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158cc245f77b137/Desktop/"/>
    </mc:Choice>
  </mc:AlternateContent>
  <xr:revisionPtr revIDLastSave="9" documentId="13_ncr:1_{E98BDA67-19E4-4165-B395-A2480F3C0AD0}" xr6:coauthVersionLast="47" xr6:coauthVersionMax="47" xr10:uidLastSave="{A9898FD4-65CF-4BED-8FFA-A5004DAA4D24}"/>
  <bookViews>
    <workbookView xWindow="-120" yWindow="-120" windowWidth="20730" windowHeight="11160" xr2:uid="{00000000-000D-0000-FFFF-FFFF00000000}"/>
  </bookViews>
  <sheets>
    <sheet name="Cap 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3" i="2" l="1"/>
  <c r="R21" i="2"/>
  <c r="R22" i="2"/>
  <c r="Z15" i="2"/>
  <c r="Z16" i="2"/>
  <c r="Z17" i="2"/>
  <c r="Z18" i="2"/>
  <c r="AB18" i="2" s="1"/>
  <c r="Z19" i="2"/>
  <c r="AB19" i="2" s="1"/>
  <c r="Z20" i="2"/>
  <c r="AB20" i="2" s="1"/>
  <c r="Z4" i="2"/>
  <c r="Z5" i="2"/>
  <c r="Z6" i="2"/>
  <c r="Z7" i="2"/>
  <c r="Z8" i="2"/>
  <c r="Z9" i="2"/>
  <c r="Z10" i="2"/>
  <c r="AA10" i="2" s="1"/>
  <c r="Z11" i="2"/>
  <c r="AA11" i="2" s="1"/>
  <c r="Z12" i="2"/>
  <c r="AB12" i="2" s="1"/>
  <c r="Z13" i="2"/>
  <c r="AB13" i="2" s="1"/>
  <c r="Z14" i="2"/>
  <c r="AA14" i="2" s="1"/>
  <c r="Z3" i="2"/>
  <c r="AB22" i="2" s="1"/>
  <c r="Y22" i="2"/>
  <c r="K22" i="2"/>
  <c r="K4" i="2" s="1"/>
  <c r="Y21" i="2"/>
  <c r="Y7" i="2" s="1"/>
  <c r="R5" i="2"/>
  <c r="K21" i="2"/>
  <c r="K3" i="2" s="1"/>
  <c r="X20" i="2"/>
  <c r="R20" i="2"/>
  <c r="Q20" i="2"/>
  <c r="K20" i="2"/>
  <c r="J20" i="2"/>
  <c r="X19" i="2"/>
  <c r="R19" i="2"/>
  <c r="Q19" i="2"/>
  <c r="K19" i="2"/>
  <c r="J19" i="2"/>
  <c r="X18" i="2"/>
  <c r="Q18" i="2"/>
  <c r="K18" i="2"/>
  <c r="J18" i="2"/>
  <c r="X17" i="2"/>
  <c r="Q17" i="2"/>
  <c r="K17" i="2"/>
  <c r="J17" i="2"/>
  <c r="X16" i="2"/>
  <c r="K16" i="2"/>
  <c r="J16" i="2"/>
  <c r="X15" i="2"/>
  <c r="K15" i="2"/>
  <c r="J15" i="2"/>
  <c r="Y14" i="2"/>
  <c r="X14" i="2"/>
  <c r="R14" i="2"/>
  <c r="Q14" i="2"/>
  <c r="K14" i="2"/>
  <c r="J14" i="2"/>
  <c r="Y13" i="2"/>
  <c r="X13" i="2"/>
  <c r="R13" i="2"/>
  <c r="Q13" i="2"/>
  <c r="K13" i="2"/>
  <c r="J13" i="2"/>
  <c r="Y12" i="2"/>
  <c r="X12" i="2"/>
  <c r="R12" i="2"/>
  <c r="Q12" i="2"/>
  <c r="K12" i="2"/>
  <c r="J12" i="2"/>
  <c r="Y11" i="2"/>
  <c r="X11" i="2"/>
  <c r="R11" i="2"/>
  <c r="Q11" i="2"/>
  <c r="K11" i="2"/>
  <c r="J11" i="2"/>
  <c r="Y10" i="2"/>
  <c r="X10" i="2"/>
  <c r="R10" i="2"/>
  <c r="Q10" i="2"/>
  <c r="K10" i="2"/>
  <c r="J10" i="2"/>
  <c r="Y9" i="2"/>
  <c r="X9" i="2"/>
  <c r="R9" i="2"/>
  <c r="Q9" i="2"/>
  <c r="K9" i="2"/>
  <c r="J9" i="2"/>
  <c r="X8" i="2"/>
  <c r="R8" i="2"/>
  <c r="Q8" i="2"/>
  <c r="K8" i="2"/>
  <c r="J8" i="2"/>
  <c r="X7" i="2"/>
  <c r="R7" i="2"/>
  <c r="Q7" i="2"/>
  <c r="K7" i="2"/>
  <c r="J7" i="2"/>
  <c r="Y6" i="2"/>
  <c r="X6" i="2"/>
  <c r="Q6" i="2"/>
  <c r="K6" i="2"/>
  <c r="J6" i="2"/>
  <c r="X5" i="2"/>
  <c r="Q5" i="2"/>
  <c r="K5" i="2"/>
  <c r="J5" i="2"/>
  <c r="Y4" i="2"/>
  <c r="X4" i="2"/>
  <c r="R4" i="2"/>
  <c r="Q4" i="2"/>
  <c r="J4" i="2"/>
  <c r="Y3" i="2"/>
  <c r="X3" i="2"/>
  <c r="R3" i="2"/>
  <c r="Q3" i="2"/>
  <c r="J3" i="2"/>
  <c r="Y23" i="2" l="1"/>
  <c r="R23" i="2"/>
  <c r="AB21" i="2"/>
  <c r="AA7" i="2" s="1"/>
  <c r="AB16" i="2"/>
  <c r="AB5" i="2"/>
  <c r="AB4" i="2"/>
  <c r="AB6" i="2"/>
  <c r="AB15" i="2"/>
  <c r="AA9" i="2"/>
  <c r="AA13" i="2"/>
  <c r="AB11" i="2"/>
  <c r="AA12" i="2"/>
  <c r="AB10" i="2"/>
  <c r="AB9" i="2"/>
  <c r="AB14" i="2"/>
  <c r="K23" i="2"/>
  <c r="AB17" i="2"/>
  <c r="R6" i="2"/>
  <c r="AA6" i="2"/>
  <c r="Y8" i="2"/>
  <c r="AA8" i="2"/>
  <c r="Y5" i="2"/>
  <c r="AA5" i="2" l="1"/>
  <c r="AA3" i="2"/>
  <c r="AA4" i="2"/>
  <c r="AB3" i="2"/>
  <c r="AB7" i="2"/>
  <c r="AB8" i="2"/>
</calcChain>
</file>

<file path=xl/sharedStrings.xml><?xml version="1.0" encoding="utf-8"?>
<sst xmlns="http://schemas.openxmlformats.org/spreadsheetml/2006/main" count="76" uniqueCount="40">
  <si>
    <t>INCORPORATION</t>
  </si>
  <si>
    <t>ROUND 1</t>
  </si>
  <si>
    <t>ROUND 2</t>
  </si>
  <si>
    <t>TOTALS</t>
  </si>
  <si>
    <t>Name</t>
  </si>
  <si>
    <t>Address</t>
  </si>
  <si>
    <t>Date</t>
  </si>
  <si>
    <t>Share Class</t>
  </si>
  <si>
    <t>Nominal Value</t>
  </si>
  <si>
    <t>Price Per Share</t>
  </si>
  <si>
    <t>Number of Shares</t>
  </si>
  <si>
    <t xml:space="preserve">Price Paid (Total) </t>
  </si>
  <si>
    <t>Percentage of Round</t>
  </si>
  <si>
    <t>TOTAL SHARES</t>
  </si>
  <si>
    <t>TOTAL PERCENTAGE</t>
  </si>
  <si>
    <t>FULLY DILUTED</t>
  </si>
  <si>
    <t>Equity</t>
  </si>
  <si>
    <t>Ordinary Shares</t>
  </si>
  <si>
    <t>Ordinary</t>
  </si>
  <si>
    <t>Common Stock</t>
  </si>
  <si>
    <t>Preference Share</t>
  </si>
  <si>
    <t>Ord A</t>
  </si>
  <si>
    <t>Ord B</t>
  </si>
  <si>
    <t>Options</t>
  </si>
  <si>
    <t xml:space="preserve">Ord A </t>
  </si>
  <si>
    <t>Ord C</t>
  </si>
  <si>
    <t>Preference Shares</t>
  </si>
  <si>
    <t>EMI</t>
  </si>
  <si>
    <t>Unapproved</t>
  </si>
  <si>
    <t>Warrants</t>
  </si>
  <si>
    <t>Total No. Shares</t>
  </si>
  <si>
    <t>Total No. Shares*</t>
  </si>
  <si>
    <t>Total (Fully Diluted)</t>
  </si>
  <si>
    <t>Total (Fully Diluted)**</t>
  </si>
  <si>
    <t>Total Investment</t>
  </si>
  <si>
    <t>* Allotted shares</t>
  </si>
  <si>
    <t>**When all options, warrants, and any other obligation have been fulfilled.</t>
  </si>
  <si>
    <t>0/0/2000</t>
  </si>
  <si>
    <t>John Doe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</si>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</sst>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£]#,##0.0000"/>
    <numFmt numFmtId="165" formatCode="mm/dd/yyyy"/>
    <numFmt numFmtId="166" formatCode="[$£]#,##0.00"/>
    <numFmt numFmtId="167" formatCode="_([$$-409]* #,##0.00_);_([$$-409]* \(#,##0.00\);_([$$-409]* &quot;-&quot;??_);_(@_)"/>
  </numFmts>
  <fonts count="13" x14ac:knownFonts="1">
    <font>
      <sz val="10"/>
      <color rgb="FF000000"/>
      <name val="Arial"/>
    </font>
    <font>
      <sz val="12"/>
      <name val="Lato"/>
      <family val="2"/>
    </font>
    <font>
      <b/>
      <sz val="12"/>
      <color rgb="FF000000"/>
      <name val="Lato"/>
      <family val="2"/>
    </font>
    <font>
      <sz val="10"/>
      <name val="Arial"/>
      <family val="2"/>
    </font>
    <font>
      <sz val="12"/>
      <color rgb="FF000000"/>
      <name val="Lato"/>
      <family val="2"/>
    </font>
    <font>
      <b/>
      <sz val="12"/>
      <color theme="1"/>
      <name val="Lato"/>
      <family val="2"/>
    </font>
    <font>
      <b/>
      <sz val="12"/>
      <color rgb="FFFFFFFF"/>
      <name val="Lato"/>
      <family val="2"/>
    </font>
    <font>
      <sz val="12"/>
      <color theme="1"/>
      <name val="Lato"/>
      <family val="2"/>
    </font>
    <font>
      <sz val="12"/>
      <color rgb="FFFFFFFF"/>
      <name val="Lato"/>
      <family val="2"/>
    </font>
    <font>
      <sz val="12"/>
      <color theme="0"/>
      <name val="Lato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4DCAC0"/>
      </patternFill>
    </fill>
    <fill>
      <patternFill patternType="solid">
        <fgColor rgb="FF00B0F0"/>
        <bgColor rgb="FFCBF0ED"/>
      </patternFill>
    </fill>
    <fill>
      <patternFill patternType="solid">
        <fgColor rgb="FF7DDDFF"/>
        <bgColor rgb="FFCBF0ED"/>
      </patternFill>
    </fill>
  </fills>
  <borders count="9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medium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/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81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65" fontId="7" fillId="0" borderId="1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166" fontId="7" fillId="0" borderId="19" xfId="0" applyNumberFormat="1" applyFont="1" applyBorder="1" applyAlignment="1">
      <alignment vertical="center"/>
    </xf>
    <xf numFmtId="166" fontId="7" fillId="0" borderId="8" xfId="0" applyNumberFormat="1" applyFont="1" applyBorder="1" applyAlignment="1">
      <alignment vertical="center"/>
    </xf>
    <xf numFmtId="4" fontId="7" fillId="0" borderId="19" xfId="0" applyNumberFormat="1" applyFont="1" applyBorder="1" applyAlignment="1">
      <alignment vertical="center"/>
    </xf>
    <xf numFmtId="166" fontId="4" fillId="2" borderId="8" xfId="0" applyNumberFormat="1" applyFont="1" applyFill="1" applyBorder="1"/>
    <xf numFmtId="10" fontId="4" fillId="2" borderId="20" xfId="0" applyNumberFormat="1" applyFont="1" applyFill="1" applyBorder="1" applyAlignment="1">
      <alignment vertical="center"/>
    </xf>
    <xf numFmtId="10" fontId="7" fillId="0" borderId="18" xfId="0" applyNumberFormat="1" applyFont="1" applyBorder="1" applyAlignment="1">
      <alignment horizontal="left" vertical="center"/>
    </xf>
    <xf numFmtId="10" fontId="7" fillId="0" borderId="21" xfId="0" applyNumberFormat="1" applyFont="1" applyBorder="1" applyAlignment="1">
      <alignment vertical="center"/>
    </xf>
    <xf numFmtId="10" fontId="7" fillId="0" borderId="22" xfId="0" applyNumberFormat="1" applyFont="1" applyBorder="1" applyAlignment="1">
      <alignment vertical="center"/>
    </xf>
    <xf numFmtId="166" fontId="7" fillId="0" borderId="22" xfId="0" applyNumberFormat="1" applyFont="1" applyBorder="1" applyAlignment="1">
      <alignment vertical="center"/>
    </xf>
    <xf numFmtId="4" fontId="7" fillId="0" borderId="0" xfId="0" applyNumberFormat="1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6" fontId="7" fillId="0" borderId="0" xfId="0" applyNumberFormat="1" applyFont="1" applyAlignment="1">
      <alignment vertical="center"/>
    </xf>
    <xf numFmtId="166" fontId="7" fillId="0" borderId="21" xfId="0" applyNumberFormat="1" applyFont="1" applyBorder="1" applyAlignment="1">
      <alignment vertical="center"/>
    </xf>
    <xf numFmtId="166" fontId="4" fillId="2" borderId="21" xfId="0" applyNumberFormat="1" applyFont="1" applyFill="1" applyBorder="1"/>
    <xf numFmtId="0" fontId="7" fillId="0" borderId="18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27" xfId="0" applyFont="1" applyBorder="1"/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166" fontId="4" fillId="2" borderId="29" xfId="0" applyNumberFormat="1" applyFont="1" applyFill="1" applyBorder="1"/>
    <xf numFmtId="10" fontId="4" fillId="2" borderId="10" xfId="0" applyNumberFormat="1" applyFont="1" applyFill="1" applyBorder="1" applyAlignment="1">
      <alignment vertical="center"/>
    </xf>
    <xf numFmtId="166" fontId="7" fillId="0" borderId="29" xfId="0" applyNumberFormat="1" applyFont="1" applyBorder="1" applyAlignment="1">
      <alignment vertical="center"/>
    </xf>
    <xf numFmtId="0" fontId="5" fillId="0" borderId="30" xfId="0" applyFont="1" applyBorder="1" applyAlignment="1">
      <alignment horizontal="right" vertical="center"/>
    </xf>
    <xf numFmtId="0" fontId="7" fillId="0" borderId="12" xfId="0" applyFont="1" applyBorder="1" applyAlignment="1">
      <alignment vertical="center"/>
    </xf>
    <xf numFmtId="0" fontId="7" fillId="0" borderId="31" xfId="0" applyFont="1" applyBorder="1" applyAlignment="1">
      <alignment horizontal="left" vertical="center"/>
    </xf>
    <xf numFmtId="10" fontId="4" fillId="2" borderId="32" xfId="0" applyNumberFormat="1" applyFont="1" applyFill="1" applyBorder="1" applyAlignment="1">
      <alignment vertical="center"/>
    </xf>
    <xf numFmtId="10" fontId="7" fillId="0" borderId="31" xfId="0" applyNumberFormat="1" applyFont="1" applyBorder="1" applyAlignment="1">
      <alignment horizontal="left" vertical="center"/>
    </xf>
    <xf numFmtId="10" fontId="7" fillId="0" borderId="8" xfId="0" applyNumberFormat="1" applyFont="1" applyBorder="1" applyAlignment="1">
      <alignment vertical="center"/>
    </xf>
    <xf numFmtId="166" fontId="7" fillId="0" borderId="11" xfId="0" applyNumberFormat="1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34" xfId="0" applyFont="1" applyBorder="1" applyAlignment="1">
      <alignment horizontal="right" vertical="center"/>
    </xf>
    <xf numFmtId="166" fontId="7" fillId="0" borderId="9" xfId="0" applyNumberFormat="1" applyFont="1" applyBorder="1" applyAlignment="1">
      <alignment vertical="center"/>
    </xf>
    <xf numFmtId="10" fontId="4" fillId="2" borderId="12" xfId="0" applyNumberFormat="1" applyFont="1" applyFill="1" applyBorder="1" applyAlignment="1">
      <alignment vertical="center"/>
    </xf>
    <xf numFmtId="165" fontId="7" fillId="0" borderId="31" xfId="0" applyNumberFormat="1" applyFont="1" applyBorder="1" applyAlignment="1">
      <alignment horizontal="left" vertical="center"/>
    </xf>
    <xf numFmtId="0" fontId="7" fillId="0" borderId="35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36" xfId="0" applyFont="1" applyBorder="1" applyAlignment="1">
      <alignment horizontal="left" vertical="center"/>
    </xf>
    <xf numFmtId="166" fontId="7" fillId="0" borderId="37" xfId="0" applyNumberFormat="1" applyFont="1" applyBorder="1" applyAlignment="1">
      <alignment vertical="center"/>
    </xf>
    <xf numFmtId="4" fontId="7" fillId="0" borderId="38" xfId="0" applyNumberFormat="1" applyFont="1" applyBorder="1" applyAlignment="1">
      <alignment vertical="center"/>
    </xf>
    <xf numFmtId="10" fontId="4" fillId="2" borderId="25" xfId="0" applyNumberFormat="1" applyFont="1" applyFill="1" applyBorder="1" applyAlignment="1">
      <alignment vertical="center"/>
    </xf>
    <xf numFmtId="166" fontId="7" fillId="0" borderId="39" xfId="0" applyNumberFormat="1" applyFont="1" applyBorder="1" applyAlignment="1">
      <alignment vertical="center"/>
    </xf>
    <xf numFmtId="10" fontId="7" fillId="0" borderId="29" xfId="0" applyNumberFormat="1" applyFont="1" applyBorder="1" applyAlignment="1">
      <alignment vertical="center"/>
    </xf>
    <xf numFmtId="0" fontId="6" fillId="0" borderId="23" xfId="0" applyFont="1" applyBorder="1" applyAlignment="1">
      <alignment horizontal="right" vertical="center"/>
    </xf>
    <xf numFmtId="166" fontId="7" fillId="0" borderId="26" xfId="0" applyNumberFormat="1" applyFont="1" applyBorder="1" applyAlignment="1">
      <alignment vertical="center"/>
    </xf>
    <xf numFmtId="0" fontId="6" fillId="0" borderId="35" xfId="0" applyFont="1" applyBorder="1" applyAlignment="1">
      <alignment horizontal="right" vertical="center"/>
    </xf>
    <xf numFmtId="10" fontId="4" fillId="2" borderId="33" xfId="0" applyNumberFormat="1" applyFont="1" applyFill="1" applyBorder="1" applyAlignment="1">
      <alignment vertical="center"/>
    </xf>
    <xf numFmtId="10" fontId="7" fillId="0" borderId="36" xfId="0" applyNumberFormat="1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10" fontId="7" fillId="0" borderId="27" xfId="0" applyNumberFormat="1" applyFont="1" applyBorder="1" applyAlignment="1">
      <alignment horizontal="left" vertical="center"/>
    </xf>
    <xf numFmtId="0" fontId="5" fillId="0" borderId="40" xfId="0" applyFont="1" applyBorder="1" applyAlignment="1">
      <alignment horizontal="right" vertical="center"/>
    </xf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7" fillId="0" borderId="40" xfId="0" applyFont="1" applyBorder="1" applyAlignment="1">
      <alignment horizontal="left" vertical="center"/>
    </xf>
    <xf numFmtId="166" fontId="7" fillId="0" borderId="43" xfId="0" applyNumberFormat="1" applyFont="1" applyBorder="1" applyAlignment="1">
      <alignment vertical="center"/>
    </xf>
    <xf numFmtId="166" fontId="7" fillId="0" borderId="41" xfId="0" applyNumberFormat="1" applyFont="1" applyBorder="1" applyAlignment="1">
      <alignment vertical="center"/>
    </xf>
    <xf numFmtId="4" fontId="7" fillId="0" borderId="44" xfId="0" applyNumberFormat="1" applyFont="1" applyBorder="1" applyAlignment="1">
      <alignment vertical="center"/>
    </xf>
    <xf numFmtId="166" fontId="4" fillId="2" borderId="41" xfId="0" applyNumberFormat="1" applyFont="1" applyFill="1" applyBorder="1"/>
    <xf numFmtId="10" fontId="4" fillId="2" borderId="45" xfId="0" applyNumberFormat="1" applyFont="1" applyFill="1" applyBorder="1" applyAlignment="1">
      <alignment vertical="center"/>
    </xf>
    <xf numFmtId="10" fontId="7" fillId="0" borderId="40" xfId="0" applyNumberFormat="1" applyFont="1" applyBorder="1" applyAlignment="1">
      <alignment horizontal="left" vertical="center"/>
    </xf>
    <xf numFmtId="10" fontId="7" fillId="0" borderId="41" xfId="0" applyNumberFormat="1" applyFont="1" applyBorder="1" applyAlignment="1">
      <alignment vertical="center"/>
    </xf>
    <xf numFmtId="166" fontId="7" fillId="0" borderId="46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right" vertical="center"/>
    </xf>
    <xf numFmtId="0" fontId="8" fillId="2" borderId="47" xfId="0" applyFont="1" applyFill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166" fontId="7" fillId="0" borderId="50" xfId="0" applyNumberFormat="1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2" fillId="2" borderId="54" xfId="0" applyFont="1" applyFill="1" applyBorder="1" applyAlignment="1">
      <alignment vertical="center"/>
    </xf>
    <xf numFmtId="0" fontId="6" fillId="2" borderId="55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56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7" fillId="0" borderId="58" xfId="0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10" fillId="0" borderId="57" xfId="0" applyFont="1" applyBorder="1"/>
    <xf numFmtId="0" fontId="7" fillId="0" borderId="60" xfId="0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7" fillId="0" borderId="6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2" borderId="47" xfId="0" applyFont="1" applyFill="1" applyBorder="1"/>
    <xf numFmtId="0" fontId="7" fillId="2" borderId="13" xfId="0" applyFont="1" applyFill="1" applyBorder="1" applyAlignment="1">
      <alignment vertical="center"/>
    </xf>
    <xf numFmtId="164" fontId="7" fillId="2" borderId="47" xfId="0" applyNumberFormat="1" applyFont="1" applyFill="1" applyBorder="1" applyAlignment="1">
      <alignment vertical="center"/>
    </xf>
    <xf numFmtId="0" fontId="7" fillId="2" borderId="62" xfId="0" applyFont="1" applyFill="1" applyBorder="1" applyAlignment="1">
      <alignment vertical="center"/>
    </xf>
    <xf numFmtId="0" fontId="7" fillId="2" borderId="47" xfId="0" applyFont="1" applyFill="1" applyBorder="1" applyAlignment="1">
      <alignment vertical="center"/>
    </xf>
    <xf numFmtId="0" fontId="10" fillId="0" borderId="47" xfId="0" applyFont="1" applyBorder="1"/>
    <xf numFmtId="164" fontId="7" fillId="0" borderId="1" xfId="0" applyNumberFormat="1" applyFont="1" applyBorder="1" applyAlignment="1">
      <alignment vertical="center"/>
    </xf>
    <xf numFmtId="0" fontId="7" fillId="0" borderId="63" xfId="0" applyFont="1" applyBorder="1" applyAlignment="1">
      <alignment vertical="center"/>
    </xf>
    <xf numFmtId="0" fontId="7" fillId="0" borderId="64" xfId="0" applyFont="1" applyBorder="1" applyAlignment="1">
      <alignment vertical="center"/>
    </xf>
    <xf numFmtId="164" fontId="7" fillId="0" borderId="64" xfId="0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7" fillId="0" borderId="9" xfId="0" applyNumberFormat="1" applyFont="1" applyBorder="1" applyAlignment="1">
      <alignment vertical="center"/>
    </xf>
    <xf numFmtId="10" fontId="7" fillId="0" borderId="26" xfId="0" applyNumberFormat="1" applyFont="1" applyBorder="1" applyAlignment="1">
      <alignment vertical="center"/>
    </xf>
    <xf numFmtId="10" fontId="7" fillId="0" borderId="37" xfId="0" applyNumberFormat="1" applyFont="1" applyBorder="1" applyAlignment="1">
      <alignment vertical="center"/>
    </xf>
    <xf numFmtId="10" fontId="7" fillId="0" borderId="43" xfId="0" applyNumberFormat="1" applyFont="1" applyBorder="1" applyAlignment="1">
      <alignment vertical="center"/>
    </xf>
    <xf numFmtId="10" fontId="7" fillId="0" borderId="69" xfId="0" applyNumberFormat="1" applyFont="1" applyBorder="1" applyAlignment="1">
      <alignment horizontal="left" vertical="center"/>
    </xf>
    <xf numFmtId="10" fontId="4" fillId="2" borderId="73" xfId="0" applyNumberFormat="1" applyFont="1" applyFill="1" applyBorder="1" applyAlignment="1">
      <alignment vertical="center"/>
    </xf>
    <xf numFmtId="165" fontId="7" fillId="0" borderId="69" xfId="0" applyNumberFormat="1" applyFont="1" applyBorder="1" applyAlignment="1">
      <alignment horizontal="left" vertical="center"/>
    </xf>
    <xf numFmtId="10" fontId="4" fillId="2" borderId="91" xfId="0" applyNumberFormat="1" applyFont="1" applyFill="1" applyBorder="1" applyAlignment="1">
      <alignment vertical="center"/>
    </xf>
    <xf numFmtId="10" fontId="7" fillId="0" borderId="92" xfId="0" applyNumberFormat="1" applyFont="1" applyBorder="1" applyAlignment="1">
      <alignment horizontal="left" vertical="center"/>
    </xf>
    <xf numFmtId="10" fontId="7" fillId="0" borderId="70" xfId="0" applyNumberFormat="1" applyFont="1" applyBorder="1" applyAlignment="1">
      <alignment vertical="center"/>
    </xf>
    <xf numFmtId="10" fontId="7" fillId="0" borderId="93" xfId="0" applyNumberFormat="1" applyFont="1" applyBorder="1" applyAlignment="1">
      <alignment horizontal="left" vertical="center"/>
    </xf>
    <xf numFmtId="10" fontId="7" fillId="0" borderId="94" xfId="0" applyNumberFormat="1" applyFont="1" applyBorder="1" applyAlignment="1">
      <alignment vertical="center"/>
    </xf>
    <xf numFmtId="10" fontId="7" fillId="0" borderId="73" xfId="0" applyNumberFormat="1" applyFont="1" applyBorder="1" applyAlignment="1">
      <alignment vertical="center"/>
    </xf>
    <xf numFmtId="10" fontId="7" fillId="0" borderId="95" xfId="0" applyNumberFormat="1" applyFont="1" applyBorder="1" applyAlignment="1">
      <alignment horizontal="left" vertical="center"/>
    </xf>
    <xf numFmtId="10" fontId="7" fillId="0" borderId="96" xfId="0" applyNumberFormat="1" applyFont="1" applyBorder="1" applyAlignment="1">
      <alignment horizontal="left" vertical="center"/>
    </xf>
    <xf numFmtId="10" fontId="7" fillId="0" borderId="97" xfId="0" applyNumberFormat="1" applyFont="1" applyBorder="1" applyAlignment="1">
      <alignment vertical="center"/>
    </xf>
    <xf numFmtId="166" fontId="7" fillId="0" borderId="71" xfId="0" applyNumberFormat="1" applyFont="1" applyBorder="1" applyAlignment="1">
      <alignment vertical="center"/>
    </xf>
    <xf numFmtId="4" fontId="7" fillId="0" borderId="77" xfId="0" applyNumberFormat="1" applyFont="1" applyBorder="1" applyAlignment="1">
      <alignment vertical="center"/>
    </xf>
    <xf numFmtId="166" fontId="7" fillId="0" borderId="97" xfId="0" applyNumberFormat="1" applyFont="1" applyBorder="1" applyAlignment="1">
      <alignment vertical="center"/>
    </xf>
    <xf numFmtId="10" fontId="7" fillId="0" borderId="72" xfId="0" applyNumberFormat="1" applyFont="1" applyBorder="1" applyAlignment="1">
      <alignment vertical="center"/>
    </xf>
    <xf numFmtId="0" fontId="12" fillId="3" borderId="8" xfId="0" applyFont="1" applyFill="1" applyBorder="1" applyAlignment="1">
      <alignment horizontal="center" vertical="center" wrapText="1"/>
    </xf>
    <xf numFmtId="164" fontId="2" fillId="4" borderId="0" xfId="0" applyNumberFormat="1" applyFont="1" applyFill="1" applyAlignment="1">
      <alignment vertical="center"/>
    </xf>
    <xf numFmtId="4" fontId="2" fillId="4" borderId="0" xfId="0" applyNumberFormat="1" applyFont="1" applyFill="1" applyAlignment="1">
      <alignment vertical="center"/>
    </xf>
    <xf numFmtId="3" fontId="7" fillId="5" borderId="0" xfId="0" applyNumberFormat="1" applyFont="1" applyFill="1" applyAlignment="1">
      <alignment vertical="center"/>
    </xf>
    <xf numFmtId="10" fontId="7" fillId="5" borderId="9" xfId="0" applyNumberFormat="1" applyFont="1" applyFill="1" applyBorder="1" applyAlignment="1">
      <alignment vertical="center"/>
    </xf>
    <xf numFmtId="10" fontId="7" fillId="5" borderId="78" xfId="0" applyNumberFormat="1" applyFont="1" applyFill="1" applyBorder="1" applyAlignment="1">
      <alignment vertical="center"/>
    </xf>
    <xf numFmtId="10" fontId="7" fillId="5" borderId="26" xfId="0" applyNumberFormat="1" applyFont="1" applyFill="1" applyBorder="1" applyAlignment="1">
      <alignment vertical="center"/>
    </xf>
    <xf numFmtId="10" fontId="7" fillId="5" borderId="79" xfId="0" applyNumberFormat="1" applyFont="1" applyFill="1" applyBorder="1" applyAlignment="1">
      <alignment vertical="center"/>
    </xf>
    <xf numFmtId="10" fontId="7" fillId="5" borderId="80" xfId="0" applyNumberFormat="1" applyFont="1" applyFill="1" applyBorder="1" applyAlignment="1">
      <alignment vertical="center"/>
    </xf>
    <xf numFmtId="3" fontId="7" fillId="5" borderId="82" xfId="0" applyNumberFormat="1" applyFont="1" applyFill="1" applyBorder="1" applyAlignment="1">
      <alignment vertical="center"/>
    </xf>
    <xf numFmtId="10" fontId="7" fillId="5" borderId="74" xfId="0" applyNumberFormat="1" applyFont="1" applyFill="1" applyBorder="1" applyAlignment="1">
      <alignment vertical="center"/>
    </xf>
    <xf numFmtId="10" fontId="7" fillId="5" borderId="75" xfId="0" applyNumberFormat="1" applyFont="1" applyFill="1" applyBorder="1" applyAlignment="1">
      <alignment vertical="center"/>
    </xf>
    <xf numFmtId="3" fontId="7" fillId="5" borderId="83" xfId="0" applyNumberFormat="1" applyFont="1" applyFill="1" applyBorder="1" applyAlignment="1">
      <alignment vertical="center"/>
    </xf>
    <xf numFmtId="10" fontId="7" fillId="5" borderId="76" xfId="0" applyNumberFormat="1" applyFont="1" applyFill="1" applyBorder="1" applyAlignment="1">
      <alignment vertical="center"/>
    </xf>
    <xf numFmtId="3" fontId="7" fillId="5" borderId="84" xfId="0" applyNumberFormat="1" applyFont="1" applyFill="1" applyBorder="1" applyAlignment="1">
      <alignment vertical="center"/>
    </xf>
    <xf numFmtId="10" fontId="7" fillId="5" borderId="0" xfId="0" applyNumberFormat="1" applyFont="1" applyFill="1" applyAlignment="1">
      <alignment vertical="center"/>
    </xf>
    <xf numFmtId="3" fontId="7" fillId="5" borderId="85" xfId="0" applyNumberFormat="1" applyFont="1" applyFill="1" applyBorder="1" applyAlignment="1">
      <alignment vertical="center"/>
    </xf>
    <xf numFmtId="10" fontId="7" fillId="5" borderId="38" xfId="0" applyNumberFormat="1" applyFont="1" applyFill="1" applyBorder="1" applyAlignment="1">
      <alignment vertical="center"/>
    </xf>
    <xf numFmtId="3" fontId="7" fillId="5" borderId="86" xfId="0" applyNumberFormat="1" applyFont="1" applyFill="1" applyBorder="1" applyAlignment="1">
      <alignment vertical="center"/>
    </xf>
    <xf numFmtId="10" fontId="7" fillId="5" borderId="19" xfId="0" applyNumberFormat="1" applyFont="1" applyFill="1" applyBorder="1" applyAlignment="1">
      <alignment vertical="center"/>
    </xf>
    <xf numFmtId="3" fontId="7" fillId="5" borderId="87" xfId="0" applyNumberFormat="1" applyFont="1" applyFill="1" applyBorder="1" applyAlignment="1">
      <alignment vertical="center"/>
    </xf>
    <xf numFmtId="10" fontId="7" fillId="5" borderId="77" xfId="0" applyNumberFormat="1" applyFont="1" applyFill="1" applyBorder="1" applyAlignment="1">
      <alignment vertical="center"/>
    </xf>
    <xf numFmtId="10" fontId="7" fillId="5" borderId="81" xfId="0" applyNumberFormat="1" applyFont="1" applyFill="1" applyBorder="1" applyAlignment="1">
      <alignment vertical="center"/>
    </xf>
    <xf numFmtId="167" fontId="7" fillId="0" borderId="8" xfId="0" applyNumberFormat="1" applyFont="1" applyBorder="1" applyAlignment="1">
      <alignment vertical="center"/>
    </xf>
    <xf numFmtId="167" fontId="7" fillId="0" borderId="21" xfId="0" applyNumberFormat="1" applyFont="1" applyBorder="1" applyAlignment="1">
      <alignment vertical="center"/>
    </xf>
    <xf numFmtId="167" fontId="2" fillId="4" borderId="0" xfId="0" applyNumberFormat="1" applyFont="1" applyFill="1" applyAlignment="1">
      <alignment vertical="center"/>
    </xf>
    <xf numFmtId="44" fontId="2" fillId="4" borderId="0" xfId="1" applyFont="1" applyFill="1" applyAlignment="1">
      <alignment vertical="center"/>
    </xf>
    <xf numFmtId="0" fontId="7" fillId="0" borderId="65" xfId="0" applyFont="1" applyBorder="1" applyAlignment="1">
      <alignment vertical="center" wrapText="1"/>
    </xf>
    <xf numFmtId="0" fontId="3" fillId="0" borderId="63" xfId="0" applyFont="1" applyBorder="1"/>
    <xf numFmtId="0" fontId="3" fillId="0" borderId="3" xfId="0" applyFont="1" applyBorder="1"/>
    <xf numFmtId="0" fontId="3" fillId="0" borderId="66" xfId="0" applyFont="1" applyBorder="1"/>
    <xf numFmtId="0" fontId="2" fillId="0" borderId="3" xfId="0" applyFont="1" applyBorder="1" applyAlignment="1">
      <alignment vertical="center"/>
    </xf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0" borderId="88" xfId="0" applyFont="1" applyBorder="1" applyAlignment="1">
      <alignment horizontal="center" vertical="center"/>
    </xf>
    <xf numFmtId="0" fontId="3" fillId="0" borderId="89" xfId="0" applyFont="1" applyBorder="1"/>
    <xf numFmtId="0" fontId="3" fillId="0" borderId="90" xfId="0" applyFont="1" applyBorder="1"/>
    <xf numFmtId="0" fontId="2" fillId="0" borderId="67" xfId="0" applyFont="1" applyBorder="1" applyAlignment="1">
      <alignment horizontal="center" vertical="center"/>
    </xf>
    <xf numFmtId="0" fontId="3" fillId="0" borderId="67" xfId="0" applyFont="1" applyBorder="1"/>
    <xf numFmtId="0" fontId="3" fillId="0" borderId="68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7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190500</xdr:rowOff>
    </xdr:from>
    <xdr:to>
      <xdr:col>1</xdr:col>
      <xdr:colOff>1038225</xdr:colOff>
      <xdr:row>1</xdr:row>
      <xdr:rowOff>308532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B0227F-3C32-76B1-5988-4197FD859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90500"/>
          <a:ext cx="2247900" cy="889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01"/>
  <sheetViews>
    <sheetView showGridLines="0" tabSelected="1" workbookViewId="0">
      <pane xSplit="4" topLeftCell="E1" activePane="topRight" state="frozen"/>
      <selection pane="topRight" activeCell="A11" sqref="A11"/>
    </sheetView>
  </sheetViews>
  <sheetFormatPr defaultColWidth="14.42578125" defaultRowHeight="15.75" customHeight="1" x14ac:dyDescent="0.2"/>
  <cols>
    <col min="1" max="1" width="19.140625" customWidth="1"/>
    <col min="2" max="2" width="20.140625" customWidth="1"/>
    <col min="3" max="3" width="18.7109375" customWidth="1"/>
    <col min="4" max="8" width="17.85546875" customWidth="1"/>
    <col min="9" max="9" width="20" customWidth="1"/>
    <col min="10" max="10" width="20.28515625" customWidth="1"/>
    <col min="11" max="16" width="17.85546875" customWidth="1"/>
    <col min="17" max="17" width="20.28515625" customWidth="1"/>
    <col min="18" max="23" width="17.85546875" customWidth="1"/>
    <col min="24" max="24" width="20.28515625" customWidth="1"/>
    <col min="25" max="26" width="17.85546875" customWidth="1"/>
    <col min="27" max="27" width="22.28515625" customWidth="1"/>
    <col min="28" max="43" width="17.85546875" customWidth="1"/>
  </cols>
  <sheetData>
    <row r="1" spans="1:43" ht="60.75" customHeight="1" x14ac:dyDescent="0.2">
      <c r="A1" s="2"/>
      <c r="B1" s="3"/>
      <c r="C1" s="170"/>
      <c r="D1" s="171"/>
      <c r="E1" s="172" t="s">
        <v>0</v>
      </c>
      <c r="F1" s="173"/>
      <c r="G1" s="173"/>
      <c r="H1" s="173"/>
      <c r="I1" s="173"/>
      <c r="J1" s="173"/>
      <c r="K1" s="174"/>
      <c r="L1" s="172" t="s">
        <v>1</v>
      </c>
      <c r="M1" s="173"/>
      <c r="N1" s="173"/>
      <c r="O1" s="173"/>
      <c r="P1" s="173"/>
      <c r="Q1" s="173"/>
      <c r="R1" s="173"/>
      <c r="S1" s="175" t="s">
        <v>2</v>
      </c>
      <c r="T1" s="176"/>
      <c r="U1" s="176"/>
      <c r="V1" s="176"/>
      <c r="W1" s="176"/>
      <c r="X1" s="176"/>
      <c r="Y1" s="177"/>
      <c r="Z1" s="178" t="s">
        <v>3</v>
      </c>
      <c r="AA1" s="179"/>
      <c r="AB1" s="180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ht="45.75" customHeight="1" thickBot="1" x14ac:dyDescent="0.25">
      <c r="A2" s="6"/>
      <c r="B2" s="7"/>
      <c r="C2" s="139" t="s">
        <v>4</v>
      </c>
      <c r="D2" s="139" t="s">
        <v>5</v>
      </c>
      <c r="E2" s="139" t="s">
        <v>6</v>
      </c>
      <c r="F2" s="139" t="s">
        <v>7</v>
      </c>
      <c r="G2" s="139" t="s">
        <v>8</v>
      </c>
      <c r="H2" s="139" t="s">
        <v>9</v>
      </c>
      <c r="I2" s="139" t="s">
        <v>10</v>
      </c>
      <c r="J2" s="139" t="s">
        <v>11</v>
      </c>
      <c r="K2" s="139" t="s">
        <v>12</v>
      </c>
      <c r="L2" s="139" t="s">
        <v>6</v>
      </c>
      <c r="M2" s="139" t="s">
        <v>7</v>
      </c>
      <c r="N2" s="139" t="s">
        <v>8</v>
      </c>
      <c r="O2" s="139" t="s">
        <v>9</v>
      </c>
      <c r="P2" s="139" t="s">
        <v>10</v>
      </c>
      <c r="Q2" s="139" t="s">
        <v>11</v>
      </c>
      <c r="R2" s="139" t="s">
        <v>12</v>
      </c>
      <c r="S2" s="139" t="s">
        <v>6</v>
      </c>
      <c r="T2" s="139" t="s">
        <v>7</v>
      </c>
      <c r="U2" s="139" t="s">
        <v>8</v>
      </c>
      <c r="V2" s="139" t="s">
        <v>9</v>
      </c>
      <c r="W2" s="139" t="s">
        <v>10</v>
      </c>
      <c r="X2" s="139" t="s">
        <v>11</v>
      </c>
      <c r="Y2" s="139" t="s">
        <v>12</v>
      </c>
      <c r="Z2" s="139" t="s">
        <v>13</v>
      </c>
      <c r="AA2" s="139" t="s">
        <v>14</v>
      </c>
      <c r="AB2" s="139" t="s">
        <v>15</v>
      </c>
      <c r="AC2" s="8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24" customHeight="1" x14ac:dyDescent="0.2">
      <c r="A3" s="10" t="s">
        <v>16</v>
      </c>
      <c r="B3" s="11" t="s">
        <v>17</v>
      </c>
      <c r="C3" s="12" t="s">
        <v>38</v>
      </c>
      <c r="D3" s="13"/>
      <c r="E3" s="14" t="s">
        <v>37</v>
      </c>
      <c r="F3" s="15" t="s">
        <v>18</v>
      </c>
      <c r="G3" s="16">
        <v>0</v>
      </c>
      <c r="H3" s="17">
        <v>0</v>
      </c>
      <c r="I3" s="18">
        <v>0</v>
      </c>
      <c r="J3" s="19">
        <f t="shared" ref="J3:J20" si="0">IF(H3 = "","",I3*H3)</f>
        <v>0</v>
      </c>
      <c r="K3" s="20" t="e">
        <f t="shared" ref="K3:K20" si="1">IF(I3 = "","",I3/K21)</f>
        <v>#DIV/0!</v>
      </c>
      <c r="L3" s="21"/>
      <c r="M3" s="22"/>
      <c r="N3" s="23"/>
      <c r="O3" s="24"/>
      <c r="P3" s="25"/>
      <c r="Q3" s="17" t="str">
        <f t="shared" ref="Q3:Q14" si="2">IF(O3 = "","",P3*O3)</f>
        <v/>
      </c>
      <c r="R3" s="118" t="str">
        <f t="shared" ref="R3:R14" si="3">IF(P3 = "","",P3/R$21)</f>
        <v/>
      </c>
      <c r="S3" s="123"/>
      <c r="T3" s="22"/>
      <c r="U3" s="24"/>
      <c r="V3" s="24"/>
      <c r="W3" s="25"/>
      <c r="X3" s="17" t="str">
        <f t="shared" ref="X3:X20" si="4">IF(V3 = "","",W3*V3)</f>
        <v/>
      </c>
      <c r="Y3" s="124" t="str">
        <f t="shared" ref="Y3:Y14" si="5">IF(V3 = "","",W3/Y$21)</f>
        <v/>
      </c>
      <c r="Z3" s="142" t="str">
        <f>IF(W3+P3+I3 = 0,"",W3+P3+I3)</f>
        <v/>
      </c>
      <c r="AA3" s="143" t="e">
        <f t="shared" ref="AA3:AA8" si="6">IF(Z3/AB$21 = 0,"",Z3/AB$21)</f>
        <v>#VALUE!</v>
      </c>
      <c r="AB3" s="144" t="str">
        <f>IF(Z3 = "","",Z3/AB$22)</f>
        <v/>
      </c>
      <c r="AC3" s="26"/>
      <c r="AD3" s="27"/>
      <c r="AE3" s="27"/>
      <c r="AF3" s="27"/>
      <c r="AG3" s="27"/>
      <c r="AH3" s="27"/>
      <c r="AI3" s="27"/>
      <c r="AJ3" s="27"/>
      <c r="AK3" s="27"/>
      <c r="AL3" s="27"/>
      <c r="AM3" s="28" t="s">
        <v>19</v>
      </c>
      <c r="AN3" s="27"/>
      <c r="AO3" s="27"/>
      <c r="AP3" s="27"/>
      <c r="AQ3" s="27"/>
    </row>
    <row r="4" spans="1:43" ht="24" customHeight="1" x14ac:dyDescent="0.2">
      <c r="A4" s="29"/>
      <c r="B4" s="30"/>
      <c r="C4" s="31" t="s">
        <v>39</v>
      </c>
      <c r="D4" s="32"/>
      <c r="E4" s="14" t="s">
        <v>37</v>
      </c>
      <c r="F4" s="31" t="s">
        <v>18</v>
      </c>
      <c r="G4" s="33">
        <v>0</v>
      </c>
      <c r="H4" s="34">
        <v>0</v>
      </c>
      <c r="I4" s="25">
        <v>0</v>
      </c>
      <c r="J4" s="35">
        <f t="shared" si="0"/>
        <v>0</v>
      </c>
      <c r="K4" s="20" t="e">
        <f t="shared" si="1"/>
        <v>#DIV/0!</v>
      </c>
      <c r="L4" s="21"/>
      <c r="M4" s="22"/>
      <c r="N4" s="23"/>
      <c r="O4" s="24"/>
      <c r="P4" s="25"/>
      <c r="Q4" s="34" t="str">
        <f t="shared" si="2"/>
        <v/>
      </c>
      <c r="R4" s="118" t="str">
        <f t="shared" si="3"/>
        <v/>
      </c>
      <c r="S4" s="123"/>
      <c r="T4" s="22"/>
      <c r="U4" s="24"/>
      <c r="V4" s="24"/>
      <c r="W4" s="25"/>
      <c r="X4" s="34" t="str">
        <f t="shared" si="4"/>
        <v/>
      </c>
      <c r="Y4" s="124" t="str">
        <f t="shared" si="5"/>
        <v/>
      </c>
      <c r="Z4" s="142" t="str">
        <f t="shared" ref="Z4:Z20" si="7">IF(W4+P4+I4 = 0,"",W4+P4+I4)</f>
        <v/>
      </c>
      <c r="AA4" s="145" t="e">
        <f t="shared" si="6"/>
        <v>#VALUE!</v>
      </c>
      <c r="AB4" s="146" t="str">
        <f t="shared" ref="AB4:AB8" si="8">IF(Z4 = "","",Z4/AB$22)</f>
        <v/>
      </c>
      <c r="AC4" s="26"/>
      <c r="AD4" s="27"/>
      <c r="AE4" s="27"/>
      <c r="AF4" s="27"/>
      <c r="AG4" s="27"/>
      <c r="AH4" s="27"/>
      <c r="AI4" s="27"/>
      <c r="AJ4" s="27"/>
      <c r="AK4" s="27"/>
      <c r="AL4" s="27"/>
      <c r="AM4" s="28" t="s">
        <v>20</v>
      </c>
      <c r="AN4" s="27"/>
      <c r="AO4" s="27"/>
      <c r="AP4" s="27"/>
      <c r="AQ4" s="27"/>
    </row>
    <row r="5" spans="1:43" ht="24" customHeight="1" x14ac:dyDescent="0.2">
      <c r="A5" s="29"/>
      <c r="B5" s="30"/>
      <c r="C5" s="31"/>
      <c r="D5" s="32"/>
      <c r="E5" s="36"/>
      <c r="F5" s="31"/>
      <c r="G5" s="33"/>
      <c r="H5" s="34"/>
      <c r="I5" s="25"/>
      <c r="J5" s="35" t="str">
        <f t="shared" si="0"/>
        <v/>
      </c>
      <c r="K5" s="20" t="str">
        <f t="shared" si="1"/>
        <v/>
      </c>
      <c r="L5" s="14" t="s">
        <v>37</v>
      </c>
      <c r="M5" s="31" t="s">
        <v>21</v>
      </c>
      <c r="N5" s="24">
        <v>0</v>
      </c>
      <c r="O5" s="24">
        <v>0</v>
      </c>
      <c r="P5" s="25">
        <v>0</v>
      </c>
      <c r="Q5" s="34">
        <f t="shared" si="2"/>
        <v>0</v>
      </c>
      <c r="R5" s="118" t="e">
        <f t="shared" si="3"/>
        <v>#DIV/0!</v>
      </c>
      <c r="S5" s="125" t="s">
        <v>37</v>
      </c>
      <c r="T5" s="31" t="s">
        <v>22</v>
      </c>
      <c r="U5" s="24">
        <v>0</v>
      </c>
      <c r="V5" s="24">
        <v>0</v>
      </c>
      <c r="W5" s="25">
        <v>0</v>
      </c>
      <c r="X5" s="34">
        <f t="shared" si="4"/>
        <v>0</v>
      </c>
      <c r="Y5" s="124" t="e">
        <f t="shared" si="5"/>
        <v>#DIV/0!</v>
      </c>
      <c r="Z5" s="142" t="str">
        <f t="shared" si="7"/>
        <v/>
      </c>
      <c r="AA5" s="145" t="e">
        <f t="shared" si="6"/>
        <v>#VALUE!</v>
      </c>
      <c r="AB5" s="146" t="str">
        <f t="shared" si="8"/>
        <v/>
      </c>
      <c r="AC5" s="26"/>
      <c r="AD5" s="27"/>
      <c r="AE5" s="27"/>
      <c r="AF5" s="27"/>
      <c r="AG5" s="27"/>
      <c r="AH5" s="27"/>
      <c r="AI5" s="27"/>
      <c r="AJ5" s="27"/>
      <c r="AK5" s="27"/>
      <c r="AL5" s="27"/>
      <c r="AM5" s="37" t="s">
        <v>23</v>
      </c>
      <c r="AN5" s="27"/>
      <c r="AO5" s="27"/>
      <c r="AP5" s="27"/>
      <c r="AQ5" s="27"/>
    </row>
    <row r="6" spans="1:43" ht="24" customHeight="1" x14ac:dyDescent="0.2">
      <c r="A6" s="29"/>
      <c r="B6" s="38"/>
      <c r="C6" s="31"/>
      <c r="D6" s="32"/>
      <c r="E6" s="36"/>
      <c r="F6" s="31"/>
      <c r="G6" s="33"/>
      <c r="H6" s="34"/>
      <c r="I6" s="25"/>
      <c r="J6" s="35" t="str">
        <f t="shared" si="0"/>
        <v/>
      </c>
      <c r="K6" s="20" t="str">
        <f t="shared" si="1"/>
        <v/>
      </c>
      <c r="L6" s="14" t="s">
        <v>37</v>
      </c>
      <c r="M6" s="31" t="s">
        <v>21</v>
      </c>
      <c r="N6" s="24">
        <v>0</v>
      </c>
      <c r="O6" s="24">
        <v>0</v>
      </c>
      <c r="P6" s="25">
        <v>0</v>
      </c>
      <c r="Q6" s="34">
        <f t="shared" si="2"/>
        <v>0</v>
      </c>
      <c r="R6" s="118" t="e">
        <f t="shared" si="3"/>
        <v>#DIV/0!</v>
      </c>
      <c r="S6" s="123"/>
      <c r="T6" s="22"/>
      <c r="U6" s="24"/>
      <c r="V6" s="24"/>
      <c r="W6" s="25"/>
      <c r="X6" s="34" t="str">
        <f t="shared" si="4"/>
        <v/>
      </c>
      <c r="Y6" s="124" t="str">
        <f t="shared" si="5"/>
        <v/>
      </c>
      <c r="Z6" s="142" t="str">
        <f t="shared" si="7"/>
        <v/>
      </c>
      <c r="AA6" s="145" t="e">
        <f t="shared" si="6"/>
        <v>#VALUE!</v>
      </c>
      <c r="AB6" s="146" t="str">
        <f t="shared" si="8"/>
        <v/>
      </c>
      <c r="AC6" s="26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43" ht="24" customHeight="1" x14ac:dyDescent="0.2">
      <c r="A7" s="29"/>
      <c r="B7" s="30"/>
      <c r="C7" s="31"/>
      <c r="D7" s="32"/>
      <c r="E7" s="36"/>
      <c r="F7" s="31"/>
      <c r="G7" s="33"/>
      <c r="H7" s="34"/>
      <c r="I7" s="25"/>
      <c r="J7" s="35" t="str">
        <f t="shared" si="0"/>
        <v/>
      </c>
      <c r="K7" s="20" t="str">
        <f t="shared" si="1"/>
        <v/>
      </c>
      <c r="L7" s="21"/>
      <c r="M7" s="22"/>
      <c r="N7" s="24"/>
      <c r="O7" s="24"/>
      <c r="P7" s="25"/>
      <c r="Q7" s="34" t="str">
        <f t="shared" si="2"/>
        <v/>
      </c>
      <c r="R7" s="118" t="str">
        <f t="shared" si="3"/>
        <v/>
      </c>
      <c r="S7" s="125" t="s">
        <v>37</v>
      </c>
      <c r="T7" s="31" t="s">
        <v>24</v>
      </c>
      <c r="U7" s="24">
        <v>0</v>
      </c>
      <c r="V7" s="24">
        <v>0</v>
      </c>
      <c r="W7" s="25">
        <v>0</v>
      </c>
      <c r="X7" s="34">
        <f t="shared" si="4"/>
        <v>0</v>
      </c>
      <c r="Y7" s="124" t="e">
        <f t="shared" si="5"/>
        <v>#DIV/0!</v>
      </c>
      <c r="Z7" s="142" t="str">
        <f t="shared" si="7"/>
        <v/>
      </c>
      <c r="AA7" s="145" t="e">
        <f t="shared" si="6"/>
        <v>#VALUE!</v>
      </c>
      <c r="AB7" s="146" t="str">
        <f t="shared" si="8"/>
        <v/>
      </c>
      <c r="AC7" s="26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43" ht="24" customHeight="1" x14ac:dyDescent="0.2">
      <c r="A8" s="29"/>
      <c r="B8" s="39"/>
      <c r="C8" s="31"/>
      <c r="D8" s="32"/>
      <c r="E8" s="36"/>
      <c r="F8" s="40"/>
      <c r="G8" s="33"/>
      <c r="H8" s="34"/>
      <c r="I8" s="25"/>
      <c r="J8" s="41" t="str">
        <f t="shared" si="0"/>
        <v/>
      </c>
      <c r="K8" s="42" t="str">
        <f t="shared" si="1"/>
        <v/>
      </c>
      <c r="L8" s="21"/>
      <c r="M8" s="22"/>
      <c r="N8" s="24"/>
      <c r="O8" s="24"/>
      <c r="P8" s="25"/>
      <c r="Q8" s="43" t="str">
        <f t="shared" si="2"/>
        <v/>
      </c>
      <c r="R8" s="118" t="str">
        <f t="shared" si="3"/>
        <v/>
      </c>
      <c r="S8" s="125" t="s">
        <v>37</v>
      </c>
      <c r="T8" s="31" t="s">
        <v>25</v>
      </c>
      <c r="U8" s="24">
        <v>0</v>
      </c>
      <c r="V8" s="24">
        <v>0</v>
      </c>
      <c r="W8" s="25">
        <v>0</v>
      </c>
      <c r="X8" s="43">
        <f t="shared" si="4"/>
        <v>0</v>
      </c>
      <c r="Y8" s="126" t="e">
        <f t="shared" si="5"/>
        <v>#DIV/0!</v>
      </c>
      <c r="Z8" s="142" t="str">
        <f t="shared" si="7"/>
        <v/>
      </c>
      <c r="AA8" s="145" t="e">
        <f t="shared" si="6"/>
        <v>#VALUE!</v>
      </c>
      <c r="AB8" s="147" t="str">
        <f t="shared" si="8"/>
        <v/>
      </c>
      <c r="AC8" s="26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43" ht="24" customHeight="1" x14ac:dyDescent="0.2">
      <c r="A9" s="29"/>
      <c r="B9" s="44" t="s">
        <v>26</v>
      </c>
      <c r="C9" s="15"/>
      <c r="D9" s="45"/>
      <c r="E9" s="46"/>
      <c r="F9" s="15"/>
      <c r="G9" s="16"/>
      <c r="H9" s="17"/>
      <c r="I9" s="18"/>
      <c r="J9" s="19" t="str">
        <f t="shared" si="0"/>
        <v/>
      </c>
      <c r="K9" s="47" t="str">
        <f t="shared" si="1"/>
        <v/>
      </c>
      <c r="L9" s="48"/>
      <c r="M9" s="49"/>
      <c r="N9" s="50"/>
      <c r="O9" s="50"/>
      <c r="P9" s="18"/>
      <c r="Q9" s="17" t="str">
        <f t="shared" si="2"/>
        <v/>
      </c>
      <c r="R9" s="119" t="str">
        <f t="shared" si="3"/>
        <v/>
      </c>
      <c r="S9" s="127"/>
      <c r="T9" s="49"/>
      <c r="U9" s="50"/>
      <c r="V9" s="50"/>
      <c r="W9" s="18"/>
      <c r="X9" s="17" t="str">
        <f t="shared" si="4"/>
        <v/>
      </c>
      <c r="Y9" s="124" t="str">
        <f t="shared" si="5"/>
        <v/>
      </c>
      <c r="Z9" s="148" t="str">
        <f t="shared" si="7"/>
        <v/>
      </c>
      <c r="AA9" s="149" t="str">
        <f>IF(Z9 = "","",Z9/AB$21)</f>
        <v/>
      </c>
      <c r="AB9" s="146" t="str">
        <f>IF(Z9 = "","",Z9/AB$22)</f>
        <v/>
      </c>
      <c r="AC9" s="26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</row>
    <row r="10" spans="1:43" ht="24" customHeight="1" x14ac:dyDescent="0.2">
      <c r="A10" s="29"/>
      <c r="B10" s="51"/>
      <c r="C10" s="31"/>
      <c r="D10" s="32"/>
      <c r="E10" s="36"/>
      <c r="F10" s="31"/>
      <c r="G10" s="33"/>
      <c r="H10" s="34"/>
      <c r="I10" s="25"/>
      <c r="J10" s="35" t="str">
        <f t="shared" si="0"/>
        <v/>
      </c>
      <c r="K10" s="20" t="str">
        <f t="shared" si="1"/>
        <v/>
      </c>
      <c r="L10" s="21"/>
      <c r="M10" s="22"/>
      <c r="N10" s="24"/>
      <c r="O10" s="24"/>
      <c r="P10" s="25"/>
      <c r="Q10" s="34" t="str">
        <f t="shared" si="2"/>
        <v/>
      </c>
      <c r="R10" s="120" t="str">
        <f t="shared" si="3"/>
        <v/>
      </c>
      <c r="S10" s="123"/>
      <c r="T10" s="22"/>
      <c r="U10" s="24"/>
      <c r="V10" s="24"/>
      <c r="W10" s="25"/>
      <c r="X10" s="34" t="str">
        <f t="shared" si="4"/>
        <v/>
      </c>
      <c r="Y10" s="124" t="str">
        <f t="shared" si="5"/>
        <v/>
      </c>
      <c r="Z10" s="142" t="str">
        <f t="shared" si="7"/>
        <v/>
      </c>
      <c r="AA10" s="150" t="str">
        <f t="shared" ref="AA10:AA14" si="9">IF(Z10 = "","",Z10/AB$21)</f>
        <v/>
      </c>
      <c r="AB10" s="146" t="str">
        <f t="shared" ref="AB10:AB20" si="10">IF(Z10 = "","",Z10/AB$22)</f>
        <v/>
      </c>
      <c r="AC10" s="26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</row>
    <row r="11" spans="1:43" ht="24" customHeight="1" x14ac:dyDescent="0.2">
      <c r="A11" s="29"/>
      <c r="B11" s="30"/>
      <c r="C11" s="31"/>
      <c r="D11" s="32"/>
      <c r="E11" s="36"/>
      <c r="F11" s="31"/>
      <c r="G11" s="33"/>
      <c r="H11" s="34"/>
      <c r="I11" s="25"/>
      <c r="J11" s="35" t="str">
        <f t="shared" si="0"/>
        <v/>
      </c>
      <c r="K11" s="20" t="str">
        <f t="shared" si="1"/>
        <v/>
      </c>
      <c r="L11" s="21"/>
      <c r="M11" s="22"/>
      <c r="N11" s="24"/>
      <c r="O11" s="24"/>
      <c r="P11" s="25"/>
      <c r="Q11" s="34" t="str">
        <f t="shared" si="2"/>
        <v/>
      </c>
      <c r="R11" s="120" t="str">
        <f t="shared" si="3"/>
        <v/>
      </c>
      <c r="S11" s="123"/>
      <c r="T11" s="22"/>
      <c r="U11" s="24"/>
      <c r="V11" s="24"/>
      <c r="W11" s="25"/>
      <c r="X11" s="34" t="str">
        <f t="shared" si="4"/>
        <v/>
      </c>
      <c r="Y11" s="124" t="str">
        <f t="shared" si="5"/>
        <v/>
      </c>
      <c r="Z11" s="142" t="str">
        <f t="shared" si="7"/>
        <v/>
      </c>
      <c r="AA11" s="150" t="str">
        <f t="shared" si="9"/>
        <v/>
      </c>
      <c r="AB11" s="146" t="str">
        <f t="shared" si="10"/>
        <v/>
      </c>
      <c r="AC11" s="26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</row>
    <row r="12" spans="1:43" ht="24" customHeight="1" x14ac:dyDescent="0.2">
      <c r="A12" s="29"/>
      <c r="B12" s="30"/>
      <c r="C12" s="31"/>
      <c r="D12" s="32"/>
      <c r="E12" s="36"/>
      <c r="F12" s="31"/>
      <c r="G12" s="33"/>
      <c r="H12" s="34"/>
      <c r="I12" s="25"/>
      <c r="J12" s="35" t="str">
        <f t="shared" si="0"/>
        <v/>
      </c>
      <c r="K12" s="20" t="str">
        <f t="shared" si="1"/>
        <v/>
      </c>
      <c r="L12" s="21"/>
      <c r="M12" s="22"/>
      <c r="N12" s="24"/>
      <c r="O12" s="24"/>
      <c r="P12" s="25"/>
      <c r="Q12" s="34" t="str">
        <f t="shared" si="2"/>
        <v/>
      </c>
      <c r="R12" s="120" t="str">
        <f t="shared" si="3"/>
        <v/>
      </c>
      <c r="S12" s="123"/>
      <c r="T12" s="22"/>
      <c r="U12" s="24"/>
      <c r="V12" s="24"/>
      <c r="W12" s="25"/>
      <c r="X12" s="34" t="str">
        <f t="shared" si="4"/>
        <v/>
      </c>
      <c r="Y12" s="124" t="str">
        <f t="shared" si="5"/>
        <v/>
      </c>
      <c r="Z12" s="142" t="str">
        <f t="shared" si="7"/>
        <v/>
      </c>
      <c r="AA12" s="150" t="str">
        <f t="shared" si="9"/>
        <v/>
      </c>
      <c r="AB12" s="146" t="str">
        <f t="shared" si="10"/>
        <v/>
      </c>
      <c r="AC12" s="26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</row>
    <row r="13" spans="1:43" ht="24" customHeight="1" x14ac:dyDescent="0.2">
      <c r="A13" s="29"/>
      <c r="B13" s="30"/>
      <c r="C13" s="31"/>
      <c r="D13" s="32"/>
      <c r="E13" s="36"/>
      <c r="F13" s="31"/>
      <c r="G13" s="33"/>
      <c r="H13" s="34"/>
      <c r="I13" s="25"/>
      <c r="J13" s="35" t="str">
        <f t="shared" si="0"/>
        <v/>
      </c>
      <c r="K13" s="20" t="str">
        <f t="shared" si="1"/>
        <v/>
      </c>
      <c r="L13" s="21"/>
      <c r="M13" s="22"/>
      <c r="N13" s="24"/>
      <c r="O13" s="24"/>
      <c r="P13" s="25"/>
      <c r="Q13" s="34" t="str">
        <f t="shared" si="2"/>
        <v/>
      </c>
      <c r="R13" s="120" t="str">
        <f t="shared" si="3"/>
        <v/>
      </c>
      <c r="S13" s="123"/>
      <c r="T13" s="22"/>
      <c r="U13" s="24"/>
      <c r="V13" s="24"/>
      <c r="W13" s="25"/>
      <c r="X13" s="34" t="str">
        <f t="shared" si="4"/>
        <v/>
      </c>
      <c r="Y13" s="124" t="str">
        <f t="shared" si="5"/>
        <v/>
      </c>
      <c r="Z13" s="142" t="str">
        <f t="shared" si="7"/>
        <v/>
      </c>
      <c r="AA13" s="150" t="str">
        <f t="shared" si="9"/>
        <v/>
      </c>
      <c r="AB13" s="146" t="str">
        <f t="shared" si="10"/>
        <v/>
      </c>
      <c r="AC13" s="26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</row>
    <row r="14" spans="1:43" ht="24" customHeight="1" x14ac:dyDescent="0.2">
      <c r="A14" s="29"/>
      <c r="B14" s="30"/>
      <c r="C14" s="31"/>
      <c r="D14" s="32"/>
      <c r="E14" s="36"/>
      <c r="F14" s="31"/>
      <c r="G14" s="33"/>
      <c r="H14" s="34"/>
      <c r="I14" s="25"/>
      <c r="J14" s="41" t="str">
        <f t="shared" si="0"/>
        <v/>
      </c>
      <c r="K14" s="20" t="str">
        <f t="shared" si="1"/>
        <v/>
      </c>
      <c r="L14" s="21"/>
      <c r="M14" s="22"/>
      <c r="N14" s="24"/>
      <c r="O14" s="24"/>
      <c r="P14" s="25"/>
      <c r="Q14" s="43" t="str">
        <f t="shared" si="2"/>
        <v/>
      </c>
      <c r="R14" s="121" t="str">
        <f t="shared" si="3"/>
        <v/>
      </c>
      <c r="S14" s="123"/>
      <c r="T14" s="22"/>
      <c r="U14" s="24"/>
      <c r="V14" s="24"/>
      <c r="W14" s="25"/>
      <c r="X14" s="43" t="str">
        <f t="shared" si="4"/>
        <v/>
      </c>
      <c r="Y14" s="124" t="str">
        <f t="shared" si="5"/>
        <v/>
      </c>
      <c r="Z14" s="151" t="str">
        <f t="shared" si="7"/>
        <v/>
      </c>
      <c r="AA14" s="152" t="str">
        <f t="shared" si="9"/>
        <v/>
      </c>
      <c r="AB14" s="146" t="str">
        <f t="shared" si="10"/>
        <v/>
      </c>
      <c r="AC14" s="26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</row>
    <row r="15" spans="1:43" ht="24" customHeight="1" x14ac:dyDescent="0.2">
      <c r="A15" s="52" t="s">
        <v>23</v>
      </c>
      <c r="B15" s="53" t="s">
        <v>27</v>
      </c>
      <c r="C15" s="15"/>
      <c r="D15" s="45"/>
      <c r="E15" s="46"/>
      <c r="F15" s="15"/>
      <c r="G15" s="54"/>
      <c r="H15" s="17"/>
      <c r="I15" s="18"/>
      <c r="J15" s="19" t="str">
        <f t="shared" si="0"/>
        <v/>
      </c>
      <c r="K15" s="55" t="str">
        <f t="shared" si="1"/>
        <v/>
      </c>
      <c r="L15" s="56" t="s">
        <v>37</v>
      </c>
      <c r="M15" s="15" t="s">
        <v>21</v>
      </c>
      <c r="N15" s="50"/>
      <c r="O15" s="50"/>
      <c r="P15" s="18">
        <v>0</v>
      </c>
      <c r="Q15" s="162">
        <v>0</v>
      </c>
      <c r="R15" s="119"/>
      <c r="S15" s="127"/>
      <c r="T15" s="49"/>
      <c r="U15" s="50"/>
      <c r="V15" s="50"/>
      <c r="W15" s="18"/>
      <c r="X15" s="17" t="str">
        <f t="shared" si="4"/>
        <v/>
      </c>
      <c r="Y15" s="128"/>
      <c r="Z15" s="153" t="str">
        <f t="shared" si="7"/>
        <v/>
      </c>
      <c r="AA15" s="154"/>
      <c r="AB15" s="144" t="str">
        <f t="shared" si="10"/>
        <v/>
      </c>
      <c r="AC15" s="26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</row>
    <row r="16" spans="1:43" ht="24" customHeight="1" x14ac:dyDescent="0.2">
      <c r="A16" s="29"/>
      <c r="B16" s="57"/>
      <c r="C16" s="40"/>
      <c r="D16" s="58"/>
      <c r="E16" s="59"/>
      <c r="F16" s="40"/>
      <c r="G16" s="60"/>
      <c r="H16" s="43"/>
      <c r="I16" s="61"/>
      <c r="J16" s="41" t="str">
        <f t="shared" si="0"/>
        <v/>
      </c>
      <c r="K16" s="62" t="str">
        <f t="shared" si="1"/>
        <v/>
      </c>
      <c r="L16" s="59" t="s">
        <v>37</v>
      </c>
      <c r="M16" s="40" t="s">
        <v>21</v>
      </c>
      <c r="N16" s="63"/>
      <c r="O16" s="63"/>
      <c r="P16" s="61">
        <v>0</v>
      </c>
      <c r="Q16" s="163">
        <v>0</v>
      </c>
      <c r="R16" s="121"/>
      <c r="S16" s="129"/>
      <c r="T16" s="64"/>
      <c r="U16" s="63"/>
      <c r="V16" s="63"/>
      <c r="W16" s="61"/>
      <c r="X16" s="34" t="str">
        <f t="shared" si="4"/>
        <v/>
      </c>
      <c r="Y16" s="130"/>
      <c r="Z16" s="155" t="str">
        <f t="shared" si="7"/>
        <v/>
      </c>
      <c r="AA16" s="156"/>
      <c r="AB16" s="146" t="str">
        <f t="shared" si="10"/>
        <v/>
      </c>
      <c r="AC16" s="26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</row>
    <row r="17" spans="1:43" ht="24" customHeight="1" x14ac:dyDescent="0.2">
      <c r="A17" s="65"/>
      <c r="B17" s="53" t="s">
        <v>28</v>
      </c>
      <c r="C17" s="31"/>
      <c r="D17" s="32"/>
      <c r="E17" s="36"/>
      <c r="F17" s="31"/>
      <c r="G17" s="66"/>
      <c r="H17" s="34"/>
      <c r="I17" s="25"/>
      <c r="J17" s="19" t="str">
        <f t="shared" si="0"/>
        <v/>
      </c>
      <c r="K17" s="55" t="str">
        <f t="shared" si="1"/>
        <v/>
      </c>
      <c r="L17" s="21"/>
      <c r="M17" s="22"/>
      <c r="N17" s="24"/>
      <c r="O17" s="24"/>
      <c r="P17" s="25"/>
      <c r="Q17" s="17" t="str">
        <f t="shared" ref="Q17:Q20" si="11">IF(O17 = "","",P17*O17)</f>
        <v/>
      </c>
      <c r="R17" s="119"/>
      <c r="S17" s="125" t="s">
        <v>37</v>
      </c>
      <c r="T17" s="31" t="s">
        <v>21</v>
      </c>
      <c r="U17" s="24">
        <v>0</v>
      </c>
      <c r="V17" s="24"/>
      <c r="W17" s="25">
        <v>0</v>
      </c>
      <c r="X17" s="17" t="str">
        <f t="shared" si="4"/>
        <v/>
      </c>
      <c r="Y17" s="131"/>
      <c r="Z17" s="157" t="str">
        <f t="shared" si="7"/>
        <v/>
      </c>
      <c r="AA17" s="154"/>
      <c r="AB17" s="144" t="str">
        <f t="shared" si="10"/>
        <v/>
      </c>
      <c r="AC17" s="26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</row>
    <row r="18" spans="1:43" ht="24" customHeight="1" x14ac:dyDescent="0.2">
      <c r="A18" s="65"/>
      <c r="B18" s="67"/>
      <c r="C18" s="40"/>
      <c r="D18" s="58"/>
      <c r="E18" s="59"/>
      <c r="F18" s="40"/>
      <c r="G18" s="60"/>
      <c r="H18" s="43"/>
      <c r="I18" s="61"/>
      <c r="J18" s="41" t="str">
        <f t="shared" si="0"/>
        <v/>
      </c>
      <c r="K18" s="68" t="str">
        <f t="shared" si="1"/>
        <v/>
      </c>
      <c r="L18" s="69"/>
      <c r="M18" s="64"/>
      <c r="N18" s="63"/>
      <c r="O18" s="63"/>
      <c r="P18" s="61"/>
      <c r="Q18" s="43" t="str">
        <f t="shared" si="11"/>
        <v/>
      </c>
      <c r="R18" s="121"/>
      <c r="S18" s="129"/>
      <c r="T18" s="64"/>
      <c r="U18" s="63"/>
      <c r="V18" s="63"/>
      <c r="W18" s="61"/>
      <c r="X18" s="43" t="str">
        <f t="shared" si="4"/>
        <v/>
      </c>
      <c r="Y18" s="130"/>
      <c r="Z18" s="155" t="str">
        <f t="shared" si="7"/>
        <v/>
      </c>
      <c r="AA18" s="154"/>
      <c r="AB18" s="147" t="str">
        <f t="shared" si="10"/>
        <v/>
      </c>
      <c r="AC18" s="26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</row>
    <row r="19" spans="1:43" ht="24" customHeight="1" x14ac:dyDescent="0.2">
      <c r="A19" s="65"/>
      <c r="B19" s="53" t="s">
        <v>29</v>
      </c>
      <c r="C19" s="31"/>
      <c r="D19" s="32"/>
      <c r="E19" s="70"/>
      <c r="F19" s="31"/>
      <c r="G19" s="66"/>
      <c r="H19" s="34"/>
      <c r="I19" s="25"/>
      <c r="J19" s="19" t="str">
        <f t="shared" si="0"/>
        <v/>
      </c>
      <c r="K19" s="20" t="str">
        <f t="shared" si="1"/>
        <v/>
      </c>
      <c r="L19" s="71"/>
      <c r="M19" s="22"/>
      <c r="N19" s="24"/>
      <c r="O19" s="24"/>
      <c r="P19" s="25"/>
      <c r="Q19" s="34" t="str">
        <f t="shared" si="11"/>
        <v/>
      </c>
      <c r="R19" s="119" t="str">
        <f t="shared" ref="R19:R20" si="12">IF(P19 = "","",P19/R$21)</f>
        <v/>
      </c>
      <c r="S19" s="132"/>
      <c r="T19" s="22"/>
      <c r="U19" s="24"/>
      <c r="V19" s="24"/>
      <c r="W19" s="25"/>
      <c r="X19" s="34" t="str">
        <f t="shared" si="4"/>
        <v/>
      </c>
      <c r="Y19" s="131"/>
      <c r="Z19" s="157" t="str">
        <f t="shared" si="7"/>
        <v/>
      </c>
      <c r="AA19" s="158"/>
      <c r="AB19" s="144" t="str">
        <f t="shared" si="10"/>
        <v/>
      </c>
      <c r="AC19" s="26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</row>
    <row r="20" spans="1:43" ht="24" customHeight="1" thickBot="1" x14ac:dyDescent="0.25">
      <c r="A20" s="65"/>
      <c r="B20" s="72"/>
      <c r="C20" s="73"/>
      <c r="D20" s="74"/>
      <c r="E20" s="75"/>
      <c r="F20" s="73"/>
      <c r="G20" s="76"/>
      <c r="H20" s="77"/>
      <c r="I20" s="78"/>
      <c r="J20" s="79" t="str">
        <f t="shared" si="0"/>
        <v/>
      </c>
      <c r="K20" s="80" t="str">
        <f t="shared" si="1"/>
        <v/>
      </c>
      <c r="L20" s="81"/>
      <c r="M20" s="82"/>
      <c r="N20" s="83"/>
      <c r="O20" s="83"/>
      <c r="P20" s="78"/>
      <c r="Q20" s="77" t="str">
        <f t="shared" si="11"/>
        <v/>
      </c>
      <c r="R20" s="122" t="str">
        <f t="shared" si="12"/>
        <v/>
      </c>
      <c r="S20" s="133"/>
      <c r="T20" s="134"/>
      <c r="U20" s="135"/>
      <c r="V20" s="135"/>
      <c r="W20" s="136"/>
      <c r="X20" s="137" t="str">
        <f t="shared" si="4"/>
        <v/>
      </c>
      <c r="Y20" s="138"/>
      <c r="Z20" s="159" t="str">
        <f t="shared" si="7"/>
        <v/>
      </c>
      <c r="AA20" s="160"/>
      <c r="AB20" s="161" t="str">
        <f t="shared" si="10"/>
        <v/>
      </c>
      <c r="AC20" s="26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</row>
    <row r="21" spans="1:43" ht="24" customHeight="1" thickBot="1" x14ac:dyDescent="0.25">
      <c r="A21" s="84"/>
      <c r="C21" s="85"/>
      <c r="D21" s="85"/>
      <c r="E21" s="86"/>
      <c r="F21" s="86"/>
      <c r="G21" s="86"/>
      <c r="H21" s="86"/>
      <c r="I21" s="87"/>
      <c r="J21" s="140" t="s">
        <v>30</v>
      </c>
      <c r="K21" s="141">
        <f>SUM(I3:I14)</f>
        <v>0</v>
      </c>
      <c r="L21" s="88"/>
      <c r="M21" s="89"/>
      <c r="N21" s="90"/>
      <c r="O21" s="90"/>
      <c r="P21" s="91"/>
      <c r="Q21" s="140" t="s">
        <v>30</v>
      </c>
      <c r="R21" s="141">
        <f>SUM(P3:P14)</f>
        <v>0</v>
      </c>
      <c r="S21" s="92"/>
      <c r="T21" s="93"/>
      <c r="U21" s="94"/>
      <c r="V21" s="94"/>
      <c r="W21" s="95"/>
      <c r="X21" s="140" t="s">
        <v>30</v>
      </c>
      <c r="Y21" s="141">
        <f>SUM(W3:W14)</f>
        <v>0</v>
      </c>
      <c r="Z21" s="96"/>
      <c r="AA21" s="140" t="s">
        <v>31</v>
      </c>
      <c r="AB21" s="141">
        <f>SUM(Z3:Z14)</f>
        <v>0</v>
      </c>
      <c r="AC21" s="26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</row>
    <row r="22" spans="1:43" ht="24" customHeight="1" x14ac:dyDescent="0.2">
      <c r="A22" s="97"/>
      <c r="B22" s="97"/>
      <c r="C22" s="97"/>
      <c r="D22" s="97"/>
      <c r="E22" s="97"/>
      <c r="F22" s="97"/>
      <c r="G22" s="97"/>
      <c r="H22" s="97"/>
      <c r="I22" s="98"/>
      <c r="J22" s="140" t="s">
        <v>32</v>
      </c>
      <c r="K22" s="141">
        <f>SUM(I3:I20)</f>
        <v>0</v>
      </c>
      <c r="L22" s="99"/>
      <c r="M22" s="100"/>
      <c r="N22" s="101"/>
      <c r="O22" s="101"/>
      <c r="P22" s="101"/>
      <c r="Q22" s="140" t="s">
        <v>32</v>
      </c>
      <c r="R22" s="141">
        <f>SUM(P3:P20)</f>
        <v>0</v>
      </c>
      <c r="S22" s="102"/>
      <c r="T22" s="103"/>
      <c r="U22" s="99"/>
      <c r="V22" s="99"/>
      <c r="W22" s="104"/>
      <c r="X22" s="140" t="s">
        <v>32</v>
      </c>
      <c r="Y22" s="141">
        <f>SUM(W3:W20)</f>
        <v>0</v>
      </c>
      <c r="Z22" s="105"/>
      <c r="AA22" s="140" t="s">
        <v>33</v>
      </c>
      <c r="AB22" s="141">
        <f>SUM(Z3:Z20)</f>
        <v>0</v>
      </c>
      <c r="AC22" s="26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</row>
    <row r="23" spans="1:43" ht="24" customHeight="1" x14ac:dyDescent="0.2">
      <c r="A23" s="97"/>
      <c r="B23" s="26"/>
      <c r="C23" s="97"/>
      <c r="D23" s="97"/>
      <c r="E23" s="97"/>
      <c r="F23" s="97"/>
      <c r="G23" s="97"/>
      <c r="H23" s="97"/>
      <c r="I23" s="98"/>
      <c r="J23" s="140" t="s">
        <v>34</v>
      </c>
      <c r="K23" s="165">
        <f>SUM(J3:J20)</f>
        <v>0</v>
      </c>
      <c r="L23" s="106"/>
      <c r="M23" s="103"/>
      <c r="N23" s="99"/>
      <c r="O23" s="99"/>
      <c r="P23" s="99"/>
      <c r="Q23" s="140" t="s">
        <v>34</v>
      </c>
      <c r="R23" s="165">
        <f>SUM(Q3:Q16)</f>
        <v>0</v>
      </c>
      <c r="S23" s="107"/>
      <c r="T23" s="103"/>
      <c r="U23" s="99"/>
      <c r="V23" s="99"/>
      <c r="W23" s="104"/>
      <c r="X23" s="140" t="s">
        <v>34</v>
      </c>
      <c r="Y23" s="165">
        <f>SUM(X3:X16)</f>
        <v>0</v>
      </c>
      <c r="Z23" s="105"/>
      <c r="AA23" s="140" t="s">
        <v>34</v>
      </c>
      <c r="AB23" s="164">
        <f>Y23+R23+K23</f>
        <v>0</v>
      </c>
      <c r="AC23" s="26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</row>
    <row r="24" spans="1:43" ht="24" customHeight="1" x14ac:dyDescent="0.2">
      <c r="A24" s="106"/>
      <c r="B24" s="108"/>
      <c r="C24" s="106"/>
      <c r="D24" s="106"/>
      <c r="E24" s="106"/>
      <c r="F24" s="106"/>
      <c r="G24" s="106"/>
      <c r="H24" s="106"/>
      <c r="I24" s="106"/>
      <c r="J24" s="109"/>
      <c r="K24" s="110"/>
      <c r="L24" s="97"/>
      <c r="M24" s="108"/>
      <c r="N24" s="106"/>
      <c r="O24" s="106"/>
      <c r="P24" s="106"/>
      <c r="Q24" s="111"/>
      <c r="R24" s="111"/>
      <c r="S24" s="112"/>
      <c r="T24" s="106"/>
      <c r="U24" s="106"/>
      <c r="V24" s="106"/>
      <c r="W24" s="106"/>
      <c r="X24" s="111"/>
      <c r="Y24" s="111"/>
      <c r="Z24" s="106"/>
      <c r="AA24" s="111"/>
      <c r="AB24" s="111"/>
      <c r="AC24" s="106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</row>
    <row r="25" spans="1:43" ht="24" customHeight="1" x14ac:dyDescent="0.2">
      <c r="A25" s="97"/>
      <c r="B25" s="26"/>
      <c r="C25" s="97"/>
      <c r="D25" s="97"/>
      <c r="E25" s="97"/>
      <c r="F25" s="97"/>
      <c r="G25" s="97"/>
      <c r="H25" s="97"/>
      <c r="I25" s="97"/>
      <c r="J25" s="113"/>
      <c r="K25" s="97"/>
      <c r="L25" s="86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1" t="s">
        <v>35</v>
      </c>
      <c r="AB25" s="1"/>
      <c r="AC25" s="9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</row>
    <row r="26" spans="1:43" ht="24" customHeight="1" x14ac:dyDescent="0.2">
      <c r="A26" s="97"/>
      <c r="B26" s="114"/>
      <c r="C26" s="115"/>
      <c r="D26" s="115"/>
      <c r="E26" s="115"/>
      <c r="F26" s="115"/>
      <c r="G26" s="115"/>
      <c r="H26" s="115"/>
      <c r="I26" s="115"/>
      <c r="J26" s="116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66" t="s">
        <v>36</v>
      </c>
      <c r="AB26" s="167"/>
      <c r="AC26" s="115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</row>
    <row r="27" spans="1:43" ht="24" customHeigh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1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168"/>
      <c r="AB27" s="169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</row>
    <row r="28" spans="1:43" ht="24" customHeigh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1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</row>
    <row r="29" spans="1:43" ht="24" customHeigh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1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</row>
    <row r="30" spans="1:43" ht="24" customHeigh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1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</row>
    <row r="31" spans="1:43" ht="24" customHeigh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1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</row>
    <row r="32" spans="1:43" ht="24" customHeigh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11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1:43" ht="24" customHeigh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11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</row>
    <row r="34" spans="1:43" ht="24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11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1:43" ht="24" customHeigh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11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1:43" ht="24" customHeigh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11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</row>
    <row r="37" spans="1:43" ht="24" customHeigh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11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</row>
    <row r="38" spans="1:43" ht="24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11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</row>
    <row r="39" spans="1:43" ht="24" customHeigh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11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</row>
    <row r="40" spans="1:43" ht="24" customHeigh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11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</row>
    <row r="41" spans="1:43" ht="24" customHeigh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11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</row>
    <row r="42" spans="1:43" ht="24" customHeigh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11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</row>
    <row r="43" spans="1:43" ht="24" customHeigh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11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</row>
    <row r="44" spans="1:43" ht="24" customHeigh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11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</row>
    <row r="45" spans="1:43" ht="24" customHeigh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11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</row>
    <row r="46" spans="1:43" ht="24" customHeigh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11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</row>
    <row r="47" spans="1:43" ht="24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11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</row>
    <row r="48" spans="1:43" ht="24" customHeight="1" x14ac:dyDescent="0.2">
      <c r="A48" s="27"/>
      <c r="B48" s="27"/>
      <c r="C48" s="27"/>
      <c r="D48" s="27"/>
      <c r="E48" s="27"/>
      <c r="F48" s="27"/>
      <c r="G48" s="27"/>
      <c r="H48" s="27"/>
      <c r="I48" s="27"/>
      <c r="J48" s="11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</row>
    <row r="49" spans="1:43" ht="24" customHeight="1" x14ac:dyDescent="0.2">
      <c r="A49" s="27"/>
      <c r="B49" s="27"/>
      <c r="C49" s="27"/>
      <c r="D49" s="27"/>
      <c r="E49" s="27"/>
      <c r="F49" s="27"/>
      <c r="G49" s="27"/>
      <c r="H49" s="27"/>
      <c r="I49" s="27"/>
      <c r="J49" s="11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</row>
    <row r="50" spans="1:43" ht="24" customHeight="1" x14ac:dyDescent="0.2">
      <c r="A50" s="27"/>
      <c r="B50" s="27"/>
      <c r="C50" s="27"/>
      <c r="D50" s="27"/>
      <c r="E50" s="27"/>
      <c r="F50" s="27"/>
      <c r="G50" s="27"/>
      <c r="H50" s="27"/>
      <c r="I50" s="27"/>
      <c r="J50" s="11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</row>
    <row r="51" spans="1:43" ht="24" customHeight="1" x14ac:dyDescent="0.2">
      <c r="A51" s="27"/>
      <c r="B51" s="27"/>
      <c r="C51" s="27"/>
      <c r="D51" s="27"/>
      <c r="E51" s="27"/>
      <c r="F51" s="27"/>
      <c r="G51" s="27"/>
      <c r="H51" s="27"/>
      <c r="I51" s="27"/>
      <c r="J51" s="11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</row>
    <row r="52" spans="1:43" ht="24" customHeight="1" x14ac:dyDescent="0.2">
      <c r="A52" s="27"/>
      <c r="B52" s="27"/>
      <c r="C52" s="27"/>
      <c r="D52" s="27"/>
      <c r="E52" s="27"/>
      <c r="F52" s="27"/>
      <c r="G52" s="27"/>
      <c r="H52" s="27"/>
      <c r="I52" s="27"/>
      <c r="J52" s="11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</row>
    <row r="53" spans="1:43" ht="24" customHeigh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11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</row>
    <row r="54" spans="1:43" ht="24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11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</row>
    <row r="55" spans="1:43" ht="24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11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</row>
    <row r="56" spans="1:43" ht="24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11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</row>
    <row r="57" spans="1:43" ht="24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11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</row>
    <row r="58" spans="1:43" ht="24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11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</row>
    <row r="59" spans="1:43" ht="24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11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</row>
    <row r="60" spans="1:43" ht="24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11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</row>
    <row r="61" spans="1:43" ht="24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11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</row>
    <row r="62" spans="1:43" ht="24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11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</row>
    <row r="63" spans="1:43" ht="24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11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</row>
    <row r="64" spans="1:43" ht="24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11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</row>
    <row r="65" spans="1:43" ht="24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11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</row>
    <row r="66" spans="1:43" ht="24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11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43" ht="24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11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spans="1:43" ht="24" customHeigh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11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spans="1:43" ht="24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11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spans="1:43" ht="24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11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43" ht="24" customHeigh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11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spans="1:43" ht="24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11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spans="1:43" ht="24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11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spans="1:43" ht="24" customHeigh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11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spans="1:43" ht="24" customHeigh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11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spans="1:43" ht="24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11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spans="1:43" ht="24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11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spans="1:43" ht="24" customHeigh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11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spans="1:43" ht="24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11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spans="1:43" ht="24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11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spans="1:43" ht="24" customHeigh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11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spans="1:43" ht="24" customHeigh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11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spans="1:43" ht="24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11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ht="24" customHeigh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11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ht="24" customHeigh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11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spans="1:43" ht="24" customHeigh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11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43" ht="24" customHeigh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11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spans="1:43" ht="24" customHeigh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11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spans="1:43" ht="24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11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</row>
    <row r="90" spans="1:43" ht="24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11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</row>
    <row r="91" spans="1:43" ht="24" customHeigh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11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</row>
    <row r="92" spans="1:43" ht="24" customHeight="1" x14ac:dyDescent="0.2">
      <c r="A92" s="27"/>
      <c r="B92" s="27"/>
      <c r="C92" s="27"/>
      <c r="D92" s="27"/>
      <c r="E92" s="27"/>
      <c r="F92" s="27"/>
      <c r="G92" s="27"/>
      <c r="H92" s="27"/>
      <c r="I92" s="27"/>
      <c r="J92" s="11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</row>
    <row r="93" spans="1:43" ht="24" customHeigh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11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</row>
    <row r="94" spans="1:43" ht="24" customHeight="1" x14ac:dyDescent="0.2">
      <c r="A94" s="27"/>
      <c r="B94" s="27"/>
      <c r="C94" s="27"/>
      <c r="D94" s="27"/>
      <c r="E94" s="27"/>
      <c r="F94" s="27"/>
      <c r="G94" s="27"/>
      <c r="H94" s="27"/>
      <c r="I94" s="27"/>
      <c r="J94" s="11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</row>
    <row r="95" spans="1:43" ht="24" customHeight="1" x14ac:dyDescent="0.2">
      <c r="A95" s="27"/>
      <c r="B95" s="27"/>
      <c r="C95" s="27"/>
      <c r="D95" s="27"/>
      <c r="E95" s="27"/>
      <c r="F95" s="27"/>
      <c r="G95" s="27"/>
      <c r="H95" s="27"/>
      <c r="I95" s="27"/>
      <c r="J95" s="11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</row>
    <row r="96" spans="1:43" ht="24" customHeight="1" x14ac:dyDescent="0.2">
      <c r="A96" s="27"/>
      <c r="B96" s="27"/>
      <c r="C96" s="27"/>
      <c r="D96" s="27"/>
      <c r="E96" s="27"/>
      <c r="F96" s="27"/>
      <c r="G96" s="27"/>
      <c r="H96" s="27"/>
      <c r="I96" s="27"/>
      <c r="J96" s="11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</row>
    <row r="97" spans="1:43" ht="24" customHeight="1" x14ac:dyDescent="0.2">
      <c r="A97" s="27"/>
      <c r="B97" s="27"/>
      <c r="C97" s="27"/>
      <c r="D97" s="27"/>
      <c r="E97" s="27"/>
      <c r="F97" s="27"/>
      <c r="G97" s="27"/>
      <c r="H97" s="27"/>
      <c r="I97" s="27"/>
      <c r="J97" s="11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</row>
    <row r="98" spans="1:43" ht="24" customHeight="1" x14ac:dyDescent="0.2">
      <c r="A98" s="27"/>
      <c r="B98" s="27"/>
      <c r="C98" s="27"/>
      <c r="D98" s="27"/>
      <c r="E98" s="27"/>
      <c r="F98" s="27"/>
      <c r="G98" s="27"/>
      <c r="H98" s="27"/>
      <c r="I98" s="27"/>
      <c r="J98" s="11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</row>
    <row r="99" spans="1:43" ht="24" customHeight="1" x14ac:dyDescent="0.2">
      <c r="A99" s="27"/>
      <c r="B99" s="27"/>
      <c r="C99" s="27"/>
      <c r="D99" s="27"/>
      <c r="E99" s="27"/>
      <c r="F99" s="27"/>
      <c r="G99" s="27"/>
      <c r="H99" s="27"/>
      <c r="I99" s="27"/>
      <c r="J99" s="11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</row>
    <row r="100" spans="1:43" ht="24" customHeight="1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11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</row>
    <row r="101" spans="1:43" ht="24" customHeight="1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11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</row>
    <row r="102" spans="1:43" ht="24" customHeight="1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11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</row>
    <row r="103" spans="1:43" ht="24" customHeight="1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11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</row>
    <row r="104" spans="1:43" ht="24" customHeight="1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11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</row>
    <row r="105" spans="1:43" ht="24" customHeight="1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11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</row>
    <row r="106" spans="1:43" ht="24" customHeight="1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11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</row>
    <row r="107" spans="1:43" ht="24" customHeight="1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11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</row>
    <row r="108" spans="1:43" ht="24" customHeight="1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11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</row>
    <row r="109" spans="1:43" ht="24" customHeight="1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11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</row>
    <row r="110" spans="1:43" ht="24" customHeight="1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11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</row>
    <row r="111" spans="1:43" ht="24" customHeight="1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11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</row>
    <row r="112" spans="1:43" ht="24" customHeight="1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11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</row>
    <row r="113" spans="1:43" ht="24" customHeight="1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11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</row>
    <row r="114" spans="1:43" ht="24" customHeight="1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11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</row>
    <row r="115" spans="1:43" ht="24" customHeight="1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11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</row>
    <row r="116" spans="1:43" ht="24" customHeigh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11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</row>
    <row r="117" spans="1:43" ht="24" customHeight="1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11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</row>
    <row r="118" spans="1:43" ht="24" customHeight="1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11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</row>
    <row r="119" spans="1:43" ht="24" customHeight="1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11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</row>
    <row r="120" spans="1:43" ht="24" customHeight="1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11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</row>
    <row r="121" spans="1:43" ht="24" customHeight="1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11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</row>
    <row r="122" spans="1:43" ht="24" customHeight="1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11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</row>
    <row r="123" spans="1:43" ht="24" customHeight="1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11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</row>
    <row r="124" spans="1:43" ht="24" customHeight="1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11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</row>
    <row r="125" spans="1:43" ht="24" customHeight="1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11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</row>
    <row r="126" spans="1:43" ht="24" customHeight="1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11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</row>
    <row r="127" spans="1:43" ht="24" customHeight="1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11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</row>
    <row r="128" spans="1:43" ht="24" customHeight="1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11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</row>
    <row r="129" spans="1:43" ht="24" customHeight="1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11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</row>
    <row r="130" spans="1:43" ht="24" customHeight="1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11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</row>
    <row r="131" spans="1:43" ht="24" customHeight="1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11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</row>
    <row r="132" spans="1:43" ht="24" customHeight="1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11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</row>
    <row r="133" spans="1:43" ht="24" customHeight="1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11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</row>
    <row r="134" spans="1:43" ht="24" customHeight="1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11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</row>
    <row r="135" spans="1:43" ht="24" customHeight="1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11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</row>
    <row r="136" spans="1:43" ht="24" customHeight="1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11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</row>
    <row r="137" spans="1:43" ht="24" customHeight="1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11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</row>
    <row r="138" spans="1:43" ht="24" customHeight="1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11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</row>
    <row r="139" spans="1:43" ht="24" customHeight="1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11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</row>
    <row r="140" spans="1:43" ht="24" customHeight="1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11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</row>
    <row r="141" spans="1:43" ht="24" customHeight="1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11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</row>
    <row r="142" spans="1:43" ht="24" customHeight="1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11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</row>
    <row r="143" spans="1:43" ht="24" customHeight="1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11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</row>
    <row r="144" spans="1:43" ht="24" customHeight="1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11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</row>
    <row r="145" spans="1:43" ht="24" customHeight="1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11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</row>
    <row r="146" spans="1:43" ht="24" customHeight="1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11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</row>
    <row r="147" spans="1:43" ht="24" customHeight="1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11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</row>
    <row r="148" spans="1:43" ht="24" customHeight="1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11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</row>
    <row r="149" spans="1:43" ht="24" customHeight="1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11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</row>
    <row r="150" spans="1:43" ht="24" customHeight="1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11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</row>
    <row r="151" spans="1:43" ht="24" customHeight="1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11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</row>
    <row r="152" spans="1:43" ht="24" customHeight="1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11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</row>
    <row r="153" spans="1:43" ht="24" customHeight="1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11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</row>
    <row r="154" spans="1:43" ht="24" customHeight="1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11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</row>
    <row r="155" spans="1:43" ht="24" customHeight="1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11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</row>
    <row r="156" spans="1:43" ht="24" customHeight="1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11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</row>
    <row r="157" spans="1:43" ht="24" customHeight="1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11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</row>
    <row r="158" spans="1:43" ht="24" customHeight="1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11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</row>
    <row r="159" spans="1:43" ht="24" customHeight="1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11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</row>
    <row r="160" spans="1:43" ht="24" customHeight="1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11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</row>
    <row r="161" spans="1:43" ht="24" customHeight="1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11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</row>
    <row r="162" spans="1:43" ht="24" customHeight="1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11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</row>
    <row r="163" spans="1:43" ht="24" customHeight="1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11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</row>
    <row r="164" spans="1:43" ht="24" customHeight="1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11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</row>
    <row r="165" spans="1:43" ht="24" customHeight="1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11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</row>
    <row r="166" spans="1:43" ht="24" customHeight="1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11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</row>
    <row r="167" spans="1:43" ht="24" customHeight="1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11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</row>
    <row r="168" spans="1:43" ht="24" customHeight="1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11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</row>
    <row r="169" spans="1:43" ht="24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11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</row>
    <row r="170" spans="1:43" ht="24" customHeight="1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11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</row>
    <row r="171" spans="1:43" ht="24" customHeight="1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11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</row>
    <row r="172" spans="1:43" ht="24" customHeight="1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11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</row>
    <row r="173" spans="1:43" ht="24" customHeight="1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11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</row>
    <row r="174" spans="1:43" ht="24" customHeight="1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11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</row>
    <row r="175" spans="1:43" ht="24" customHeight="1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11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</row>
    <row r="176" spans="1:43" ht="24" customHeight="1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11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</row>
    <row r="177" spans="1:43" ht="24" customHeight="1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11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</row>
    <row r="178" spans="1:43" ht="24" customHeight="1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11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</row>
    <row r="179" spans="1:43" ht="24" customHeight="1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11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</row>
    <row r="180" spans="1:43" ht="24" customHeight="1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11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</row>
    <row r="181" spans="1:43" ht="24" customHeight="1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11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</row>
    <row r="182" spans="1:43" ht="24" customHeight="1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11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</row>
    <row r="183" spans="1:43" ht="24" customHeight="1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11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</row>
    <row r="184" spans="1:43" ht="24" customHeight="1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11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</row>
    <row r="185" spans="1:43" ht="24" customHeight="1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11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</row>
    <row r="186" spans="1:43" ht="24" customHeight="1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11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</row>
    <row r="187" spans="1:43" ht="24" customHeight="1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11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</row>
    <row r="188" spans="1:43" ht="24" customHeight="1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11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</row>
    <row r="189" spans="1:43" ht="24" customHeight="1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11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</row>
    <row r="190" spans="1:43" ht="24" customHeight="1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11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</row>
    <row r="191" spans="1:43" ht="24" customHeight="1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11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</row>
    <row r="192" spans="1:43" ht="24" customHeight="1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11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</row>
    <row r="193" spans="1:43" ht="24" customHeight="1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11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</row>
    <row r="194" spans="1:43" ht="24" customHeight="1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11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</row>
    <row r="195" spans="1:43" ht="24" customHeight="1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11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</row>
    <row r="196" spans="1:43" ht="24" customHeight="1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11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</row>
    <row r="197" spans="1:43" ht="24" customHeight="1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11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</row>
    <row r="198" spans="1:43" ht="24" customHeight="1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11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</row>
    <row r="199" spans="1:43" ht="24" customHeight="1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11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</row>
    <row r="200" spans="1:43" ht="24" customHeight="1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11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</row>
    <row r="201" spans="1:43" ht="24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11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</row>
    <row r="202" spans="1:43" ht="24" customHeight="1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11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</row>
    <row r="203" spans="1:43" ht="24" customHeight="1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11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</row>
    <row r="204" spans="1:43" ht="24" customHeight="1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11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</row>
    <row r="205" spans="1:43" ht="24" customHeight="1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11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</row>
    <row r="206" spans="1:43" ht="24" customHeight="1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11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</row>
    <row r="207" spans="1:43" ht="24" customHeight="1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11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</row>
    <row r="208" spans="1:43" ht="24" customHeight="1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11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</row>
    <row r="209" spans="1:43" ht="24" customHeight="1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11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</row>
    <row r="210" spans="1:43" ht="24" customHeight="1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11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</row>
    <row r="211" spans="1:43" ht="24" customHeight="1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11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</row>
    <row r="212" spans="1:43" ht="24" customHeight="1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11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</row>
    <row r="213" spans="1:43" ht="24" customHeight="1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11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</row>
    <row r="214" spans="1:43" ht="24" customHeight="1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11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</row>
    <row r="215" spans="1:43" ht="24" customHeight="1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11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</row>
    <row r="216" spans="1:43" ht="24" customHeight="1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11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</row>
    <row r="217" spans="1:43" ht="24" customHeight="1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11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</row>
    <row r="218" spans="1:43" ht="24" customHeight="1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11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</row>
    <row r="219" spans="1:43" ht="24" customHeight="1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11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</row>
    <row r="220" spans="1:43" ht="24" customHeight="1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11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</row>
    <row r="221" spans="1:43" ht="24" customHeight="1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11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</row>
    <row r="222" spans="1:43" ht="24" customHeight="1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11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</row>
    <row r="223" spans="1:43" ht="24" customHeight="1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11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</row>
    <row r="224" spans="1:43" ht="24" customHeight="1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11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</row>
    <row r="225" spans="1:43" ht="24" customHeight="1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11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</row>
    <row r="226" spans="1:43" ht="24" customHeight="1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11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</row>
    <row r="227" spans="1:43" ht="24" customHeight="1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11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</row>
    <row r="228" spans="1:43" ht="24" customHeight="1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11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</row>
    <row r="229" spans="1:43" ht="24" customHeight="1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11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</row>
    <row r="230" spans="1:43" ht="24" customHeight="1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11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</row>
    <row r="231" spans="1:43" ht="24" customHeight="1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11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</row>
    <row r="232" spans="1:43" ht="24" customHeight="1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11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</row>
    <row r="233" spans="1:43" ht="24" customHeight="1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11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</row>
    <row r="234" spans="1:43" ht="24" customHeight="1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11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</row>
    <row r="235" spans="1:43" ht="24" customHeight="1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11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</row>
    <row r="236" spans="1:43" ht="24" customHeight="1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11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</row>
    <row r="237" spans="1:43" ht="24" customHeight="1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11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</row>
    <row r="238" spans="1:43" ht="24" customHeight="1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11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</row>
    <row r="239" spans="1:43" ht="24" customHeight="1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11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</row>
    <row r="240" spans="1:43" ht="24" customHeight="1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11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</row>
    <row r="241" spans="1:43" ht="24" customHeight="1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11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</row>
    <row r="242" spans="1:43" ht="24" customHeight="1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11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</row>
    <row r="243" spans="1:43" ht="24" customHeight="1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11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</row>
    <row r="244" spans="1:43" ht="24" customHeight="1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11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</row>
    <row r="245" spans="1:43" ht="24" customHeight="1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11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</row>
    <row r="246" spans="1:43" ht="24" customHeight="1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11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</row>
    <row r="247" spans="1:43" ht="24" customHeight="1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11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</row>
    <row r="248" spans="1:43" ht="24" customHeight="1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11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</row>
    <row r="249" spans="1:43" ht="24" customHeight="1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11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</row>
    <row r="250" spans="1:43" ht="24" customHeight="1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11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</row>
    <row r="251" spans="1:43" ht="24" customHeight="1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11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</row>
    <row r="252" spans="1:43" ht="24" customHeight="1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11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</row>
    <row r="253" spans="1:43" ht="24" customHeight="1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11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</row>
    <row r="254" spans="1:43" ht="24" customHeight="1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11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</row>
    <row r="255" spans="1:43" ht="24" customHeight="1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11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</row>
    <row r="256" spans="1:43" ht="24" customHeight="1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11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</row>
    <row r="257" spans="1:43" ht="24" customHeight="1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11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</row>
    <row r="258" spans="1:43" ht="24" customHeight="1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11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</row>
    <row r="259" spans="1:43" ht="24" customHeight="1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11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</row>
    <row r="260" spans="1:43" ht="24" customHeight="1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11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</row>
    <row r="261" spans="1:43" ht="24" customHeight="1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11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</row>
    <row r="262" spans="1:43" ht="24" customHeight="1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11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</row>
    <row r="263" spans="1:43" ht="24" customHeight="1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11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</row>
    <row r="264" spans="1:43" ht="24" customHeight="1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11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</row>
    <row r="265" spans="1:43" ht="24" customHeight="1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11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</row>
    <row r="266" spans="1:43" ht="24" customHeight="1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11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</row>
    <row r="267" spans="1:43" ht="24" customHeight="1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11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</row>
    <row r="268" spans="1:43" ht="24" customHeight="1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11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</row>
    <row r="269" spans="1:43" ht="24" customHeight="1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11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</row>
    <row r="270" spans="1:43" ht="24" customHeight="1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11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</row>
    <row r="271" spans="1:43" ht="24" customHeight="1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11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</row>
    <row r="272" spans="1:43" ht="24" customHeight="1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11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</row>
    <row r="273" spans="1:43" ht="24" customHeight="1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11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</row>
    <row r="274" spans="1:43" ht="24" customHeight="1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11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</row>
    <row r="275" spans="1:43" ht="24" customHeight="1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11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</row>
    <row r="276" spans="1:43" ht="24" customHeight="1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11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</row>
    <row r="277" spans="1:43" ht="24" customHeight="1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11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</row>
    <row r="278" spans="1:43" ht="24" customHeight="1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11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</row>
    <row r="279" spans="1:43" ht="24" customHeight="1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11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</row>
    <row r="280" spans="1:43" ht="24" customHeight="1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11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</row>
    <row r="281" spans="1:43" ht="24" customHeight="1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11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</row>
    <row r="282" spans="1:43" ht="24" customHeight="1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11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</row>
    <row r="283" spans="1:43" ht="24" customHeight="1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11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</row>
    <row r="284" spans="1:43" ht="24" customHeight="1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11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</row>
    <row r="285" spans="1:43" ht="24" customHeight="1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11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</row>
    <row r="286" spans="1:43" ht="24" customHeight="1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11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</row>
    <row r="287" spans="1:43" ht="24" customHeight="1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11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</row>
    <row r="288" spans="1:43" ht="24" customHeight="1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11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</row>
    <row r="289" spans="1:43" ht="24" customHeight="1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11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</row>
    <row r="290" spans="1:43" ht="24" customHeight="1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11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</row>
    <row r="291" spans="1:43" ht="24" customHeight="1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11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</row>
    <row r="292" spans="1:43" ht="24" customHeight="1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11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</row>
    <row r="293" spans="1:43" ht="24" customHeight="1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11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</row>
    <row r="294" spans="1:43" ht="24" customHeight="1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11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</row>
    <row r="295" spans="1:43" ht="24" customHeight="1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11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</row>
    <row r="296" spans="1:43" ht="24" customHeight="1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11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</row>
    <row r="297" spans="1:43" ht="24" customHeight="1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11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</row>
    <row r="298" spans="1:43" ht="24" customHeight="1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11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</row>
    <row r="299" spans="1:43" ht="24" customHeight="1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11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</row>
    <row r="300" spans="1:43" ht="24" customHeight="1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11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</row>
    <row r="301" spans="1:43" ht="24" customHeight="1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11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</row>
    <row r="302" spans="1:43" ht="24" customHeight="1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11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</row>
    <row r="303" spans="1:43" ht="24" customHeight="1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11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</row>
    <row r="304" spans="1:43" ht="24" customHeight="1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11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</row>
    <row r="305" spans="1:43" ht="24" customHeight="1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11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</row>
    <row r="306" spans="1:43" ht="24" customHeight="1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11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</row>
    <row r="307" spans="1:43" ht="24" customHeight="1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11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</row>
    <row r="308" spans="1:43" ht="24" customHeight="1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11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</row>
    <row r="309" spans="1:43" ht="24" customHeight="1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11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</row>
    <row r="310" spans="1:43" ht="24" customHeight="1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11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</row>
    <row r="311" spans="1:43" ht="24" customHeight="1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11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</row>
    <row r="312" spans="1:43" ht="24" customHeight="1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11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</row>
    <row r="313" spans="1:43" ht="24" customHeight="1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11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</row>
    <row r="314" spans="1:43" ht="24" customHeight="1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11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</row>
    <row r="315" spans="1:43" ht="24" customHeight="1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11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</row>
    <row r="316" spans="1:43" ht="24" customHeight="1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11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</row>
    <row r="317" spans="1:43" ht="24" customHeight="1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11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</row>
    <row r="318" spans="1:43" ht="24" customHeight="1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11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</row>
    <row r="319" spans="1:43" ht="24" customHeight="1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11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</row>
    <row r="320" spans="1:43" ht="24" customHeight="1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11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</row>
    <row r="321" spans="1:43" ht="24" customHeight="1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11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</row>
    <row r="322" spans="1:43" ht="24" customHeight="1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11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</row>
    <row r="323" spans="1:43" ht="24" customHeight="1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11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</row>
    <row r="324" spans="1:43" ht="24" customHeight="1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11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</row>
    <row r="325" spans="1:43" ht="24" customHeight="1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11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</row>
    <row r="326" spans="1:43" ht="24" customHeight="1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11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</row>
    <row r="327" spans="1:43" ht="24" customHeight="1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11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</row>
    <row r="328" spans="1:43" ht="24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11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</row>
    <row r="329" spans="1:43" ht="24" customHeight="1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11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</row>
    <row r="330" spans="1:43" ht="24" customHeight="1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11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</row>
    <row r="331" spans="1:43" ht="24" customHeight="1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11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</row>
    <row r="332" spans="1:43" ht="24" customHeight="1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11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</row>
    <row r="333" spans="1:43" ht="24" customHeight="1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11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</row>
    <row r="334" spans="1:43" ht="24" customHeight="1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11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</row>
    <row r="335" spans="1:43" ht="24" customHeight="1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11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</row>
    <row r="336" spans="1:43" ht="24" customHeight="1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11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</row>
    <row r="337" spans="1:43" ht="24" customHeight="1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11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</row>
    <row r="338" spans="1:43" ht="24" customHeight="1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11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</row>
    <row r="339" spans="1:43" ht="24" customHeight="1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11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</row>
    <row r="340" spans="1:43" ht="24" customHeight="1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11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</row>
    <row r="341" spans="1:43" ht="24" customHeight="1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11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</row>
    <row r="342" spans="1:43" ht="24" customHeight="1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11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</row>
    <row r="343" spans="1:43" ht="24" customHeight="1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11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</row>
    <row r="344" spans="1:43" ht="24" customHeight="1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11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</row>
    <row r="345" spans="1:43" ht="24" customHeight="1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11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</row>
    <row r="346" spans="1:43" ht="24" customHeight="1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11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</row>
    <row r="347" spans="1:43" ht="24" customHeight="1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11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</row>
    <row r="348" spans="1:43" ht="24" customHeight="1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11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</row>
    <row r="349" spans="1:43" ht="24" customHeight="1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11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</row>
    <row r="350" spans="1:43" ht="24" customHeight="1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11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</row>
    <row r="351" spans="1:43" ht="24" customHeight="1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11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</row>
    <row r="352" spans="1:43" ht="24" customHeight="1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11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</row>
    <row r="353" spans="1:43" ht="24" customHeight="1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11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</row>
    <row r="354" spans="1:43" ht="24" customHeight="1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11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</row>
    <row r="355" spans="1:43" ht="24" customHeight="1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11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</row>
    <row r="356" spans="1:43" ht="24" customHeight="1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11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</row>
    <row r="357" spans="1:43" ht="24" customHeight="1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11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</row>
    <row r="358" spans="1:43" ht="24" customHeight="1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11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</row>
    <row r="359" spans="1:43" ht="24" customHeight="1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11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</row>
    <row r="360" spans="1:43" ht="24" customHeight="1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11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</row>
    <row r="361" spans="1:43" ht="24" customHeight="1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11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</row>
    <row r="362" spans="1:43" ht="24" customHeight="1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11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</row>
    <row r="363" spans="1:43" ht="24" customHeight="1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11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</row>
    <row r="364" spans="1:43" ht="24" customHeight="1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11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</row>
    <row r="365" spans="1:43" ht="24" customHeight="1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11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</row>
    <row r="366" spans="1:43" ht="24" customHeight="1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11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</row>
    <row r="367" spans="1:43" ht="24" customHeight="1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11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</row>
    <row r="368" spans="1:43" ht="24" customHeight="1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11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</row>
    <row r="369" spans="1:43" ht="24" customHeight="1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11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</row>
    <row r="370" spans="1:43" ht="24" customHeight="1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11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</row>
    <row r="371" spans="1:43" ht="24" customHeight="1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11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</row>
    <row r="372" spans="1:43" ht="24" customHeight="1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11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</row>
    <row r="373" spans="1:43" ht="24" customHeight="1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11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</row>
    <row r="374" spans="1:43" ht="24" customHeight="1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11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</row>
    <row r="375" spans="1:43" ht="24" customHeight="1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11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</row>
    <row r="376" spans="1:43" ht="24" customHeight="1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11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</row>
    <row r="377" spans="1:43" ht="24" customHeight="1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11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</row>
    <row r="378" spans="1:43" ht="24" customHeight="1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11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</row>
    <row r="379" spans="1:43" ht="24" customHeight="1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11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</row>
    <row r="380" spans="1:43" ht="24" customHeight="1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11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</row>
    <row r="381" spans="1:43" ht="24" customHeight="1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11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</row>
    <row r="382" spans="1:43" ht="24" customHeight="1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11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</row>
    <row r="383" spans="1:43" ht="24" customHeight="1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11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</row>
    <row r="384" spans="1:43" ht="24" customHeight="1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11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</row>
    <row r="385" spans="1:43" ht="24" customHeight="1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11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</row>
    <row r="386" spans="1:43" ht="24" customHeight="1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11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</row>
    <row r="387" spans="1:43" ht="24" customHeight="1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11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</row>
    <row r="388" spans="1:43" ht="24" customHeight="1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11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</row>
    <row r="389" spans="1:43" ht="24" customHeight="1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11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</row>
    <row r="390" spans="1:43" ht="24" customHeight="1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11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</row>
    <row r="391" spans="1:43" ht="24" customHeight="1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11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</row>
    <row r="392" spans="1:43" ht="24" customHeight="1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11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</row>
    <row r="393" spans="1:43" ht="24" customHeight="1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11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</row>
    <row r="394" spans="1:43" ht="24" customHeight="1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11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</row>
    <row r="395" spans="1:43" ht="24" customHeight="1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11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</row>
    <row r="396" spans="1:43" ht="24" customHeight="1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11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</row>
    <row r="397" spans="1:43" ht="24" customHeight="1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11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</row>
    <row r="398" spans="1:43" ht="24" customHeight="1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11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</row>
    <row r="399" spans="1:43" ht="24" customHeight="1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11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</row>
    <row r="400" spans="1:43" ht="24" customHeight="1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11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</row>
    <row r="401" spans="1:43" ht="24" customHeight="1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11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</row>
    <row r="402" spans="1:43" ht="24" customHeight="1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11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</row>
    <row r="403" spans="1:43" ht="24" customHeight="1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11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</row>
    <row r="404" spans="1:43" ht="24" customHeight="1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11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</row>
    <row r="405" spans="1:43" ht="24" customHeight="1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11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</row>
    <row r="406" spans="1:43" ht="24" customHeight="1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11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</row>
    <row r="407" spans="1:43" ht="24" customHeight="1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11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</row>
    <row r="408" spans="1:43" ht="24" customHeight="1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11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</row>
    <row r="409" spans="1:43" ht="24" customHeight="1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11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</row>
    <row r="410" spans="1:43" ht="24" customHeight="1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11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</row>
    <row r="411" spans="1:43" ht="24" customHeight="1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11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</row>
    <row r="412" spans="1:43" ht="24" customHeight="1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11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</row>
    <row r="413" spans="1:43" ht="24" customHeight="1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11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</row>
    <row r="414" spans="1:43" ht="24" customHeight="1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11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</row>
    <row r="415" spans="1:43" ht="24" customHeight="1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11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</row>
    <row r="416" spans="1:43" ht="24" customHeight="1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11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</row>
    <row r="417" spans="1:43" ht="24" customHeight="1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11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</row>
    <row r="418" spans="1:43" ht="24" customHeight="1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11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</row>
    <row r="419" spans="1:43" ht="24" customHeight="1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11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</row>
    <row r="420" spans="1:43" ht="24" customHeight="1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11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</row>
    <row r="421" spans="1:43" ht="24" customHeight="1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11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</row>
    <row r="422" spans="1:43" ht="24" customHeight="1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11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</row>
    <row r="423" spans="1:43" ht="24" customHeight="1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11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</row>
    <row r="424" spans="1:43" ht="24" customHeight="1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11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</row>
    <row r="425" spans="1:43" ht="24" customHeight="1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11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</row>
    <row r="426" spans="1:43" ht="24" customHeight="1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11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</row>
    <row r="427" spans="1:43" ht="24" customHeight="1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11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</row>
    <row r="428" spans="1:43" ht="24" customHeight="1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11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</row>
    <row r="429" spans="1:43" ht="24" customHeight="1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11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</row>
    <row r="430" spans="1:43" ht="24" customHeight="1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11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</row>
    <row r="431" spans="1:43" ht="24" customHeight="1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11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</row>
    <row r="432" spans="1:43" ht="24" customHeight="1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11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</row>
    <row r="433" spans="1:43" ht="24" customHeight="1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11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</row>
    <row r="434" spans="1:43" ht="24" customHeight="1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11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</row>
    <row r="435" spans="1:43" ht="24" customHeight="1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11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</row>
    <row r="436" spans="1:43" ht="24" customHeight="1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11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</row>
    <row r="437" spans="1:43" ht="24" customHeight="1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11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</row>
    <row r="438" spans="1:43" ht="24" customHeight="1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11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</row>
    <row r="439" spans="1:43" ht="24" customHeight="1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11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</row>
    <row r="440" spans="1:43" ht="24" customHeight="1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11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</row>
    <row r="441" spans="1:43" ht="24" customHeight="1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11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</row>
    <row r="442" spans="1:43" ht="24" customHeight="1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11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</row>
    <row r="443" spans="1:43" ht="24" customHeight="1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11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</row>
    <row r="444" spans="1:43" ht="24" customHeight="1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11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</row>
    <row r="445" spans="1:43" ht="24" customHeight="1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11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</row>
    <row r="446" spans="1:43" ht="24" customHeight="1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11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</row>
    <row r="447" spans="1:43" ht="24" customHeight="1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11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</row>
    <row r="448" spans="1:43" ht="24" customHeight="1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11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</row>
    <row r="449" spans="1:43" ht="24" customHeight="1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11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</row>
    <row r="450" spans="1:43" ht="24" customHeight="1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11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</row>
    <row r="451" spans="1:43" ht="24" customHeight="1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11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</row>
    <row r="452" spans="1:43" ht="24" customHeight="1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11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</row>
    <row r="453" spans="1:43" ht="24" customHeight="1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11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</row>
    <row r="454" spans="1:43" ht="24" customHeight="1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11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</row>
    <row r="455" spans="1:43" ht="24" customHeight="1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11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</row>
    <row r="456" spans="1:43" ht="24" customHeight="1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11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</row>
    <row r="457" spans="1:43" ht="24" customHeight="1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11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</row>
    <row r="458" spans="1:43" ht="24" customHeight="1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11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</row>
    <row r="459" spans="1:43" ht="24" customHeight="1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11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</row>
    <row r="460" spans="1:43" ht="24" customHeight="1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11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</row>
    <row r="461" spans="1:43" ht="24" customHeight="1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11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</row>
    <row r="462" spans="1:43" ht="24" customHeight="1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11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</row>
    <row r="463" spans="1:43" ht="24" customHeight="1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11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</row>
    <row r="464" spans="1:43" ht="24" customHeight="1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11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</row>
    <row r="465" spans="1:43" ht="24" customHeight="1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11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</row>
    <row r="466" spans="1:43" ht="24" customHeight="1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11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</row>
    <row r="467" spans="1:43" ht="24" customHeight="1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11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</row>
    <row r="468" spans="1:43" ht="24" customHeight="1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11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</row>
    <row r="469" spans="1:43" ht="24" customHeight="1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11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</row>
    <row r="470" spans="1:43" ht="24" customHeight="1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11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</row>
    <row r="471" spans="1:43" ht="24" customHeight="1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11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</row>
    <row r="472" spans="1:43" ht="24" customHeight="1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11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</row>
    <row r="473" spans="1:43" ht="24" customHeight="1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11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</row>
    <row r="474" spans="1:43" ht="24" customHeight="1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11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</row>
    <row r="475" spans="1:43" ht="24" customHeight="1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11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</row>
    <row r="476" spans="1:43" ht="24" customHeight="1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11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</row>
    <row r="477" spans="1:43" ht="24" customHeight="1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11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</row>
    <row r="478" spans="1:43" ht="24" customHeight="1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11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</row>
    <row r="479" spans="1:43" ht="24" customHeight="1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11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</row>
    <row r="480" spans="1:43" ht="24" customHeight="1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11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</row>
    <row r="481" spans="1:43" ht="24" customHeight="1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11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</row>
    <row r="482" spans="1:43" ht="24" customHeight="1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11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</row>
    <row r="483" spans="1:43" ht="24" customHeight="1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11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</row>
    <row r="484" spans="1:43" ht="24" customHeight="1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11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</row>
    <row r="485" spans="1:43" ht="24" customHeight="1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11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</row>
    <row r="486" spans="1:43" ht="24" customHeight="1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11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</row>
    <row r="487" spans="1:43" ht="24" customHeight="1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11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</row>
    <row r="488" spans="1:43" ht="24" customHeight="1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11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</row>
    <row r="489" spans="1:43" ht="24" customHeight="1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11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</row>
    <row r="490" spans="1:43" ht="24" customHeight="1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11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</row>
    <row r="491" spans="1:43" ht="24" customHeight="1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11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</row>
    <row r="492" spans="1:43" ht="24" customHeight="1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11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</row>
    <row r="493" spans="1:43" ht="24" customHeight="1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11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</row>
    <row r="494" spans="1:43" ht="24" customHeight="1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11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</row>
    <row r="495" spans="1:43" ht="24" customHeight="1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11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</row>
    <row r="496" spans="1:43" ht="24" customHeight="1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11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</row>
    <row r="497" spans="1:43" ht="24" customHeight="1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11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</row>
    <row r="498" spans="1:43" ht="24" customHeight="1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11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</row>
    <row r="499" spans="1:43" ht="24" customHeight="1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11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</row>
    <row r="500" spans="1:43" ht="24" customHeight="1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11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</row>
    <row r="501" spans="1:43" ht="24" customHeight="1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11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</row>
    <row r="502" spans="1:43" ht="24" customHeight="1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11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</row>
    <row r="503" spans="1:43" ht="24" customHeight="1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11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</row>
    <row r="504" spans="1:43" ht="24" customHeight="1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11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</row>
    <row r="505" spans="1:43" ht="24" customHeight="1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11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</row>
    <row r="506" spans="1:43" ht="24" customHeight="1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11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</row>
    <row r="507" spans="1:43" ht="24" customHeight="1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11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</row>
    <row r="508" spans="1:43" ht="24" customHeight="1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11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</row>
    <row r="509" spans="1:43" ht="24" customHeight="1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11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</row>
    <row r="510" spans="1:43" ht="24" customHeight="1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11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</row>
    <row r="511" spans="1:43" ht="24" customHeight="1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11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</row>
    <row r="512" spans="1:43" ht="24" customHeight="1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11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</row>
    <row r="513" spans="1:43" ht="24" customHeight="1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11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</row>
    <row r="514" spans="1:43" ht="24" customHeight="1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11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</row>
    <row r="515" spans="1:43" ht="24" customHeight="1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11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</row>
    <row r="516" spans="1:43" ht="24" customHeight="1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11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</row>
    <row r="517" spans="1:43" ht="24" customHeight="1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11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</row>
    <row r="518" spans="1:43" ht="24" customHeight="1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11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</row>
    <row r="519" spans="1:43" ht="24" customHeight="1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11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</row>
    <row r="520" spans="1:43" ht="24" customHeight="1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11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</row>
    <row r="521" spans="1:43" ht="24" customHeight="1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11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</row>
    <row r="522" spans="1:43" ht="24" customHeight="1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11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</row>
    <row r="523" spans="1:43" ht="24" customHeight="1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11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</row>
    <row r="524" spans="1:43" ht="24" customHeight="1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11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</row>
    <row r="525" spans="1:43" ht="24" customHeight="1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11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</row>
    <row r="526" spans="1:43" ht="24" customHeight="1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11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</row>
    <row r="527" spans="1:43" ht="24" customHeight="1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11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</row>
    <row r="528" spans="1:43" ht="24" customHeight="1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11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</row>
    <row r="529" spans="1:43" ht="24" customHeight="1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11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</row>
    <row r="530" spans="1:43" ht="24" customHeight="1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11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</row>
    <row r="531" spans="1:43" ht="24" customHeight="1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11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</row>
    <row r="532" spans="1:43" ht="24" customHeight="1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11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</row>
    <row r="533" spans="1:43" ht="24" customHeight="1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11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</row>
    <row r="534" spans="1:43" ht="24" customHeight="1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11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</row>
    <row r="535" spans="1:43" ht="24" customHeight="1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11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</row>
    <row r="536" spans="1:43" ht="24" customHeight="1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11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</row>
    <row r="537" spans="1:43" ht="24" customHeight="1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11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</row>
    <row r="538" spans="1:43" ht="24" customHeight="1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11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</row>
    <row r="539" spans="1:43" ht="24" customHeight="1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11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</row>
    <row r="540" spans="1:43" ht="24" customHeight="1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11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</row>
    <row r="541" spans="1:43" ht="24" customHeight="1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11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</row>
    <row r="542" spans="1:43" ht="24" customHeight="1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11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</row>
    <row r="543" spans="1:43" ht="24" customHeight="1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11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</row>
    <row r="544" spans="1:43" ht="24" customHeight="1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11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</row>
    <row r="545" spans="1:43" ht="24" customHeight="1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11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</row>
    <row r="546" spans="1:43" ht="24" customHeight="1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11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</row>
    <row r="547" spans="1:43" ht="24" customHeight="1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11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</row>
    <row r="548" spans="1:43" ht="24" customHeight="1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11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</row>
    <row r="549" spans="1:43" ht="24" customHeight="1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11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</row>
    <row r="550" spans="1:43" ht="24" customHeight="1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11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</row>
    <row r="551" spans="1:43" ht="24" customHeight="1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11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</row>
    <row r="552" spans="1:43" ht="24" customHeight="1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11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</row>
    <row r="553" spans="1:43" ht="24" customHeight="1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11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</row>
    <row r="554" spans="1:43" ht="24" customHeight="1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11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</row>
    <row r="555" spans="1:43" ht="24" customHeight="1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11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</row>
    <row r="556" spans="1:43" ht="24" customHeight="1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11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</row>
    <row r="557" spans="1:43" ht="24" customHeight="1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11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</row>
    <row r="558" spans="1:43" ht="24" customHeight="1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11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</row>
    <row r="559" spans="1:43" ht="24" customHeight="1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11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</row>
    <row r="560" spans="1:43" ht="24" customHeight="1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11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</row>
    <row r="561" spans="1:43" ht="24" customHeight="1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11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</row>
    <row r="562" spans="1:43" ht="24" customHeight="1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11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</row>
    <row r="563" spans="1:43" ht="24" customHeight="1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11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</row>
    <row r="564" spans="1:43" ht="24" customHeight="1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11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</row>
    <row r="565" spans="1:43" ht="24" customHeight="1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11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</row>
    <row r="566" spans="1:43" ht="24" customHeight="1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11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</row>
    <row r="567" spans="1:43" ht="24" customHeight="1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11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</row>
    <row r="568" spans="1:43" ht="24" customHeight="1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11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</row>
    <row r="569" spans="1:43" ht="24" customHeight="1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11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</row>
    <row r="570" spans="1:43" ht="24" customHeight="1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11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</row>
    <row r="571" spans="1:43" ht="24" customHeight="1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11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</row>
    <row r="572" spans="1:43" ht="24" customHeight="1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11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</row>
    <row r="573" spans="1:43" ht="24" customHeight="1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11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</row>
    <row r="574" spans="1:43" ht="24" customHeight="1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11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</row>
    <row r="575" spans="1:43" ht="24" customHeight="1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11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</row>
    <row r="576" spans="1:43" ht="24" customHeight="1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11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</row>
    <row r="577" spans="1:43" ht="24" customHeight="1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11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</row>
    <row r="578" spans="1:43" ht="24" customHeight="1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11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</row>
    <row r="579" spans="1:43" ht="24" customHeight="1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11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</row>
    <row r="580" spans="1:43" ht="24" customHeight="1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11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</row>
    <row r="581" spans="1:43" ht="24" customHeight="1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11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</row>
    <row r="582" spans="1:43" ht="24" customHeight="1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11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</row>
    <row r="583" spans="1:43" ht="24" customHeight="1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11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</row>
    <row r="584" spans="1:43" ht="24" customHeight="1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11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</row>
    <row r="585" spans="1:43" ht="24" customHeight="1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11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</row>
    <row r="586" spans="1:43" ht="24" customHeight="1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11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</row>
    <row r="587" spans="1:43" ht="24" customHeight="1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11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</row>
    <row r="588" spans="1:43" ht="24" customHeight="1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11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</row>
    <row r="589" spans="1:43" ht="24" customHeight="1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11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</row>
    <row r="590" spans="1:43" ht="24" customHeight="1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11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</row>
    <row r="591" spans="1:43" ht="24" customHeight="1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11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</row>
    <row r="592" spans="1:43" ht="24" customHeight="1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11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</row>
    <row r="593" spans="1:43" ht="24" customHeight="1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11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</row>
    <row r="594" spans="1:43" ht="24" customHeight="1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11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</row>
    <row r="595" spans="1:43" ht="24" customHeight="1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11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</row>
    <row r="596" spans="1:43" ht="24" customHeight="1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11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</row>
    <row r="597" spans="1:43" ht="24" customHeight="1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11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</row>
    <row r="598" spans="1:43" ht="24" customHeight="1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11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</row>
    <row r="599" spans="1:43" ht="24" customHeight="1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11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</row>
    <row r="600" spans="1:43" ht="24" customHeight="1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11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</row>
    <row r="601" spans="1:43" ht="24" customHeight="1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11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</row>
    <row r="602" spans="1:43" ht="24" customHeight="1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11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</row>
    <row r="603" spans="1:43" ht="24" customHeight="1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11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</row>
    <row r="604" spans="1:43" ht="24" customHeight="1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11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</row>
    <row r="605" spans="1:43" ht="24" customHeight="1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11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</row>
    <row r="606" spans="1:43" ht="24" customHeight="1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11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</row>
    <row r="607" spans="1:43" ht="24" customHeight="1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11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</row>
    <row r="608" spans="1:43" ht="24" customHeight="1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11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</row>
    <row r="609" spans="1:43" ht="24" customHeight="1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11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</row>
    <row r="610" spans="1:43" ht="24" customHeight="1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11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</row>
    <row r="611" spans="1:43" ht="24" customHeight="1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11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</row>
    <row r="612" spans="1:43" ht="24" customHeight="1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11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</row>
    <row r="613" spans="1:43" ht="24" customHeight="1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11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</row>
    <row r="614" spans="1:43" ht="24" customHeight="1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11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</row>
    <row r="615" spans="1:43" ht="24" customHeight="1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11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</row>
    <row r="616" spans="1:43" ht="24" customHeight="1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11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</row>
    <row r="617" spans="1:43" ht="24" customHeight="1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11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</row>
    <row r="618" spans="1:43" ht="24" customHeight="1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11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</row>
    <row r="619" spans="1:43" ht="24" customHeight="1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11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</row>
    <row r="620" spans="1:43" ht="24" customHeight="1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11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</row>
    <row r="621" spans="1:43" ht="24" customHeight="1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11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</row>
    <row r="622" spans="1:43" ht="24" customHeight="1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11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</row>
    <row r="623" spans="1:43" ht="24" customHeight="1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11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</row>
    <row r="624" spans="1:43" ht="24" customHeight="1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11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</row>
    <row r="625" spans="1:43" ht="24" customHeight="1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11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</row>
    <row r="626" spans="1:43" ht="24" customHeight="1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11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</row>
    <row r="627" spans="1:43" ht="24" customHeight="1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11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</row>
    <row r="628" spans="1:43" ht="24" customHeight="1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11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</row>
    <row r="629" spans="1:43" ht="24" customHeight="1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11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</row>
    <row r="630" spans="1:43" ht="24" customHeight="1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11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</row>
    <row r="631" spans="1:43" ht="24" customHeight="1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11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</row>
    <row r="632" spans="1:43" ht="24" customHeight="1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11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</row>
    <row r="633" spans="1:43" ht="24" customHeight="1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11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</row>
    <row r="634" spans="1:43" ht="24" customHeight="1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11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</row>
    <row r="635" spans="1:43" ht="24" customHeight="1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11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</row>
    <row r="636" spans="1:43" ht="24" customHeight="1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11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</row>
    <row r="637" spans="1:43" ht="24" customHeight="1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11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</row>
    <row r="638" spans="1:43" ht="24" customHeight="1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11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</row>
    <row r="639" spans="1:43" ht="24" customHeight="1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11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</row>
    <row r="640" spans="1:43" ht="24" customHeight="1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11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</row>
    <row r="641" spans="1:43" ht="24" customHeight="1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11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</row>
    <row r="642" spans="1:43" ht="24" customHeight="1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11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</row>
    <row r="643" spans="1:43" ht="24" customHeight="1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11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</row>
    <row r="644" spans="1:43" ht="24" customHeight="1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11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</row>
    <row r="645" spans="1:43" ht="24" customHeight="1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11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</row>
    <row r="646" spans="1:43" ht="24" customHeight="1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11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</row>
    <row r="647" spans="1:43" ht="24" customHeight="1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11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</row>
    <row r="648" spans="1:43" ht="24" customHeight="1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11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</row>
    <row r="649" spans="1:43" ht="24" customHeight="1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11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</row>
    <row r="650" spans="1:43" ht="24" customHeight="1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11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</row>
    <row r="651" spans="1:43" ht="24" customHeight="1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11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</row>
    <row r="652" spans="1:43" ht="24" customHeight="1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11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</row>
    <row r="653" spans="1:43" ht="24" customHeight="1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11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</row>
    <row r="654" spans="1:43" ht="24" customHeight="1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11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</row>
    <row r="655" spans="1:43" ht="24" customHeight="1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11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</row>
    <row r="656" spans="1:43" ht="24" customHeight="1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11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</row>
    <row r="657" spans="1:43" ht="24" customHeight="1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11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</row>
    <row r="658" spans="1:43" ht="24" customHeight="1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11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</row>
    <row r="659" spans="1:43" ht="24" customHeight="1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11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</row>
    <row r="660" spans="1:43" ht="24" customHeight="1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11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</row>
    <row r="661" spans="1:43" ht="24" customHeight="1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11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</row>
    <row r="662" spans="1:43" ht="24" customHeight="1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11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</row>
    <row r="663" spans="1:43" ht="24" customHeight="1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11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</row>
    <row r="664" spans="1:43" ht="24" customHeight="1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11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</row>
    <row r="665" spans="1:43" ht="24" customHeight="1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11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</row>
    <row r="666" spans="1:43" ht="24" customHeight="1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11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</row>
    <row r="667" spans="1:43" ht="24" customHeight="1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11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</row>
    <row r="668" spans="1:43" ht="24" customHeight="1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11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</row>
    <row r="669" spans="1:43" ht="24" customHeight="1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11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</row>
    <row r="670" spans="1:43" ht="24" customHeight="1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11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</row>
    <row r="671" spans="1:43" ht="24" customHeight="1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11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</row>
    <row r="672" spans="1:43" ht="24" customHeight="1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11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</row>
    <row r="673" spans="1:43" ht="24" customHeight="1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11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</row>
    <row r="674" spans="1:43" ht="24" customHeight="1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11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</row>
    <row r="675" spans="1:43" ht="24" customHeight="1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11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</row>
    <row r="676" spans="1:43" ht="24" customHeight="1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11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</row>
    <row r="677" spans="1:43" ht="24" customHeight="1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11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</row>
    <row r="678" spans="1:43" ht="24" customHeight="1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11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</row>
    <row r="679" spans="1:43" ht="24" customHeight="1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11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</row>
    <row r="680" spans="1:43" ht="24" customHeight="1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11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</row>
    <row r="681" spans="1:43" ht="24" customHeight="1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11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</row>
    <row r="682" spans="1:43" ht="24" customHeight="1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11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</row>
    <row r="683" spans="1:43" ht="24" customHeight="1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11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</row>
    <row r="684" spans="1:43" ht="24" customHeight="1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11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</row>
    <row r="685" spans="1:43" ht="24" customHeight="1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11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</row>
    <row r="686" spans="1:43" ht="24" customHeight="1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11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</row>
    <row r="687" spans="1:43" ht="24" customHeight="1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11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</row>
    <row r="688" spans="1:43" ht="24" customHeight="1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11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</row>
    <row r="689" spans="1:43" ht="24" customHeight="1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11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</row>
    <row r="690" spans="1:43" ht="24" customHeight="1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11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</row>
    <row r="691" spans="1:43" ht="24" customHeight="1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11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</row>
    <row r="692" spans="1:43" ht="24" customHeight="1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11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</row>
    <row r="693" spans="1:43" ht="24" customHeight="1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11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</row>
    <row r="694" spans="1:43" ht="24" customHeight="1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11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</row>
    <row r="695" spans="1:43" ht="24" customHeight="1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11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</row>
    <row r="696" spans="1:43" ht="24" customHeight="1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11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</row>
    <row r="697" spans="1:43" ht="24" customHeight="1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11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</row>
    <row r="698" spans="1:43" ht="24" customHeight="1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11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</row>
    <row r="699" spans="1:43" ht="24" customHeight="1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11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</row>
    <row r="700" spans="1:43" ht="24" customHeight="1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11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</row>
    <row r="701" spans="1:43" ht="24" customHeight="1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11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</row>
    <row r="702" spans="1:43" ht="24" customHeight="1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11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</row>
    <row r="703" spans="1:43" ht="24" customHeight="1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11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</row>
    <row r="704" spans="1:43" ht="24" customHeight="1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11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</row>
    <row r="705" spans="1:43" ht="24" customHeight="1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11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</row>
    <row r="706" spans="1:43" ht="24" customHeight="1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11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</row>
    <row r="707" spans="1:43" ht="24" customHeight="1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11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</row>
    <row r="708" spans="1:43" ht="24" customHeight="1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11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</row>
    <row r="709" spans="1:43" ht="24" customHeight="1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11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</row>
    <row r="710" spans="1:43" ht="24" customHeight="1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11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</row>
    <row r="711" spans="1:43" ht="24" customHeight="1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11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</row>
    <row r="712" spans="1:43" ht="24" customHeight="1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11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</row>
    <row r="713" spans="1:43" ht="24" customHeight="1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11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</row>
    <row r="714" spans="1:43" ht="24" customHeight="1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11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</row>
    <row r="715" spans="1:43" ht="24" customHeight="1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11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</row>
    <row r="716" spans="1:43" ht="24" customHeight="1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11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</row>
    <row r="717" spans="1:43" ht="24" customHeight="1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11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</row>
    <row r="718" spans="1:43" ht="24" customHeight="1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11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</row>
    <row r="719" spans="1:43" ht="24" customHeight="1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11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</row>
    <row r="720" spans="1:43" ht="24" customHeight="1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11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</row>
    <row r="721" spans="1:43" ht="24" customHeight="1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11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</row>
    <row r="722" spans="1:43" ht="24" customHeight="1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11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</row>
    <row r="723" spans="1:43" ht="24" customHeight="1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11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</row>
    <row r="724" spans="1:43" ht="24" customHeight="1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11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</row>
    <row r="725" spans="1:43" ht="24" customHeight="1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11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</row>
    <row r="726" spans="1:43" ht="24" customHeight="1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11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</row>
    <row r="727" spans="1:43" ht="24" customHeight="1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11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</row>
    <row r="728" spans="1:43" ht="24" customHeight="1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11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</row>
    <row r="729" spans="1:43" ht="24" customHeight="1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11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</row>
    <row r="730" spans="1:43" ht="24" customHeight="1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11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</row>
    <row r="731" spans="1:43" ht="24" customHeight="1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11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</row>
    <row r="732" spans="1:43" ht="24" customHeight="1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11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</row>
    <row r="733" spans="1:43" ht="24" customHeight="1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11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</row>
    <row r="734" spans="1:43" ht="24" customHeight="1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11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</row>
    <row r="735" spans="1:43" ht="24" customHeight="1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11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</row>
    <row r="736" spans="1:43" ht="24" customHeight="1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11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</row>
    <row r="737" spans="1:43" ht="24" customHeight="1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11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</row>
    <row r="738" spans="1:43" ht="24" customHeight="1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11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</row>
    <row r="739" spans="1:43" ht="24" customHeight="1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11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</row>
    <row r="740" spans="1:43" ht="24" customHeight="1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11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</row>
    <row r="741" spans="1:43" ht="24" customHeight="1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11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</row>
    <row r="742" spans="1:43" ht="24" customHeight="1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11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</row>
    <row r="743" spans="1:43" ht="24" customHeight="1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11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</row>
    <row r="744" spans="1:43" ht="24" customHeight="1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11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</row>
    <row r="745" spans="1:43" ht="24" customHeight="1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11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</row>
    <row r="746" spans="1:43" ht="24" customHeight="1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11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</row>
    <row r="747" spans="1:43" ht="24" customHeight="1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11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</row>
    <row r="748" spans="1:43" ht="24" customHeight="1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11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</row>
    <row r="749" spans="1:43" ht="24" customHeight="1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11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</row>
    <row r="750" spans="1:43" ht="24" customHeight="1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11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</row>
    <row r="751" spans="1:43" ht="24" customHeight="1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11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</row>
    <row r="752" spans="1:43" ht="24" customHeight="1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11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</row>
    <row r="753" spans="1:43" ht="24" customHeight="1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11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</row>
    <row r="754" spans="1:43" ht="24" customHeight="1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11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</row>
    <row r="755" spans="1:43" ht="24" customHeight="1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11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</row>
    <row r="756" spans="1:43" ht="24" customHeight="1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11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</row>
    <row r="757" spans="1:43" ht="24" customHeight="1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11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</row>
    <row r="758" spans="1:43" ht="24" customHeight="1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11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</row>
    <row r="759" spans="1:43" ht="24" customHeight="1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11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</row>
    <row r="760" spans="1:43" ht="24" customHeight="1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11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</row>
    <row r="761" spans="1:43" ht="24" customHeight="1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11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</row>
    <row r="762" spans="1:43" ht="24" customHeight="1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11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</row>
    <row r="763" spans="1:43" ht="24" customHeight="1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11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</row>
    <row r="764" spans="1:43" ht="24" customHeight="1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11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</row>
    <row r="765" spans="1:43" ht="24" customHeight="1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11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</row>
    <row r="766" spans="1:43" ht="24" customHeight="1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11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</row>
    <row r="767" spans="1:43" ht="24" customHeight="1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11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</row>
    <row r="768" spans="1:43" ht="24" customHeight="1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11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</row>
    <row r="769" spans="1:43" ht="24" customHeight="1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11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</row>
    <row r="770" spans="1:43" ht="24" customHeight="1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11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</row>
    <row r="771" spans="1:43" ht="24" customHeight="1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11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</row>
    <row r="772" spans="1:43" ht="24" customHeight="1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11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</row>
    <row r="773" spans="1:43" ht="24" customHeight="1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11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</row>
    <row r="774" spans="1:43" ht="24" customHeight="1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11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</row>
    <row r="775" spans="1:43" ht="24" customHeight="1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11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</row>
    <row r="776" spans="1:43" ht="24" customHeight="1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11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</row>
    <row r="777" spans="1:43" ht="24" customHeight="1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11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</row>
    <row r="778" spans="1:43" ht="24" customHeight="1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11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</row>
    <row r="779" spans="1:43" ht="24" customHeight="1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11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</row>
    <row r="780" spans="1:43" ht="24" customHeight="1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11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</row>
    <row r="781" spans="1:43" ht="24" customHeight="1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11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</row>
    <row r="782" spans="1:43" ht="24" customHeight="1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11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</row>
    <row r="783" spans="1:43" ht="24" customHeight="1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11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</row>
    <row r="784" spans="1:43" ht="24" customHeight="1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11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</row>
    <row r="785" spans="1:43" ht="24" customHeight="1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11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</row>
    <row r="786" spans="1:43" ht="24" customHeight="1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11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</row>
    <row r="787" spans="1:43" ht="24" customHeight="1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11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</row>
    <row r="788" spans="1:43" ht="24" customHeight="1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11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</row>
    <row r="789" spans="1:43" ht="24" customHeight="1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11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</row>
    <row r="790" spans="1:43" ht="24" customHeight="1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11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</row>
    <row r="791" spans="1:43" ht="24" customHeight="1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11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</row>
    <row r="792" spans="1:43" ht="24" customHeight="1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11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</row>
    <row r="793" spans="1:43" ht="24" customHeight="1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11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</row>
    <row r="794" spans="1:43" ht="24" customHeight="1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11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</row>
    <row r="795" spans="1:43" ht="24" customHeight="1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11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</row>
    <row r="796" spans="1:43" ht="24" customHeight="1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11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</row>
    <row r="797" spans="1:43" ht="24" customHeight="1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11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</row>
    <row r="798" spans="1:43" ht="24" customHeight="1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11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</row>
    <row r="799" spans="1:43" ht="24" customHeight="1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11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</row>
    <row r="800" spans="1:43" ht="24" customHeight="1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11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</row>
    <row r="801" spans="1:43" ht="24" customHeight="1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11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</row>
    <row r="802" spans="1:43" ht="24" customHeight="1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11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</row>
    <row r="803" spans="1:43" ht="24" customHeight="1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11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</row>
    <row r="804" spans="1:43" ht="24" customHeight="1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11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</row>
    <row r="805" spans="1:43" ht="24" customHeight="1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11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</row>
    <row r="806" spans="1:43" ht="24" customHeight="1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11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</row>
    <row r="807" spans="1:43" ht="24" customHeight="1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11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</row>
    <row r="808" spans="1:43" ht="24" customHeight="1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11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</row>
    <row r="809" spans="1:43" ht="24" customHeight="1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11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</row>
    <row r="810" spans="1:43" ht="24" customHeight="1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11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</row>
    <row r="811" spans="1:43" ht="24" customHeight="1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11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</row>
    <row r="812" spans="1:43" ht="24" customHeight="1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11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</row>
    <row r="813" spans="1:43" ht="24" customHeight="1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11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</row>
    <row r="814" spans="1:43" ht="24" customHeight="1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11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</row>
    <row r="815" spans="1:43" ht="24" customHeight="1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11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</row>
    <row r="816" spans="1:43" ht="24" customHeight="1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11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</row>
    <row r="817" spans="1:43" ht="24" customHeight="1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11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</row>
    <row r="818" spans="1:43" ht="24" customHeight="1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11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</row>
    <row r="819" spans="1:43" ht="24" customHeight="1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11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</row>
    <row r="820" spans="1:43" ht="24" customHeight="1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11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</row>
    <row r="821" spans="1:43" ht="24" customHeight="1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11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</row>
    <row r="822" spans="1:43" ht="24" customHeight="1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11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</row>
    <row r="823" spans="1:43" ht="24" customHeight="1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11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</row>
    <row r="824" spans="1:43" ht="24" customHeight="1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11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</row>
    <row r="825" spans="1:43" ht="24" customHeight="1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11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</row>
    <row r="826" spans="1:43" ht="24" customHeight="1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11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</row>
    <row r="827" spans="1:43" ht="24" customHeight="1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11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</row>
    <row r="828" spans="1:43" ht="24" customHeight="1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11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</row>
    <row r="829" spans="1:43" ht="24" customHeight="1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11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</row>
    <row r="830" spans="1:43" ht="24" customHeight="1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11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</row>
    <row r="831" spans="1:43" ht="24" customHeight="1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11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</row>
    <row r="832" spans="1:43" ht="24" customHeight="1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11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</row>
    <row r="833" spans="1:43" ht="24" customHeight="1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11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</row>
    <row r="834" spans="1:43" ht="24" customHeight="1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11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</row>
    <row r="835" spans="1:43" ht="24" customHeight="1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11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</row>
    <row r="836" spans="1:43" ht="24" customHeight="1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11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</row>
    <row r="837" spans="1:43" ht="24" customHeight="1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11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</row>
    <row r="838" spans="1:43" ht="24" customHeight="1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11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</row>
    <row r="839" spans="1:43" ht="24" customHeight="1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11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</row>
    <row r="840" spans="1:43" ht="24" customHeight="1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11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</row>
    <row r="841" spans="1:43" ht="24" customHeight="1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11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</row>
    <row r="842" spans="1:43" ht="24" customHeight="1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11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</row>
    <row r="843" spans="1:43" ht="24" customHeight="1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11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</row>
    <row r="844" spans="1:43" ht="24" customHeight="1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11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</row>
    <row r="845" spans="1:43" ht="24" customHeight="1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11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</row>
    <row r="846" spans="1:43" ht="24" customHeight="1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11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</row>
    <row r="847" spans="1:43" ht="24" customHeight="1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11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</row>
    <row r="848" spans="1:43" ht="24" customHeight="1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11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</row>
    <row r="849" spans="1:43" ht="24" customHeight="1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11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</row>
    <row r="850" spans="1:43" ht="24" customHeight="1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11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</row>
    <row r="851" spans="1:43" ht="24" customHeight="1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11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</row>
    <row r="852" spans="1:43" ht="24" customHeight="1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11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</row>
    <row r="853" spans="1:43" ht="24" customHeight="1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11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</row>
    <row r="854" spans="1:43" ht="24" customHeight="1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11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</row>
    <row r="855" spans="1:43" ht="24" customHeight="1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11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</row>
    <row r="856" spans="1:43" ht="24" customHeight="1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11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</row>
    <row r="857" spans="1:43" ht="24" customHeight="1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11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</row>
    <row r="858" spans="1:43" ht="24" customHeight="1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11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</row>
    <row r="859" spans="1:43" ht="24" customHeight="1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11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</row>
    <row r="860" spans="1:43" ht="24" customHeight="1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11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</row>
    <row r="861" spans="1:43" ht="24" customHeight="1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11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</row>
    <row r="862" spans="1:43" ht="24" customHeight="1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11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</row>
    <row r="863" spans="1:43" ht="24" customHeight="1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11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</row>
    <row r="864" spans="1:43" ht="24" customHeight="1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11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</row>
    <row r="865" spans="1:43" ht="24" customHeight="1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11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</row>
    <row r="866" spans="1:43" ht="24" customHeight="1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11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</row>
    <row r="867" spans="1:43" ht="24" customHeight="1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11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</row>
    <row r="868" spans="1:43" ht="24" customHeight="1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11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</row>
    <row r="869" spans="1:43" ht="24" customHeight="1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11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</row>
    <row r="870" spans="1:43" ht="24" customHeight="1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11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</row>
    <row r="871" spans="1:43" ht="24" customHeight="1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11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</row>
    <row r="872" spans="1:43" ht="24" customHeight="1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11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</row>
    <row r="873" spans="1:43" ht="24" customHeight="1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11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</row>
    <row r="874" spans="1:43" ht="24" customHeight="1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11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</row>
    <row r="875" spans="1:43" ht="24" customHeight="1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11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</row>
    <row r="876" spans="1:43" ht="24" customHeight="1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11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</row>
    <row r="877" spans="1:43" ht="24" customHeight="1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11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</row>
    <row r="878" spans="1:43" ht="24" customHeight="1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11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</row>
    <row r="879" spans="1:43" ht="24" customHeight="1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11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</row>
    <row r="880" spans="1:43" ht="24" customHeight="1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11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</row>
    <row r="881" spans="1:43" ht="24" customHeight="1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11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</row>
    <row r="882" spans="1:43" ht="24" customHeight="1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11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</row>
    <row r="883" spans="1:43" ht="24" customHeight="1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11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</row>
    <row r="884" spans="1:43" ht="24" customHeight="1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11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</row>
    <row r="885" spans="1:43" ht="24" customHeight="1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11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</row>
    <row r="886" spans="1:43" ht="24" customHeight="1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11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</row>
    <row r="887" spans="1:43" ht="24" customHeight="1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11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</row>
    <row r="888" spans="1:43" ht="24" customHeight="1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11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</row>
    <row r="889" spans="1:43" ht="24" customHeight="1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11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</row>
    <row r="890" spans="1:43" ht="24" customHeight="1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11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</row>
    <row r="891" spans="1:43" ht="24" customHeight="1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11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</row>
    <row r="892" spans="1:43" ht="24" customHeight="1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11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</row>
    <row r="893" spans="1:43" ht="24" customHeight="1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11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</row>
    <row r="894" spans="1:43" ht="24" customHeight="1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11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</row>
    <row r="895" spans="1:43" ht="24" customHeight="1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11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</row>
    <row r="896" spans="1:43" ht="24" customHeight="1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11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</row>
    <row r="897" spans="1:43" ht="24" customHeight="1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11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</row>
    <row r="898" spans="1:43" ht="24" customHeight="1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11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</row>
    <row r="899" spans="1:43" ht="24" customHeight="1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11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</row>
    <row r="900" spans="1:43" ht="24" customHeight="1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11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</row>
    <row r="901" spans="1:43" ht="24" customHeight="1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11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</row>
    <row r="902" spans="1:43" ht="24" customHeight="1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11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</row>
    <row r="903" spans="1:43" ht="24" customHeight="1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11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</row>
    <row r="904" spans="1:43" ht="24" customHeight="1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11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</row>
    <row r="905" spans="1:43" ht="24" customHeight="1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11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</row>
    <row r="906" spans="1:43" ht="24" customHeight="1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11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</row>
    <row r="907" spans="1:43" ht="24" customHeight="1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11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</row>
    <row r="908" spans="1:43" ht="24" customHeight="1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11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</row>
    <row r="909" spans="1:43" ht="24" customHeight="1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11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</row>
    <row r="910" spans="1:43" ht="24" customHeight="1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11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</row>
    <row r="911" spans="1:43" ht="24" customHeight="1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11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</row>
    <row r="912" spans="1:43" ht="24" customHeight="1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11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</row>
    <row r="913" spans="1:43" ht="24" customHeight="1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11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</row>
    <row r="914" spans="1:43" ht="24" customHeight="1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11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</row>
    <row r="915" spans="1:43" ht="24" customHeight="1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11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</row>
    <row r="916" spans="1:43" ht="24" customHeight="1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11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</row>
    <row r="917" spans="1:43" ht="24" customHeight="1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11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</row>
    <row r="918" spans="1:43" ht="24" customHeight="1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11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</row>
    <row r="919" spans="1:43" ht="24" customHeight="1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11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</row>
    <row r="920" spans="1:43" ht="24" customHeight="1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11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</row>
    <row r="921" spans="1:43" ht="24" customHeight="1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11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</row>
    <row r="922" spans="1:43" ht="24" customHeight="1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11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</row>
    <row r="923" spans="1:43" ht="24" customHeight="1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11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</row>
    <row r="924" spans="1:43" ht="24" customHeight="1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11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</row>
    <row r="925" spans="1:43" ht="24" customHeight="1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11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</row>
    <row r="926" spans="1:43" ht="24" customHeight="1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11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</row>
    <row r="927" spans="1:43" ht="24" customHeight="1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11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</row>
    <row r="928" spans="1:43" ht="24" customHeight="1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11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</row>
    <row r="929" spans="1:43" ht="24" customHeight="1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11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</row>
    <row r="930" spans="1:43" ht="24" customHeight="1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11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</row>
    <row r="931" spans="1:43" ht="24" customHeight="1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11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</row>
    <row r="932" spans="1:43" ht="24" customHeight="1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11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</row>
    <row r="933" spans="1:43" ht="24" customHeight="1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11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</row>
    <row r="934" spans="1:43" ht="24" customHeight="1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11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</row>
    <row r="935" spans="1:43" ht="24" customHeight="1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11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</row>
    <row r="936" spans="1:43" ht="24" customHeight="1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11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</row>
    <row r="937" spans="1:43" ht="24" customHeight="1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11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</row>
    <row r="938" spans="1:43" ht="24" customHeight="1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11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</row>
    <row r="939" spans="1:43" ht="24" customHeight="1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11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</row>
    <row r="940" spans="1:43" ht="24" customHeight="1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11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</row>
    <row r="941" spans="1:43" ht="24" customHeight="1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11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</row>
    <row r="942" spans="1:43" ht="24" customHeight="1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11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</row>
    <row r="943" spans="1:43" ht="24" customHeight="1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11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</row>
    <row r="944" spans="1:43" ht="24" customHeight="1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11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</row>
    <row r="945" spans="1:43" ht="24" customHeight="1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11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</row>
    <row r="946" spans="1:43" ht="24" customHeight="1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11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</row>
    <row r="947" spans="1:43" ht="24" customHeight="1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11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</row>
    <row r="948" spans="1:43" ht="24" customHeight="1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11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</row>
    <row r="949" spans="1:43" ht="24" customHeight="1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11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</row>
    <row r="950" spans="1:43" ht="24" customHeight="1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11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</row>
    <row r="951" spans="1:43" ht="24" customHeight="1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11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</row>
    <row r="952" spans="1:43" ht="24" customHeight="1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11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</row>
    <row r="953" spans="1:43" ht="24" customHeight="1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11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</row>
    <row r="954" spans="1:43" ht="24" customHeight="1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11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</row>
    <row r="955" spans="1:43" ht="24" customHeight="1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11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</row>
    <row r="956" spans="1:43" ht="24" customHeight="1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11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</row>
    <row r="957" spans="1:43" ht="24" customHeight="1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11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</row>
    <row r="958" spans="1:43" ht="24" customHeight="1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11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</row>
    <row r="959" spans="1:43" ht="24" customHeight="1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11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</row>
    <row r="960" spans="1:43" ht="24" customHeight="1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11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</row>
    <row r="961" spans="1:43" ht="24" customHeight="1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11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</row>
    <row r="962" spans="1:43" ht="24" customHeight="1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11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</row>
    <row r="963" spans="1:43" ht="24" customHeight="1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11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</row>
    <row r="964" spans="1:43" ht="24" customHeight="1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11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</row>
    <row r="965" spans="1:43" ht="24" customHeight="1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11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</row>
    <row r="966" spans="1:43" ht="24" customHeight="1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11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</row>
    <row r="967" spans="1:43" ht="24" customHeight="1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11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</row>
    <row r="968" spans="1:43" ht="24" customHeight="1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11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</row>
    <row r="969" spans="1:43" ht="24" customHeight="1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11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</row>
    <row r="970" spans="1:43" ht="24" customHeight="1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11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</row>
    <row r="971" spans="1:43" ht="24" customHeight="1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11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</row>
    <row r="972" spans="1:43" ht="24" customHeight="1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11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</row>
    <row r="973" spans="1:43" ht="24" customHeight="1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11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</row>
    <row r="974" spans="1:43" ht="24" customHeight="1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11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</row>
    <row r="975" spans="1:43" ht="24" customHeight="1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11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</row>
    <row r="976" spans="1:43" ht="24" customHeight="1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11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</row>
    <row r="977" spans="1:43" ht="24" customHeight="1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11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</row>
    <row r="978" spans="1:43" ht="24" customHeight="1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11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</row>
    <row r="979" spans="1:43" ht="24" customHeight="1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11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</row>
    <row r="980" spans="1:43" ht="24" customHeight="1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11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</row>
    <row r="981" spans="1:43" ht="24" customHeight="1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11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</row>
    <row r="982" spans="1:43" ht="24" customHeight="1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11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</row>
    <row r="983" spans="1:43" ht="24" customHeight="1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11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</row>
    <row r="984" spans="1:43" ht="24" customHeight="1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11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</row>
    <row r="985" spans="1:43" ht="24" customHeight="1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11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</row>
    <row r="986" spans="1:43" ht="24" customHeight="1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11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</row>
    <row r="987" spans="1:43" ht="24" customHeight="1" x14ac:dyDescent="0.2">
      <c r="A987" s="27"/>
      <c r="B987" s="27"/>
      <c r="C987" s="27"/>
      <c r="D987" s="27"/>
      <c r="E987" s="27"/>
      <c r="F987" s="27"/>
      <c r="G987" s="27"/>
      <c r="H987" s="27"/>
      <c r="I987" s="27"/>
      <c r="J987" s="11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</row>
    <row r="988" spans="1:43" ht="24" customHeight="1" x14ac:dyDescent="0.2">
      <c r="A988" s="27"/>
      <c r="B988" s="27"/>
      <c r="C988" s="27"/>
      <c r="D988" s="27"/>
      <c r="E988" s="27"/>
      <c r="F988" s="27"/>
      <c r="G988" s="27"/>
      <c r="H988" s="27"/>
      <c r="I988" s="27"/>
      <c r="J988" s="11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</row>
    <row r="989" spans="1:43" ht="24" customHeight="1" x14ac:dyDescent="0.2">
      <c r="A989" s="27"/>
      <c r="B989" s="27"/>
      <c r="C989" s="27"/>
      <c r="D989" s="27"/>
      <c r="E989" s="27"/>
      <c r="F989" s="27"/>
      <c r="G989" s="27"/>
      <c r="H989" s="27"/>
      <c r="I989" s="27"/>
      <c r="J989" s="11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</row>
    <row r="990" spans="1:43" ht="24" customHeight="1" x14ac:dyDescent="0.2">
      <c r="A990" s="27"/>
      <c r="B990" s="27"/>
      <c r="C990" s="27"/>
      <c r="D990" s="27"/>
      <c r="E990" s="27"/>
      <c r="F990" s="27"/>
      <c r="G990" s="27"/>
      <c r="H990" s="27"/>
      <c r="I990" s="27"/>
      <c r="J990" s="11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</row>
    <row r="991" spans="1:43" ht="24" customHeight="1" x14ac:dyDescent="0.2">
      <c r="A991" s="27"/>
      <c r="B991" s="27"/>
      <c r="C991" s="27"/>
      <c r="D991" s="27"/>
      <c r="E991" s="27"/>
      <c r="F991" s="27"/>
      <c r="G991" s="27"/>
      <c r="H991" s="27"/>
      <c r="I991" s="27"/>
      <c r="J991" s="11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</row>
    <row r="992" spans="1:43" ht="24" customHeight="1" x14ac:dyDescent="0.2">
      <c r="A992" s="27"/>
      <c r="B992" s="27"/>
      <c r="C992" s="27"/>
      <c r="D992" s="27"/>
      <c r="E992" s="27"/>
      <c r="F992" s="27"/>
      <c r="G992" s="27"/>
      <c r="H992" s="27"/>
      <c r="I992" s="27"/>
      <c r="J992" s="11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</row>
    <row r="993" spans="1:43" ht="24" customHeight="1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11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</row>
    <row r="994" spans="1:43" ht="24" customHeight="1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11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</row>
    <row r="995" spans="1:43" ht="24" customHeight="1" x14ac:dyDescent="0.2">
      <c r="A995" s="27"/>
      <c r="B995" s="27"/>
      <c r="C995" s="27"/>
      <c r="D995" s="27"/>
      <c r="E995" s="27"/>
      <c r="F995" s="27"/>
      <c r="G995" s="27"/>
      <c r="H995" s="27"/>
      <c r="I995" s="27"/>
      <c r="J995" s="11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</row>
    <row r="996" spans="1:43" ht="24" customHeight="1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11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</row>
    <row r="997" spans="1:43" ht="24" customHeight="1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11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</row>
    <row r="998" spans="1:43" ht="24" customHeight="1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11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</row>
    <row r="999" spans="1:43" ht="24" customHeight="1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11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</row>
    <row r="1000" spans="1:43" ht="24" customHeight="1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11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</row>
    <row r="1001" spans="1:43" ht="24" customHeight="1" x14ac:dyDescent="0.2">
      <c r="A1001" s="27"/>
      <c r="B1001" s="27"/>
      <c r="C1001" s="27"/>
      <c r="D1001" s="27"/>
      <c r="E1001" s="27"/>
      <c r="F1001" s="27"/>
      <c r="G1001" s="27"/>
      <c r="H1001" s="27"/>
      <c r="I1001" s="27"/>
      <c r="J1001" s="11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</row>
  </sheetData>
  <mergeCells count="6">
    <mergeCell ref="AA26:AB27"/>
    <mergeCell ref="C1:D1"/>
    <mergeCell ref="E1:K1"/>
    <mergeCell ref="L1:R1"/>
    <mergeCell ref="S1:Y1"/>
    <mergeCell ref="Z1:AB1"/>
  </mergeCells>
  <pageMargins left="0.7" right="0.7" top="0.75" bottom="0.75" header="0.3" footer="0.3"/>
  <ignoredErrors>
    <ignoredError sqref="R2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KnightandBishop</dc:creator>
  <cp:lastModifiedBy>Knight Bishop Consultancy</cp:lastModifiedBy>
  <dcterms:created xsi:type="dcterms:W3CDTF">2020-09-10T10:05:11Z</dcterms:created>
  <dcterms:modified xsi:type="dcterms:W3CDTF">2022-08-27T19:16:17Z</dcterms:modified>
</cp:coreProperties>
</file>