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09D63CF3-47DB-4CC9-9A29-4C0D8341D3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RIL-202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5" i="2" l="1"/>
  <c r="D29" i="2" s="1"/>
  <c r="F29" i="2" s="1"/>
  <c r="D30" i="2" s="1"/>
  <c r="F30" i="2" s="1"/>
  <c r="D31" i="2" s="1"/>
  <c r="F31" i="2" s="1"/>
  <c r="D32" i="2" s="1"/>
  <c r="F32" i="2" s="1"/>
  <c r="D33" i="2" s="1"/>
  <c r="F33" i="2" s="1"/>
  <c r="D34" i="2" s="1"/>
  <c r="F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3" authorId="0" shapeId="0" xr:uid="{475E0B47-9D28-4CA4-B2C5-BF915594E4D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INDICAR FECHA DE INICIO DE LA TAREA</t>
        </r>
      </text>
    </comment>
    <comment ref="D13" authorId="0" shapeId="0" xr:uid="{0BB2CEA4-E007-4012-A738-31647485A7A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INDICAR HORA DE INICIO DE LA TAREA</t>
        </r>
      </text>
    </comment>
    <comment ref="E13" authorId="0" shapeId="0" xr:uid="{981446EE-D697-48ED-8F01-704EA0BC3A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INDICAR FECHA DE FIN DE LA TAREA</t>
        </r>
      </text>
    </comment>
    <comment ref="F13" authorId="0" shapeId="0" xr:uid="{3AC82735-3FAB-44E5-B154-D9844CC429B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INDICAR HORA DE FIN DE LA TAREA</t>
        </r>
      </text>
    </comment>
    <comment ref="G13" authorId="0" shapeId="0" xr:uid="{8073BF44-5B61-44CB-B33D-4C7FE274228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AQUÍ PONER ESTADO, ES DECIR, EN PROCESO O TERMINADO</t>
        </r>
      </text>
    </comment>
  </commentList>
</comments>
</file>

<file path=xl/sharedStrings.xml><?xml version="1.0" encoding="utf-8"?>
<sst xmlns="http://schemas.openxmlformats.org/spreadsheetml/2006/main" count="99" uniqueCount="43">
  <si>
    <t>TAREAS</t>
  </si>
  <si>
    <t>Pri.</t>
  </si>
  <si>
    <t>Fecha Inicio</t>
  </si>
  <si>
    <t>Fecha Fin</t>
  </si>
  <si>
    <t>Estado</t>
  </si>
  <si>
    <t>Hora Inicio</t>
  </si>
  <si>
    <t>Hora Fin</t>
  </si>
  <si>
    <t xml:space="preserve">                                                                                                                                                   ING.                          </t>
  </si>
  <si>
    <t xml:space="preserve">                                                                                                                                       JEFE INMEDIATO</t>
  </si>
  <si>
    <t>ANALISTA/DESARROLLADOR/SOPORTE USUARIOS: IVAN DARIO PONCE VELEZ</t>
  </si>
  <si>
    <t>TERMINADO</t>
  </si>
  <si>
    <t>ALTA</t>
  </si>
  <si>
    <t>VALIDAR CAMPOS: TIPO DE IDENTIFICACION</t>
  </si>
  <si>
    <t>VALIDAR CAMPOS: NATURAL / JURIDICO</t>
  </si>
  <si>
    <t>GUARDAR DATA EN TABLA DESTINO</t>
  </si>
  <si>
    <t>ELIMINAR TABLA TEMPORAL</t>
  </si>
  <si>
    <t>SEMANA DEL 25 AL 29 DE ABRIL DE 2022</t>
  </si>
  <si>
    <t xml:space="preserve">DETALLE DE TAREAS REALIZADAS DEL 25 AL 29 DE ABRIL DE 2022 (RECURSOS DE C-NERGYTEK S.A.) </t>
  </si>
  <si>
    <t>BUCLE FOR CRACION DE VARIOS ARCHIVOS</t>
  </si>
  <si>
    <t>CREACIÓN DEL PAQUETE DTSX PARA EXPORTAR DATA DE IDENTIFICACIONES CLIENTES RETAL - CRE005, A ARCHIVOS EXCEL, PROCESO DINÁMICO</t>
  </si>
  <si>
    <t>Reunion equipo técnico para revisión clientes con cargo refinanciación</t>
  </si>
  <si>
    <t>ANALISIS DE SECUENCIA PARA GENERACION DE DATOS SEGÚN FORMATO DE PLANTILLA CRE005, CLIENTES RETAIL</t>
  </si>
  <si>
    <t>Creaciónde proyecto SISS Migracion Data</t>
  </si>
  <si>
    <t>alta</t>
  </si>
  <si>
    <t>Reunion bajo demanda para socializacion de requerimiento 129426, Replicacion de Base solicitud y almacen</t>
  </si>
  <si>
    <t>EN PROCESO</t>
  </si>
  <si>
    <t>Desarrollo de sentecias sql para ELIMINAR DATOS DE LA TABLA REVISION</t>
  </si>
  <si>
    <t>Desarrollo de sentecias sql para CREAR UN TABLA TEMPORAL</t>
  </si>
  <si>
    <t>Desarrollo de sentecias sql para POBLAR DATA</t>
  </si>
  <si>
    <t>Proceso de solictiud de accesos y permisos requereidos a servidores para atender requerimiento 129426</t>
  </si>
  <si>
    <t>Reunión, equipo técnico para revisión de saldos de cartera clientes retail</t>
  </si>
  <si>
    <t>Reunion programada con usuarios claves para revisión de clientes retail</t>
  </si>
  <si>
    <t>Desarrollo de sentecias sql para ELIMINAR  DATA YA ENVIADA</t>
  </si>
  <si>
    <t>Revision de permisos requeridos para atender requerimiento 129416</t>
  </si>
  <si>
    <t>Generacion de paquete (dtsx) para obtener la data de siac y guardarla en servidor LiquidWeb</t>
  </si>
  <si>
    <t>Desarrollo de sentecias sql para EXCLUIR REGISTROS CON INCOVENIENTES</t>
  </si>
  <si>
    <t>Solicitud de pase a certificacion de requerimiento 129416</t>
  </si>
  <si>
    <t>Desarrollo de sentecias sql para validacion de campo NIF: VALIDAR NIF CON CAVLE UNICA</t>
  </si>
  <si>
    <t>Desarrollo de sentecias sql para validacion de campo NIF NIF: VALIDACIONES VARIAS (IDENTIFICACIONES QUE SOLO TENGAN NUMEROS, RUC DEBE TERMINAR EN 001, Y LA IDENTIFICACION DEBE TENER LOS DOS PRIMEROS DIGITOS VALIDOS DE ACUERDO AL CODIGO INEC, SEGUN PROVINCIAS DEL ECUADOR</t>
  </si>
  <si>
    <t>Reunión para socializar temas y novedades sobres pasos a seguir para solicitar pases a certificación y producción</t>
  </si>
  <si>
    <t>Reunion para revision de tareas pendientes del dia a dia, problemas e incidentes y Requerimientos</t>
  </si>
  <si>
    <t>Revision de inconvenientes al procesar nueva solicitud de tarjetas de clientes en proyect SVT</t>
  </si>
  <si>
    <t>Desarrollo de algoritmo para validacion de campo  NIF: DIGITO VERIFICADOR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</si>
</sst>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/>
    </xf>
    <xf numFmtId="20" fontId="1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vertical="center" wrapText="1"/>
    </xf>
    <xf numFmtId="0" fontId="1" fillId="0" borderId="10" xfId="0" applyFont="1" applyBorder="1"/>
    <xf numFmtId="0" fontId="1" fillId="0" borderId="15" xfId="0" applyFont="1" applyBorder="1" applyAlignment="1">
      <alignment horizontal="center"/>
    </xf>
    <xf numFmtId="0" fontId="4" fillId="0" borderId="16" xfId="0" applyFont="1" applyBorder="1" applyAlignment="1">
      <alignment vertical="center" wrapText="1"/>
    </xf>
    <xf numFmtId="0" fontId="1" fillId="0" borderId="17" xfId="0" applyFont="1" applyBorder="1"/>
    <xf numFmtId="14" fontId="1" fillId="0" borderId="17" xfId="0" applyNumberFormat="1" applyFont="1" applyBorder="1" applyAlignment="1">
      <alignment horizontal="center"/>
    </xf>
    <xf numFmtId="20" fontId="1" fillId="0" borderId="17" xfId="0" applyNumberFormat="1" applyFont="1" applyBorder="1" applyAlignment="1">
      <alignment horizontal="center"/>
    </xf>
    <xf numFmtId="20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0" fillId="0" borderId="0" xfId="0" applyFont="1"/>
    <xf numFmtId="164" fontId="1" fillId="0" borderId="25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4" fillId="2" borderId="2" xfId="0" applyFont="1" applyFill="1" applyBorder="1" applyAlignment="1">
      <alignment vertical="center"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20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3619500</xdr:colOff>
      <xdr:row>38</xdr:row>
      <xdr:rowOff>9525</xdr:rowOff>
    </xdr:from>
    <xdr:to>
      <xdr:col>0</xdr:col>
      <xdr:colOff>5400675</xdr:colOff>
      <xdr:row>38</xdr:row>
      <xdr:rowOff>9525</xdr:rowOff>
    </xdr:to>
    <xdr:cxnSp macro="">
      <xdr:nvCxnSpPr>
        <xdr:cNvPr id="2" name="Conector recto 5">
          <a:extLst>
            <a:ext uri="{FF2B5EF4-FFF2-40B4-BE49-F238E27FC236}">
              <a16:creationId xmlns:a16="http://schemas.microsoft.com/office/drawing/2014/main" id="{993CF49F-719C-4F64-9352-65BF1704DD53}"/>
            </a:ext>
          </a:extLst>
        </xdr:cNvPr>
        <xdr:cNvCxnSpPr/>
      </xdr:nvCxnSpPr>
      <xdr:spPr>
        <a:xfrm>
          <a:off x="3619500" y="7877175"/>
          <a:ext cx="1781175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F38F-8929-4655-BDA1-C3E0D8398ED9}">
  <dimension ref="A1:G40"/>
  <sheetViews>
    <sheetView tabSelected="1" topLeftCell="A4" zoomScaleNormal="100" workbookViewId="0">
      <selection activeCell="C31" sqref="C31"/>
    </sheetView>
  </sheetViews>
  <sheetFormatPr baseColWidth="10" defaultColWidth="9.140625" defaultRowHeight="15" x14ac:dyDescent="0.25"/>
  <cols>
    <col min="1" max="1" width="88.28515625" customWidth="1"/>
    <col min="2" max="2" width="5.7109375" customWidth="1"/>
    <col min="3" max="3" width="12" bestFit="1" customWidth="1"/>
    <col min="4" max="4" width="12" customWidth="1"/>
    <col min="5" max="5" width="11.85546875" bestFit="1" customWidth="1"/>
    <col min="6" max="6" width="11.85546875" customWidth="1"/>
    <col min="7" max="7" width="12.140625" bestFit="1" customWidth="1"/>
  </cols>
  <sheetData>
    <row r="1" spans="1:7" x14ac:dyDescent="0.25">
      <c r="A1" s="1" t="s">
        <v>16</v>
      </c>
      <c r="B1" s="1"/>
      <c r="C1" s="1"/>
      <c r="D1" s="1"/>
      <c r="E1" s="1"/>
      <c r="F1" s="1"/>
      <c r="G1" s="1"/>
    </row>
    <row r="2" spans="1:7" ht="15.75" thickBot="1" x14ac:dyDescent="0.3">
      <c r="A2" s="1"/>
      <c r="B2" s="1"/>
      <c r="C2" s="1"/>
      <c r="D2" s="1"/>
      <c r="E2" s="1"/>
      <c r="F2" s="1"/>
      <c r="G2" s="1"/>
    </row>
    <row r="3" spans="1:7" ht="15.75" thickBot="1" x14ac:dyDescent="0.3">
      <c r="A3" s="28" t="s">
        <v>17</v>
      </c>
      <c r="B3" s="29"/>
      <c r="C3" s="29"/>
      <c r="D3" s="29"/>
      <c r="E3" s="29"/>
      <c r="F3" s="30"/>
      <c r="G3" s="31"/>
    </row>
    <row r="4" spans="1:7" ht="15.75" thickBot="1" x14ac:dyDescent="0.3">
      <c r="A4" s="11" t="s">
        <v>0</v>
      </c>
      <c r="B4" s="12" t="s">
        <v>1</v>
      </c>
      <c r="C4" s="12" t="s">
        <v>2</v>
      </c>
      <c r="D4" s="12" t="s">
        <v>5</v>
      </c>
      <c r="E4" s="12" t="s">
        <v>3</v>
      </c>
      <c r="F4" s="14" t="s">
        <v>6</v>
      </c>
      <c r="G4" s="13" t="s">
        <v>4</v>
      </c>
    </row>
    <row r="5" spans="1:7" ht="15.75" thickBot="1" x14ac:dyDescent="0.3">
      <c r="A5" s="32" t="s">
        <v>9</v>
      </c>
      <c r="B5" s="33"/>
      <c r="C5" s="33"/>
      <c r="D5" s="33"/>
      <c r="E5" s="33"/>
      <c r="F5" s="33"/>
      <c r="G5" s="34"/>
    </row>
    <row r="6" spans="1:7" s="39" customFormat="1" ht="15.75" thickBot="1" x14ac:dyDescent="0.3">
      <c r="A6" s="37" t="s">
        <v>20</v>
      </c>
      <c r="B6" s="38" t="s">
        <v>11</v>
      </c>
      <c r="C6" s="27">
        <v>44676</v>
      </c>
      <c r="D6" s="15">
        <v>0.375</v>
      </c>
      <c r="E6" s="27">
        <v>44676</v>
      </c>
      <c r="F6" s="15">
        <v>0.5</v>
      </c>
      <c r="G6" s="27" t="s">
        <v>10</v>
      </c>
    </row>
    <row r="7" spans="1:7" s="39" customFormat="1" ht="15.75" thickBot="1" x14ac:dyDescent="0.3">
      <c r="A7" s="37" t="s">
        <v>22</v>
      </c>
      <c r="B7" s="38" t="s">
        <v>11</v>
      </c>
      <c r="C7" s="27">
        <v>44676</v>
      </c>
      <c r="D7" s="15">
        <v>0.5</v>
      </c>
      <c r="E7" s="27">
        <v>44676</v>
      </c>
      <c r="F7" s="15">
        <v>0.54166666666666663</v>
      </c>
      <c r="G7" s="40" t="s">
        <v>10</v>
      </c>
    </row>
    <row r="8" spans="1:7" s="39" customFormat="1" ht="15.75" thickBot="1" x14ac:dyDescent="0.3">
      <c r="A8" s="37" t="s">
        <v>21</v>
      </c>
      <c r="B8" s="38" t="s">
        <v>11</v>
      </c>
      <c r="C8" s="27">
        <v>44676</v>
      </c>
      <c r="D8" s="15">
        <v>0.58333333333333337</v>
      </c>
      <c r="E8" s="27">
        <v>44676</v>
      </c>
      <c r="F8" s="15">
        <v>0.75</v>
      </c>
      <c r="G8" s="40" t="s">
        <v>25</v>
      </c>
    </row>
    <row r="9" spans="1:7" s="39" customFormat="1" ht="15.75" thickBot="1" x14ac:dyDescent="0.3">
      <c r="A9" s="37" t="s">
        <v>30</v>
      </c>
      <c r="B9" s="38" t="s">
        <v>11</v>
      </c>
      <c r="C9" s="27">
        <v>44676</v>
      </c>
      <c r="D9" s="15">
        <v>0.625</v>
      </c>
      <c r="E9" s="27">
        <v>44676</v>
      </c>
      <c r="F9" s="15">
        <v>0.66666666666666663</v>
      </c>
      <c r="G9" s="40" t="s">
        <v>10</v>
      </c>
    </row>
    <row r="10" spans="1:7" s="39" customFormat="1" ht="15.75" thickBot="1" x14ac:dyDescent="0.3">
      <c r="A10" s="37" t="s">
        <v>24</v>
      </c>
      <c r="B10" s="38" t="s">
        <v>11</v>
      </c>
      <c r="C10" s="27">
        <v>44676</v>
      </c>
      <c r="D10" s="15">
        <v>0.72916666666666663</v>
      </c>
      <c r="E10" s="27">
        <v>44676</v>
      </c>
      <c r="F10" s="15">
        <v>0.75</v>
      </c>
      <c r="G10" s="40" t="s">
        <v>10</v>
      </c>
    </row>
    <row r="11" spans="1:7" s="39" customFormat="1" ht="15.75" thickBot="1" x14ac:dyDescent="0.3">
      <c r="A11" s="37" t="s">
        <v>21</v>
      </c>
      <c r="B11" s="38" t="s">
        <v>11</v>
      </c>
      <c r="C11" s="27">
        <v>44677</v>
      </c>
      <c r="D11" s="15">
        <v>0.375</v>
      </c>
      <c r="E11" s="27">
        <v>44677</v>
      </c>
      <c r="F11" s="15">
        <v>0.54166666666666663</v>
      </c>
      <c r="G11" s="40" t="s">
        <v>10</v>
      </c>
    </row>
    <row r="12" spans="1:7" s="39" customFormat="1" ht="15.75" thickBot="1" x14ac:dyDescent="0.3">
      <c r="A12" s="37" t="s">
        <v>20</v>
      </c>
      <c r="B12" s="38" t="s">
        <v>11</v>
      </c>
      <c r="C12" s="27">
        <v>44677</v>
      </c>
      <c r="D12" s="15">
        <v>0.41666666666666669</v>
      </c>
      <c r="E12" s="27">
        <v>44677</v>
      </c>
      <c r="F12" s="15">
        <v>0.45833333333333331</v>
      </c>
      <c r="G12" s="40" t="s">
        <v>10</v>
      </c>
    </row>
    <row r="13" spans="1:7" ht="15.75" thickBot="1" x14ac:dyDescent="0.3">
      <c r="A13" s="17" t="s">
        <v>26</v>
      </c>
      <c r="B13" s="18" t="s">
        <v>11</v>
      </c>
      <c r="C13" s="27">
        <v>44677</v>
      </c>
      <c r="D13" s="15">
        <v>0.58333333333333337</v>
      </c>
      <c r="E13" s="27">
        <v>44677</v>
      </c>
      <c r="F13" s="15">
        <v>0.60416666666666663</v>
      </c>
      <c r="G13" s="19" t="s">
        <v>10</v>
      </c>
    </row>
    <row r="14" spans="1:7" ht="15.75" thickBot="1" x14ac:dyDescent="0.3">
      <c r="A14" s="10" t="s">
        <v>27</v>
      </c>
      <c r="B14" s="2" t="s">
        <v>11</v>
      </c>
      <c r="C14" s="27">
        <v>44677</v>
      </c>
      <c r="D14" s="16">
        <f>F13</f>
        <v>0.60416666666666663</v>
      </c>
      <c r="E14" s="27">
        <v>44677</v>
      </c>
      <c r="F14" s="16">
        <v>0.625</v>
      </c>
      <c r="G14" s="9" t="s">
        <v>10</v>
      </c>
    </row>
    <row r="15" spans="1:7" x14ac:dyDescent="0.25">
      <c r="A15" s="10" t="s">
        <v>28</v>
      </c>
      <c r="B15" s="2" t="s">
        <v>11</v>
      </c>
      <c r="C15" s="27">
        <v>44677</v>
      </c>
      <c r="D15" s="16">
        <f t="shared" ref="D15:D34" si="0">F14</f>
        <v>0.625</v>
      </c>
      <c r="E15" s="27">
        <v>44677</v>
      </c>
      <c r="F15" s="16">
        <v>0.66666666666666663</v>
      </c>
      <c r="G15" s="9" t="s">
        <v>10</v>
      </c>
    </row>
    <row r="16" spans="1:7" x14ac:dyDescent="0.25">
      <c r="A16" s="10" t="s">
        <v>29</v>
      </c>
      <c r="B16" s="2" t="s">
        <v>11</v>
      </c>
      <c r="C16" s="41">
        <v>44677</v>
      </c>
      <c r="D16" s="16">
        <v>0.66666666666666663</v>
      </c>
      <c r="E16" s="41">
        <v>44677</v>
      </c>
      <c r="F16" s="16">
        <v>0.75</v>
      </c>
      <c r="G16" s="9" t="s">
        <v>10</v>
      </c>
    </row>
    <row r="17" spans="1:7" x14ac:dyDescent="0.25">
      <c r="A17" s="10" t="s">
        <v>31</v>
      </c>
      <c r="B17" s="2" t="s">
        <v>23</v>
      </c>
      <c r="C17" s="41">
        <v>44678</v>
      </c>
      <c r="D17" s="16">
        <v>0.375</v>
      </c>
      <c r="E17" s="41">
        <v>44678</v>
      </c>
      <c r="F17" s="16">
        <v>0.41666666666666669</v>
      </c>
      <c r="G17" s="9" t="s">
        <v>10</v>
      </c>
    </row>
    <row r="18" spans="1:7" x14ac:dyDescent="0.25">
      <c r="A18" s="10" t="s">
        <v>32</v>
      </c>
      <c r="B18" s="2" t="s">
        <v>11</v>
      </c>
      <c r="C18" s="26">
        <v>44678</v>
      </c>
      <c r="D18" s="16">
        <v>0.41666666666666669</v>
      </c>
      <c r="E18" s="26">
        <v>44678</v>
      </c>
      <c r="F18" s="16">
        <v>0.5</v>
      </c>
      <c r="G18" s="9" t="s">
        <v>10</v>
      </c>
    </row>
    <row r="19" spans="1:7" x14ac:dyDescent="0.25">
      <c r="A19" s="10" t="s">
        <v>33</v>
      </c>
      <c r="B19" s="2" t="s">
        <v>11</v>
      </c>
      <c r="C19" s="26">
        <v>44678</v>
      </c>
      <c r="D19" s="16">
        <v>0.5</v>
      </c>
      <c r="E19" s="26">
        <v>44678</v>
      </c>
      <c r="F19" s="16">
        <v>0.54166666666666663</v>
      </c>
      <c r="G19" s="9" t="s">
        <v>10</v>
      </c>
    </row>
    <row r="20" spans="1:7" x14ac:dyDescent="0.25">
      <c r="A20" s="10" t="s">
        <v>34</v>
      </c>
      <c r="B20" s="2" t="s">
        <v>11</v>
      </c>
      <c r="C20" s="26">
        <v>44678</v>
      </c>
      <c r="D20" s="16">
        <v>0.58333333333333337</v>
      </c>
      <c r="E20" s="26">
        <v>44678</v>
      </c>
      <c r="F20" s="16">
        <v>0.75</v>
      </c>
      <c r="G20" s="9" t="s">
        <v>10</v>
      </c>
    </row>
    <row r="21" spans="1:7" x14ac:dyDescent="0.25">
      <c r="A21" s="10" t="s">
        <v>35</v>
      </c>
      <c r="B21" s="2" t="s">
        <v>11</v>
      </c>
      <c r="C21" s="26">
        <v>44679</v>
      </c>
      <c r="D21" s="16">
        <v>0.375</v>
      </c>
      <c r="E21" s="26">
        <v>44679</v>
      </c>
      <c r="F21" s="16">
        <v>0.41666666666666669</v>
      </c>
      <c r="G21" s="9" t="s">
        <v>10</v>
      </c>
    </row>
    <row r="22" spans="1:7" x14ac:dyDescent="0.25">
      <c r="A22" s="10" t="s">
        <v>36</v>
      </c>
      <c r="B22" s="2" t="s">
        <v>11</v>
      </c>
      <c r="C22" s="26">
        <v>44679</v>
      </c>
      <c r="D22" s="16">
        <v>0.41666666666666669</v>
      </c>
      <c r="E22" s="26">
        <v>44679</v>
      </c>
      <c r="F22" s="16">
        <v>0.4375</v>
      </c>
      <c r="G22" s="9" t="s">
        <v>10</v>
      </c>
    </row>
    <row r="23" spans="1:7" x14ac:dyDescent="0.25">
      <c r="A23" s="10" t="s">
        <v>37</v>
      </c>
      <c r="B23" s="2" t="s">
        <v>11</v>
      </c>
      <c r="C23" s="26">
        <v>44679</v>
      </c>
      <c r="D23" s="16">
        <v>0.4375</v>
      </c>
      <c r="E23" s="26">
        <v>44679</v>
      </c>
      <c r="F23" s="16">
        <v>0.54166666666666663</v>
      </c>
      <c r="G23" s="9" t="s">
        <v>10</v>
      </c>
    </row>
    <row r="24" spans="1:7" ht="36" x14ac:dyDescent="0.25">
      <c r="A24" s="10" t="s">
        <v>38</v>
      </c>
      <c r="B24" s="2" t="s">
        <v>11</v>
      </c>
      <c r="C24" s="26">
        <v>44679</v>
      </c>
      <c r="D24" s="16">
        <v>0.58333333333333337</v>
      </c>
      <c r="E24" s="26">
        <v>44679</v>
      </c>
      <c r="F24" s="16">
        <v>0.72916666666666663</v>
      </c>
      <c r="G24" s="9" t="s">
        <v>10</v>
      </c>
    </row>
    <row r="25" spans="1:7" ht="24" x14ac:dyDescent="0.25">
      <c r="A25" s="10" t="s">
        <v>39</v>
      </c>
      <c r="B25" s="2" t="s">
        <v>11</v>
      </c>
      <c r="C25" s="26">
        <v>44679</v>
      </c>
      <c r="D25" s="16">
        <v>0.72916666666666663</v>
      </c>
      <c r="E25" s="26">
        <v>44679</v>
      </c>
      <c r="F25" s="16">
        <v>0.75</v>
      </c>
      <c r="G25" s="9" t="s">
        <v>10</v>
      </c>
    </row>
    <row r="26" spans="1:7" x14ac:dyDescent="0.25">
      <c r="A26" s="10" t="s">
        <v>40</v>
      </c>
      <c r="B26" s="2" t="s">
        <v>11</v>
      </c>
      <c r="C26" s="26">
        <v>44680</v>
      </c>
      <c r="D26" s="16">
        <v>0.375</v>
      </c>
      <c r="E26" s="26">
        <v>44680</v>
      </c>
      <c r="F26" s="16">
        <v>0.41666666666666669</v>
      </c>
      <c r="G26" s="9" t="s">
        <v>10</v>
      </c>
    </row>
    <row r="27" spans="1:7" x14ac:dyDescent="0.25">
      <c r="A27" s="10" t="s">
        <v>41</v>
      </c>
      <c r="B27" s="2" t="s">
        <v>11</v>
      </c>
      <c r="C27" s="26">
        <v>44680</v>
      </c>
      <c r="D27" s="16">
        <v>0.41666666666666669</v>
      </c>
      <c r="E27" s="26">
        <v>44680</v>
      </c>
      <c r="F27" s="16">
        <v>0.54166666666666663</v>
      </c>
      <c r="G27" s="9" t="s">
        <v>10</v>
      </c>
    </row>
    <row r="28" spans="1:7" x14ac:dyDescent="0.25">
      <c r="A28" s="10" t="s">
        <v>42</v>
      </c>
      <c r="B28" s="2" t="s">
        <v>11</v>
      </c>
      <c r="C28" s="26">
        <v>44680</v>
      </c>
      <c r="D28" s="16">
        <v>0.58333333333333337</v>
      </c>
      <c r="E28" s="26">
        <v>44680</v>
      </c>
      <c r="F28" s="16">
        <v>0.75</v>
      </c>
      <c r="G28" s="9" t="s">
        <v>25</v>
      </c>
    </row>
    <row r="29" spans="1:7" x14ac:dyDescent="0.25">
      <c r="A29" s="42" t="s">
        <v>12</v>
      </c>
      <c r="B29" s="43" t="s">
        <v>11</v>
      </c>
      <c r="C29" s="44">
        <v>44627</v>
      </c>
      <c r="D29" s="45">
        <f t="shared" si="0"/>
        <v>0.75</v>
      </c>
      <c r="E29" s="44">
        <v>44627</v>
      </c>
      <c r="F29" s="45" t="e">
        <f>D29+#REF!</f>
        <v>#REF!</v>
      </c>
      <c r="G29" s="46" t="s">
        <v>10</v>
      </c>
    </row>
    <row r="30" spans="1:7" x14ac:dyDescent="0.25">
      <c r="A30" s="42" t="s">
        <v>13</v>
      </c>
      <c r="B30" s="43" t="s">
        <v>11</v>
      </c>
      <c r="C30" s="44">
        <v>44627</v>
      </c>
      <c r="D30" s="45" t="e">
        <f t="shared" si="0"/>
        <v>#REF!</v>
      </c>
      <c r="E30" s="44">
        <v>44627</v>
      </c>
      <c r="F30" s="45" t="e">
        <f>D30+#REF!</f>
        <v>#REF!</v>
      </c>
      <c r="G30" s="46" t="s">
        <v>10</v>
      </c>
    </row>
    <row r="31" spans="1:7" x14ac:dyDescent="0.25">
      <c r="A31" s="42" t="s">
        <v>14</v>
      </c>
      <c r="B31" s="43" t="s">
        <v>11</v>
      </c>
      <c r="C31" s="44">
        <v>44627</v>
      </c>
      <c r="D31" s="45" t="e">
        <f t="shared" si="0"/>
        <v>#REF!</v>
      </c>
      <c r="E31" s="44">
        <v>44627</v>
      </c>
      <c r="F31" s="45" t="e">
        <f>D31+#REF!</f>
        <v>#REF!</v>
      </c>
      <c r="G31" s="46" t="s">
        <v>10</v>
      </c>
    </row>
    <row r="32" spans="1:7" x14ac:dyDescent="0.25">
      <c r="A32" s="42" t="s">
        <v>15</v>
      </c>
      <c r="B32" s="43" t="s">
        <v>11</v>
      </c>
      <c r="C32" s="44">
        <v>44627</v>
      </c>
      <c r="D32" s="45" t="e">
        <f t="shared" si="0"/>
        <v>#REF!</v>
      </c>
      <c r="E32" s="44">
        <v>44627</v>
      </c>
      <c r="F32" s="45" t="e">
        <f>D32+#REF!</f>
        <v>#REF!</v>
      </c>
      <c r="G32" s="46" t="s">
        <v>10</v>
      </c>
    </row>
    <row r="33" spans="1:7" ht="24" x14ac:dyDescent="0.25">
      <c r="A33" s="42" t="s">
        <v>19</v>
      </c>
      <c r="B33" s="43" t="s">
        <v>11</v>
      </c>
      <c r="C33" s="44">
        <v>44627</v>
      </c>
      <c r="D33" s="45" t="e">
        <f t="shared" si="0"/>
        <v>#REF!</v>
      </c>
      <c r="E33" s="44">
        <v>44627</v>
      </c>
      <c r="F33" s="45" t="e">
        <f>D33+#REF!</f>
        <v>#REF!</v>
      </c>
      <c r="G33" s="46" t="s">
        <v>10</v>
      </c>
    </row>
    <row r="34" spans="1:7" x14ac:dyDescent="0.25">
      <c r="A34" s="42" t="s">
        <v>18</v>
      </c>
      <c r="B34" s="43" t="s">
        <v>11</v>
      </c>
      <c r="C34" s="44">
        <v>44627</v>
      </c>
      <c r="D34" s="45" t="e">
        <f t="shared" si="0"/>
        <v>#REF!</v>
      </c>
      <c r="E34" s="44">
        <v>44627</v>
      </c>
      <c r="F34" s="45" t="e">
        <f>D34+#REF!</f>
        <v>#REF!</v>
      </c>
      <c r="G34" s="46" t="s">
        <v>10</v>
      </c>
    </row>
    <row r="35" spans="1:7" ht="15.75" thickBot="1" x14ac:dyDescent="0.3">
      <c r="A35" s="20"/>
      <c r="B35" s="21"/>
      <c r="C35" s="22"/>
      <c r="D35" s="23"/>
      <c r="E35" s="22"/>
      <c r="F35" s="24"/>
      <c r="G35" s="25"/>
    </row>
    <row r="38" spans="1:7" x14ac:dyDescent="0.25">
      <c r="A38" s="8"/>
      <c r="B38" s="3"/>
      <c r="C38" s="4"/>
      <c r="D38" s="4"/>
      <c r="E38" s="4"/>
      <c r="F38" s="4"/>
      <c r="G38" s="7"/>
    </row>
    <row r="39" spans="1:7" x14ac:dyDescent="0.25">
      <c r="A39" s="5" t="s">
        <v>7</v>
      </c>
      <c r="B39" s="35"/>
      <c r="C39" s="35"/>
      <c r="D39" s="35"/>
      <c r="E39" s="35"/>
      <c r="F39" s="35"/>
      <c r="G39" s="35"/>
    </row>
    <row r="40" spans="1:7" x14ac:dyDescent="0.25">
      <c r="A40" s="6" t="s">
        <v>8</v>
      </c>
      <c r="B40" s="36"/>
      <c r="C40" s="36"/>
      <c r="D40" s="36"/>
      <c r="E40" s="36"/>
      <c r="F40" s="36"/>
      <c r="G40" s="36"/>
    </row>
  </sheetData>
  <mergeCells count="4">
    <mergeCell ref="A3:G3"/>
    <mergeCell ref="A5:G5"/>
    <mergeCell ref="B39:G39"/>
    <mergeCell ref="B40:G40"/>
  </mergeCells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ABRIL-2022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2022-05-02T20:50:33Z</dcterms:modified>
  <cp:category/>
  <cp:contentStatus/>
</cp:coreProperties>
</file>