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sep\Desktop\Projetos\efaro-horas extras_mod2\"/>
    </mc:Choice>
  </mc:AlternateContent>
  <xr:revisionPtr revIDLastSave="0" documentId="13_ncr:1_{62484AFB-0CF0-42D3-B90B-AEC747EBFB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40" i="1"/>
  <c r="B141" i="1"/>
  <c r="B142" i="1"/>
  <c r="B143" i="1"/>
  <c r="B144" i="1"/>
  <c r="H139" i="1"/>
  <c r="H140" i="1"/>
  <c r="H141" i="1"/>
  <c r="H142" i="1"/>
  <c r="H143" i="1"/>
  <c r="H144" i="1"/>
  <c r="H10" i="1"/>
  <c r="H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<sst xmlns="http://schemas.openxmlformats.org/spreadsheetml/2006/main" count="8" uniqueCount="8">
  <si>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Data</t>
  </si>
  <si>
    <t>Dia</t>
  </si>
  <si>
    <t>Total</t>
  </si>
  <si>
    <t>Expediente</t>
  </si>
  <si>
    <t>Entrada 1</t>
  </si>
  <si>
    <t>Saída 1</t>
  </si>
  <si>
    <t>Entrada 2</t>
  </si>
  <si>
    <t>Saída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</si>
</sst>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" fontId="2" fillId="0" borderId="3" xfId="0" applyNumberFormat="1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2" fillId="0" borderId="3" xfId="0" applyNumberFormat="1" applyFont="1" applyBorder="1" applyAlignment="1">
      <alignment horizontal="center" wrapText="1"/>
    </xf>
    <xf numFmtId="21" fontId="2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1"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D2A9E-4B2D-442C-8A5B-1166A261B733}" name="Tabela1" displayName="Tabela1" ref="A1:H144" totalsRowShown="0" headerRowDxfId="10" headerRowBorderDxfId="9" tableBorderDxfId="8">
  <autoFilter ref="A1:H144" xr:uid="{E49D2A9E-4B2D-442C-8A5B-1166A261B733}"/>
  <tableColumns count="8">
    <tableColumn id="1" xr3:uid="{BE5355BA-A4FD-4D9A-9F41-663FA69FE04B}" name="Data" dataDxfId="7"/>
    <tableColumn id="2" xr3:uid="{D35D2D6A-0B97-4665-8226-0A601E6DA3B0}" name="Dia" dataDxfId="6">
      <calculatedColumnFormula>TEXT(A2,"dddd")</calculatedColumnFormula>
    </tableColumn>
    <tableColumn id="4" xr3:uid="{EA58D69C-43C9-4262-8DB2-A44E101C0ECB}" name="Entrada 1" dataDxfId="5"/>
    <tableColumn id="5" xr3:uid="{DF00FAFA-68B4-4CDE-B6DD-EF908C0A519A}" name="Saída 1" dataDxfId="4"/>
    <tableColumn id="6" xr3:uid="{A9756BC6-AABB-41B7-831D-A935DDA2A2C2}" name="Entrada 2" dataDxfId="3"/>
    <tableColumn id="7" xr3:uid="{EFED025A-49B2-4155-A587-CF2EF7D92785}" name="Saída 2" dataDxfId="2"/>
    <tableColumn id="3" xr3:uid="{65BEC60D-97E3-45B2-8160-47582162218E}" name="Expediente" dataDxfId="1"/>
    <tableColumn id="8" xr3:uid="{519C7D1F-F8C2-49CC-A4FC-5C9A2EEBFC3D}" name="Total" dataDxfId="0">
      <calculatedColumnFormula>((D2-C2)+(F2-E2))-Tabela1[[#This Row],[Expediente]]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workbookViewId="0">
      <pane ySplit="1" topLeftCell="A23" activePane="bottomLeft" state="frozen"/>
      <selection pane="bottomLeft" activeCell="G24" sqref="G24"/>
    </sheetView>
  </sheetViews>
  <sheetFormatPr defaultRowHeight="15" x14ac:dyDescent="0.25"/>
  <cols>
    <col min="1" max="1" width="9.5703125" style="5" bestFit="1" customWidth="1"/>
    <col min="2" max="2" width="13.42578125" style="5" bestFit="1" customWidth="1"/>
    <col min="3" max="3" width="13.28515625" style="6" bestFit="1" customWidth="1"/>
    <col min="4" max="4" width="11.28515625" style="6" bestFit="1" customWidth="1"/>
    <col min="5" max="5" width="13.28515625" style="6" bestFit="1" customWidth="1"/>
    <col min="6" max="6" width="11.28515625" style="6" bestFit="1" customWidth="1"/>
    <col min="7" max="7" width="15.7109375" style="6" bestFit="1" customWidth="1"/>
    <col min="8" max="8" width="10" style="6" bestFit="1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3</v>
      </c>
      <c r="H1" s="1" t="s">
        <v>2</v>
      </c>
    </row>
    <row r="2" spans="1:8" x14ac:dyDescent="0.25">
      <c r="A2" s="2">
        <v>45770</v>
      </c>
      <c r="B2" s="4" t="str">
        <f t="shared" ref="B2:B65" si="0">TEXT(A2,"dddd")</f>
        <v>quarta-feira</v>
      </c>
      <c r="C2" s="3">
        <v>0.29791666666666666</v>
      </c>
      <c r="D2" s="3">
        <v>0.52777777777777779</v>
      </c>
      <c r="E2" s="3">
        <v>0.56805555555555554</v>
      </c>
      <c r="F2" s="3">
        <v>0.75972222222222219</v>
      </c>
      <c r="G2" s="3">
        <v>0.36666666666666664</v>
      </c>
      <c r="H2" s="7">
        <f>((D2-C2)+(F2-E2))-Tabela1[[#This Row],[Expediente]]</f>
        <v>5.4861111111111138E-2</v>
      </c>
    </row>
    <row r="3" spans="1:8" x14ac:dyDescent="0.25">
      <c r="A3" s="2">
        <v>45771</v>
      </c>
      <c r="B3" s="4" t="str">
        <f t="shared" si="0"/>
        <v>quinta-feira</v>
      </c>
      <c r="C3" s="3">
        <v>0.31041666666666667</v>
      </c>
      <c r="D3" s="3">
        <v>0.53263888888888888</v>
      </c>
      <c r="E3" s="3">
        <v>0.58472222222222225</v>
      </c>
      <c r="F3" s="3">
        <v>0.80833333333333335</v>
      </c>
      <c r="G3" s="3">
        <v>0.36666666666666664</v>
      </c>
      <c r="H3" s="7">
        <f>((D3-C3)+(F3-E3))-Tabela1[[#This Row],[Expediente]]</f>
        <v>7.9166666666666663E-2</v>
      </c>
    </row>
    <row r="4" spans="1:8" x14ac:dyDescent="0.25">
      <c r="A4" s="2">
        <v>45772</v>
      </c>
      <c r="B4" s="4" t="str">
        <f t="shared" si="0"/>
        <v>sexta-feira</v>
      </c>
      <c r="C4" s="3">
        <v>0.30833333333333335</v>
      </c>
      <c r="D4" s="3">
        <v>0.52638888888888891</v>
      </c>
      <c r="E4" s="3">
        <v>0.57291666666666663</v>
      </c>
      <c r="F4" s="3">
        <v>0.75486111111111109</v>
      </c>
      <c r="G4" s="3">
        <v>0.36666666666666664</v>
      </c>
      <c r="H4" s="7">
        <f>((D4-C4)+(F4-E4))-Tabela1[[#This Row],[Expediente]]</f>
        <v>3.3333333333333381E-2</v>
      </c>
    </row>
    <row r="5" spans="1:8" x14ac:dyDescent="0.25">
      <c r="A5" s="2">
        <v>45773</v>
      </c>
      <c r="B5" s="4" t="str">
        <f t="shared" si="0"/>
        <v>sábado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7">
        <f>((D5-C5)+(F5-E5))-Tabela1[[#This Row],[Expediente]]</f>
        <v>0</v>
      </c>
    </row>
    <row r="6" spans="1:8" x14ac:dyDescent="0.25">
      <c r="A6" s="2">
        <v>45774</v>
      </c>
      <c r="B6" s="4" t="str">
        <f t="shared" si="0"/>
        <v>domingo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7">
        <f>((D6-C6)+(F6-E6))-Tabela1[[#This Row],[Expediente]]</f>
        <v>0</v>
      </c>
    </row>
    <row r="7" spans="1:8" x14ac:dyDescent="0.25">
      <c r="A7" s="2">
        <v>45775</v>
      </c>
      <c r="B7" s="4" t="str">
        <f t="shared" si="0"/>
        <v>segunda-feira</v>
      </c>
      <c r="C7" s="3">
        <v>0.29722222222222222</v>
      </c>
      <c r="D7" s="3">
        <v>0.52083333333333337</v>
      </c>
      <c r="E7" s="3">
        <v>0.56458333333333333</v>
      </c>
      <c r="F7" s="3">
        <v>0.74444444444444446</v>
      </c>
      <c r="G7" s="3">
        <v>0.36666666666666664</v>
      </c>
      <c r="H7" s="7">
        <f>((D7-C7)+(F7-E7))-Tabela1[[#This Row],[Expediente]]</f>
        <v>3.6805555555555647E-2</v>
      </c>
    </row>
    <row r="8" spans="1:8" x14ac:dyDescent="0.25">
      <c r="A8" s="2">
        <v>45776</v>
      </c>
      <c r="B8" s="4" t="str">
        <f t="shared" si="0"/>
        <v>terça-feira</v>
      </c>
      <c r="C8" s="3">
        <v>0.29652777777777778</v>
      </c>
      <c r="D8" s="3">
        <v>0.53333333333333333</v>
      </c>
      <c r="E8" s="3">
        <v>0.5805555555555556</v>
      </c>
      <c r="F8" s="3">
        <v>0.74375000000000002</v>
      </c>
      <c r="G8" s="3">
        <v>0.36666666666666664</v>
      </c>
      <c r="H8" s="7">
        <f>((D8-C8)+(F8-E8))-Tabela1[[#This Row],[Expediente]]</f>
        <v>3.3333333333333326E-2</v>
      </c>
    </row>
    <row r="9" spans="1:8" x14ac:dyDescent="0.25">
      <c r="A9" s="2">
        <v>45777</v>
      </c>
      <c r="B9" s="4" t="str">
        <f t="shared" si="0"/>
        <v>quarta-feira</v>
      </c>
      <c r="C9" s="3">
        <v>0.2902777777777778</v>
      </c>
      <c r="D9" s="3">
        <v>0.52500000000000002</v>
      </c>
      <c r="E9" s="3">
        <v>0.56666666666666665</v>
      </c>
      <c r="F9" s="3">
        <v>0.74652777777777779</v>
      </c>
      <c r="G9" s="3">
        <v>0.36666666666666664</v>
      </c>
      <c r="H9" s="7">
        <f>((D9-C9)+(F9-E9))-Tabela1[[#This Row],[Expediente]]</f>
        <v>4.7916666666666718E-2</v>
      </c>
    </row>
    <row r="10" spans="1:8" x14ac:dyDescent="0.25">
      <c r="A10" s="2">
        <v>45778</v>
      </c>
      <c r="B10" s="4" t="str">
        <f t="shared" si="0"/>
        <v>quinta-feira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7">
        <f>((D10-C10)+(F10-E10))-Tabela1[[#This Row],[Expediente]]</f>
        <v>0</v>
      </c>
    </row>
    <row r="11" spans="1:8" x14ac:dyDescent="0.25">
      <c r="A11" s="2">
        <v>45779</v>
      </c>
      <c r="B11" s="4" t="str">
        <f t="shared" si="0"/>
        <v>sexta-feira</v>
      </c>
      <c r="C11" s="3">
        <v>0.30416666666666664</v>
      </c>
      <c r="D11" s="3">
        <v>0.52708333333333335</v>
      </c>
      <c r="E11" s="3">
        <v>0.5708333333333333</v>
      </c>
      <c r="F11" s="3">
        <v>0.75555555555555554</v>
      </c>
      <c r="G11" s="3">
        <v>0.36666666666666664</v>
      </c>
      <c r="H11" s="7">
        <f>((D11-C11)+(F11-E11))-Tabela1[[#This Row],[Expediente]]</f>
        <v>4.0972222222222299E-2</v>
      </c>
    </row>
    <row r="12" spans="1:8" x14ac:dyDescent="0.25">
      <c r="A12" s="2">
        <v>45780</v>
      </c>
      <c r="B12" s="4" t="str">
        <f t="shared" si="0"/>
        <v>sábado</v>
      </c>
      <c r="C12" s="3">
        <v>0.42083333333333334</v>
      </c>
      <c r="D12" s="3">
        <v>0.52777777777777779</v>
      </c>
      <c r="E12" s="3">
        <v>0</v>
      </c>
      <c r="F12" s="3">
        <v>0</v>
      </c>
      <c r="G12" s="3">
        <v>0</v>
      </c>
      <c r="H12" s="7">
        <f>((D12-C12)+(F12-E12))-Tabela1[[#This Row],[Expediente]]</f>
        <v>0.10694444444444445</v>
      </c>
    </row>
    <row r="13" spans="1:8" x14ac:dyDescent="0.25">
      <c r="A13" s="2">
        <v>45781</v>
      </c>
      <c r="B13" s="4" t="str">
        <f t="shared" si="0"/>
        <v>domingo</v>
      </c>
      <c r="C13" s="3">
        <v>0.29166666666666669</v>
      </c>
      <c r="D13" s="3">
        <v>0.35416666666666669</v>
      </c>
      <c r="E13" s="3">
        <v>0.39583333333333331</v>
      </c>
      <c r="F13" s="3">
        <v>0.44791666666666669</v>
      </c>
      <c r="G13" s="3">
        <v>0</v>
      </c>
      <c r="H13" s="7">
        <f>((D13-C13)+(F13-E13))-Tabela1[[#This Row],[Expediente]]</f>
        <v>0.11458333333333337</v>
      </c>
    </row>
    <row r="14" spans="1:8" x14ac:dyDescent="0.25">
      <c r="A14" s="2">
        <v>45782</v>
      </c>
      <c r="B14" s="4" t="str">
        <f t="shared" si="0"/>
        <v>segunda-feira</v>
      </c>
      <c r="C14" s="3">
        <v>0.30833333333333335</v>
      </c>
      <c r="D14" s="3">
        <v>0.52152777777777781</v>
      </c>
      <c r="E14" s="3">
        <v>0.56041666666666667</v>
      </c>
      <c r="F14" s="3">
        <v>0.7583333333333333</v>
      </c>
      <c r="G14" s="3">
        <v>0.36666666666666664</v>
      </c>
      <c r="H14" s="7">
        <f>((D14-C14)+(F14-E14))-Tabela1[[#This Row],[Expediente]]</f>
        <v>4.4444444444444453E-2</v>
      </c>
    </row>
    <row r="15" spans="1:8" x14ac:dyDescent="0.25">
      <c r="A15" s="2">
        <v>45783</v>
      </c>
      <c r="B15" s="4" t="str">
        <f t="shared" si="0"/>
        <v>terça-feira</v>
      </c>
      <c r="C15" s="3">
        <v>0.28819444444444442</v>
      </c>
      <c r="D15" s="3">
        <v>0.52638888888888891</v>
      </c>
      <c r="E15" s="3">
        <v>0.57222222222222219</v>
      </c>
      <c r="F15" s="3">
        <v>0.75972222222222219</v>
      </c>
      <c r="G15" s="3">
        <v>0.36666666666666664</v>
      </c>
      <c r="H15" s="7">
        <f>((D15-C15)+(F15-E15))-Tabela1[[#This Row],[Expediente]]</f>
        <v>5.9027777777777846E-2</v>
      </c>
    </row>
    <row r="16" spans="1:8" x14ac:dyDescent="0.25">
      <c r="A16" s="2">
        <v>45784</v>
      </c>
      <c r="B16" s="4" t="str">
        <f t="shared" si="0"/>
        <v>quarta-feira</v>
      </c>
      <c r="C16" s="3">
        <v>0.30416666666666664</v>
      </c>
      <c r="D16" s="3">
        <v>0.53055555555555556</v>
      </c>
      <c r="E16" s="3">
        <v>0.58194444444444449</v>
      </c>
      <c r="F16" s="3">
        <v>0.75208333333333333</v>
      </c>
      <c r="G16" s="3">
        <v>0.36666666666666664</v>
      </c>
      <c r="H16" s="7">
        <f>((D16-C16)+(F16-E16))-Tabela1[[#This Row],[Expediente]]</f>
        <v>2.9861111111111116E-2</v>
      </c>
    </row>
    <row r="17" spans="1:8" x14ac:dyDescent="0.25">
      <c r="A17" s="2">
        <v>45785</v>
      </c>
      <c r="B17" s="4" t="str">
        <f t="shared" si="0"/>
        <v>quinta-feira</v>
      </c>
      <c r="C17" s="3">
        <v>0.30277777777777776</v>
      </c>
      <c r="D17" s="3">
        <v>0.52430555555555558</v>
      </c>
      <c r="E17" s="3">
        <v>0.5708333333333333</v>
      </c>
      <c r="F17" s="3">
        <v>0.76388888888888884</v>
      </c>
      <c r="G17" s="3">
        <v>0.36666666666666664</v>
      </c>
      <c r="H17" s="7">
        <f>((D17-C17)+(F17-E17))-Tabela1[[#This Row],[Expediente]]</f>
        <v>4.7916666666666718E-2</v>
      </c>
    </row>
    <row r="18" spans="1:8" x14ac:dyDescent="0.25">
      <c r="A18" s="2">
        <v>45786</v>
      </c>
      <c r="B18" s="4" t="str">
        <f t="shared" si="0"/>
        <v>sexta-feira</v>
      </c>
      <c r="C18" s="3">
        <v>0.29791666666666666</v>
      </c>
      <c r="D18" s="3">
        <v>0.52847222222222223</v>
      </c>
      <c r="E18" s="3">
        <v>0.57916666666666672</v>
      </c>
      <c r="F18" s="3">
        <v>0.75069444444444444</v>
      </c>
      <c r="G18" s="3">
        <v>0.36666666666666664</v>
      </c>
      <c r="H18" s="7">
        <f>((D18-C18)+(F18-E18))-Tabela1[[#This Row],[Expediente]]</f>
        <v>3.5416666666666652E-2</v>
      </c>
    </row>
    <row r="19" spans="1:8" x14ac:dyDescent="0.25">
      <c r="A19" s="2">
        <v>45787</v>
      </c>
      <c r="B19" s="4" t="str">
        <f t="shared" si="0"/>
        <v>sábado</v>
      </c>
      <c r="C19" s="3">
        <v>0.33611111111111114</v>
      </c>
      <c r="D19" s="3">
        <v>0.48125000000000001</v>
      </c>
      <c r="E19" s="3">
        <v>0</v>
      </c>
      <c r="F19" s="3">
        <v>0</v>
      </c>
      <c r="G19" s="3">
        <v>0</v>
      </c>
      <c r="H19" s="7">
        <f>((D19-C19)+(F19-E19))-Tabela1[[#This Row],[Expediente]]</f>
        <v>0.14513888888888887</v>
      </c>
    </row>
    <row r="20" spans="1:8" x14ac:dyDescent="0.25">
      <c r="A20" s="2">
        <v>45788</v>
      </c>
      <c r="B20" s="4" t="str">
        <f t="shared" si="0"/>
        <v>domingo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7">
        <f>((D20-C20)+(F20-E20))-Tabela1[[#This Row],[Expediente]]</f>
        <v>0</v>
      </c>
    </row>
    <row r="21" spans="1:8" x14ac:dyDescent="0.25">
      <c r="A21" s="2">
        <v>45789</v>
      </c>
      <c r="B21" s="4" t="str">
        <f t="shared" si="0"/>
        <v>segunda-feira</v>
      </c>
      <c r="C21" s="3">
        <v>0.29236111111111113</v>
      </c>
      <c r="D21" s="3">
        <v>0.5444444444444444</v>
      </c>
      <c r="E21" s="3">
        <v>0.58680555555555558</v>
      </c>
      <c r="F21" s="3">
        <v>0.74722222222222223</v>
      </c>
      <c r="G21" s="3">
        <v>0.36666666666666664</v>
      </c>
      <c r="H21" s="7">
        <f>((D21-C21)+(F21-E21))-Tabela1[[#This Row],[Expediente]]</f>
        <v>4.5833333333333282E-2</v>
      </c>
    </row>
    <row r="22" spans="1:8" x14ac:dyDescent="0.25">
      <c r="A22" s="2">
        <v>45790</v>
      </c>
      <c r="B22" s="4" t="str">
        <f t="shared" si="0"/>
        <v>terça-feira</v>
      </c>
      <c r="C22" s="3">
        <v>0.29930555555555555</v>
      </c>
      <c r="D22" s="3">
        <v>0.52847222222222223</v>
      </c>
      <c r="E22" s="3">
        <v>0.57499999999999996</v>
      </c>
      <c r="F22" s="3">
        <v>0.77013888888888893</v>
      </c>
      <c r="G22" s="3">
        <v>0.36666666666666664</v>
      </c>
      <c r="H22" s="7">
        <f>((D22-C22)+(F22-E22))-Tabela1[[#This Row],[Expediente]]</f>
        <v>5.7638888888889017E-2</v>
      </c>
    </row>
    <row r="23" spans="1:8" x14ac:dyDescent="0.25">
      <c r="A23" s="2">
        <v>45791</v>
      </c>
      <c r="B23" s="4" t="str">
        <f t="shared" si="0"/>
        <v>quarta-feira</v>
      </c>
      <c r="C23" s="3">
        <v>0.2986111111111111</v>
      </c>
      <c r="D23" s="3">
        <v>0.52569444444444446</v>
      </c>
      <c r="E23" s="3">
        <v>0.59305555555555556</v>
      </c>
      <c r="F23" s="3">
        <v>0.74444444444444446</v>
      </c>
      <c r="G23" s="3">
        <v>0.36666666666666664</v>
      </c>
      <c r="H23" s="7">
        <f>((D23-C23)+(F23-E23))-Tabela1[[#This Row],[Expediente]]</f>
        <v>1.1805555555555625E-2</v>
      </c>
    </row>
    <row r="24" spans="1:8" x14ac:dyDescent="0.25">
      <c r="A24" s="2">
        <v>45792</v>
      </c>
      <c r="B24" s="4" t="str">
        <f t="shared" si="0"/>
        <v>quinta-feira</v>
      </c>
      <c r="C24" s="3">
        <v>0.29930555555555555</v>
      </c>
      <c r="D24" s="3">
        <v>0.54374999999999996</v>
      </c>
      <c r="E24" s="3">
        <v>0.58958333333333335</v>
      </c>
      <c r="F24" s="3">
        <v>0.7631944444444444</v>
      </c>
      <c r="G24" s="3">
        <v>0.36666666666666664</v>
      </c>
      <c r="H24" s="7">
        <f>((D24-C24)+(F24-E24))-Tabela1[[#This Row],[Expediente]]</f>
        <v>5.1388888888888817E-2</v>
      </c>
    </row>
    <row r="25" spans="1:8" x14ac:dyDescent="0.25">
      <c r="A25" s="2">
        <v>45793</v>
      </c>
      <c r="B25" s="4" t="str">
        <f t="shared" si="0"/>
        <v>sexta-feira</v>
      </c>
      <c r="C25" s="3">
        <v>0.29583333333333334</v>
      </c>
      <c r="D25" s="3">
        <v>0.52569444444444446</v>
      </c>
      <c r="E25" s="3">
        <v>0.60486111111111107</v>
      </c>
      <c r="F25" s="3">
        <v>0.75277777777777777</v>
      </c>
      <c r="G25" s="3">
        <v>0.36666666666666664</v>
      </c>
      <c r="H25" s="7">
        <f>((D25-C25)+(F25-E25))-Tabela1[[#This Row],[Expediente]]</f>
        <v>1.1111111111111183E-2</v>
      </c>
    </row>
    <row r="26" spans="1:8" x14ac:dyDescent="0.25">
      <c r="A26" s="2">
        <v>45794</v>
      </c>
      <c r="B26" s="4" t="str">
        <f t="shared" si="0"/>
        <v>sábado</v>
      </c>
      <c r="C26" s="3">
        <v>0.34375</v>
      </c>
      <c r="D26" s="3">
        <v>0.53472222222222221</v>
      </c>
      <c r="E26" s="3">
        <v>0.58333333333333337</v>
      </c>
      <c r="F26" s="3">
        <v>0.66666666666666663</v>
      </c>
      <c r="G26" s="3">
        <v>0</v>
      </c>
      <c r="H26" s="7">
        <f>((D26-C26)+(F26-E26))-Tabela1[[#This Row],[Expediente]]</f>
        <v>0.27430555555555547</v>
      </c>
    </row>
    <row r="27" spans="1:8" x14ac:dyDescent="0.25">
      <c r="A27" s="2">
        <v>45795</v>
      </c>
      <c r="B27" s="4" t="str">
        <f t="shared" si="0"/>
        <v>domingo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7">
        <f>((D27-C27)+(F27-E27))-Tabela1[[#This Row],[Expediente]]</f>
        <v>0</v>
      </c>
    </row>
    <row r="28" spans="1:8" x14ac:dyDescent="0.25">
      <c r="A28" s="2">
        <v>45796</v>
      </c>
      <c r="B28" s="4" t="str">
        <f t="shared" si="0"/>
        <v>segunda-feira</v>
      </c>
      <c r="C28" s="3">
        <v>0.30069444444444443</v>
      </c>
      <c r="D28" s="3">
        <v>0.54374999999999996</v>
      </c>
      <c r="E28" s="3">
        <v>0.5854166666666667</v>
      </c>
      <c r="F28" s="3">
        <v>0.75277777777777777</v>
      </c>
      <c r="G28" s="3">
        <v>0.36666666666666664</v>
      </c>
      <c r="H28" s="7">
        <f>((D28-C28)+(F28-E28))-Tabela1[[#This Row],[Expediente]]</f>
        <v>4.3749999999999956E-2</v>
      </c>
    </row>
    <row r="29" spans="1:8" x14ac:dyDescent="0.25">
      <c r="A29" s="2">
        <v>45797</v>
      </c>
      <c r="B29" s="4" t="str">
        <f t="shared" si="0"/>
        <v>terça-feira</v>
      </c>
      <c r="C29" s="3">
        <v>0.30069444444444443</v>
      </c>
      <c r="D29" s="3">
        <v>0.51527777777777772</v>
      </c>
      <c r="E29" s="3">
        <v>0.55486111111111114</v>
      </c>
      <c r="F29" s="3">
        <v>0.74444444444444446</v>
      </c>
      <c r="G29" s="3">
        <v>0.36666666666666664</v>
      </c>
      <c r="H29" s="7">
        <f>((D29-C29)+(F29-E29))-Tabela1[[#This Row],[Expediente]]</f>
        <v>3.7499999999999978E-2</v>
      </c>
    </row>
    <row r="30" spans="1:8" x14ac:dyDescent="0.25">
      <c r="A30" s="2">
        <v>45798</v>
      </c>
      <c r="B30" s="4" t="str">
        <f t="shared" si="0"/>
        <v>quarta-feira</v>
      </c>
      <c r="C30" s="3">
        <v>0.30486111111111114</v>
      </c>
      <c r="D30" s="3">
        <v>0.52152777777777781</v>
      </c>
      <c r="E30" s="3">
        <v>0.5708333333333333</v>
      </c>
      <c r="F30" s="3">
        <v>0.76180555555555551</v>
      </c>
      <c r="G30" s="3">
        <v>0.36666666666666664</v>
      </c>
      <c r="H30" s="7">
        <f>((D30-C30)+(F30-E30))-Tabela1[[#This Row],[Expediente]]</f>
        <v>4.0972222222222243E-2</v>
      </c>
    </row>
    <row r="31" spans="1:8" x14ac:dyDescent="0.25">
      <c r="A31" s="2">
        <v>45799</v>
      </c>
      <c r="B31" s="4" t="str">
        <f t="shared" si="0"/>
        <v>quinta-feira</v>
      </c>
      <c r="C31" s="3">
        <v>0.30069444444444443</v>
      </c>
      <c r="D31" s="3">
        <v>0.52916666666666667</v>
      </c>
      <c r="E31" s="3">
        <v>0.57916666666666672</v>
      </c>
      <c r="F31" s="3">
        <v>0.74444444444444446</v>
      </c>
      <c r="G31" s="3">
        <v>0.36666666666666664</v>
      </c>
      <c r="H31" s="7">
        <f>((D31-C31)+(F31-E31))-Tabela1[[#This Row],[Expediente]]</f>
        <v>2.7083333333333348E-2</v>
      </c>
    </row>
    <row r="32" spans="1:8" x14ac:dyDescent="0.25">
      <c r="A32" s="2">
        <v>45800</v>
      </c>
      <c r="B32" s="4" t="str">
        <f t="shared" si="0"/>
        <v>sexta-feira</v>
      </c>
      <c r="C32" s="3">
        <v>0.2986111111111111</v>
      </c>
      <c r="D32" s="3">
        <v>0.55694444444444446</v>
      </c>
      <c r="E32" s="3">
        <v>0.6069444444444444</v>
      </c>
      <c r="F32" s="3">
        <v>0.7416666666666667</v>
      </c>
      <c r="G32" s="3">
        <v>0.36666666666666664</v>
      </c>
      <c r="H32" s="7">
        <f>((D32-C32)+(F32-E32))-Tabela1[[#This Row],[Expediente]]</f>
        <v>2.6388888888889017E-2</v>
      </c>
    </row>
    <row r="33" spans="1:8" x14ac:dyDescent="0.25">
      <c r="A33" s="2">
        <v>45801</v>
      </c>
      <c r="B33" s="4" t="str">
        <f t="shared" si="0"/>
        <v>sábado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7">
        <f>((D33-C33)+(F33-E33))-Tabela1[[#This Row],[Expediente]]</f>
        <v>0</v>
      </c>
    </row>
    <row r="34" spans="1:8" x14ac:dyDescent="0.25">
      <c r="A34" s="2">
        <v>45802</v>
      </c>
      <c r="B34" s="4" t="str">
        <f t="shared" si="0"/>
        <v>domingo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7">
        <f>((D34-C34)+(F34-E34))-Tabela1[[#This Row],[Expediente]]</f>
        <v>0</v>
      </c>
    </row>
    <row r="35" spans="1:8" x14ac:dyDescent="0.25">
      <c r="A35" s="2">
        <v>45803</v>
      </c>
      <c r="B35" s="4" t="str">
        <f t="shared" si="0"/>
        <v>segunda-feira</v>
      </c>
      <c r="C35" s="3">
        <v>0.30069444444444443</v>
      </c>
      <c r="D35" s="3">
        <v>0.52500000000000002</v>
      </c>
      <c r="E35" s="3">
        <v>0.57013888888888886</v>
      </c>
      <c r="F35" s="3">
        <v>0.73819444444444449</v>
      </c>
      <c r="G35" s="3">
        <v>0.36666666666666664</v>
      </c>
      <c r="H35" s="7">
        <f>((D35-C35)+(F35-E35))-Tabela1[[#This Row],[Expediente]]</f>
        <v>2.5694444444444575E-2</v>
      </c>
    </row>
    <row r="36" spans="1:8" x14ac:dyDescent="0.25">
      <c r="A36" s="2">
        <v>45804</v>
      </c>
      <c r="B36" s="4" t="str">
        <f t="shared" si="0"/>
        <v>terça-feira</v>
      </c>
      <c r="C36" s="3">
        <v>0.29722222222222222</v>
      </c>
      <c r="D36" s="3">
        <v>0.52152777777777781</v>
      </c>
      <c r="E36" s="3">
        <v>0.56805555555555554</v>
      </c>
      <c r="F36" s="3">
        <v>0.76458333333333328</v>
      </c>
      <c r="G36" s="3">
        <v>0.36666666666666664</v>
      </c>
      <c r="H36" s="7">
        <f>((D36-C36)+(F36-E36))-Tabela1[[#This Row],[Expediente]]</f>
        <v>5.4166666666666696E-2</v>
      </c>
    </row>
    <row r="37" spans="1:8" x14ac:dyDescent="0.25">
      <c r="A37" s="2">
        <v>45805</v>
      </c>
      <c r="B37" s="4" t="str">
        <f t="shared" si="0"/>
        <v>quarta-feira</v>
      </c>
      <c r="C37" s="3">
        <v>0.29930555555555555</v>
      </c>
      <c r="D37" s="3">
        <v>0.52777777777777779</v>
      </c>
      <c r="E37" s="3">
        <v>0.5708333333333333</v>
      </c>
      <c r="F37" s="3">
        <v>0.74236111111111114</v>
      </c>
      <c r="G37" s="3">
        <v>0.36666666666666664</v>
      </c>
      <c r="H37" s="7">
        <f>((D37-C37)+(F37-E37))-Tabela1[[#This Row],[Expediente]]</f>
        <v>3.3333333333333437E-2</v>
      </c>
    </row>
    <row r="38" spans="1:8" x14ac:dyDescent="0.25">
      <c r="A38" s="2">
        <v>45806</v>
      </c>
      <c r="B38" s="4" t="str">
        <f t="shared" si="0"/>
        <v>quinta-feira</v>
      </c>
      <c r="C38" s="3">
        <v>0.3034722222222222</v>
      </c>
      <c r="D38" s="3">
        <v>0.52152777777777781</v>
      </c>
      <c r="E38" s="3">
        <v>0.56319444444444444</v>
      </c>
      <c r="F38" s="3">
        <v>0.75694444444444442</v>
      </c>
      <c r="G38" s="3">
        <v>0.36666666666666664</v>
      </c>
      <c r="H38" s="7">
        <f>((D38-C38)+(F38-E38))-Tabela1[[#This Row],[Expediente]]</f>
        <v>4.5138888888888951E-2</v>
      </c>
    </row>
    <row r="39" spans="1:8" x14ac:dyDescent="0.25">
      <c r="A39" s="2">
        <v>45807</v>
      </c>
      <c r="B39" s="4" t="str">
        <f t="shared" si="0"/>
        <v>sexta-feira</v>
      </c>
      <c r="C39" s="3">
        <v>0.29930555555555555</v>
      </c>
      <c r="D39" s="3">
        <v>0.56458333333333333</v>
      </c>
      <c r="E39" s="3">
        <v>0.61805555555555558</v>
      </c>
      <c r="F39" s="3">
        <v>0.7368055555555556</v>
      </c>
      <c r="G39" s="3">
        <v>0.36666666666666664</v>
      </c>
      <c r="H39" s="7">
        <f>((D39-C39)+(F39-E39))-Tabela1[[#This Row],[Expediente]]</f>
        <v>1.736111111111116E-2</v>
      </c>
    </row>
    <row r="40" spans="1:8" x14ac:dyDescent="0.25">
      <c r="A40" s="2">
        <v>45808</v>
      </c>
      <c r="B40" s="4" t="str">
        <f t="shared" si="0"/>
        <v>sábado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7">
        <f>((D40-C40)+(F40-E40))-Tabela1[[#This Row],[Expediente]]</f>
        <v>0</v>
      </c>
    </row>
    <row r="41" spans="1:8" x14ac:dyDescent="0.25">
      <c r="A41" s="2">
        <v>45809</v>
      </c>
      <c r="B41" s="4" t="str">
        <f t="shared" si="0"/>
        <v>domingo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7">
        <f>((D41-C41)+(F41-E41))-Tabela1[[#This Row],[Expediente]]</f>
        <v>0</v>
      </c>
    </row>
    <row r="42" spans="1:8" x14ac:dyDescent="0.25">
      <c r="A42" s="2">
        <v>45810</v>
      </c>
      <c r="B42" s="4" t="str">
        <f t="shared" si="0"/>
        <v>segunda-feira</v>
      </c>
      <c r="C42" s="3">
        <v>0.30972222222222223</v>
      </c>
      <c r="D42" s="3">
        <v>0.52222222222222225</v>
      </c>
      <c r="E42" s="3">
        <v>0.56874999999999998</v>
      </c>
      <c r="F42" s="3">
        <v>0.74375000000000002</v>
      </c>
      <c r="G42" s="3">
        <v>0.36666666666666664</v>
      </c>
      <c r="H42" s="7">
        <f>((D42-C42)+(F42-E42))-Tabela1[[#This Row],[Expediente]]</f>
        <v>2.0833333333333426E-2</v>
      </c>
    </row>
    <row r="43" spans="1:8" x14ac:dyDescent="0.25">
      <c r="A43" s="2">
        <v>45811</v>
      </c>
      <c r="B43" s="4" t="str">
        <f t="shared" si="0"/>
        <v>terça-feira</v>
      </c>
      <c r="C43" s="3">
        <v>0.30763888888888891</v>
      </c>
      <c r="D43" s="3">
        <v>0.52986111111111112</v>
      </c>
      <c r="E43" s="3">
        <v>0.56597222222222221</v>
      </c>
      <c r="F43" s="3">
        <v>0.74236111111111114</v>
      </c>
      <c r="G43" s="3">
        <v>0.36666666666666664</v>
      </c>
      <c r="H43" s="7">
        <f>((D43-C43)+(F43-E43))-Tabela1[[#This Row],[Expediente]]</f>
        <v>3.1944444444444497E-2</v>
      </c>
    </row>
    <row r="44" spans="1:8" x14ac:dyDescent="0.25">
      <c r="A44" s="2">
        <v>45812</v>
      </c>
      <c r="B44" s="4" t="str">
        <f t="shared" si="0"/>
        <v>quarta-feira</v>
      </c>
      <c r="C44" s="3">
        <v>0.30555555555555558</v>
      </c>
      <c r="D44" s="3">
        <v>0.4826388888888889</v>
      </c>
      <c r="E44" s="3">
        <v>0.52847222222222223</v>
      </c>
      <c r="F44" s="3">
        <v>0.74583333333333335</v>
      </c>
      <c r="G44" s="3">
        <v>0.36666666666666664</v>
      </c>
      <c r="H44" s="7">
        <f>((D44-C44)+(F44-E44))-Tabela1[[#This Row],[Expediente]]</f>
        <v>2.777777777777779E-2</v>
      </c>
    </row>
    <row r="45" spans="1:8" x14ac:dyDescent="0.25">
      <c r="A45" s="2">
        <v>45813</v>
      </c>
      <c r="B45" s="4" t="str">
        <f t="shared" si="0"/>
        <v>quinta-feira</v>
      </c>
      <c r="C45" s="3">
        <v>0.30208333333333331</v>
      </c>
      <c r="D45" s="3">
        <v>0.48333333333333334</v>
      </c>
      <c r="E45" s="3">
        <v>0.53125</v>
      </c>
      <c r="F45" s="3">
        <v>0.75972222222222219</v>
      </c>
      <c r="G45" s="3">
        <v>0.36666666666666664</v>
      </c>
      <c r="H45" s="7">
        <f>((D45-C45)+(F45-E45))-Tabela1[[#This Row],[Expediente]]</f>
        <v>4.3055555555555569E-2</v>
      </c>
    </row>
    <row r="46" spans="1:8" x14ac:dyDescent="0.25">
      <c r="A46" s="2">
        <v>45814</v>
      </c>
      <c r="B46" s="4" t="str">
        <f t="shared" si="0"/>
        <v>sexta-feira</v>
      </c>
      <c r="C46" s="3">
        <v>0.30972222222222223</v>
      </c>
      <c r="D46" s="3">
        <v>0.5</v>
      </c>
      <c r="E46" s="3">
        <v>0.54166666666666663</v>
      </c>
      <c r="F46" s="3">
        <v>0.74652777777777779</v>
      </c>
      <c r="G46" s="3">
        <v>0.36666666666666664</v>
      </c>
      <c r="H46" s="7">
        <f>((D46-C46)+(F46-E46))-Tabela1[[#This Row],[Expediente]]</f>
        <v>2.8472222222222288E-2</v>
      </c>
    </row>
    <row r="47" spans="1:8" x14ac:dyDescent="0.25">
      <c r="A47" s="2">
        <v>45815</v>
      </c>
      <c r="B47" s="4" t="str">
        <f t="shared" si="0"/>
        <v>sábado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7">
        <f>((D47-C47)+(F47-E47))-Tabela1[[#This Row],[Expediente]]</f>
        <v>0</v>
      </c>
    </row>
    <row r="48" spans="1:8" x14ac:dyDescent="0.25">
      <c r="A48" s="2">
        <v>45816</v>
      </c>
      <c r="B48" s="4" t="str">
        <f t="shared" si="0"/>
        <v>domingo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7">
        <f>((D48-C48)+(F48-E48))-Tabela1[[#This Row],[Expediente]]</f>
        <v>0</v>
      </c>
    </row>
    <row r="49" spans="1:8" x14ac:dyDescent="0.25">
      <c r="A49" s="2">
        <v>45817</v>
      </c>
      <c r="B49" s="4" t="str">
        <f t="shared" si="0"/>
        <v>segunda-feira</v>
      </c>
      <c r="C49" s="3">
        <v>0.29791666666666666</v>
      </c>
      <c r="D49" s="3">
        <v>0.52430555555555558</v>
      </c>
      <c r="E49" s="3">
        <v>0.57499999999999996</v>
      </c>
      <c r="F49" s="3">
        <v>0.74236111111111114</v>
      </c>
      <c r="G49" s="3">
        <v>0.36666666666666664</v>
      </c>
      <c r="H49" s="7">
        <f>((D49-C49)+(F49-E49))-Tabela1[[#This Row],[Expediente]]</f>
        <v>2.7083333333333459E-2</v>
      </c>
    </row>
    <row r="50" spans="1:8" x14ac:dyDescent="0.25">
      <c r="A50" s="2">
        <v>45818</v>
      </c>
      <c r="B50" s="4" t="str">
        <f t="shared" si="0"/>
        <v>terça-feira</v>
      </c>
      <c r="C50" s="3">
        <v>0.31388888888888888</v>
      </c>
      <c r="D50" s="3">
        <v>0.52430555555555558</v>
      </c>
      <c r="E50" s="3">
        <v>0.56666666666666665</v>
      </c>
      <c r="F50" s="3">
        <v>0.75486111111111109</v>
      </c>
      <c r="G50" s="3">
        <v>0.36666666666666664</v>
      </c>
      <c r="H50" s="7">
        <f>((D50-C50)+(F50-E50))-Tabela1[[#This Row],[Expediente]]</f>
        <v>3.1944444444444497E-2</v>
      </c>
    </row>
    <row r="51" spans="1:8" x14ac:dyDescent="0.25">
      <c r="A51" s="2">
        <v>45819</v>
      </c>
      <c r="B51" s="4" t="str">
        <f t="shared" si="0"/>
        <v>quarta-feira</v>
      </c>
      <c r="C51" s="3">
        <v>0.29722222222222222</v>
      </c>
      <c r="D51" s="3">
        <v>0.51944444444444449</v>
      </c>
      <c r="E51" s="3">
        <v>0.57222222222222219</v>
      </c>
      <c r="F51" s="3">
        <v>0.74305555555555558</v>
      </c>
      <c r="G51" s="3">
        <v>0.36666666666666664</v>
      </c>
      <c r="H51" s="7">
        <f>((D51-C51)+(F51-E51))-Tabela1[[#This Row],[Expediente]]</f>
        <v>2.6388888888889017E-2</v>
      </c>
    </row>
    <row r="52" spans="1:8" x14ac:dyDescent="0.25">
      <c r="A52" s="2">
        <v>45820</v>
      </c>
      <c r="B52" s="4" t="str">
        <f t="shared" si="0"/>
        <v>quinta-feira</v>
      </c>
      <c r="C52" s="3">
        <v>0.30555555555555558</v>
      </c>
      <c r="D52" s="3">
        <v>0.52152777777777781</v>
      </c>
      <c r="E52" s="3">
        <v>0.57013888888888886</v>
      </c>
      <c r="F52" s="3">
        <v>0.7416666666666667</v>
      </c>
      <c r="G52" s="3">
        <v>0.36666666666666664</v>
      </c>
      <c r="H52" s="7">
        <f>((D52-C52)+(F52-E52))-Tabela1[[#This Row],[Expediente]]</f>
        <v>2.0833333333333426E-2</v>
      </c>
    </row>
    <row r="53" spans="1:8" x14ac:dyDescent="0.25">
      <c r="A53" s="2">
        <v>45821</v>
      </c>
      <c r="B53" s="4" t="str">
        <f t="shared" si="0"/>
        <v>sexta-feira</v>
      </c>
      <c r="C53" s="3">
        <v>0.31458333333333333</v>
      </c>
      <c r="D53" s="3">
        <v>0.53472222222222221</v>
      </c>
      <c r="E53" s="3">
        <v>0.57986111111111116</v>
      </c>
      <c r="F53" s="3">
        <v>0.74305555555555558</v>
      </c>
      <c r="G53" s="3">
        <v>0.36666666666666664</v>
      </c>
      <c r="H53" s="7">
        <f>((D53-C53)+(F53-E53))-Tabela1[[#This Row],[Expediente]]</f>
        <v>1.6666666666666663E-2</v>
      </c>
    </row>
    <row r="54" spans="1:8" x14ac:dyDescent="0.25">
      <c r="A54" s="2">
        <v>45822</v>
      </c>
      <c r="B54" s="4" t="str">
        <f t="shared" si="0"/>
        <v>sábado</v>
      </c>
      <c r="C54" s="3">
        <v>0.31597222222222221</v>
      </c>
      <c r="D54" s="3">
        <v>0.59236111111111112</v>
      </c>
      <c r="E54" s="3">
        <v>0</v>
      </c>
      <c r="F54" s="3">
        <v>0</v>
      </c>
      <c r="G54" s="3">
        <v>0</v>
      </c>
      <c r="H54" s="7">
        <f>((D54-C54)+(F54-E54))-Tabela1[[#This Row],[Expediente]]</f>
        <v>0.27638888888888891</v>
      </c>
    </row>
    <row r="55" spans="1:8" x14ac:dyDescent="0.25">
      <c r="A55" s="2">
        <v>45823</v>
      </c>
      <c r="B55" s="4" t="str">
        <f t="shared" si="0"/>
        <v>domingo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7">
        <f>((D55-C55)+(F55-E55))-Tabela1[[#This Row],[Expediente]]</f>
        <v>0</v>
      </c>
    </row>
    <row r="56" spans="1:8" x14ac:dyDescent="0.25">
      <c r="A56" s="2">
        <v>45824</v>
      </c>
      <c r="B56" s="4" t="str">
        <f t="shared" si="0"/>
        <v>segunda-feira</v>
      </c>
      <c r="C56" s="3">
        <v>0.30555555555555558</v>
      </c>
      <c r="D56" s="3">
        <v>0.52013888888888893</v>
      </c>
      <c r="E56" s="3">
        <v>0.57222222222222219</v>
      </c>
      <c r="F56" s="3">
        <v>0.74444444444444446</v>
      </c>
      <c r="G56" s="3">
        <v>0.36666666666666664</v>
      </c>
      <c r="H56" s="7">
        <f>((D56-C56)+(F56-E56))-Tabela1[[#This Row],[Expediente]]</f>
        <v>2.0138888888888984E-2</v>
      </c>
    </row>
    <row r="57" spans="1:8" x14ac:dyDescent="0.25">
      <c r="A57" s="2">
        <v>45825</v>
      </c>
      <c r="B57" s="4" t="str">
        <f t="shared" si="0"/>
        <v>terça-feira</v>
      </c>
      <c r="C57" s="3">
        <v>0.30694444444444446</v>
      </c>
      <c r="D57" s="3">
        <v>0.52708333333333335</v>
      </c>
      <c r="E57" s="3">
        <v>0.57152777777777775</v>
      </c>
      <c r="F57" s="3">
        <v>0.7416666666666667</v>
      </c>
      <c r="G57" s="3">
        <v>0.36666666666666664</v>
      </c>
      <c r="H57" s="7">
        <f>((D57-C57)+(F57-E57))-Tabela1[[#This Row],[Expediente]]</f>
        <v>2.3611111111111194E-2</v>
      </c>
    </row>
    <row r="58" spans="1:8" x14ac:dyDescent="0.25">
      <c r="A58" s="2">
        <v>45826</v>
      </c>
      <c r="B58" s="4" t="str">
        <f t="shared" si="0"/>
        <v>quarta-feira</v>
      </c>
      <c r="C58" s="3">
        <v>0.30208333333333331</v>
      </c>
      <c r="D58" s="3">
        <v>0.52152777777777781</v>
      </c>
      <c r="E58" s="3">
        <v>0.56874999999999998</v>
      </c>
      <c r="F58" s="3">
        <v>0.7416666666666667</v>
      </c>
      <c r="G58" s="3">
        <v>0.36666666666666664</v>
      </c>
      <c r="H58" s="7">
        <f>((D58-C58)+(F58-E58))-Tabela1[[#This Row],[Expediente]]</f>
        <v>2.5694444444444575E-2</v>
      </c>
    </row>
    <row r="59" spans="1:8" x14ac:dyDescent="0.25">
      <c r="A59" s="2">
        <v>45827</v>
      </c>
      <c r="B59" s="4" t="str">
        <f t="shared" si="0"/>
        <v>quinta-feira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7">
        <f>((D59-C59)+(F59-E59))-Tabela1[[#This Row],[Expediente]]</f>
        <v>0</v>
      </c>
    </row>
    <row r="60" spans="1:8" x14ac:dyDescent="0.25">
      <c r="A60" s="2">
        <v>45828</v>
      </c>
      <c r="B60" s="4" t="str">
        <f t="shared" si="0"/>
        <v>sexta-feira</v>
      </c>
      <c r="C60" s="3">
        <v>0.30694444444444446</v>
      </c>
      <c r="D60" s="3">
        <v>0.53125</v>
      </c>
      <c r="E60" s="3">
        <v>0.57777777777777772</v>
      </c>
      <c r="F60" s="3">
        <v>0.74027777777777781</v>
      </c>
      <c r="G60" s="3">
        <v>0.36666666666666664</v>
      </c>
      <c r="H60" s="7">
        <f>((D60-C60)+(F60-E60))-Tabela1[[#This Row],[Expediente]]</f>
        <v>2.0138888888888984E-2</v>
      </c>
    </row>
    <row r="61" spans="1:8" x14ac:dyDescent="0.25">
      <c r="A61" s="2">
        <v>45829</v>
      </c>
      <c r="B61" s="4" t="str">
        <f t="shared" si="0"/>
        <v>sábado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7">
        <f>((D61-C61)+(F61-E61))-Tabela1[[#This Row],[Expediente]]</f>
        <v>0</v>
      </c>
    </row>
    <row r="62" spans="1:8" x14ac:dyDescent="0.25">
      <c r="A62" s="2">
        <v>45830</v>
      </c>
      <c r="B62" s="4" t="str">
        <f t="shared" si="0"/>
        <v>domingo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7">
        <f>((D62-C62)+(F62-E62))-Tabela1[[#This Row],[Expediente]]</f>
        <v>0</v>
      </c>
    </row>
    <row r="63" spans="1:8" x14ac:dyDescent="0.25">
      <c r="A63" s="2">
        <v>45831</v>
      </c>
      <c r="B63" s="4" t="str">
        <f t="shared" si="0"/>
        <v>segunda-feira</v>
      </c>
      <c r="C63" s="3">
        <v>0.30902777777777779</v>
      </c>
      <c r="D63" s="3">
        <v>0.5444444444444444</v>
      </c>
      <c r="E63" s="3">
        <v>0.59236111111111112</v>
      </c>
      <c r="F63" s="3">
        <v>0.74097222222222225</v>
      </c>
      <c r="G63" s="3">
        <v>0.36666666666666664</v>
      </c>
      <c r="H63" s="7">
        <f>((D63-C63)+(F63-E63))-Tabela1[[#This Row],[Expediente]]</f>
        <v>1.7361111111111105E-2</v>
      </c>
    </row>
    <row r="64" spans="1:8" x14ac:dyDescent="0.25">
      <c r="A64" s="2">
        <v>45832</v>
      </c>
      <c r="B64" s="4" t="str">
        <f t="shared" si="0"/>
        <v>terça-feira</v>
      </c>
      <c r="C64" s="3">
        <v>0.30694444444444446</v>
      </c>
      <c r="D64" s="3">
        <v>0.52152777777777781</v>
      </c>
      <c r="E64" s="3">
        <v>0.56805555555555554</v>
      </c>
      <c r="F64" s="3">
        <v>0.74861111111111112</v>
      </c>
      <c r="G64" s="3">
        <v>0.36666666666666664</v>
      </c>
      <c r="H64" s="7">
        <f>((D64-C64)+(F64-E64))-Tabela1[[#This Row],[Expediente]]</f>
        <v>2.8472222222222288E-2</v>
      </c>
    </row>
    <row r="65" spans="1:8" x14ac:dyDescent="0.25">
      <c r="A65" s="2">
        <v>45833</v>
      </c>
      <c r="B65" s="4" t="str">
        <f t="shared" si="0"/>
        <v>quarta-feira</v>
      </c>
      <c r="C65" s="3">
        <v>0.30763888888888891</v>
      </c>
      <c r="D65" s="3">
        <v>0.5180555555555556</v>
      </c>
      <c r="E65" s="3">
        <v>0.57013888888888886</v>
      </c>
      <c r="F65" s="3">
        <v>0.75069444444444444</v>
      </c>
      <c r="G65" s="3">
        <v>0.36666666666666664</v>
      </c>
      <c r="H65" s="7">
        <f>((D65-C65)+(F65-E65))-Tabela1[[#This Row],[Expediente]]</f>
        <v>2.4305555555555636E-2</v>
      </c>
    </row>
    <row r="66" spans="1:8" x14ac:dyDescent="0.25">
      <c r="A66" s="2">
        <v>45834</v>
      </c>
      <c r="B66" s="4" t="str">
        <f t="shared" ref="B66:B129" si="1">TEXT(A66,"dddd")</f>
        <v>quinta-feira</v>
      </c>
      <c r="C66" s="3">
        <v>0.30763888888888891</v>
      </c>
      <c r="D66" s="3">
        <v>0.51944444444444449</v>
      </c>
      <c r="E66" s="3">
        <v>0.57361111111111107</v>
      </c>
      <c r="F66" s="3">
        <v>0.74027777777777781</v>
      </c>
      <c r="G66" s="3">
        <v>0.36666666666666664</v>
      </c>
      <c r="H66" s="7">
        <f>((D66-C66)+(F66-E66))-Tabela1[[#This Row],[Expediente]]</f>
        <v>1.180555555555568E-2</v>
      </c>
    </row>
    <row r="67" spans="1:8" x14ac:dyDescent="0.25">
      <c r="A67" s="2">
        <v>45835</v>
      </c>
      <c r="B67" s="4" t="str">
        <f t="shared" si="1"/>
        <v>sexta-feira</v>
      </c>
      <c r="C67" s="3">
        <v>0.30763888888888891</v>
      </c>
      <c r="D67" s="3">
        <v>0.53472222222222221</v>
      </c>
      <c r="E67" s="3">
        <v>0.57152777777777775</v>
      </c>
      <c r="F67" s="3">
        <v>0.74375000000000002</v>
      </c>
      <c r="G67" s="3">
        <v>0.36666666666666664</v>
      </c>
      <c r="H67" s="7">
        <f>((D67-C67)+(F67-E67))-Tabela1[[#This Row],[Expediente]]</f>
        <v>3.2638888888888939E-2</v>
      </c>
    </row>
    <row r="68" spans="1:8" x14ac:dyDescent="0.25">
      <c r="A68" s="2">
        <v>45836</v>
      </c>
      <c r="B68" s="4" t="str">
        <f t="shared" si="1"/>
        <v>sábado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7">
        <f>((D68-C68)+(F68-E68))-Tabela1[[#This Row],[Expediente]]</f>
        <v>0</v>
      </c>
    </row>
    <row r="69" spans="1:8" x14ac:dyDescent="0.25">
      <c r="A69" s="2">
        <v>45837</v>
      </c>
      <c r="B69" s="4" t="str">
        <f t="shared" si="1"/>
        <v>domingo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7">
        <f>((D69-C69)+(F69-E69))-Tabela1[[#This Row],[Expediente]]</f>
        <v>0</v>
      </c>
    </row>
    <row r="70" spans="1:8" x14ac:dyDescent="0.25">
      <c r="A70" s="2">
        <v>45838</v>
      </c>
      <c r="B70" s="4" t="str">
        <f t="shared" si="1"/>
        <v>segunda-feira</v>
      </c>
      <c r="C70" s="3">
        <v>0.31041666666666667</v>
      </c>
      <c r="D70" s="3">
        <v>0.50486111111111109</v>
      </c>
      <c r="E70" s="3">
        <v>0.57291666666666663</v>
      </c>
      <c r="F70" s="3">
        <v>0.77430555555555558</v>
      </c>
      <c r="G70" s="3">
        <v>0.36666666666666664</v>
      </c>
      <c r="H70" s="7">
        <f>((D70-C70)+(F70-E70))-Tabela1[[#This Row],[Expediente]]</f>
        <v>2.916666666666673E-2</v>
      </c>
    </row>
    <row r="71" spans="1:8" x14ac:dyDescent="0.25">
      <c r="A71" s="2">
        <v>45839</v>
      </c>
      <c r="B71" s="4" t="str">
        <f t="shared" si="1"/>
        <v>terça-feira</v>
      </c>
      <c r="C71" s="3">
        <v>0.30486111111111114</v>
      </c>
      <c r="D71" s="3">
        <v>0.50416666666666665</v>
      </c>
      <c r="E71" s="3">
        <v>0.55902777777777779</v>
      </c>
      <c r="F71" s="3">
        <v>0.75694444444444442</v>
      </c>
      <c r="G71" s="3">
        <v>0.36666666666666664</v>
      </c>
      <c r="H71" s="7">
        <f>((D71-C71)+(F71-E71))-Tabela1[[#This Row],[Expediente]]</f>
        <v>3.0555555555555503E-2</v>
      </c>
    </row>
    <row r="72" spans="1:8" x14ac:dyDescent="0.25">
      <c r="A72" s="2">
        <v>45840</v>
      </c>
      <c r="B72" s="4" t="str">
        <f t="shared" si="1"/>
        <v>quarta-feira</v>
      </c>
      <c r="C72" s="3">
        <v>0.30694444444444446</v>
      </c>
      <c r="D72" s="3">
        <v>0.52569444444444446</v>
      </c>
      <c r="E72" s="3">
        <v>0.56874999999999998</v>
      </c>
      <c r="F72" s="3">
        <v>0.74791666666666667</v>
      </c>
      <c r="G72" s="3">
        <v>0.36666666666666664</v>
      </c>
      <c r="H72" s="7">
        <f>((D72-C72)+(F72-E72))-Tabela1[[#This Row],[Expediente]]</f>
        <v>3.1250000000000056E-2</v>
      </c>
    </row>
    <row r="73" spans="1:8" x14ac:dyDescent="0.25">
      <c r="A73" s="2">
        <v>45841</v>
      </c>
      <c r="B73" s="4" t="str">
        <f t="shared" si="1"/>
        <v>quinta-feira</v>
      </c>
      <c r="C73" s="3">
        <v>0.30208333333333331</v>
      </c>
      <c r="D73" s="3">
        <v>0.52777777777777779</v>
      </c>
      <c r="E73" s="3">
        <v>0.57708333333333328</v>
      </c>
      <c r="F73" s="3">
        <v>0.75</v>
      </c>
      <c r="G73" s="3">
        <v>0.36666666666666664</v>
      </c>
      <c r="H73" s="7">
        <f>((D73-C73)+(F73-E73))-Tabela1[[#This Row],[Expediente]]</f>
        <v>3.1944444444444553E-2</v>
      </c>
    </row>
    <row r="74" spans="1:8" x14ac:dyDescent="0.25">
      <c r="A74" s="2">
        <v>45842</v>
      </c>
      <c r="B74" s="4" t="str">
        <f t="shared" si="1"/>
        <v>sexta-feira</v>
      </c>
      <c r="C74" s="3">
        <v>0.30416666666666664</v>
      </c>
      <c r="D74" s="3">
        <v>0.5229166666666667</v>
      </c>
      <c r="E74" s="3">
        <v>0.57291666666666663</v>
      </c>
      <c r="F74" s="3">
        <v>0.75138888888888888</v>
      </c>
      <c r="G74" s="3">
        <v>0.36666666666666664</v>
      </c>
      <c r="H74" s="7">
        <f>((D74-C74)+(F74-E74))-Tabela1[[#This Row],[Expediente]]</f>
        <v>3.0555555555555669E-2</v>
      </c>
    </row>
    <row r="75" spans="1:8" x14ac:dyDescent="0.25">
      <c r="A75" s="2">
        <v>45843</v>
      </c>
      <c r="B75" s="4" t="str">
        <f t="shared" si="1"/>
        <v>sábado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7">
        <f>((D75-C75)+(F75-E75))-Tabela1[[#This Row],[Expediente]]</f>
        <v>0</v>
      </c>
    </row>
    <row r="76" spans="1:8" x14ac:dyDescent="0.25">
      <c r="A76" s="2">
        <v>45844</v>
      </c>
      <c r="B76" s="4" t="str">
        <f t="shared" si="1"/>
        <v>domingo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7">
        <f>((D76-C76)+(F76-E76))-Tabela1[[#This Row],[Expediente]]</f>
        <v>0</v>
      </c>
    </row>
    <row r="77" spans="1:8" x14ac:dyDescent="0.25">
      <c r="A77" s="2">
        <v>45845</v>
      </c>
      <c r="B77" s="4" t="str">
        <f t="shared" si="1"/>
        <v>segunda-feira</v>
      </c>
      <c r="C77" s="3">
        <v>0.30555555555555558</v>
      </c>
      <c r="D77" s="3">
        <v>0.52083333333333337</v>
      </c>
      <c r="E77" s="3">
        <v>0.56388888888888888</v>
      </c>
      <c r="F77" s="3">
        <v>0.74513888888888891</v>
      </c>
      <c r="G77" s="3">
        <v>0.36666666666666664</v>
      </c>
      <c r="H77" s="7">
        <f>((D77-C77)+(F77-E77))-Tabela1[[#This Row],[Expediente]]</f>
        <v>2.9861111111111172E-2</v>
      </c>
    </row>
    <row r="78" spans="1:8" x14ac:dyDescent="0.25">
      <c r="A78" s="2">
        <v>45846</v>
      </c>
      <c r="B78" s="4" t="str">
        <f t="shared" si="1"/>
        <v>terça-feira</v>
      </c>
      <c r="C78" s="3">
        <v>0.30208333333333331</v>
      </c>
      <c r="D78" s="3">
        <v>0.5229166666666667</v>
      </c>
      <c r="E78" s="3">
        <v>0.57777777777777772</v>
      </c>
      <c r="F78" s="3">
        <v>0.7416666666666667</v>
      </c>
      <c r="G78" s="3">
        <v>0.36666666666666664</v>
      </c>
      <c r="H78" s="7">
        <f>((D78-C78)+(F78-E78))-Tabela1[[#This Row],[Expediente]]</f>
        <v>1.8055555555555713E-2</v>
      </c>
    </row>
    <row r="79" spans="1:8" x14ac:dyDescent="0.25">
      <c r="A79" s="2">
        <v>45847</v>
      </c>
      <c r="B79" s="4" t="str">
        <f t="shared" si="1"/>
        <v>quarta-feira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7">
        <f>((D79-C79)+(F79-E79))-Tabela1[[#This Row],[Expediente]]</f>
        <v>0</v>
      </c>
    </row>
    <row r="80" spans="1:8" x14ac:dyDescent="0.25">
      <c r="A80" s="2">
        <v>45848</v>
      </c>
      <c r="B80" s="4" t="str">
        <f t="shared" si="1"/>
        <v>quinta-feira</v>
      </c>
      <c r="C80" s="3">
        <v>0.31180555555555556</v>
      </c>
      <c r="D80" s="3">
        <v>0.52569444444444446</v>
      </c>
      <c r="E80" s="3">
        <v>0.57013888888888886</v>
      </c>
      <c r="F80" s="3">
        <v>0.7416666666666667</v>
      </c>
      <c r="G80" s="3">
        <v>0.36666666666666664</v>
      </c>
      <c r="H80" s="7">
        <f>((D80-C80)+(F80-E80))-Tabela1[[#This Row],[Expediente]]</f>
        <v>1.87500000000001E-2</v>
      </c>
    </row>
    <row r="81" spans="1:8" x14ac:dyDescent="0.25">
      <c r="A81" s="2">
        <v>45849</v>
      </c>
      <c r="B81" s="4" t="str">
        <f t="shared" si="1"/>
        <v>sexta-feira</v>
      </c>
      <c r="C81" s="3">
        <v>0.31180555555555556</v>
      </c>
      <c r="D81" s="3">
        <v>0.52847222222222223</v>
      </c>
      <c r="E81" s="3">
        <v>0.57361111111111107</v>
      </c>
      <c r="F81" s="3">
        <v>0.74305555555555558</v>
      </c>
      <c r="G81" s="3">
        <v>0.36666666666666664</v>
      </c>
      <c r="H81" s="7">
        <f>((D81-C81)+(F81-E81))-Tabela1[[#This Row],[Expediente]]</f>
        <v>1.9444444444444542E-2</v>
      </c>
    </row>
    <row r="82" spans="1:8" x14ac:dyDescent="0.25">
      <c r="A82" s="2">
        <v>45850</v>
      </c>
      <c r="B82" s="4" t="str">
        <f t="shared" si="1"/>
        <v>sábado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7">
        <f>((D82-C82)+(F82-E82))-Tabela1[[#This Row],[Expediente]]</f>
        <v>0</v>
      </c>
    </row>
    <row r="83" spans="1:8" x14ac:dyDescent="0.25">
      <c r="A83" s="2">
        <v>45851</v>
      </c>
      <c r="B83" s="4" t="str">
        <f t="shared" si="1"/>
        <v>domingo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7">
        <f>((D83-C83)+(F83-E83))-Tabela1[[#This Row],[Expediente]]</f>
        <v>0</v>
      </c>
    </row>
    <row r="84" spans="1:8" x14ac:dyDescent="0.25">
      <c r="A84" s="2">
        <v>45852</v>
      </c>
      <c r="B84" s="4" t="str">
        <f t="shared" si="1"/>
        <v>segunda-feira</v>
      </c>
      <c r="C84" s="3">
        <v>0.29444444444444445</v>
      </c>
      <c r="D84" s="3">
        <v>0.52708333333333335</v>
      </c>
      <c r="E84" s="3">
        <v>0.57291666666666663</v>
      </c>
      <c r="F84" s="3">
        <v>0.75902777777777775</v>
      </c>
      <c r="G84" s="3">
        <v>0.36666666666666664</v>
      </c>
      <c r="H84" s="7">
        <f>((D84-C84)+(F84-E84))-Tabela1[[#This Row],[Expediente]]</f>
        <v>5.208333333333337E-2</v>
      </c>
    </row>
    <row r="85" spans="1:8" x14ac:dyDescent="0.25">
      <c r="A85" s="2">
        <v>45853</v>
      </c>
      <c r="B85" s="4" t="str">
        <f t="shared" si="1"/>
        <v>terça-feira</v>
      </c>
      <c r="C85" s="3">
        <v>0.31041666666666667</v>
      </c>
      <c r="D85" s="3">
        <v>0.52152777777777781</v>
      </c>
      <c r="E85" s="3">
        <v>0.56736111111111109</v>
      </c>
      <c r="F85" s="3">
        <v>0.74444444444444446</v>
      </c>
      <c r="G85" s="3">
        <v>0.36666666666666664</v>
      </c>
      <c r="H85" s="7">
        <f>((D85-C85)+(F85-E85))-Tabela1[[#This Row],[Expediente]]</f>
        <v>2.1527777777777868E-2</v>
      </c>
    </row>
    <row r="86" spans="1:8" x14ac:dyDescent="0.25">
      <c r="A86" s="2">
        <v>45854</v>
      </c>
      <c r="B86" s="4" t="str">
        <f t="shared" si="1"/>
        <v>quarta-feira</v>
      </c>
      <c r="C86" s="3">
        <v>0.30763888888888891</v>
      </c>
      <c r="D86" s="3">
        <v>0.52222222222222225</v>
      </c>
      <c r="E86" s="3">
        <v>0.57430555555555551</v>
      </c>
      <c r="F86" s="3">
        <v>0.74722222222222223</v>
      </c>
      <c r="G86" s="3">
        <v>0.36666666666666664</v>
      </c>
      <c r="H86" s="7">
        <f>((D86-C86)+(F86-E86))-Tabela1[[#This Row],[Expediente]]</f>
        <v>2.0833333333333426E-2</v>
      </c>
    </row>
    <row r="87" spans="1:8" x14ac:dyDescent="0.25">
      <c r="A87" s="2">
        <v>45855</v>
      </c>
      <c r="B87" s="4" t="str">
        <f t="shared" si="1"/>
        <v>quinta-feira</v>
      </c>
      <c r="C87" s="3">
        <v>0.30555555555555558</v>
      </c>
      <c r="D87" s="3">
        <v>0.51666666666666672</v>
      </c>
      <c r="E87" s="3">
        <v>0.57291666666666663</v>
      </c>
      <c r="F87" s="3">
        <v>0.74583333333333335</v>
      </c>
      <c r="G87" s="3">
        <v>0.36666666666666664</v>
      </c>
      <c r="H87" s="7">
        <f>((D87-C87)+(F87-E87))-Tabela1[[#This Row],[Expediente]]</f>
        <v>1.7361111111111216E-2</v>
      </c>
    </row>
    <row r="88" spans="1:8" x14ac:dyDescent="0.25">
      <c r="A88" s="2">
        <v>45856</v>
      </c>
      <c r="B88" s="4" t="str">
        <f t="shared" si="1"/>
        <v>sexta-feira</v>
      </c>
      <c r="C88" s="3">
        <v>0.3034722222222222</v>
      </c>
      <c r="D88" s="3">
        <v>0.52638888888888891</v>
      </c>
      <c r="E88" s="3">
        <v>0.5708333333333333</v>
      </c>
      <c r="F88" s="3">
        <v>0.7416666666666667</v>
      </c>
      <c r="G88" s="3">
        <v>0.36666666666666664</v>
      </c>
      <c r="H88" s="7">
        <f>((D88-C88)+(F88-E88))-Tabela1[[#This Row],[Expediente]]</f>
        <v>2.7083333333333459E-2</v>
      </c>
    </row>
    <row r="89" spans="1:8" x14ac:dyDescent="0.25">
      <c r="A89" s="2">
        <v>45857</v>
      </c>
      <c r="B89" s="4" t="str">
        <f t="shared" si="1"/>
        <v>sábado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7">
        <f>((D89-C89)+(F89-E89))-Tabela1[[#This Row],[Expediente]]</f>
        <v>0</v>
      </c>
    </row>
    <row r="90" spans="1:8" x14ac:dyDescent="0.25">
      <c r="A90" s="2">
        <v>45858</v>
      </c>
      <c r="B90" s="4" t="str">
        <f t="shared" si="1"/>
        <v>domingo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7">
        <f>((D90-C90)+(F90-E90))-Tabela1[[#This Row],[Expediente]]</f>
        <v>0</v>
      </c>
    </row>
    <row r="91" spans="1:8" x14ac:dyDescent="0.25">
      <c r="A91" s="2">
        <v>45859</v>
      </c>
      <c r="B91" s="4" t="str">
        <f t="shared" si="1"/>
        <v>segunda-feira</v>
      </c>
      <c r="C91" s="3">
        <v>0.30763888888888891</v>
      </c>
      <c r="D91" s="3">
        <v>0.51944444444444449</v>
      </c>
      <c r="E91" s="3">
        <v>0.5708333333333333</v>
      </c>
      <c r="F91" s="3">
        <v>0.7416666666666667</v>
      </c>
      <c r="G91" s="3">
        <v>0.36666666666666664</v>
      </c>
      <c r="H91" s="7">
        <f>((D91-C91)+(F91-E91))-Tabela1[[#This Row],[Expediente]]</f>
        <v>1.5972222222222332E-2</v>
      </c>
    </row>
    <row r="92" spans="1:8" x14ac:dyDescent="0.25">
      <c r="A92" s="2">
        <v>45860</v>
      </c>
      <c r="B92" s="4" t="str">
        <f t="shared" si="1"/>
        <v>terça-feira</v>
      </c>
      <c r="C92" s="3">
        <v>0.30555555555555558</v>
      </c>
      <c r="D92" s="3">
        <v>0.52361111111111114</v>
      </c>
      <c r="E92" s="3">
        <v>0.57013888888888886</v>
      </c>
      <c r="F92" s="3">
        <v>0.75902777777777775</v>
      </c>
      <c r="G92" s="3">
        <v>0.36666666666666664</v>
      </c>
      <c r="H92" s="7">
        <f>((D92-C92)+(F92-E92))-Tabela1[[#This Row],[Expediente]]</f>
        <v>4.0277777777777801E-2</v>
      </c>
    </row>
    <row r="93" spans="1:8" x14ac:dyDescent="0.25">
      <c r="A93" s="2">
        <v>45861</v>
      </c>
      <c r="B93" s="4" t="str">
        <f t="shared" si="1"/>
        <v>quarta-feira</v>
      </c>
      <c r="C93" s="3">
        <v>0.30763888888888891</v>
      </c>
      <c r="D93" s="3">
        <v>0.51736111111111116</v>
      </c>
      <c r="E93" s="3">
        <v>0.56944444444444442</v>
      </c>
      <c r="F93" s="3">
        <v>0.74583333333333335</v>
      </c>
      <c r="G93" s="3">
        <v>0.36666666666666664</v>
      </c>
      <c r="H93" s="7">
        <f>((D93-C93)+(F93-E93))-Tabela1[[#This Row],[Expediente]]</f>
        <v>1.9444444444444542E-2</v>
      </c>
    </row>
    <row r="94" spans="1:8" x14ac:dyDescent="0.25">
      <c r="A94" s="2">
        <v>45862</v>
      </c>
      <c r="B94" s="4" t="str">
        <f t="shared" si="1"/>
        <v>quinta-feira</v>
      </c>
      <c r="C94" s="3">
        <v>0.30694444444444446</v>
      </c>
      <c r="D94" s="3">
        <v>0.52361111111111114</v>
      </c>
      <c r="E94" s="3">
        <v>0.56874999999999998</v>
      </c>
      <c r="F94" s="3">
        <v>0.74652777777777779</v>
      </c>
      <c r="G94" s="3">
        <v>0.36666666666666664</v>
      </c>
      <c r="H94" s="7">
        <f>((D94-C94)+(F94-E94))-Tabela1[[#This Row],[Expediente]]</f>
        <v>2.7777777777777846E-2</v>
      </c>
    </row>
    <row r="95" spans="1:8" x14ac:dyDescent="0.25">
      <c r="A95" s="2">
        <v>45863</v>
      </c>
      <c r="B95" s="4" t="str">
        <f t="shared" si="1"/>
        <v>sexta-feira</v>
      </c>
      <c r="C95" s="3">
        <v>0.30486111111111114</v>
      </c>
      <c r="D95" s="3">
        <v>0.50347222222222221</v>
      </c>
      <c r="E95" s="3">
        <v>0.5625</v>
      </c>
      <c r="F95" s="3">
        <v>0.74652777777777779</v>
      </c>
      <c r="G95" s="3">
        <v>0.36666666666666664</v>
      </c>
      <c r="H95" s="7">
        <f>((D95-C95)+(F95-E95))-Tabela1[[#This Row],[Expediente]]</f>
        <v>1.5972222222222221E-2</v>
      </c>
    </row>
    <row r="96" spans="1:8" x14ac:dyDescent="0.25">
      <c r="A96" s="2">
        <v>45864</v>
      </c>
      <c r="B96" s="4" t="str">
        <f t="shared" si="1"/>
        <v>sábado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7">
        <f>((D96-C96)+(F96-E96))-Tabela1[[#This Row],[Expediente]]</f>
        <v>0</v>
      </c>
    </row>
    <row r="97" spans="1:8" x14ac:dyDescent="0.25">
      <c r="A97" s="2">
        <v>45865</v>
      </c>
      <c r="B97" s="4" t="str">
        <f t="shared" si="1"/>
        <v>domingo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7">
        <f>((D97-C97)+(F97-E97))-Tabela1[[#This Row],[Expediente]]</f>
        <v>0</v>
      </c>
    </row>
    <row r="98" spans="1:8" x14ac:dyDescent="0.25">
      <c r="A98" s="2">
        <v>45866</v>
      </c>
      <c r="B98" s="4" t="str">
        <f t="shared" si="1"/>
        <v>segunda-feira</v>
      </c>
      <c r="C98" s="3">
        <v>0.30694444444444446</v>
      </c>
      <c r="D98" s="3">
        <v>0.54166666666666663</v>
      </c>
      <c r="E98" s="3">
        <v>0.58750000000000002</v>
      </c>
      <c r="F98" s="3">
        <v>0.75347222222222221</v>
      </c>
      <c r="G98" s="3">
        <v>0.36666666666666664</v>
      </c>
      <c r="H98" s="7">
        <f>((D98-C98)+(F98-E98))-Tabela1[[#This Row],[Expediente]]</f>
        <v>3.4027777777777712E-2</v>
      </c>
    </row>
    <row r="99" spans="1:8" x14ac:dyDescent="0.25">
      <c r="A99" s="2">
        <v>45867</v>
      </c>
      <c r="B99" s="4" t="str">
        <f t="shared" si="1"/>
        <v>terça-feira</v>
      </c>
      <c r="C99" s="3">
        <v>0.30902777777777779</v>
      </c>
      <c r="D99" s="3">
        <v>0.52500000000000002</v>
      </c>
      <c r="E99" s="3">
        <v>0.56944444444444442</v>
      </c>
      <c r="F99" s="3">
        <v>0.74513888888888891</v>
      </c>
      <c r="G99" s="3">
        <v>0.36666666666666664</v>
      </c>
      <c r="H99" s="7">
        <f>((D99-C99)+(F99-E99))-Tabela1[[#This Row],[Expediente]]</f>
        <v>2.5000000000000078E-2</v>
      </c>
    </row>
    <row r="100" spans="1:8" x14ac:dyDescent="0.25">
      <c r="A100" s="2">
        <v>45868</v>
      </c>
      <c r="B100" s="4" t="str">
        <f t="shared" si="1"/>
        <v>quarta-feira</v>
      </c>
      <c r="C100" s="3">
        <v>0.30625000000000002</v>
      </c>
      <c r="D100" s="3">
        <v>0.52361111111111114</v>
      </c>
      <c r="E100" s="3">
        <v>0.57152777777777775</v>
      </c>
      <c r="F100" s="3">
        <v>0.7680555555555556</v>
      </c>
      <c r="G100" s="3">
        <v>0.36666666666666664</v>
      </c>
      <c r="H100" s="7">
        <f>((D100-C100)+(F100-E100))-Tabela1[[#This Row],[Expediente]]</f>
        <v>4.7222222222222332E-2</v>
      </c>
    </row>
    <row r="101" spans="1:8" x14ac:dyDescent="0.25">
      <c r="A101" s="2">
        <v>45869</v>
      </c>
      <c r="B101" s="4" t="str">
        <f t="shared" si="1"/>
        <v>quinta-feira</v>
      </c>
      <c r="C101" s="3">
        <v>0.30972222222222223</v>
      </c>
      <c r="D101" s="3">
        <v>0.52777777777777779</v>
      </c>
      <c r="E101" s="3">
        <v>0.57361111111111107</v>
      </c>
      <c r="F101" s="3">
        <v>0.74444444444444446</v>
      </c>
      <c r="G101" s="3">
        <v>0.36666666666666664</v>
      </c>
      <c r="H101" s="7">
        <f>((D101-C101)+(F101-E101))-Tabela1[[#This Row],[Expediente]]</f>
        <v>2.222222222222231E-2</v>
      </c>
    </row>
    <row r="102" spans="1:8" x14ac:dyDescent="0.25">
      <c r="A102" s="2">
        <v>45870</v>
      </c>
      <c r="B102" s="4" t="str">
        <f t="shared" si="1"/>
        <v>sexta-feira</v>
      </c>
      <c r="C102" s="3">
        <v>0.31180555555555556</v>
      </c>
      <c r="D102" s="3">
        <v>0.51875000000000004</v>
      </c>
      <c r="E102" s="3">
        <v>0.57013888888888886</v>
      </c>
      <c r="F102" s="3">
        <v>0.7416666666666667</v>
      </c>
      <c r="G102" s="3">
        <v>0.36666666666666664</v>
      </c>
      <c r="H102" s="7">
        <f>((D102-C102)+(F102-E102))-Tabela1[[#This Row],[Expediente]]</f>
        <v>1.180555555555568E-2</v>
      </c>
    </row>
    <row r="103" spans="1:8" x14ac:dyDescent="0.25">
      <c r="A103" s="2">
        <v>45871</v>
      </c>
      <c r="B103" s="4" t="str">
        <f t="shared" si="1"/>
        <v>sábado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7">
        <f>((D103-C103)+(F103-E103))-Tabela1[[#This Row],[Expediente]]</f>
        <v>0</v>
      </c>
    </row>
    <row r="104" spans="1:8" x14ac:dyDescent="0.25">
      <c r="A104" s="2">
        <v>45872</v>
      </c>
      <c r="B104" s="4" t="str">
        <f t="shared" si="1"/>
        <v>domingo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7">
        <f>((D104-C104)+(F104-E104))-Tabela1[[#This Row],[Expediente]]</f>
        <v>0</v>
      </c>
    </row>
    <row r="105" spans="1:8" x14ac:dyDescent="0.25">
      <c r="A105" s="2">
        <v>45873</v>
      </c>
      <c r="B105" s="4" t="str">
        <f t="shared" si="1"/>
        <v>segunda-feira</v>
      </c>
      <c r="C105" s="3">
        <v>0.30277777777777776</v>
      </c>
      <c r="D105" s="3">
        <v>0.5229166666666667</v>
      </c>
      <c r="E105" s="3">
        <v>0.56805555555555554</v>
      </c>
      <c r="F105" s="3">
        <v>0.75138888888888888</v>
      </c>
      <c r="G105" s="3">
        <v>0.36666666666666664</v>
      </c>
      <c r="H105" s="7">
        <f>((D105-C105)+(F105-E105))-Tabela1[[#This Row],[Expediente]]</f>
        <v>3.6805555555555647E-2</v>
      </c>
    </row>
    <row r="106" spans="1:8" x14ac:dyDescent="0.25">
      <c r="A106" s="2">
        <v>45874</v>
      </c>
      <c r="B106" s="4" t="str">
        <f t="shared" si="1"/>
        <v>terça-feira</v>
      </c>
      <c r="C106" s="3">
        <v>0.28958333333333336</v>
      </c>
      <c r="D106" s="3">
        <v>0.5625</v>
      </c>
      <c r="E106" s="3">
        <v>0.60069444444444442</v>
      </c>
      <c r="F106" s="3">
        <v>0.74375000000000002</v>
      </c>
      <c r="G106" s="3">
        <v>0.36666666666666664</v>
      </c>
      <c r="H106" s="7">
        <f>((D106-C106)+(F106-E106))-Tabela1[[#This Row],[Expediente]]</f>
        <v>4.9305555555555602E-2</v>
      </c>
    </row>
    <row r="107" spans="1:8" x14ac:dyDescent="0.25">
      <c r="A107" s="2">
        <v>45875</v>
      </c>
      <c r="B107" s="4" t="str">
        <f t="shared" si="1"/>
        <v>quarta-feira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7">
        <f>((D107-C107)+(F107-E107))-Tabela1[[#This Row],[Expediente]]</f>
        <v>0</v>
      </c>
    </row>
    <row r="108" spans="1:8" x14ac:dyDescent="0.25">
      <c r="A108" s="2">
        <v>45876</v>
      </c>
      <c r="B108" s="4" t="str">
        <f t="shared" si="1"/>
        <v>quinta-feira</v>
      </c>
      <c r="C108" s="3">
        <v>0.30902777777777779</v>
      </c>
      <c r="D108" s="3">
        <v>0.51944444444444449</v>
      </c>
      <c r="E108" s="3">
        <v>0.57291666666666663</v>
      </c>
      <c r="F108" s="3">
        <v>0.74722222222222223</v>
      </c>
      <c r="G108" s="3">
        <v>0.36666666666666664</v>
      </c>
      <c r="H108" s="7">
        <f>((D108-C108)+(F108-E108))-Tabela1[[#This Row],[Expediente]]</f>
        <v>1.8055555555555658E-2</v>
      </c>
    </row>
    <row r="109" spans="1:8" x14ac:dyDescent="0.25">
      <c r="A109" s="2">
        <v>45877</v>
      </c>
      <c r="B109" s="4" t="str">
        <f t="shared" si="1"/>
        <v>sexta-feira</v>
      </c>
      <c r="C109" s="3">
        <v>0.30416666666666664</v>
      </c>
      <c r="D109" s="3">
        <v>0.52222222222222225</v>
      </c>
      <c r="E109" s="3">
        <v>0.57222222222222219</v>
      </c>
      <c r="F109" s="3">
        <v>0.7416666666666667</v>
      </c>
      <c r="G109" s="3">
        <v>0.36666666666666664</v>
      </c>
      <c r="H109" s="7">
        <f>((D109-C109)+(F109-E109))-Tabela1[[#This Row],[Expediente]]</f>
        <v>2.0833333333333481E-2</v>
      </c>
    </row>
    <row r="110" spans="1:8" x14ac:dyDescent="0.25">
      <c r="A110" s="2">
        <v>45878</v>
      </c>
      <c r="B110" s="4" t="str">
        <f t="shared" si="1"/>
        <v>sábado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7">
        <f>((D110-C110)+(F110-E110))-Tabela1[[#This Row],[Expediente]]</f>
        <v>0</v>
      </c>
    </row>
    <row r="111" spans="1:8" x14ac:dyDescent="0.25">
      <c r="A111" s="2">
        <v>45879</v>
      </c>
      <c r="B111" s="4" t="str">
        <f t="shared" si="1"/>
        <v>domingo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7">
        <f>((D111-C111)+(F111-E111))-Tabela1[[#This Row],[Expediente]]</f>
        <v>0</v>
      </c>
    </row>
    <row r="112" spans="1:8" x14ac:dyDescent="0.25">
      <c r="A112" s="2">
        <v>45880</v>
      </c>
      <c r="B112" s="4" t="str">
        <f t="shared" si="1"/>
        <v>segunda-feira</v>
      </c>
      <c r="C112" s="3">
        <v>0.30555555555555558</v>
      </c>
      <c r="D112" s="3">
        <v>0.53263888888888888</v>
      </c>
      <c r="E112" s="3">
        <v>0.57986111111111116</v>
      </c>
      <c r="F112" s="3">
        <v>0.76666666666666672</v>
      </c>
      <c r="G112" s="3">
        <v>0.36666666666666664</v>
      </c>
      <c r="H112" s="7">
        <f>((D112-C112)+(F112-E112))-Tabela1[[#This Row],[Expediente]]</f>
        <v>4.7222222222222221E-2</v>
      </c>
    </row>
    <row r="113" spans="1:8" x14ac:dyDescent="0.25">
      <c r="A113" s="2">
        <v>45881</v>
      </c>
      <c r="B113" s="4" t="str">
        <f t="shared" si="1"/>
        <v>terça-feira</v>
      </c>
      <c r="C113" s="3">
        <v>0.30833333333333335</v>
      </c>
      <c r="D113" s="3">
        <v>0.52013888888888893</v>
      </c>
      <c r="E113" s="3">
        <v>0.57777777777777772</v>
      </c>
      <c r="F113" s="3">
        <v>0.74722222222222223</v>
      </c>
      <c r="G113" s="3">
        <v>0.36666666666666664</v>
      </c>
      <c r="H113" s="7">
        <f>((D113-C113)+(F113-E113))-Tabela1[[#This Row],[Expediente]]</f>
        <v>1.4583333333333448E-2</v>
      </c>
    </row>
    <row r="114" spans="1:8" x14ac:dyDescent="0.25">
      <c r="A114" s="2">
        <v>45882</v>
      </c>
      <c r="B114" s="4" t="str">
        <f t="shared" si="1"/>
        <v>quarta-feira</v>
      </c>
      <c r="C114" s="3">
        <v>0.30972222222222223</v>
      </c>
      <c r="D114" s="3">
        <v>0.52569444444444446</v>
      </c>
      <c r="E114" s="3">
        <v>0.56874999999999998</v>
      </c>
      <c r="F114" s="3">
        <v>0.74375000000000002</v>
      </c>
      <c r="G114" s="3">
        <v>0.36666666666666664</v>
      </c>
      <c r="H114" s="7">
        <f>((D114-C114)+(F114-E114))-Tabela1[[#This Row],[Expediente]]</f>
        <v>2.4305555555555636E-2</v>
      </c>
    </row>
    <row r="115" spans="1:8" x14ac:dyDescent="0.25">
      <c r="A115" s="2">
        <v>45883</v>
      </c>
      <c r="B115" s="4" t="str">
        <f t="shared" si="1"/>
        <v>quinta-feira</v>
      </c>
      <c r="C115" s="3">
        <v>0.30902777777777779</v>
      </c>
      <c r="D115" s="3">
        <v>0.53194444444444444</v>
      </c>
      <c r="E115" s="3">
        <v>0.58402777777777781</v>
      </c>
      <c r="F115" s="3">
        <v>0.74236111111111114</v>
      </c>
      <c r="G115" s="3">
        <v>0.36666666666666664</v>
      </c>
      <c r="H115" s="7">
        <f>((D115-C115)+(F115-E115))-Tabela1[[#This Row],[Expediente]]</f>
        <v>1.4583333333333337E-2</v>
      </c>
    </row>
    <row r="116" spans="1:8" x14ac:dyDescent="0.25">
      <c r="A116" s="2">
        <v>45884</v>
      </c>
      <c r="B116" s="4" t="str">
        <f t="shared" si="1"/>
        <v>sexta-feira</v>
      </c>
      <c r="C116" s="3">
        <v>0.30902777777777779</v>
      </c>
      <c r="D116" s="3">
        <v>0.52569444444444446</v>
      </c>
      <c r="E116" s="3">
        <v>0.57916666666666672</v>
      </c>
      <c r="F116" s="3">
        <v>0.75763888888888886</v>
      </c>
      <c r="G116" s="3">
        <v>0.36666666666666664</v>
      </c>
      <c r="H116" s="7">
        <f>((D116-C116)+(F116-E116))-Tabela1[[#This Row],[Expediente]]</f>
        <v>2.8472222222222177E-2</v>
      </c>
    </row>
    <row r="117" spans="1:8" x14ac:dyDescent="0.25">
      <c r="A117" s="2">
        <v>45885</v>
      </c>
      <c r="B117" s="4" t="str">
        <f t="shared" si="1"/>
        <v>sábado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7">
        <f>((D117-C117)+(F117-E117))-Tabela1[[#This Row],[Expediente]]</f>
        <v>0</v>
      </c>
    </row>
    <row r="118" spans="1:8" x14ac:dyDescent="0.25">
      <c r="A118" s="2">
        <v>45886</v>
      </c>
      <c r="B118" s="4" t="str">
        <f t="shared" si="1"/>
        <v>domingo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7">
        <f>((D118-C118)+(F118-E118))-Tabela1[[#This Row],[Expediente]]</f>
        <v>0</v>
      </c>
    </row>
    <row r="119" spans="1:8" x14ac:dyDescent="0.25">
      <c r="A119" s="2">
        <v>45887</v>
      </c>
      <c r="B119" s="4" t="str">
        <f t="shared" si="1"/>
        <v>segunda-feira</v>
      </c>
      <c r="C119" s="3">
        <v>0.30486111111111114</v>
      </c>
      <c r="D119" s="3">
        <v>0.52916666666666667</v>
      </c>
      <c r="E119" s="3">
        <v>0.56736111111111109</v>
      </c>
      <c r="F119" s="3">
        <v>0.74791666666666667</v>
      </c>
      <c r="G119" s="3">
        <v>0.36666666666666664</v>
      </c>
      <c r="H119" s="7">
        <f>((D119-C119)+(F119-E119))-Tabela1[[#This Row],[Expediente]]</f>
        <v>3.8194444444444475E-2</v>
      </c>
    </row>
    <row r="120" spans="1:8" x14ac:dyDescent="0.25">
      <c r="A120" s="2">
        <v>45888</v>
      </c>
      <c r="B120" s="4" t="str">
        <f t="shared" si="1"/>
        <v>terça-feira</v>
      </c>
      <c r="C120" s="3">
        <v>0.30833333333333335</v>
      </c>
      <c r="D120" s="3">
        <v>0.54861111111111116</v>
      </c>
      <c r="E120" s="3">
        <v>0.6</v>
      </c>
      <c r="F120" s="3">
        <v>0.75555555555555554</v>
      </c>
      <c r="G120" s="3">
        <v>0.36666666666666664</v>
      </c>
      <c r="H120" s="7">
        <f>((D120-C120)+(F120-E120))-Tabela1[[#This Row],[Expediente]]</f>
        <v>2.916666666666673E-2</v>
      </c>
    </row>
    <row r="121" spans="1:8" x14ac:dyDescent="0.25">
      <c r="A121" s="2">
        <v>45889</v>
      </c>
      <c r="B121" s="4" t="str">
        <f t="shared" si="1"/>
        <v>quarta-feira</v>
      </c>
      <c r="C121" s="3">
        <v>0.30486111111111114</v>
      </c>
      <c r="D121" s="3">
        <v>0.53472222222222221</v>
      </c>
      <c r="E121" s="3">
        <v>0.57430555555555551</v>
      </c>
      <c r="F121" s="3">
        <v>0.75972222222222219</v>
      </c>
      <c r="G121" s="3">
        <v>0.36666666666666664</v>
      </c>
      <c r="H121" s="7">
        <f>((D121-C121)+(F121-E121))-Tabela1[[#This Row],[Expediente]]</f>
        <v>4.8611111111111105E-2</v>
      </c>
    </row>
    <row r="122" spans="1:8" x14ac:dyDescent="0.25">
      <c r="A122" s="2">
        <v>45890</v>
      </c>
      <c r="B122" s="4" t="str">
        <f t="shared" si="1"/>
        <v>quinta-feira</v>
      </c>
      <c r="C122" s="3">
        <v>0.31111111111111112</v>
      </c>
      <c r="D122" s="3">
        <v>0.52708333333333335</v>
      </c>
      <c r="E122" s="3">
        <v>0.57916666666666672</v>
      </c>
      <c r="F122" s="3">
        <v>0.74513888888888891</v>
      </c>
      <c r="G122" s="3">
        <v>0.36666666666666664</v>
      </c>
      <c r="H122" s="7">
        <f>((D122-C122)+(F122-E122))-Tabela1[[#This Row],[Expediente]]</f>
        <v>1.5277777777777779E-2</v>
      </c>
    </row>
    <row r="123" spans="1:8" x14ac:dyDescent="0.25">
      <c r="A123" s="2">
        <v>45891</v>
      </c>
      <c r="B123" s="4" t="str">
        <f t="shared" si="1"/>
        <v>sexta-feira</v>
      </c>
      <c r="C123" s="3">
        <v>0.30416666666666664</v>
      </c>
      <c r="D123" s="3">
        <v>0.5131944444444444</v>
      </c>
      <c r="E123" s="3">
        <v>0.57013888888888886</v>
      </c>
      <c r="F123" s="3">
        <v>0.7583333333333333</v>
      </c>
      <c r="G123" s="3">
        <v>0.36666666666666664</v>
      </c>
      <c r="H123" s="7">
        <f>((D123-C123)+(F123-E123))-Tabela1[[#This Row],[Expediente]]</f>
        <v>3.0555555555555558E-2</v>
      </c>
    </row>
    <row r="124" spans="1:8" x14ac:dyDescent="0.25">
      <c r="A124" s="2">
        <v>45892</v>
      </c>
      <c r="B124" s="4" t="str">
        <f t="shared" si="1"/>
        <v>sábado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7">
        <f>((D124-C124)+(F124-E124))-Tabela1[[#This Row],[Expediente]]</f>
        <v>0</v>
      </c>
    </row>
    <row r="125" spans="1:8" x14ac:dyDescent="0.25">
      <c r="A125" s="2">
        <v>45893</v>
      </c>
      <c r="B125" s="4" t="str">
        <f t="shared" si="1"/>
        <v>domingo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7">
        <f>((D125-C125)+(F125-E125))-Tabela1[[#This Row],[Expediente]]</f>
        <v>0</v>
      </c>
    </row>
    <row r="126" spans="1:8" x14ac:dyDescent="0.25">
      <c r="A126" s="2">
        <v>45894</v>
      </c>
      <c r="B126" s="4" t="str">
        <f t="shared" si="1"/>
        <v>segunda-feira</v>
      </c>
      <c r="C126" s="3">
        <v>0.30833333333333335</v>
      </c>
      <c r="D126" s="3">
        <v>0.51875000000000004</v>
      </c>
      <c r="E126" s="3">
        <v>0.55347222222222225</v>
      </c>
      <c r="F126" s="3">
        <v>0.74861111111111112</v>
      </c>
      <c r="G126" s="3">
        <v>0.36666666666666664</v>
      </c>
      <c r="H126" s="7">
        <f>((D126-C126)+(F126-E126))-Tabela1[[#This Row],[Expediente]]</f>
        <v>3.8888888888888917E-2</v>
      </c>
    </row>
    <row r="127" spans="1:8" x14ac:dyDescent="0.25">
      <c r="A127" s="2">
        <v>45895</v>
      </c>
      <c r="B127" s="4" t="str">
        <f t="shared" si="1"/>
        <v>terça-feira</v>
      </c>
      <c r="C127" s="3">
        <v>0.30833333333333335</v>
      </c>
      <c r="D127" s="3">
        <v>0.53125</v>
      </c>
      <c r="E127" s="3">
        <v>0.57499999999999996</v>
      </c>
      <c r="F127" s="3">
        <v>0.75555555555555554</v>
      </c>
      <c r="G127" s="3">
        <v>0.36666666666666664</v>
      </c>
      <c r="H127" s="7">
        <f>((D127-C127)+(F127-E127))-Tabela1[[#This Row],[Expediente]]</f>
        <v>3.6805555555555591E-2</v>
      </c>
    </row>
    <row r="128" spans="1:8" x14ac:dyDescent="0.25">
      <c r="A128" s="2">
        <v>45896</v>
      </c>
      <c r="B128" s="4" t="str">
        <f t="shared" si="1"/>
        <v>quarta-feira</v>
      </c>
      <c r="C128" s="3">
        <v>0.29305555555555557</v>
      </c>
      <c r="D128" s="3">
        <v>0.54097222222222219</v>
      </c>
      <c r="E128" s="3">
        <v>0.59513888888888888</v>
      </c>
      <c r="F128" s="3">
        <v>0.74444444444444446</v>
      </c>
      <c r="G128" s="3">
        <v>0.36666666666666664</v>
      </c>
      <c r="H128" s="7">
        <f>((D128-C128)+(F128-E128))-Tabela1[[#This Row],[Expediente]]</f>
        <v>3.0555555555555558E-2</v>
      </c>
    </row>
    <row r="129" spans="1:8" x14ac:dyDescent="0.25">
      <c r="A129" s="2">
        <v>45897</v>
      </c>
      <c r="B129" s="4" t="str">
        <f t="shared" si="1"/>
        <v>quinta-feira</v>
      </c>
      <c r="C129" s="3">
        <v>0.31111111111111112</v>
      </c>
      <c r="D129" s="3">
        <v>0.52361111111111114</v>
      </c>
      <c r="E129" s="3">
        <v>0.57291666666666663</v>
      </c>
      <c r="F129" s="3">
        <v>0.74861111111111112</v>
      </c>
      <c r="G129" s="3">
        <v>0.36666666666666664</v>
      </c>
      <c r="H129" s="7">
        <f>((D129-C129)+(F129-E129))-Tabela1[[#This Row],[Expediente]]</f>
        <v>2.1527777777777868E-2</v>
      </c>
    </row>
    <row r="130" spans="1:8" x14ac:dyDescent="0.25">
      <c r="A130" s="2">
        <v>45898</v>
      </c>
      <c r="B130" s="4" t="str">
        <f t="shared" ref="B130:B144" si="2">TEXT(A130,"dddd")</f>
        <v>sexta-feira</v>
      </c>
      <c r="C130" s="3">
        <v>0.29166666666666669</v>
      </c>
      <c r="D130" s="3">
        <v>0.51875000000000004</v>
      </c>
      <c r="E130" s="3">
        <v>0.56805555555555554</v>
      </c>
      <c r="F130" s="3">
        <v>0.74652777777777779</v>
      </c>
      <c r="G130" s="3">
        <v>0.36666666666666664</v>
      </c>
      <c r="H130" s="7">
        <f>((D130-C130)+(F130-E130))-Tabela1[[#This Row],[Expediente]]</f>
        <v>3.8888888888888973E-2</v>
      </c>
    </row>
    <row r="131" spans="1:8" x14ac:dyDescent="0.25">
      <c r="A131" s="2">
        <v>45899</v>
      </c>
      <c r="B131" s="4" t="str">
        <f t="shared" si="2"/>
        <v>sábado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7">
        <f>((D131-C131)+(F131-E131))-Tabela1[[#This Row],[Expediente]]</f>
        <v>0</v>
      </c>
    </row>
    <row r="132" spans="1:8" x14ac:dyDescent="0.25">
      <c r="A132" s="2">
        <v>45900</v>
      </c>
      <c r="B132" s="4" t="str">
        <f t="shared" si="2"/>
        <v>domingo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7">
        <f>((D132-C132)+(F132-E132))-Tabela1[[#This Row],[Expediente]]</f>
        <v>0</v>
      </c>
    </row>
    <row r="133" spans="1:8" x14ac:dyDescent="0.25">
      <c r="A133" s="2">
        <v>45901</v>
      </c>
      <c r="B133" s="4" t="str">
        <f t="shared" si="2"/>
        <v>segunda-feira</v>
      </c>
      <c r="C133" s="3">
        <v>0.30069444444444443</v>
      </c>
      <c r="D133" s="3">
        <v>0.51666666666666672</v>
      </c>
      <c r="E133" s="3">
        <v>0.57708333333333328</v>
      </c>
      <c r="F133" s="3">
        <v>0.74791666666666667</v>
      </c>
      <c r="G133" s="3">
        <v>0.36666666666666664</v>
      </c>
      <c r="H133" s="7">
        <f>((D133-C133)+(F133-E133))-Tabela1[[#This Row],[Expediente]]</f>
        <v>2.0138888888889039E-2</v>
      </c>
    </row>
    <row r="134" spans="1:8" x14ac:dyDescent="0.25">
      <c r="A134" s="2">
        <v>45902</v>
      </c>
      <c r="B134" s="4" t="str">
        <f t="shared" si="2"/>
        <v>terça-feira</v>
      </c>
      <c r="C134" s="3">
        <v>0.2986111111111111</v>
      </c>
      <c r="D134" s="3">
        <v>0.52916666666666667</v>
      </c>
      <c r="E134" s="3">
        <v>0.57499999999999996</v>
      </c>
      <c r="F134" s="3">
        <v>0.76458333333333328</v>
      </c>
      <c r="G134" s="3">
        <v>0.36666666666666664</v>
      </c>
      <c r="H134" s="7">
        <f>((D134-C134)+(F134-E134))-Tabela1[[#This Row],[Expediente]]</f>
        <v>5.3472222222222254E-2</v>
      </c>
    </row>
    <row r="135" spans="1:8" x14ac:dyDescent="0.25">
      <c r="A135" s="2">
        <v>45903</v>
      </c>
      <c r="B135" s="4" t="str">
        <f t="shared" si="2"/>
        <v>quarta-feira</v>
      </c>
      <c r="C135" s="3">
        <v>0.30555555555555558</v>
      </c>
      <c r="D135" s="3">
        <v>0.52708333333333335</v>
      </c>
      <c r="E135" s="3">
        <v>0.57013888888888886</v>
      </c>
      <c r="F135" s="3">
        <v>0.76458333333333328</v>
      </c>
      <c r="G135" s="3">
        <v>0.36666666666666664</v>
      </c>
      <c r="H135" s="7">
        <f>((D135-C135)+(F135-E135))-Tabela1[[#This Row],[Expediente]]</f>
        <v>4.9305555555555547E-2</v>
      </c>
    </row>
    <row r="136" spans="1:8" x14ac:dyDescent="0.25">
      <c r="A136" s="2">
        <v>45904</v>
      </c>
      <c r="B136" s="4" t="str">
        <f t="shared" si="2"/>
        <v>quinta-feira</v>
      </c>
      <c r="C136" s="3">
        <v>0.30069444444444443</v>
      </c>
      <c r="D136" s="3">
        <v>0.52152777777777781</v>
      </c>
      <c r="E136" s="3">
        <v>0.57361111111111107</v>
      </c>
      <c r="F136" s="3">
        <v>0.74930555555555556</v>
      </c>
      <c r="G136" s="3">
        <v>0.36666666666666664</v>
      </c>
      <c r="H136" s="7">
        <f>((D136-C136)+(F136-E136))-Tabela1[[#This Row],[Expediente]]</f>
        <v>2.9861111111111227E-2</v>
      </c>
    </row>
    <row r="137" spans="1:8" x14ac:dyDescent="0.25">
      <c r="A137" s="2">
        <v>45905</v>
      </c>
      <c r="B137" s="4" t="str">
        <f t="shared" si="2"/>
        <v>sexta-feira</v>
      </c>
      <c r="C137" s="3">
        <v>0.30555555555555558</v>
      </c>
      <c r="D137" s="3">
        <v>0.52569444444444446</v>
      </c>
      <c r="E137" s="3">
        <v>0.57430555555555551</v>
      </c>
      <c r="F137" s="3">
        <v>0.7416666666666667</v>
      </c>
      <c r="G137" s="3">
        <v>0.36666666666666664</v>
      </c>
      <c r="H137" s="7">
        <f>((D137-C137)+(F137-E137))-Tabela1[[#This Row],[Expediente]]</f>
        <v>2.0833333333333426E-2</v>
      </c>
    </row>
    <row r="138" spans="1:8" x14ac:dyDescent="0.25">
      <c r="A138" s="8">
        <v>45906</v>
      </c>
      <c r="B138" s="9" t="str">
        <f t="shared" si="2"/>
        <v>sábado</v>
      </c>
      <c r="C138" s="10">
        <v>0.30486111111111114</v>
      </c>
      <c r="D138" s="10">
        <v>0.59027777777777779</v>
      </c>
      <c r="E138" s="10">
        <v>0</v>
      </c>
      <c r="F138" s="10">
        <v>0</v>
      </c>
      <c r="G138" s="10">
        <v>0</v>
      </c>
      <c r="H138" s="7">
        <f>((D138-C138)+(F138-E138))-Tabela1[[#This Row],[Expediente]]</f>
        <v>0.28541666666666665</v>
      </c>
    </row>
    <row r="139" spans="1:8" x14ac:dyDescent="0.25">
      <c r="A139" s="2">
        <v>45907</v>
      </c>
      <c r="B139" s="4" t="str">
        <f t="shared" si="2"/>
        <v>domingo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6">
        <f>((D139-C139)+(F139-E139))-Tabela1[[#This Row],[Expediente]]</f>
        <v>0</v>
      </c>
    </row>
    <row r="140" spans="1:8" x14ac:dyDescent="0.25">
      <c r="A140" s="2">
        <v>45908</v>
      </c>
      <c r="B140" s="9" t="str">
        <f t="shared" si="2"/>
        <v>segunda-feira</v>
      </c>
      <c r="C140" s="11">
        <v>0.30416666666666664</v>
      </c>
      <c r="D140" s="11">
        <v>0.53749999999999998</v>
      </c>
      <c r="E140" s="11">
        <v>0.59583333333333333</v>
      </c>
      <c r="F140" s="11">
        <v>0.75972222222222219</v>
      </c>
      <c r="G140" s="11">
        <v>0.36666666666666664</v>
      </c>
      <c r="H140" s="6">
        <f>((D140-C140)+(F140-E140))-Tabela1[[#This Row],[Expediente]]</f>
        <v>3.0555555555555558E-2</v>
      </c>
    </row>
    <row r="141" spans="1:8" x14ac:dyDescent="0.25">
      <c r="A141" s="2">
        <v>45909</v>
      </c>
      <c r="B141" s="4" t="str">
        <f t="shared" si="2"/>
        <v>terça-feira</v>
      </c>
      <c r="C141" s="11">
        <v>0.3034722222222222</v>
      </c>
      <c r="D141" s="11">
        <v>0.53611111111111109</v>
      </c>
      <c r="E141" s="11">
        <v>0.58680555555555558</v>
      </c>
      <c r="F141" s="11">
        <v>0.73611111111111116</v>
      </c>
      <c r="G141" s="11">
        <v>0.36666666666666664</v>
      </c>
      <c r="H141" s="6">
        <f>((D141-C141)+(F141-E141))-Tabela1[[#This Row],[Expediente]]</f>
        <v>1.5277777777777835E-2</v>
      </c>
    </row>
    <row r="142" spans="1:8" x14ac:dyDescent="0.25">
      <c r="A142" s="2">
        <v>45910</v>
      </c>
      <c r="B142" s="9" t="str">
        <f t="shared" si="2"/>
        <v>quarta-feira</v>
      </c>
      <c r="C142" s="11">
        <v>0.3034722222222222</v>
      </c>
      <c r="D142" s="11">
        <v>0.52222222222222225</v>
      </c>
      <c r="E142" s="11">
        <v>0.57222222222222219</v>
      </c>
      <c r="F142" s="11">
        <v>0.74027777777777781</v>
      </c>
      <c r="G142" s="11">
        <v>0.36666666666666664</v>
      </c>
      <c r="H142" s="6">
        <f>((D142-C142)+(F142-E142))-Tabela1[[#This Row],[Expediente]]</f>
        <v>2.0138888888889039E-2</v>
      </c>
    </row>
    <row r="143" spans="1:8" x14ac:dyDescent="0.25">
      <c r="A143" s="2">
        <v>45911</v>
      </c>
      <c r="B143" s="4" t="str">
        <f t="shared" si="2"/>
        <v>quinta-feira</v>
      </c>
      <c r="C143" s="11">
        <v>0.3</v>
      </c>
      <c r="D143" s="11">
        <v>0.51944444444444449</v>
      </c>
      <c r="E143" s="11">
        <v>0.57222222222222219</v>
      </c>
      <c r="F143" s="11">
        <v>0.74305555555555558</v>
      </c>
      <c r="G143" s="11">
        <v>0.36666666666666664</v>
      </c>
      <c r="H143" s="6">
        <f>((D143-C143)+(F143-E143))-Tabela1[[#This Row],[Expediente]]</f>
        <v>2.3611111111111249E-2</v>
      </c>
    </row>
    <row r="144" spans="1:8" x14ac:dyDescent="0.25">
      <c r="A144" s="2">
        <v>45912</v>
      </c>
      <c r="B144" s="9" t="str">
        <f t="shared" si="2"/>
        <v>sexta-feira</v>
      </c>
      <c r="C144" s="11">
        <v>0.30277777777777776</v>
      </c>
      <c r="D144" s="11">
        <v>0.52361111111111114</v>
      </c>
      <c r="E144" s="11">
        <v>0.57708333333333328</v>
      </c>
      <c r="F144" s="11">
        <v>0.74305555555555558</v>
      </c>
      <c r="G144" s="11">
        <v>0.36666666666666664</v>
      </c>
      <c r="H144" s="6">
        <f>((D144-C144)+(F144-E144))-Tabela1[[#This Row],[Expediente]]</f>
        <v>2.0138888888889039E-2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Paulo Junior</dc:creator>
  <cp:lastModifiedBy>José Paulo Junior</cp:lastModifiedBy>
  <dcterms:created xsi:type="dcterms:W3CDTF">2015-06-05T18:19:34Z</dcterms:created>
  <dcterms:modified xsi:type="dcterms:W3CDTF">2025-09-14T13:44:06Z</dcterms:modified>
</cp:coreProperties>
</file>