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sepena97/Documents/202003Fall/COSC301/Labs/data301-lab1-josepena97/"/>
    </mc:Choice>
  </mc:AlternateContent>
  <xr:revisionPtr revIDLastSave="0" documentId="13_ncr:1_{65DC0D68-9A86-2247-879C-51949D51FDA0}" xr6:coauthVersionLast="45" xr6:coauthVersionMax="45" xr10:uidLastSave="{00000000-0000-0000-0000-000000000000}"/>
  <bookViews>
    <workbookView xWindow="29360" yWindow="0" windowWidth="21840" windowHeight="28800" activeTab="2" xr2:uid="{00000000-000D-0000-FFFF-FFFF00000000}"/>
  </bookViews>
  <sheets>
    <sheet name="rawdata" sheetId="4" r:id="rId1"/>
    <sheet name="data" sheetId="2" r:id="rId2"/>
    <sheet name="summary" sheetId="3" r:id="rId3"/>
    <sheet name="transformation" sheetId="6" r:id="rId4"/>
    <sheet name="visualization" sheetId="8" r:id="rId5"/>
  </sheets>
  <definedNames>
    <definedName name="_xlnm._FilterDatabase" localSheetId="1" hidden="1">data!$A$1:$E$2305</definedName>
    <definedName name="_xlchart.v1.0" hidden="1">data!$D$1154:$D$1729</definedName>
    <definedName name="_xlchart.v1.1" hidden="1">transformation!$E$1</definedName>
    <definedName name="_xlchart.v1.10" hidden="1">data!$D$1154:$D$1729</definedName>
    <definedName name="_xlchart.v1.11" hidden="1">transformation!$E$1</definedName>
    <definedName name="_xlchart.v1.12" hidden="1">visualization!$K$56</definedName>
    <definedName name="_xlchart.v1.13" hidden="1">data!$D$1154:$D$1729</definedName>
    <definedName name="_xlchart.v1.14" hidden="1">transformation!$E$1</definedName>
    <definedName name="_xlchart.v1.15" hidden="1">transformation!$E$2:$E$193</definedName>
    <definedName name="_xlchart.v1.16" hidden="1">transformation!$F$1</definedName>
    <definedName name="_xlchart.v1.17" hidden="1">transformation!$F$2:$F$193</definedName>
    <definedName name="_xlchart.v1.18" hidden="1">transformation!$G$1</definedName>
    <definedName name="_xlchart.v1.19" hidden="1">transformation!$G$2:$G$193</definedName>
    <definedName name="_xlchart.v1.2" hidden="1">transformation!$E$2:$E$193</definedName>
    <definedName name="_xlchart.v1.3" hidden="1">data!$D$1154:$D$1729</definedName>
    <definedName name="_xlchart.v1.4" hidden="1">transformation!$E$1</definedName>
    <definedName name="_xlchart.v1.5" hidden="1">transformation!$E$2:$E$193</definedName>
    <definedName name="_xlchart.v1.6" hidden="1">transformation!$F$1</definedName>
    <definedName name="_xlchart.v1.7" hidden="1">transformation!$F$2:$F$193</definedName>
    <definedName name="_xlchart.v1.8" hidden="1">transformation!$G$1</definedName>
    <definedName name="_xlchart.v1.9" hidden="1">transformation!$G$2:$G$193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M2" i="6"/>
  <c r="L2" i="6"/>
  <c r="K2" i="6"/>
  <c r="J2" i="6"/>
  <c r="I2" i="6"/>
  <c r="H2" i="6"/>
  <c r="G2" i="6"/>
  <c r="F2" i="6"/>
  <c r="E2" i="6"/>
  <c r="D2" i="6"/>
  <c r="C2" i="6"/>
  <c r="B2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B194" i="2"/>
  <c r="C194" i="2"/>
  <c r="D194" i="2"/>
  <c r="E194" i="2"/>
  <c r="B386" i="2"/>
  <c r="E386" i="2" s="1"/>
  <c r="C386" i="2"/>
  <c r="D386" i="2"/>
  <c r="B578" i="2"/>
  <c r="C578" i="2"/>
  <c r="D578" i="2"/>
  <c r="E578" i="2"/>
  <c r="B770" i="2"/>
  <c r="C770" i="2"/>
  <c r="D770" i="2"/>
  <c r="E770" i="2"/>
  <c r="B962" i="2"/>
  <c r="C962" i="2"/>
  <c r="D962" i="2"/>
  <c r="E962" i="2"/>
  <c r="B1154" i="2"/>
  <c r="C1154" i="2"/>
  <c r="D1154" i="2"/>
  <c r="E1154" i="2"/>
  <c r="B1346" i="2"/>
  <c r="C1346" i="2"/>
  <c r="D1346" i="2"/>
  <c r="E1346" i="2"/>
  <c r="B1538" i="2"/>
  <c r="C1538" i="2"/>
  <c r="D1538" i="2"/>
  <c r="E1538" i="2"/>
  <c r="B1730" i="2"/>
  <c r="C1730" i="2"/>
  <c r="D1730" i="2"/>
  <c r="E1730" i="2"/>
  <c r="B1922" i="2"/>
  <c r="C1922" i="2"/>
  <c r="D1922" i="2"/>
  <c r="E1922" i="2"/>
  <c r="B2114" i="2"/>
  <c r="C2114" i="2"/>
  <c r="D2114" i="2"/>
  <c r="E2114" i="2"/>
  <c r="B3" i="2"/>
  <c r="C3" i="2"/>
  <c r="D3" i="2"/>
  <c r="E3" i="2"/>
  <c r="B195" i="2"/>
  <c r="C195" i="2"/>
  <c r="D195" i="2"/>
  <c r="E195" i="2"/>
  <c r="B387" i="2"/>
  <c r="C387" i="2"/>
  <c r="D387" i="2"/>
  <c r="E387" i="2"/>
  <c r="B579" i="2"/>
  <c r="C579" i="2"/>
  <c r="D579" i="2"/>
  <c r="E579" i="2"/>
  <c r="B771" i="2"/>
  <c r="C771" i="2"/>
  <c r="D771" i="2"/>
  <c r="E771" i="2"/>
  <c r="B963" i="2"/>
  <c r="C963" i="2"/>
  <c r="D963" i="2"/>
  <c r="E963" i="2"/>
  <c r="B1155" i="2"/>
  <c r="C1155" i="2"/>
  <c r="D1155" i="2"/>
  <c r="E1155" i="2"/>
  <c r="B1347" i="2"/>
  <c r="C1347" i="2"/>
  <c r="D1347" i="2"/>
  <c r="E1347" i="2"/>
  <c r="B1539" i="2"/>
  <c r="C1539" i="2"/>
  <c r="D1539" i="2"/>
  <c r="E1539" i="2"/>
  <c r="B1731" i="2"/>
  <c r="C1731" i="2"/>
  <c r="D1731" i="2"/>
  <c r="E1731" i="2"/>
  <c r="B1923" i="2"/>
  <c r="C1923" i="2"/>
  <c r="D1923" i="2"/>
  <c r="E1923" i="2"/>
  <c r="B2115" i="2"/>
  <c r="C2115" i="2"/>
  <c r="D2115" i="2"/>
  <c r="E2115" i="2"/>
  <c r="B4" i="2"/>
  <c r="C4" i="2"/>
  <c r="D4" i="2"/>
  <c r="E4" i="2"/>
  <c r="B196" i="2"/>
  <c r="C196" i="2"/>
  <c r="D196" i="2"/>
  <c r="E196" i="2"/>
  <c r="B388" i="2"/>
  <c r="C388" i="2"/>
  <c r="D388" i="2"/>
  <c r="E388" i="2"/>
  <c r="B580" i="2"/>
  <c r="C580" i="2"/>
  <c r="D580" i="2"/>
  <c r="E580" i="2"/>
  <c r="B772" i="2"/>
  <c r="C772" i="2"/>
  <c r="D772" i="2"/>
  <c r="E772" i="2"/>
  <c r="B964" i="2"/>
  <c r="C964" i="2"/>
  <c r="D964" i="2"/>
  <c r="E964" i="2"/>
  <c r="B1156" i="2"/>
  <c r="C1156" i="2"/>
  <c r="D1156" i="2"/>
  <c r="E1156" i="2"/>
  <c r="B1348" i="2"/>
  <c r="C1348" i="2"/>
  <c r="D1348" i="2"/>
  <c r="E1348" i="2"/>
  <c r="B1540" i="2"/>
  <c r="C1540" i="2"/>
  <c r="D1540" i="2"/>
  <c r="E1540" i="2"/>
  <c r="B1732" i="2"/>
  <c r="C1732" i="2"/>
  <c r="D1732" i="2"/>
  <c r="E1732" i="2"/>
  <c r="B1924" i="2"/>
  <c r="C1924" i="2"/>
  <c r="D1924" i="2"/>
  <c r="E1924" i="2"/>
  <c r="B2116" i="2"/>
  <c r="C2116" i="2"/>
  <c r="D2116" i="2"/>
  <c r="E2116" i="2"/>
  <c r="B5" i="2"/>
  <c r="C5" i="2"/>
  <c r="D5" i="2"/>
  <c r="E5" i="2"/>
  <c r="B197" i="2"/>
  <c r="C197" i="2"/>
  <c r="D197" i="2"/>
  <c r="E197" i="2"/>
  <c r="B389" i="2"/>
  <c r="C389" i="2"/>
  <c r="D389" i="2"/>
  <c r="E389" i="2"/>
  <c r="B581" i="2"/>
  <c r="C581" i="2"/>
  <c r="D581" i="2"/>
  <c r="E581" i="2"/>
  <c r="B773" i="2"/>
  <c r="C773" i="2"/>
  <c r="D773" i="2"/>
  <c r="E773" i="2"/>
  <c r="B965" i="2"/>
  <c r="C965" i="2"/>
  <c r="D965" i="2"/>
  <c r="E965" i="2"/>
  <c r="B1157" i="2"/>
  <c r="C1157" i="2"/>
  <c r="D1157" i="2"/>
  <c r="E1157" i="2"/>
  <c r="B1349" i="2"/>
  <c r="C1349" i="2"/>
  <c r="D1349" i="2"/>
  <c r="E1349" i="2"/>
  <c r="B1541" i="2"/>
  <c r="C1541" i="2"/>
  <c r="D1541" i="2"/>
  <c r="E1541" i="2"/>
  <c r="B1733" i="2"/>
  <c r="C1733" i="2"/>
  <c r="D1733" i="2"/>
  <c r="E1733" i="2"/>
  <c r="B1925" i="2"/>
  <c r="C1925" i="2"/>
  <c r="D1925" i="2"/>
  <c r="E1925" i="2"/>
  <c r="B2117" i="2"/>
  <c r="C2117" i="2"/>
  <c r="D2117" i="2"/>
  <c r="E2117" i="2"/>
  <c r="B6" i="2"/>
  <c r="C6" i="2"/>
  <c r="D6" i="2"/>
  <c r="E6" i="2"/>
  <c r="B198" i="2"/>
  <c r="C198" i="2"/>
  <c r="D198" i="2"/>
  <c r="E198" i="2"/>
  <c r="B390" i="2"/>
  <c r="C390" i="2"/>
  <c r="D390" i="2"/>
  <c r="E390" i="2"/>
  <c r="B582" i="2"/>
  <c r="C582" i="2"/>
  <c r="D582" i="2"/>
  <c r="E582" i="2"/>
  <c r="B774" i="2"/>
  <c r="C774" i="2"/>
  <c r="D774" i="2"/>
  <c r="E774" i="2"/>
  <c r="B966" i="2"/>
  <c r="C966" i="2"/>
  <c r="D966" i="2"/>
  <c r="E966" i="2"/>
  <c r="B1158" i="2"/>
  <c r="C1158" i="2"/>
  <c r="D1158" i="2"/>
  <c r="E1158" i="2"/>
  <c r="B1350" i="2"/>
  <c r="C1350" i="2"/>
  <c r="D1350" i="2"/>
  <c r="E1350" i="2"/>
  <c r="B1542" i="2"/>
  <c r="C1542" i="2"/>
  <c r="D1542" i="2"/>
  <c r="E1542" i="2"/>
  <c r="B1734" i="2"/>
  <c r="C1734" i="2"/>
  <c r="D1734" i="2"/>
  <c r="E1734" i="2"/>
  <c r="B1926" i="2"/>
  <c r="C1926" i="2"/>
  <c r="D1926" i="2"/>
  <c r="E1926" i="2"/>
  <c r="B2118" i="2"/>
  <c r="C2118" i="2"/>
  <c r="D2118" i="2"/>
  <c r="E2118" i="2"/>
  <c r="B7" i="2"/>
  <c r="C7" i="2"/>
  <c r="D7" i="2"/>
  <c r="E7" i="2"/>
  <c r="B199" i="2"/>
  <c r="C199" i="2"/>
  <c r="D199" i="2"/>
  <c r="E199" i="2"/>
  <c r="B391" i="2"/>
  <c r="C391" i="2"/>
  <c r="D391" i="2"/>
  <c r="E391" i="2"/>
  <c r="B583" i="2"/>
  <c r="C583" i="2"/>
  <c r="D583" i="2"/>
  <c r="E583" i="2"/>
  <c r="B775" i="2"/>
  <c r="C775" i="2"/>
  <c r="D775" i="2"/>
  <c r="E775" i="2"/>
  <c r="B967" i="2"/>
  <c r="C967" i="2"/>
  <c r="D967" i="2"/>
  <c r="E967" i="2"/>
  <c r="B1159" i="2"/>
  <c r="C1159" i="2"/>
  <c r="D1159" i="2"/>
  <c r="E1159" i="2"/>
  <c r="B1351" i="2"/>
  <c r="C1351" i="2"/>
  <c r="D1351" i="2"/>
  <c r="E1351" i="2"/>
  <c r="B1543" i="2"/>
  <c r="C1543" i="2"/>
  <c r="D1543" i="2"/>
  <c r="E1543" i="2"/>
  <c r="B1735" i="2"/>
  <c r="C1735" i="2"/>
  <c r="D1735" i="2"/>
  <c r="E1735" i="2"/>
  <c r="B1927" i="2"/>
  <c r="C1927" i="2"/>
  <c r="D1927" i="2"/>
  <c r="E1927" i="2"/>
  <c r="B2119" i="2"/>
  <c r="C2119" i="2"/>
  <c r="D2119" i="2"/>
  <c r="E2119" i="2"/>
  <c r="B8" i="2"/>
  <c r="C8" i="2"/>
  <c r="D8" i="2"/>
  <c r="E8" i="2"/>
  <c r="B200" i="2"/>
  <c r="C200" i="2"/>
  <c r="D200" i="2"/>
  <c r="E200" i="2"/>
  <c r="B392" i="2"/>
  <c r="C392" i="2"/>
  <c r="D392" i="2"/>
  <c r="E392" i="2"/>
  <c r="B584" i="2"/>
  <c r="C584" i="2"/>
  <c r="D584" i="2"/>
  <c r="E584" i="2"/>
  <c r="B776" i="2"/>
  <c r="C776" i="2"/>
  <c r="D776" i="2"/>
  <c r="E776" i="2"/>
  <c r="B968" i="2"/>
  <c r="C968" i="2"/>
  <c r="D968" i="2"/>
  <c r="E968" i="2"/>
  <c r="B1160" i="2"/>
  <c r="C1160" i="2"/>
  <c r="D1160" i="2"/>
  <c r="E1160" i="2"/>
  <c r="B1352" i="2"/>
  <c r="C1352" i="2"/>
  <c r="D1352" i="2"/>
  <c r="E1352" i="2"/>
  <c r="B1544" i="2"/>
  <c r="C1544" i="2"/>
  <c r="D1544" i="2"/>
  <c r="E1544" i="2"/>
  <c r="B1736" i="2"/>
  <c r="C1736" i="2"/>
  <c r="D1736" i="2"/>
  <c r="E1736" i="2"/>
  <c r="B1928" i="2"/>
  <c r="C1928" i="2"/>
  <c r="D1928" i="2"/>
  <c r="E1928" i="2"/>
  <c r="B2120" i="2"/>
  <c r="C2120" i="2"/>
  <c r="D2120" i="2"/>
  <c r="E2120" i="2"/>
  <c r="B9" i="2"/>
  <c r="C9" i="2"/>
  <c r="D9" i="2"/>
  <c r="E9" i="2"/>
  <c r="B201" i="2"/>
  <c r="C201" i="2"/>
  <c r="D201" i="2"/>
  <c r="E201" i="2"/>
  <c r="B393" i="2"/>
  <c r="C393" i="2"/>
  <c r="D393" i="2"/>
  <c r="E393" i="2"/>
  <c r="B585" i="2"/>
  <c r="C585" i="2"/>
  <c r="D585" i="2"/>
  <c r="E585" i="2"/>
  <c r="B777" i="2"/>
  <c r="C777" i="2"/>
  <c r="D777" i="2"/>
  <c r="E777" i="2"/>
  <c r="B969" i="2"/>
  <c r="C969" i="2"/>
  <c r="D969" i="2"/>
  <c r="E969" i="2"/>
  <c r="B1161" i="2"/>
  <c r="C1161" i="2"/>
  <c r="D1161" i="2"/>
  <c r="E1161" i="2"/>
  <c r="B1353" i="2"/>
  <c r="C1353" i="2"/>
  <c r="D1353" i="2"/>
  <c r="E1353" i="2"/>
  <c r="B1545" i="2"/>
  <c r="C1545" i="2"/>
  <c r="D1545" i="2"/>
  <c r="E1545" i="2"/>
  <c r="B1737" i="2"/>
  <c r="C1737" i="2"/>
  <c r="D1737" i="2"/>
  <c r="E1737" i="2"/>
  <c r="B1929" i="2"/>
  <c r="C1929" i="2"/>
  <c r="D1929" i="2"/>
  <c r="E1929" i="2"/>
  <c r="B2121" i="2"/>
  <c r="C2121" i="2"/>
  <c r="D2121" i="2"/>
  <c r="E2121" i="2"/>
  <c r="B10" i="2"/>
  <c r="C10" i="2"/>
  <c r="D10" i="2"/>
  <c r="E10" i="2"/>
  <c r="B202" i="2"/>
  <c r="C202" i="2"/>
  <c r="D202" i="2"/>
  <c r="E202" i="2"/>
  <c r="B394" i="2"/>
  <c r="C394" i="2"/>
  <c r="D394" i="2"/>
  <c r="E394" i="2"/>
  <c r="B586" i="2"/>
  <c r="C586" i="2"/>
  <c r="D586" i="2"/>
  <c r="E586" i="2"/>
  <c r="B778" i="2"/>
  <c r="C778" i="2"/>
  <c r="D778" i="2"/>
  <c r="E778" i="2"/>
  <c r="B970" i="2"/>
  <c r="C970" i="2"/>
  <c r="D970" i="2"/>
  <c r="E970" i="2"/>
  <c r="B1162" i="2"/>
  <c r="C1162" i="2"/>
  <c r="D1162" i="2"/>
  <c r="E1162" i="2"/>
  <c r="B1354" i="2"/>
  <c r="C1354" i="2"/>
  <c r="D1354" i="2"/>
  <c r="E1354" i="2"/>
  <c r="B1546" i="2"/>
  <c r="C1546" i="2"/>
  <c r="D1546" i="2"/>
  <c r="E1546" i="2"/>
  <c r="B1738" i="2"/>
  <c r="C1738" i="2"/>
  <c r="D1738" i="2"/>
  <c r="E1738" i="2"/>
  <c r="B1930" i="2"/>
  <c r="C1930" i="2"/>
  <c r="D1930" i="2"/>
  <c r="E1930" i="2"/>
  <c r="B2122" i="2"/>
  <c r="C2122" i="2"/>
  <c r="D2122" i="2"/>
  <c r="E2122" i="2"/>
  <c r="B11" i="2"/>
  <c r="C11" i="2"/>
  <c r="D11" i="2"/>
  <c r="E11" i="2"/>
  <c r="B203" i="2"/>
  <c r="C203" i="2"/>
  <c r="D203" i="2"/>
  <c r="E203" i="2"/>
  <c r="B395" i="2"/>
  <c r="C395" i="2"/>
  <c r="D395" i="2"/>
  <c r="E395" i="2"/>
  <c r="B587" i="2"/>
  <c r="C587" i="2"/>
  <c r="D587" i="2"/>
  <c r="E587" i="2"/>
  <c r="B779" i="2"/>
  <c r="C779" i="2"/>
  <c r="D779" i="2"/>
  <c r="E779" i="2"/>
  <c r="B971" i="2"/>
  <c r="C971" i="2"/>
  <c r="D971" i="2"/>
  <c r="E971" i="2"/>
  <c r="B1163" i="2"/>
  <c r="C1163" i="2"/>
  <c r="D1163" i="2"/>
  <c r="E1163" i="2"/>
  <c r="B1355" i="2"/>
  <c r="C1355" i="2"/>
  <c r="D1355" i="2"/>
  <c r="E1355" i="2"/>
  <c r="B1547" i="2"/>
  <c r="C1547" i="2"/>
  <c r="D1547" i="2"/>
  <c r="E1547" i="2"/>
  <c r="B1739" i="2"/>
  <c r="C1739" i="2"/>
  <c r="D1739" i="2"/>
  <c r="E1739" i="2"/>
  <c r="B1931" i="2"/>
  <c r="C1931" i="2"/>
  <c r="D1931" i="2"/>
  <c r="E1931" i="2"/>
  <c r="B2123" i="2"/>
  <c r="C2123" i="2"/>
  <c r="D2123" i="2"/>
  <c r="E2123" i="2"/>
  <c r="B12" i="2"/>
  <c r="C12" i="2"/>
  <c r="D12" i="2"/>
  <c r="E12" i="2"/>
  <c r="B204" i="2"/>
  <c r="C204" i="2"/>
  <c r="D204" i="2"/>
  <c r="E204" i="2"/>
  <c r="B396" i="2"/>
  <c r="C396" i="2"/>
  <c r="D396" i="2"/>
  <c r="E396" i="2"/>
  <c r="B588" i="2"/>
  <c r="C588" i="2"/>
  <c r="D588" i="2"/>
  <c r="E588" i="2"/>
  <c r="B780" i="2"/>
  <c r="C780" i="2"/>
  <c r="D780" i="2"/>
  <c r="E780" i="2"/>
  <c r="B972" i="2"/>
  <c r="C972" i="2"/>
  <c r="D972" i="2"/>
  <c r="E972" i="2"/>
  <c r="B1164" i="2"/>
  <c r="C1164" i="2"/>
  <c r="D1164" i="2"/>
  <c r="E1164" i="2"/>
  <c r="B1356" i="2"/>
  <c r="C1356" i="2"/>
  <c r="D1356" i="2"/>
  <c r="E1356" i="2"/>
  <c r="B1548" i="2"/>
  <c r="C1548" i="2"/>
  <c r="D1548" i="2"/>
  <c r="E1548" i="2"/>
  <c r="B1740" i="2"/>
  <c r="C1740" i="2"/>
  <c r="D1740" i="2"/>
  <c r="E1740" i="2"/>
  <c r="B1932" i="2"/>
  <c r="C1932" i="2"/>
  <c r="D1932" i="2"/>
  <c r="E1932" i="2"/>
  <c r="B2124" i="2"/>
  <c r="C2124" i="2"/>
  <c r="D2124" i="2"/>
  <c r="E2124" i="2"/>
  <c r="B13" i="2"/>
  <c r="C13" i="2"/>
  <c r="D13" i="2"/>
  <c r="E13" i="2"/>
  <c r="B205" i="2"/>
  <c r="C205" i="2"/>
  <c r="D205" i="2"/>
  <c r="E205" i="2"/>
  <c r="B397" i="2"/>
  <c r="C397" i="2"/>
  <c r="D397" i="2"/>
  <c r="E397" i="2"/>
  <c r="B589" i="2"/>
  <c r="C589" i="2"/>
  <c r="D589" i="2"/>
  <c r="E589" i="2"/>
  <c r="B781" i="2"/>
  <c r="C781" i="2"/>
  <c r="D781" i="2"/>
  <c r="E781" i="2"/>
  <c r="B973" i="2"/>
  <c r="C973" i="2"/>
  <c r="D973" i="2"/>
  <c r="E973" i="2"/>
  <c r="B1165" i="2"/>
  <c r="C1165" i="2"/>
  <c r="D1165" i="2"/>
  <c r="E1165" i="2"/>
  <c r="B1357" i="2"/>
  <c r="C1357" i="2"/>
  <c r="D1357" i="2"/>
  <c r="E1357" i="2"/>
  <c r="B1549" i="2"/>
  <c r="C1549" i="2"/>
  <c r="D1549" i="2"/>
  <c r="E1549" i="2"/>
  <c r="B1741" i="2"/>
  <c r="C1741" i="2"/>
  <c r="D1741" i="2"/>
  <c r="E1741" i="2"/>
  <c r="B1933" i="2"/>
  <c r="C1933" i="2"/>
  <c r="D1933" i="2"/>
  <c r="E1933" i="2"/>
  <c r="B2125" i="2"/>
  <c r="C2125" i="2"/>
  <c r="D2125" i="2"/>
  <c r="E2125" i="2"/>
  <c r="B14" i="2"/>
  <c r="C14" i="2"/>
  <c r="D14" i="2"/>
  <c r="E14" i="2"/>
  <c r="B206" i="2"/>
  <c r="C206" i="2"/>
  <c r="D206" i="2"/>
  <c r="E206" i="2"/>
  <c r="B398" i="2"/>
  <c r="C398" i="2"/>
  <c r="D398" i="2"/>
  <c r="E398" i="2"/>
  <c r="B590" i="2"/>
  <c r="C590" i="2"/>
  <c r="D590" i="2"/>
  <c r="E590" i="2"/>
  <c r="B782" i="2"/>
  <c r="C782" i="2"/>
  <c r="D782" i="2"/>
  <c r="E782" i="2"/>
  <c r="B974" i="2"/>
  <c r="C974" i="2"/>
  <c r="D974" i="2"/>
  <c r="E974" i="2"/>
  <c r="B1166" i="2"/>
  <c r="C1166" i="2"/>
  <c r="D1166" i="2"/>
  <c r="E1166" i="2"/>
  <c r="B1358" i="2"/>
  <c r="C1358" i="2"/>
  <c r="D1358" i="2"/>
  <c r="E1358" i="2"/>
  <c r="B1550" i="2"/>
  <c r="C1550" i="2"/>
  <c r="D1550" i="2"/>
  <c r="E1550" i="2"/>
  <c r="B1742" i="2"/>
  <c r="C1742" i="2"/>
  <c r="D1742" i="2"/>
  <c r="E1742" i="2"/>
  <c r="B1934" i="2"/>
  <c r="C1934" i="2"/>
  <c r="D1934" i="2"/>
  <c r="E1934" i="2"/>
  <c r="B2126" i="2"/>
  <c r="C2126" i="2"/>
  <c r="D2126" i="2"/>
  <c r="E2126" i="2"/>
  <c r="B15" i="2"/>
  <c r="C15" i="2"/>
  <c r="D15" i="2"/>
  <c r="E15" i="2"/>
  <c r="B207" i="2"/>
  <c r="C207" i="2"/>
  <c r="D207" i="2"/>
  <c r="E207" i="2"/>
  <c r="B399" i="2"/>
  <c r="C399" i="2"/>
  <c r="D399" i="2"/>
  <c r="E399" i="2"/>
  <c r="B591" i="2"/>
  <c r="C591" i="2"/>
  <c r="D591" i="2"/>
  <c r="E591" i="2"/>
  <c r="B783" i="2"/>
  <c r="C783" i="2"/>
  <c r="D783" i="2"/>
  <c r="E783" i="2"/>
  <c r="B975" i="2"/>
  <c r="C975" i="2"/>
  <c r="D975" i="2"/>
  <c r="E975" i="2"/>
  <c r="B1167" i="2"/>
  <c r="C1167" i="2"/>
  <c r="D1167" i="2"/>
  <c r="E1167" i="2"/>
  <c r="B1359" i="2"/>
  <c r="C1359" i="2"/>
  <c r="D1359" i="2"/>
  <c r="E1359" i="2"/>
  <c r="B1551" i="2"/>
  <c r="C1551" i="2"/>
  <c r="D1551" i="2"/>
  <c r="E1551" i="2"/>
  <c r="B1743" i="2"/>
  <c r="C1743" i="2"/>
  <c r="D1743" i="2"/>
  <c r="E1743" i="2"/>
  <c r="B1935" i="2"/>
  <c r="C1935" i="2"/>
  <c r="D1935" i="2"/>
  <c r="E1935" i="2"/>
  <c r="B2127" i="2"/>
  <c r="C2127" i="2"/>
  <c r="D2127" i="2"/>
  <c r="E2127" i="2"/>
  <c r="B16" i="2"/>
  <c r="C16" i="2"/>
  <c r="D16" i="2"/>
  <c r="E16" i="2"/>
  <c r="B208" i="2"/>
  <c r="C208" i="2"/>
  <c r="D208" i="2"/>
  <c r="E208" i="2"/>
  <c r="B400" i="2"/>
  <c r="C400" i="2"/>
  <c r="D400" i="2"/>
  <c r="E400" i="2"/>
  <c r="B592" i="2"/>
  <c r="C592" i="2"/>
  <c r="D592" i="2"/>
  <c r="E592" i="2"/>
  <c r="B784" i="2"/>
  <c r="C784" i="2"/>
  <c r="D784" i="2"/>
  <c r="E784" i="2"/>
  <c r="B976" i="2"/>
  <c r="C976" i="2"/>
  <c r="D976" i="2"/>
  <c r="E976" i="2"/>
  <c r="B1168" i="2"/>
  <c r="C1168" i="2"/>
  <c r="D1168" i="2"/>
  <c r="E1168" i="2"/>
  <c r="B1360" i="2"/>
  <c r="C1360" i="2"/>
  <c r="D1360" i="2"/>
  <c r="E1360" i="2"/>
  <c r="B1552" i="2"/>
  <c r="C1552" i="2"/>
  <c r="D1552" i="2"/>
  <c r="E1552" i="2"/>
  <c r="B1744" i="2"/>
  <c r="C1744" i="2"/>
  <c r="D1744" i="2"/>
  <c r="E1744" i="2"/>
  <c r="B1936" i="2"/>
  <c r="C1936" i="2"/>
  <c r="D1936" i="2"/>
  <c r="E1936" i="2"/>
  <c r="B2128" i="2"/>
  <c r="C2128" i="2"/>
  <c r="D2128" i="2"/>
  <c r="E2128" i="2"/>
  <c r="B17" i="2"/>
  <c r="C17" i="2"/>
  <c r="D17" i="2"/>
  <c r="E17" i="2"/>
  <c r="B209" i="2"/>
  <c r="C209" i="2"/>
  <c r="D209" i="2"/>
  <c r="E209" i="2"/>
  <c r="B401" i="2"/>
  <c r="C401" i="2"/>
  <c r="D401" i="2"/>
  <c r="E401" i="2"/>
  <c r="B593" i="2"/>
  <c r="C593" i="2"/>
  <c r="D593" i="2"/>
  <c r="E593" i="2"/>
  <c r="B785" i="2"/>
  <c r="C785" i="2"/>
  <c r="D785" i="2"/>
  <c r="E785" i="2"/>
  <c r="B977" i="2"/>
  <c r="C977" i="2"/>
  <c r="D977" i="2"/>
  <c r="E977" i="2"/>
  <c r="B1169" i="2"/>
  <c r="C1169" i="2"/>
  <c r="D1169" i="2"/>
  <c r="E1169" i="2"/>
  <c r="B1361" i="2"/>
  <c r="C1361" i="2"/>
  <c r="D1361" i="2"/>
  <c r="E1361" i="2"/>
  <c r="B1553" i="2"/>
  <c r="C1553" i="2"/>
  <c r="D1553" i="2"/>
  <c r="E1553" i="2"/>
  <c r="B1745" i="2"/>
  <c r="C1745" i="2"/>
  <c r="D1745" i="2"/>
  <c r="E1745" i="2"/>
  <c r="B1937" i="2"/>
  <c r="C1937" i="2"/>
  <c r="D1937" i="2"/>
  <c r="E1937" i="2"/>
  <c r="B2129" i="2"/>
  <c r="C2129" i="2"/>
  <c r="D2129" i="2"/>
  <c r="E2129" i="2"/>
  <c r="B18" i="2"/>
  <c r="C18" i="2"/>
  <c r="D18" i="2"/>
  <c r="E18" i="2"/>
  <c r="B210" i="2"/>
  <c r="C210" i="2"/>
  <c r="D210" i="2"/>
  <c r="E210" i="2"/>
  <c r="B402" i="2"/>
  <c r="C402" i="2"/>
  <c r="D402" i="2"/>
  <c r="E402" i="2"/>
  <c r="B594" i="2"/>
  <c r="C594" i="2"/>
  <c r="D594" i="2"/>
  <c r="E594" i="2"/>
  <c r="B786" i="2"/>
  <c r="C786" i="2"/>
  <c r="D786" i="2"/>
  <c r="E786" i="2"/>
  <c r="B978" i="2"/>
  <c r="C978" i="2"/>
  <c r="D978" i="2"/>
  <c r="E978" i="2"/>
  <c r="B1170" i="2"/>
  <c r="C1170" i="2"/>
  <c r="D1170" i="2"/>
  <c r="E1170" i="2"/>
  <c r="B1362" i="2"/>
  <c r="C1362" i="2"/>
  <c r="D1362" i="2"/>
  <c r="E1362" i="2"/>
  <c r="B1554" i="2"/>
  <c r="C1554" i="2"/>
  <c r="D1554" i="2"/>
  <c r="E1554" i="2"/>
  <c r="B1746" i="2"/>
  <c r="C1746" i="2"/>
  <c r="D1746" i="2"/>
  <c r="E1746" i="2"/>
  <c r="B1938" i="2"/>
  <c r="C1938" i="2"/>
  <c r="D1938" i="2"/>
  <c r="E1938" i="2"/>
  <c r="B2130" i="2"/>
  <c r="C2130" i="2"/>
  <c r="D2130" i="2"/>
  <c r="E2130" i="2"/>
  <c r="B19" i="2"/>
  <c r="C19" i="2"/>
  <c r="D19" i="2"/>
  <c r="E19" i="2"/>
  <c r="B211" i="2"/>
  <c r="C211" i="2"/>
  <c r="D211" i="2"/>
  <c r="E211" i="2"/>
  <c r="B403" i="2"/>
  <c r="C403" i="2"/>
  <c r="D403" i="2"/>
  <c r="E403" i="2"/>
  <c r="B595" i="2"/>
  <c r="C595" i="2"/>
  <c r="D595" i="2"/>
  <c r="E595" i="2"/>
  <c r="B787" i="2"/>
  <c r="C787" i="2"/>
  <c r="D787" i="2"/>
  <c r="E787" i="2"/>
  <c r="B979" i="2"/>
  <c r="C979" i="2"/>
  <c r="D979" i="2"/>
  <c r="E979" i="2"/>
  <c r="B1171" i="2"/>
  <c r="C1171" i="2"/>
  <c r="D1171" i="2"/>
  <c r="E1171" i="2"/>
  <c r="B1363" i="2"/>
  <c r="C1363" i="2"/>
  <c r="D1363" i="2"/>
  <c r="E1363" i="2"/>
  <c r="B1555" i="2"/>
  <c r="C1555" i="2"/>
  <c r="D1555" i="2"/>
  <c r="E1555" i="2"/>
  <c r="B1747" i="2"/>
  <c r="C1747" i="2"/>
  <c r="D1747" i="2"/>
  <c r="E1747" i="2"/>
  <c r="B1939" i="2"/>
  <c r="C1939" i="2"/>
  <c r="D1939" i="2"/>
  <c r="E1939" i="2"/>
  <c r="B2131" i="2"/>
  <c r="C2131" i="2"/>
  <c r="D2131" i="2"/>
  <c r="E2131" i="2"/>
  <c r="B20" i="2"/>
  <c r="C20" i="2"/>
  <c r="D20" i="2"/>
  <c r="E20" i="2"/>
  <c r="B212" i="2"/>
  <c r="C212" i="2"/>
  <c r="D212" i="2"/>
  <c r="E212" i="2"/>
  <c r="B404" i="2"/>
  <c r="C404" i="2"/>
  <c r="D404" i="2"/>
  <c r="E404" i="2"/>
  <c r="B596" i="2"/>
  <c r="C596" i="2"/>
  <c r="D596" i="2"/>
  <c r="E596" i="2"/>
  <c r="B788" i="2"/>
  <c r="C788" i="2"/>
  <c r="D788" i="2"/>
  <c r="E788" i="2"/>
  <c r="B980" i="2"/>
  <c r="C980" i="2"/>
  <c r="D980" i="2"/>
  <c r="E980" i="2"/>
  <c r="B1172" i="2"/>
  <c r="C1172" i="2"/>
  <c r="D1172" i="2"/>
  <c r="E1172" i="2"/>
  <c r="B1364" i="2"/>
  <c r="C1364" i="2"/>
  <c r="D1364" i="2"/>
  <c r="E1364" i="2"/>
  <c r="B1556" i="2"/>
  <c r="C1556" i="2"/>
  <c r="D1556" i="2"/>
  <c r="E1556" i="2"/>
  <c r="B1748" i="2"/>
  <c r="C1748" i="2"/>
  <c r="D1748" i="2"/>
  <c r="E1748" i="2"/>
  <c r="B1940" i="2"/>
  <c r="C1940" i="2"/>
  <c r="D1940" i="2"/>
  <c r="E1940" i="2"/>
  <c r="B2132" i="2"/>
  <c r="C2132" i="2"/>
  <c r="D2132" i="2"/>
  <c r="E2132" i="2"/>
  <c r="B21" i="2"/>
  <c r="C21" i="2"/>
  <c r="D21" i="2"/>
  <c r="E21" i="2"/>
  <c r="B213" i="2"/>
  <c r="C213" i="2"/>
  <c r="D213" i="2"/>
  <c r="E213" i="2"/>
  <c r="B405" i="2"/>
  <c r="C405" i="2"/>
  <c r="D405" i="2"/>
  <c r="E405" i="2"/>
  <c r="B597" i="2"/>
  <c r="C597" i="2"/>
  <c r="D597" i="2"/>
  <c r="E597" i="2"/>
  <c r="B789" i="2"/>
  <c r="C789" i="2"/>
  <c r="D789" i="2"/>
  <c r="E789" i="2"/>
  <c r="B981" i="2"/>
  <c r="C981" i="2"/>
  <c r="D981" i="2"/>
  <c r="E981" i="2"/>
  <c r="B1173" i="2"/>
  <c r="C1173" i="2"/>
  <c r="D1173" i="2"/>
  <c r="E1173" i="2"/>
  <c r="B1365" i="2"/>
  <c r="C1365" i="2"/>
  <c r="D1365" i="2"/>
  <c r="E1365" i="2"/>
  <c r="B1557" i="2"/>
  <c r="C1557" i="2"/>
  <c r="D1557" i="2"/>
  <c r="E1557" i="2"/>
  <c r="B1749" i="2"/>
  <c r="C1749" i="2"/>
  <c r="D1749" i="2"/>
  <c r="E1749" i="2"/>
  <c r="B1941" i="2"/>
  <c r="C1941" i="2"/>
  <c r="D1941" i="2"/>
  <c r="E1941" i="2"/>
  <c r="B2133" i="2"/>
  <c r="C2133" i="2"/>
  <c r="D2133" i="2"/>
  <c r="E2133" i="2"/>
  <c r="B22" i="2"/>
  <c r="C22" i="2"/>
  <c r="D22" i="2"/>
  <c r="E22" i="2"/>
  <c r="B214" i="2"/>
  <c r="C214" i="2"/>
  <c r="D214" i="2"/>
  <c r="E214" i="2"/>
  <c r="B406" i="2"/>
  <c r="C406" i="2"/>
  <c r="D406" i="2"/>
  <c r="E406" i="2"/>
  <c r="B598" i="2"/>
  <c r="C598" i="2"/>
  <c r="D598" i="2"/>
  <c r="E598" i="2"/>
  <c r="B790" i="2"/>
  <c r="C790" i="2"/>
  <c r="D790" i="2"/>
  <c r="E790" i="2"/>
  <c r="B982" i="2"/>
  <c r="C982" i="2"/>
  <c r="D982" i="2"/>
  <c r="E982" i="2"/>
  <c r="B1174" i="2"/>
  <c r="C1174" i="2"/>
  <c r="D1174" i="2"/>
  <c r="E1174" i="2"/>
  <c r="B1366" i="2"/>
  <c r="C1366" i="2"/>
  <c r="D1366" i="2"/>
  <c r="E1366" i="2"/>
  <c r="B1558" i="2"/>
  <c r="C1558" i="2"/>
  <c r="D1558" i="2"/>
  <c r="E1558" i="2"/>
  <c r="B1750" i="2"/>
  <c r="C1750" i="2"/>
  <c r="D1750" i="2"/>
  <c r="E1750" i="2"/>
  <c r="B1942" i="2"/>
  <c r="C1942" i="2"/>
  <c r="D1942" i="2"/>
  <c r="E1942" i="2"/>
  <c r="B2134" i="2"/>
  <c r="C2134" i="2"/>
  <c r="D2134" i="2"/>
  <c r="E2134" i="2"/>
  <c r="B23" i="2"/>
  <c r="C23" i="2"/>
  <c r="D23" i="2"/>
  <c r="E23" i="2"/>
  <c r="B215" i="2"/>
  <c r="C215" i="2"/>
  <c r="D215" i="2"/>
  <c r="E215" i="2"/>
  <c r="B407" i="2"/>
  <c r="C407" i="2"/>
  <c r="D407" i="2"/>
  <c r="E407" i="2"/>
  <c r="B599" i="2"/>
  <c r="C599" i="2"/>
  <c r="D599" i="2"/>
  <c r="E599" i="2"/>
  <c r="B791" i="2"/>
  <c r="C791" i="2"/>
  <c r="D791" i="2"/>
  <c r="E791" i="2"/>
  <c r="B983" i="2"/>
  <c r="C983" i="2"/>
  <c r="D983" i="2"/>
  <c r="E983" i="2"/>
  <c r="B1175" i="2"/>
  <c r="C1175" i="2"/>
  <c r="D1175" i="2"/>
  <c r="E1175" i="2"/>
  <c r="B1367" i="2"/>
  <c r="C1367" i="2"/>
  <c r="D1367" i="2"/>
  <c r="E1367" i="2"/>
  <c r="B1559" i="2"/>
  <c r="C1559" i="2"/>
  <c r="D1559" i="2"/>
  <c r="E1559" i="2"/>
  <c r="B1751" i="2"/>
  <c r="C1751" i="2"/>
  <c r="D1751" i="2"/>
  <c r="E1751" i="2"/>
  <c r="B1943" i="2"/>
  <c r="C1943" i="2"/>
  <c r="D1943" i="2"/>
  <c r="E1943" i="2"/>
  <c r="B2135" i="2"/>
  <c r="C2135" i="2"/>
  <c r="D2135" i="2"/>
  <c r="E2135" i="2"/>
  <c r="B24" i="2"/>
  <c r="C24" i="2"/>
  <c r="D24" i="2"/>
  <c r="E24" i="2"/>
  <c r="B216" i="2"/>
  <c r="C216" i="2"/>
  <c r="D216" i="2"/>
  <c r="E216" i="2"/>
  <c r="B408" i="2"/>
  <c r="C408" i="2"/>
  <c r="D408" i="2"/>
  <c r="E408" i="2"/>
  <c r="B600" i="2"/>
  <c r="C600" i="2"/>
  <c r="D600" i="2"/>
  <c r="E600" i="2"/>
  <c r="B792" i="2"/>
  <c r="C792" i="2"/>
  <c r="D792" i="2"/>
  <c r="E792" i="2"/>
  <c r="B984" i="2"/>
  <c r="C984" i="2"/>
  <c r="D984" i="2"/>
  <c r="E984" i="2"/>
  <c r="B1176" i="2"/>
  <c r="C1176" i="2"/>
  <c r="D1176" i="2"/>
  <c r="E1176" i="2"/>
  <c r="B1368" i="2"/>
  <c r="C1368" i="2"/>
  <c r="D1368" i="2"/>
  <c r="E1368" i="2"/>
  <c r="B1560" i="2"/>
  <c r="C1560" i="2"/>
  <c r="D1560" i="2"/>
  <c r="E1560" i="2"/>
  <c r="B1752" i="2"/>
  <c r="C1752" i="2"/>
  <c r="D1752" i="2"/>
  <c r="E1752" i="2"/>
  <c r="B1944" i="2"/>
  <c r="C1944" i="2"/>
  <c r="D1944" i="2"/>
  <c r="E1944" i="2"/>
  <c r="B2136" i="2"/>
  <c r="C2136" i="2"/>
  <c r="D2136" i="2"/>
  <c r="E2136" i="2"/>
  <c r="B25" i="2"/>
  <c r="C25" i="2"/>
  <c r="D25" i="2"/>
  <c r="E25" i="2"/>
  <c r="B217" i="2"/>
  <c r="C217" i="2"/>
  <c r="D217" i="2"/>
  <c r="E217" i="2"/>
  <c r="B409" i="2"/>
  <c r="C409" i="2"/>
  <c r="D409" i="2"/>
  <c r="E409" i="2"/>
  <c r="B601" i="2"/>
  <c r="C601" i="2"/>
  <c r="D601" i="2"/>
  <c r="E601" i="2"/>
  <c r="B793" i="2"/>
  <c r="C793" i="2"/>
  <c r="D793" i="2"/>
  <c r="E793" i="2"/>
  <c r="B985" i="2"/>
  <c r="C985" i="2"/>
  <c r="D985" i="2"/>
  <c r="E985" i="2"/>
  <c r="B1177" i="2"/>
  <c r="C1177" i="2"/>
  <c r="D1177" i="2"/>
  <c r="E1177" i="2"/>
  <c r="B1369" i="2"/>
  <c r="C1369" i="2"/>
  <c r="D1369" i="2"/>
  <c r="E1369" i="2"/>
  <c r="B1561" i="2"/>
  <c r="C1561" i="2"/>
  <c r="D1561" i="2"/>
  <c r="E1561" i="2"/>
  <c r="B1753" i="2"/>
  <c r="C1753" i="2"/>
  <c r="D1753" i="2"/>
  <c r="E1753" i="2"/>
  <c r="B1945" i="2"/>
  <c r="C1945" i="2"/>
  <c r="D1945" i="2"/>
  <c r="E1945" i="2"/>
  <c r="B2137" i="2"/>
  <c r="C2137" i="2"/>
  <c r="D2137" i="2"/>
  <c r="E2137" i="2"/>
  <c r="B26" i="2"/>
  <c r="C26" i="2"/>
  <c r="D26" i="2"/>
  <c r="E26" i="2"/>
  <c r="B218" i="2"/>
  <c r="C218" i="2"/>
  <c r="D218" i="2"/>
  <c r="E218" i="2"/>
  <c r="B410" i="2"/>
  <c r="C410" i="2"/>
  <c r="D410" i="2"/>
  <c r="E410" i="2"/>
  <c r="B602" i="2"/>
  <c r="C602" i="2"/>
  <c r="D602" i="2"/>
  <c r="E602" i="2"/>
  <c r="B794" i="2"/>
  <c r="C794" i="2"/>
  <c r="D794" i="2"/>
  <c r="E794" i="2"/>
  <c r="B986" i="2"/>
  <c r="C986" i="2"/>
  <c r="D986" i="2"/>
  <c r="E986" i="2"/>
  <c r="B1178" i="2"/>
  <c r="C1178" i="2"/>
  <c r="D1178" i="2"/>
  <c r="E1178" i="2"/>
  <c r="B1370" i="2"/>
  <c r="C1370" i="2"/>
  <c r="D1370" i="2"/>
  <c r="E1370" i="2"/>
  <c r="B1562" i="2"/>
  <c r="C1562" i="2"/>
  <c r="D1562" i="2"/>
  <c r="E1562" i="2"/>
  <c r="B1754" i="2"/>
  <c r="C1754" i="2"/>
  <c r="D1754" i="2"/>
  <c r="E1754" i="2"/>
  <c r="B1946" i="2"/>
  <c r="C1946" i="2"/>
  <c r="D1946" i="2"/>
  <c r="E1946" i="2"/>
  <c r="B2138" i="2"/>
  <c r="C2138" i="2"/>
  <c r="D2138" i="2"/>
  <c r="E2138" i="2"/>
  <c r="B27" i="2"/>
  <c r="C27" i="2"/>
  <c r="D27" i="2"/>
  <c r="E27" i="2"/>
  <c r="B219" i="2"/>
  <c r="C219" i="2"/>
  <c r="D219" i="2"/>
  <c r="E219" i="2"/>
  <c r="B411" i="2"/>
  <c r="C411" i="2"/>
  <c r="D411" i="2"/>
  <c r="E411" i="2"/>
  <c r="B603" i="2"/>
  <c r="C603" i="2"/>
  <c r="D603" i="2"/>
  <c r="E603" i="2"/>
  <c r="B795" i="2"/>
  <c r="C795" i="2"/>
  <c r="D795" i="2"/>
  <c r="E795" i="2"/>
  <c r="B987" i="2"/>
  <c r="C987" i="2"/>
  <c r="D987" i="2"/>
  <c r="E987" i="2"/>
  <c r="B1179" i="2"/>
  <c r="C1179" i="2"/>
  <c r="D1179" i="2"/>
  <c r="E1179" i="2"/>
  <c r="B1371" i="2"/>
  <c r="C1371" i="2"/>
  <c r="D1371" i="2"/>
  <c r="E1371" i="2"/>
  <c r="B1563" i="2"/>
  <c r="C1563" i="2"/>
  <c r="D1563" i="2"/>
  <c r="E1563" i="2"/>
  <c r="B1755" i="2"/>
  <c r="C1755" i="2"/>
  <c r="D1755" i="2"/>
  <c r="E1755" i="2"/>
  <c r="B1947" i="2"/>
  <c r="C1947" i="2"/>
  <c r="D1947" i="2"/>
  <c r="E1947" i="2"/>
  <c r="B2139" i="2"/>
  <c r="C2139" i="2"/>
  <c r="D2139" i="2"/>
  <c r="E2139" i="2"/>
  <c r="B28" i="2"/>
  <c r="C28" i="2"/>
  <c r="D28" i="2"/>
  <c r="E28" i="2"/>
  <c r="B220" i="2"/>
  <c r="C220" i="2"/>
  <c r="D220" i="2"/>
  <c r="E220" i="2"/>
  <c r="B412" i="2"/>
  <c r="C412" i="2"/>
  <c r="D412" i="2"/>
  <c r="E412" i="2"/>
  <c r="B604" i="2"/>
  <c r="C604" i="2"/>
  <c r="D604" i="2"/>
  <c r="E604" i="2"/>
  <c r="B796" i="2"/>
  <c r="C796" i="2"/>
  <c r="D796" i="2"/>
  <c r="E796" i="2"/>
  <c r="B988" i="2"/>
  <c r="C988" i="2"/>
  <c r="D988" i="2"/>
  <c r="E988" i="2"/>
  <c r="B1180" i="2"/>
  <c r="C1180" i="2"/>
  <c r="D1180" i="2"/>
  <c r="E1180" i="2"/>
  <c r="B1372" i="2"/>
  <c r="C1372" i="2"/>
  <c r="D1372" i="2"/>
  <c r="E1372" i="2"/>
  <c r="B1564" i="2"/>
  <c r="C1564" i="2"/>
  <c r="D1564" i="2"/>
  <c r="E1564" i="2"/>
  <c r="B1756" i="2"/>
  <c r="C1756" i="2"/>
  <c r="D1756" i="2"/>
  <c r="E1756" i="2"/>
  <c r="B1948" i="2"/>
  <c r="C1948" i="2"/>
  <c r="D1948" i="2"/>
  <c r="E1948" i="2"/>
  <c r="B2140" i="2"/>
  <c r="C2140" i="2"/>
  <c r="D2140" i="2"/>
  <c r="E2140" i="2"/>
  <c r="B29" i="2"/>
  <c r="C29" i="2"/>
  <c r="D29" i="2"/>
  <c r="E29" i="2"/>
  <c r="B221" i="2"/>
  <c r="C221" i="2"/>
  <c r="D221" i="2"/>
  <c r="E221" i="2"/>
  <c r="B413" i="2"/>
  <c r="C413" i="2"/>
  <c r="D413" i="2"/>
  <c r="E413" i="2"/>
  <c r="B605" i="2"/>
  <c r="C605" i="2"/>
  <c r="D605" i="2"/>
  <c r="E605" i="2"/>
  <c r="B797" i="2"/>
  <c r="C797" i="2"/>
  <c r="D797" i="2"/>
  <c r="E797" i="2"/>
  <c r="B989" i="2"/>
  <c r="C989" i="2"/>
  <c r="D989" i="2"/>
  <c r="E989" i="2"/>
  <c r="B1181" i="2"/>
  <c r="C1181" i="2"/>
  <c r="D1181" i="2"/>
  <c r="E1181" i="2"/>
  <c r="B1373" i="2"/>
  <c r="C1373" i="2"/>
  <c r="D1373" i="2"/>
  <c r="E1373" i="2"/>
  <c r="B1565" i="2"/>
  <c r="C1565" i="2"/>
  <c r="D1565" i="2"/>
  <c r="E1565" i="2"/>
  <c r="B1757" i="2"/>
  <c r="C1757" i="2"/>
  <c r="D1757" i="2"/>
  <c r="E1757" i="2"/>
  <c r="B1949" i="2"/>
  <c r="C1949" i="2"/>
  <c r="D1949" i="2"/>
  <c r="E1949" i="2"/>
  <c r="B2141" i="2"/>
  <c r="C2141" i="2"/>
  <c r="D2141" i="2"/>
  <c r="E2141" i="2"/>
  <c r="B30" i="2"/>
  <c r="C30" i="2"/>
  <c r="D30" i="2"/>
  <c r="E30" i="2"/>
  <c r="B222" i="2"/>
  <c r="C222" i="2"/>
  <c r="D222" i="2"/>
  <c r="E222" i="2"/>
  <c r="B414" i="2"/>
  <c r="C414" i="2"/>
  <c r="D414" i="2"/>
  <c r="E414" i="2"/>
  <c r="B606" i="2"/>
  <c r="C606" i="2"/>
  <c r="D606" i="2"/>
  <c r="E606" i="2"/>
  <c r="B798" i="2"/>
  <c r="C798" i="2"/>
  <c r="D798" i="2"/>
  <c r="E798" i="2"/>
  <c r="B990" i="2"/>
  <c r="C990" i="2"/>
  <c r="D990" i="2"/>
  <c r="E990" i="2"/>
  <c r="B1182" i="2"/>
  <c r="C1182" i="2"/>
  <c r="D1182" i="2"/>
  <c r="E1182" i="2"/>
  <c r="B1374" i="2"/>
  <c r="C1374" i="2"/>
  <c r="D1374" i="2"/>
  <c r="E1374" i="2"/>
  <c r="B1566" i="2"/>
  <c r="C1566" i="2"/>
  <c r="D1566" i="2"/>
  <c r="E1566" i="2"/>
  <c r="B1758" i="2"/>
  <c r="C1758" i="2"/>
  <c r="D1758" i="2"/>
  <c r="E1758" i="2"/>
  <c r="B1950" i="2"/>
  <c r="C1950" i="2"/>
  <c r="D1950" i="2"/>
  <c r="E1950" i="2"/>
  <c r="B2142" i="2"/>
  <c r="C2142" i="2"/>
  <c r="D2142" i="2"/>
  <c r="E2142" i="2"/>
  <c r="B31" i="2"/>
  <c r="C31" i="2"/>
  <c r="D31" i="2"/>
  <c r="E31" i="2"/>
  <c r="B223" i="2"/>
  <c r="C223" i="2"/>
  <c r="D223" i="2"/>
  <c r="E223" i="2"/>
  <c r="B415" i="2"/>
  <c r="C415" i="2"/>
  <c r="D415" i="2"/>
  <c r="E415" i="2"/>
  <c r="B607" i="2"/>
  <c r="C607" i="2"/>
  <c r="D607" i="2"/>
  <c r="E607" i="2"/>
  <c r="B799" i="2"/>
  <c r="C799" i="2"/>
  <c r="D799" i="2"/>
  <c r="E799" i="2"/>
  <c r="B991" i="2"/>
  <c r="C991" i="2"/>
  <c r="D991" i="2"/>
  <c r="E991" i="2"/>
  <c r="B1183" i="2"/>
  <c r="C1183" i="2"/>
  <c r="D1183" i="2"/>
  <c r="E1183" i="2"/>
  <c r="B1375" i="2"/>
  <c r="C1375" i="2"/>
  <c r="D1375" i="2"/>
  <c r="E1375" i="2"/>
  <c r="B1567" i="2"/>
  <c r="C1567" i="2"/>
  <c r="D1567" i="2"/>
  <c r="E1567" i="2"/>
  <c r="B1759" i="2"/>
  <c r="C1759" i="2"/>
  <c r="D1759" i="2"/>
  <c r="E1759" i="2"/>
  <c r="B1951" i="2"/>
  <c r="C1951" i="2"/>
  <c r="D1951" i="2"/>
  <c r="E1951" i="2"/>
  <c r="B2143" i="2"/>
  <c r="C2143" i="2"/>
  <c r="D2143" i="2"/>
  <c r="E2143" i="2"/>
  <c r="B32" i="2"/>
  <c r="C32" i="2"/>
  <c r="D32" i="2"/>
  <c r="E32" i="2"/>
  <c r="B224" i="2"/>
  <c r="C224" i="2"/>
  <c r="D224" i="2"/>
  <c r="E224" i="2"/>
  <c r="B416" i="2"/>
  <c r="C416" i="2"/>
  <c r="D416" i="2"/>
  <c r="E416" i="2"/>
  <c r="B608" i="2"/>
  <c r="C608" i="2"/>
  <c r="D608" i="2"/>
  <c r="E608" i="2"/>
  <c r="B800" i="2"/>
  <c r="C800" i="2"/>
  <c r="D800" i="2"/>
  <c r="E800" i="2"/>
  <c r="B992" i="2"/>
  <c r="C992" i="2"/>
  <c r="D992" i="2"/>
  <c r="E992" i="2"/>
  <c r="B1184" i="2"/>
  <c r="C1184" i="2"/>
  <c r="D1184" i="2"/>
  <c r="E1184" i="2"/>
  <c r="B1376" i="2"/>
  <c r="C1376" i="2"/>
  <c r="D1376" i="2"/>
  <c r="E1376" i="2"/>
  <c r="B1568" i="2"/>
  <c r="C1568" i="2"/>
  <c r="D1568" i="2"/>
  <c r="E1568" i="2"/>
  <c r="B1760" i="2"/>
  <c r="C1760" i="2"/>
  <c r="D1760" i="2"/>
  <c r="E1760" i="2"/>
  <c r="B1952" i="2"/>
  <c r="C1952" i="2"/>
  <c r="D1952" i="2"/>
  <c r="E1952" i="2"/>
  <c r="B2144" i="2"/>
  <c r="C2144" i="2"/>
  <c r="D2144" i="2"/>
  <c r="E2144" i="2"/>
  <c r="B33" i="2"/>
  <c r="C33" i="2"/>
  <c r="D33" i="2"/>
  <c r="E33" i="2"/>
  <c r="B225" i="2"/>
  <c r="C225" i="2"/>
  <c r="D225" i="2"/>
  <c r="E225" i="2"/>
  <c r="B417" i="2"/>
  <c r="C417" i="2"/>
  <c r="D417" i="2"/>
  <c r="E417" i="2"/>
  <c r="B609" i="2"/>
  <c r="C609" i="2"/>
  <c r="D609" i="2"/>
  <c r="E609" i="2"/>
  <c r="B801" i="2"/>
  <c r="C801" i="2"/>
  <c r="D801" i="2"/>
  <c r="E801" i="2"/>
  <c r="B993" i="2"/>
  <c r="C993" i="2"/>
  <c r="D993" i="2"/>
  <c r="E993" i="2"/>
  <c r="B1185" i="2"/>
  <c r="C1185" i="2"/>
  <c r="D1185" i="2"/>
  <c r="E1185" i="2"/>
  <c r="B1377" i="2"/>
  <c r="C1377" i="2"/>
  <c r="D1377" i="2"/>
  <c r="E1377" i="2"/>
  <c r="B1569" i="2"/>
  <c r="C1569" i="2"/>
  <c r="D1569" i="2"/>
  <c r="E1569" i="2"/>
  <c r="B1761" i="2"/>
  <c r="C1761" i="2"/>
  <c r="D1761" i="2"/>
  <c r="E1761" i="2"/>
  <c r="B1953" i="2"/>
  <c r="C1953" i="2"/>
  <c r="D1953" i="2"/>
  <c r="E1953" i="2"/>
  <c r="B2145" i="2"/>
  <c r="C2145" i="2"/>
  <c r="D2145" i="2"/>
  <c r="E2145" i="2"/>
  <c r="B34" i="2"/>
  <c r="C34" i="2"/>
  <c r="D34" i="2"/>
  <c r="E34" i="2"/>
  <c r="B226" i="2"/>
  <c r="C226" i="2"/>
  <c r="D226" i="2"/>
  <c r="E226" i="2"/>
  <c r="B418" i="2"/>
  <c r="C418" i="2"/>
  <c r="D418" i="2"/>
  <c r="E418" i="2"/>
  <c r="B610" i="2"/>
  <c r="C610" i="2"/>
  <c r="D610" i="2"/>
  <c r="E610" i="2"/>
  <c r="B802" i="2"/>
  <c r="C802" i="2"/>
  <c r="D802" i="2"/>
  <c r="E802" i="2"/>
  <c r="B994" i="2"/>
  <c r="C994" i="2"/>
  <c r="D994" i="2"/>
  <c r="E994" i="2"/>
  <c r="B1186" i="2"/>
  <c r="C1186" i="2"/>
  <c r="D1186" i="2"/>
  <c r="E1186" i="2"/>
  <c r="B1378" i="2"/>
  <c r="C1378" i="2"/>
  <c r="D1378" i="2"/>
  <c r="E1378" i="2"/>
  <c r="B1570" i="2"/>
  <c r="C1570" i="2"/>
  <c r="D1570" i="2"/>
  <c r="E1570" i="2"/>
  <c r="B1762" i="2"/>
  <c r="C1762" i="2"/>
  <c r="D1762" i="2"/>
  <c r="E1762" i="2"/>
  <c r="B1954" i="2"/>
  <c r="C1954" i="2"/>
  <c r="D1954" i="2"/>
  <c r="E1954" i="2"/>
  <c r="B2146" i="2"/>
  <c r="C2146" i="2"/>
  <c r="D2146" i="2"/>
  <c r="E2146" i="2"/>
  <c r="B35" i="2"/>
  <c r="C35" i="2"/>
  <c r="D35" i="2"/>
  <c r="E35" i="2"/>
  <c r="B227" i="2"/>
  <c r="C227" i="2"/>
  <c r="D227" i="2"/>
  <c r="E227" i="2"/>
  <c r="B419" i="2"/>
  <c r="C419" i="2"/>
  <c r="D419" i="2"/>
  <c r="E419" i="2"/>
  <c r="B611" i="2"/>
  <c r="C611" i="2"/>
  <c r="D611" i="2"/>
  <c r="E611" i="2"/>
  <c r="B803" i="2"/>
  <c r="C803" i="2"/>
  <c r="D803" i="2"/>
  <c r="E803" i="2"/>
  <c r="B995" i="2"/>
  <c r="C995" i="2"/>
  <c r="D995" i="2"/>
  <c r="E995" i="2"/>
  <c r="B1187" i="2"/>
  <c r="C1187" i="2"/>
  <c r="D1187" i="2"/>
  <c r="E1187" i="2"/>
  <c r="B1379" i="2"/>
  <c r="C1379" i="2"/>
  <c r="D1379" i="2"/>
  <c r="E1379" i="2"/>
  <c r="B1571" i="2"/>
  <c r="C1571" i="2"/>
  <c r="D1571" i="2"/>
  <c r="E1571" i="2"/>
  <c r="B1763" i="2"/>
  <c r="C1763" i="2"/>
  <c r="D1763" i="2"/>
  <c r="E1763" i="2"/>
  <c r="B1955" i="2"/>
  <c r="C1955" i="2"/>
  <c r="D1955" i="2"/>
  <c r="E1955" i="2"/>
  <c r="B2147" i="2"/>
  <c r="C2147" i="2"/>
  <c r="D2147" i="2"/>
  <c r="E2147" i="2"/>
  <c r="B36" i="2"/>
  <c r="C36" i="2"/>
  <c r="D36" i="2"/>
  <c r="E36" i="2"/>
  <c r="B228" i="2"/>
  <c r="C228" i="2"/>
  <c r="D228" i="2"/>
  <c r="E228" i="2"/>
  <c r="B420" i="2"/>
  <c r="C420" i="2"/>
  <c r="D420" i="2"/>
  <c r="E420" i="2"/>
  <c r="B612" i="2"/>
  <c r="C612" i="2"/>
  <c r="D612" i="2"/>
  <c r="E612" i="2"/>
  <c r="B804" i="2"/>
  <c r="C804" i="2"/>
  <c r="D804" i="2"/>
  <c r="E804" i="2"/>
  <c r="B996" i="2"/>
  <c r="C996" i="2"/>
  <c r="D996" i="2"/>
  <c r="E996" i="2"/>
  <c r="B1188" i="2"/>
  <c r="C1188" i="2"/>
  <c r="D1188" i="2"/>
  <c r="E1188" i="2"/>
  <c r="B1380" i="2"/>
  <c r="C1380" i="2"/>
  <c r="D1380" i="2"/>
  <c r="E1380" i="2"/>
  <c r="B1572" i="2"/>
  <c r="C1572" i="2"/>
  <c r="D1572" i="2"/>
  <c r="E1572" i="2"/>
  <c r="B1764" i="2"/>
  <c r="C1764" i="2"/>
  <c r="D1764" i="2"/>
  <c r="E1764" i="2"/>
  <c r="B1956" i="2"/>
  <c r="C1956" i="2"/>
  <c r="D1956" i="2"/>
  <c r="E1956" i="2"/>
  <c r="B2148" i="2"/>
  <c r="C2148" i="2"/>
  <c r="D2148" i="2"/>
  <c r="E2148" i="2"/>
  <c r="B37" i="2"/>
  <c r="C37" i="2"/>
  <c r="D37" i="2"/>
  <c r="E37" i="2"/>
  <c r="B229" i="2"/>
  <c r="C229" i="2"/>
  <c r="D229" i="2"/>
  <c r="E229" i="2"/>
  <c r="B421" i="2"/>
  <c r="C421" i="2"/>
  <c r="D421" i="2"/>
  <c r="E421" i="2"/>
  <c r="B613" i="2"/>
  <c r="C613" i="2"/>
  <c r="D613" i="2"/>
  <c r="E613" i="2"/>
  <c r="B805" i="2"/>
  <c r="C805" i="2"/>
  <c r="D805" i="2"/>
  <c r="E805" i="2"/>
  <c r="B997" i="2"/>
  <c r="C997" i="2"/>
  <c r="D997" i="2"/>
  <c r="E997" i="2"/>
  <c r="B1189" i="2"/>
  <c r="C1189" i="2"/>
  <c r="D1189" i="2"/>
  <c r="E1189" i="2"/>
  <c r="B1381" i="2"/>
  <c r="C1381" i="2"/>
  <c r="D1381" i="2"/>
  <c r="E1381" i="2"/>
  <c r="B1573" i="2"/>
  <c r="C1573" i="2"/>
  <c r="D1573" i="2"/>
  <c r="E1573" i="2"/>
  <c r="B1765" i="2"/>
  <c r="C1765" i="2"/>
  <c r="D1765" i="2"/>
  <c r="E1765" i="2"/>
  <c r="B1957" i="2"/>
  <c r="C1957" i="2"/>
  <c r="D1957" i="2"/>
  <c r="E1957" i="2"/>
  <c r="B2149" i="2"/>
  <c r="C2149" i="2"/>
  <c r="D2149" i="2"/>
  <c r="E2149" i="2"/>
  <c r="B38" i="2"/>
  <c r="C38" i="2"/>
  <c r="D38" i="2"/>
  <c r="E38" i="2"/>
  <c r="B230" i="2"/>
  <c r="C230" i="2"/>
  <c r="D230" i="2"/>
  <c r="E230" i="2"/>
  <c r="B422" i="2"/>
  <c r="C422" i="2"/>
  <c r="D422" i="2"/>
  <c r="E422" i="2"/>
  <c r="B614" i="2"/>
  <c r="C614" i="2"/>
  <c r="D614" i="2"/>
  <c r="E614" i="2"/>
  <c r="B806" i="2"/>
  <c r="C806" i="2"/>
  <c r="D806" i="2"/>
  <c r="E806" i="2"/>
  <c r="B998" i="2"/>
  <c r="C998" i="2"/>
  <c r="D998" i="2"/>
  <c r="E998" i="2"/>
  <c r="B1190" i="2"/>
  <c r="C1190" i="2"/>
  <c r="D1190" i="2"/>
  <c r="E1190" i="2"/>
  <c r="B1382" i="2"/>
  <c r="C1382" i="2"/>
  <c r="D1382" i="2"/>
  <c r="E1382" i="2"/>
  <c r="B1574" i="2"/>
  <c r="C1574" i="2"/>
  <c r="D1574" i="2"/>
  <c r="E1574" i="2"/>
  <c r="B1766" i="2"/>
  <c r="C1766" i="2"/>
  <c r="D1766" i="2"/>
  <c r="E1766" i="2"/>
  <c r="B1958" i="2"/>
  <c r="C1958" i="2"/>
  <c r="D1958" i="2"/>
  <c r="E1958" i="2"/>
  <c r="B2150" i="2"/>
  <c r="C2150" i="2"/>
  <c r="D2150" i="2"/>
  <c r="E2150" i="2"/>
  <c r="B39" i="2"/>
  <c r="C39" i="2"/>
  <c r="D39" i="2"/>
  <c r="E39" i="2"/>
  <c r="B231" i="2"/>
  <c r="C231" i="2"/>
  <c r="D231" i="2"/>
  <c r="E231" i="2"/>
  <c r="B423" i="2"/>
  <c r="C423" i="2"/>
  <c r="D423" i="2"/>
  <c r="E423" i="2"/>
  <c r="B615" i="2"/>
  <c r="C615" i="2"/>
  <c r="D615" i="2"/>
  <c r="E615" i="2"/>
  <c r="B807" i="2"/>
  <c r="C807" i="2"/>
  <c r="D807" i="2"/>
  <c r="E807" i="2"/>
  <c r="B999" i="2"/>
  <c r="C999" i="2"/>
  <c r="D999" i="2"/>
  <c r="E999" i="2"/>
  <c r="B1191" i="2"/>
  <c r="C1191" i="2"/>
  <c r="D1191" i="2"/>
  <c r="E1191" i="2"/>
  <c r="B1383" i="2"/>
  <c r="C1383" i="2"/>
  <c r="D1383" i="2"/>
  <c r="E1383" i="2"/>
  <c r="B1575" i="2"/>
  <c r="C1575" i="2"/>
  <c r="D1575" i="2"/>
  <c r="E1575" i="2"/>
  <c r="B1767" i="2"/>
  <c r="C1767" i="2"/>
  <c r="D1767" i="2"/>
  <c r="E1767" i="2"/>
  <c r="B1959" i="2"/>
  <c r="C1959" i="2"/>
  <c r="D1959" i="2"/>
  <c r="E1959" i="2"/>
  <c r="B2151" i="2"/>
  <c r="C2151" i="2"/>
  <c r="D2151" i="2"/>
  <c r="E2151" i="2"/>
  <c r="B40" i="2"/>
  <c r="C40" i="2"/>
  <c r="D40" i="2"/>
  <c r="E40" i="2"/>
  <c r="B232" i="2"/>
  <c r="C232" i="2"/>
  <c r="D232" i="2"/>
  <c r="E232" i="2"/>
  <c r="B424" i="2"/>
  <c r="C424" i="2"/>
  <c r="D424" i="2"/>
  <c r="E424" i="2"/>
  <c r="B616" i="2"/>
  <c r="C616" i="2"/>
  <c r="D616" i="2"/>
  <c r="E616" i="2"/>
  <c r="B808" i="2"/>
  <c r="C808" i="2"/>
  <c r="D808" i="2"/>
  <c r="E808" i="2"/>
  <c r="B1000" i="2"/>
  <c r="C1000" i="2"/>
  <c r="D1000" i="2"/>
  <c r="E1000" i="2"/>
  <c r="B1192" i="2"/>
  <c r="C1192" i="2"/>
  <c r="D1192" i="2"/>
  <c r="E1192" i="2"/>
  <c r="B1384" i="2"/>
  <c r="C1384" i="2"/>
  <c r="D1384" i="2"/>
  <c r="E1384" i="2"/>
  <c r="B1576" i="2"/>
  <c r="C1576" i="2"/>
  <c r="D1576" i="2"/>
  <c r="E1576" i="2"/>
  <c r="B1768" i="2"/>
  <c r="C1768" i="2"/>
  <c r="D1768" i="2"/>
  <c r="E1768" i="2"/>
  <c r="B1960" i="2"/>
  <c r="C1960" i="2"/>
  <c r="D1960" i="2"/>
  <c r="E1960" i="2"/>
  <c r="B2152" i="2"/>
  <c r="C2152" i="2"/>
  <c r="D2152" i="2"/>
  <c r="E2152" i="2"/>
  <c r="B41" i="2"/>
  <c r="C41" i="2"/>
  <c r="D41" i="2"/>
  <c r="E41" i="2"/>
  <c r="B233" i="2"/>
  <c r="C233" i="2"/>
  <c r="D233" i="2"/>
  <c r="E233" i="2"/>
  <c r="B425" i="2"/>
  <c r="C425" i="2"/>
  <c r="D425" i="2"/>
  <c r="E425" i="2"/>
  <c r="B617" i="2"/>
  <c r="C617" i="2"/>
  <c r="D617" i="2"/>
  <c r="E617" i="2"/>
  <c r="B809" i="2"/>
  <c r="C809" i="2"/>
  <c r="D809" i="2"/>
  <c r="E809" i="2"/>
  <c r="B1001" i="2"/>
  <c r="C1001" i="2"/>
  <c r="D1001" i="2"/>
  <c r="E1001" i="2"/>
  <c r="B1193" i="2"/>
  <c r="C1193" i="2"/>
  <c r="D1193" i="2"/>
  <c r="E1193" i="2"/>
  <c r="B1385" i="2"/>
  <c r="C1385" i="2"/>
  <c r="D1385" i="2"/>
  <c r="E1385" i="2"/>
  <c r="B1577" i="2"/>
  <c r="C1577" i="2"/>
  <c r="D1577" i="2"/>
  <c r="E1577" i="2"/>
  <c r="B1769" i="2"/>
  <c r="C1769" i="2"/>
  <c r="D1769" i="2"/>
  <c r="E1769" i="2"/>
  <c r="B1961" i="2"/>
  <c r="C1961" i="2"/>
  <c r="D1961" i="2"/>
  <c r="E1961" i="2"/>
  <c r="B2153" i="2"/>
  <c r="C2153" i="2"/>
  <c r="D2153" i="2"/>
  <c r="E2153" i="2"/>
  <c r="B42" i="2"/>
  <c r="C42" i="2"/>
  <c r="D42" i="2"/>
  <c r="E42" i="2"/>
  <c r="B234" i="2"/>
  <c r="C234" i="2"/>
  <c r="D234" i="2"/>
  <c r="E234" i="2"/>
  <c r="B426" i="2"/>
  <c r="C426" i="2"/>
  <c r="D426" i="2"/>
  <c r="E426" i="2"/>
  <c r="B618" i="2"/>
  <c r="C618" i="2"/>
  <c r="D618" i="2"/>
  <c r="E618" i="2"/>
  <c r="B810" i="2"/>
  <c r="C810" i="2"/>
  <c r="D810" i="2"/>
  <c r="E810" i="2"/>
  <c r="B1002" i="2"/>
  <c r="C1002" i="2"/>
  <c r="D1002" i="2"/>
  <c r="E1002" i="2"/>
  <c r="B1194" i="2"/>
  <c r="C1194" i="2"/>
  <c r="D1194" i="2"/>
  <c r="E1194" i="2"/>
  <c r="B1386" i="2"/>
  <c r="C1386" i="2"/>
  <c r="D1386" i="2"/>
  <c r="E1386" i="2"/>
  <c r="B1578" i="2"/>
  <c r="C1578" i="2"/>
  <c r="D1578" i="2"/>
  <c r="E1578" i="2"/>
  <c r="B1770" i="2"/>
  <c r="C1770" i="2"/>
  <c r="D1770" i="2"/>
  <c r="E1770" i="2"/>
  <c r="B1962" i="2"/>
  <c r="C1962" i="2"/>
  <c r="D1962" i="2"/>
  <c r="E1962" i="2"/>
  <c r="B2154" i="2"/>
  <c r="C2154" i="2"/>
  <c r="D2154" i="2"/>
  <c r="E2154" i="2"/>
  <c r="B43" i="2"/>
  <c r="C43" i="2"/>
  <c r="D43" i="2"/>
  <c r="E43" i="2"/>
  <c r="B235" i="2"/>
  <c r="C235" i="2"/>
  <c r="D235" i="2"/>
  <c r="E235" i="2"/>
  <c r="B427" i="2"/>
  <c r="C427" i="2"/>
  <c r="D427" i="2"/>
  <c r="E427" i="2"/>
  <c r="B619" i="2"/>
  <c r="C619" i="2"/>
  <c r="D619" i="2"/>
  <c r="E619" i="2"/>
  <c r="B811" i="2"/>
  <c r="C811" i="2"/>
  <c r="D811" i="2"/>
  <c r="E811" i="2"/>
  <c r="B1003" i="2"/>
  <c r="C1003" i="2"/>
  <c r="D1003" i="2"/>
  <c r="E1003" i="2"/>
  <c r="B1195" i="2"/>
  <c r="C1195" i="2"/>
  <c r="D1195" i="2"/>
  <c r="E1195" i="2"/>
  <c r="B1387" i="2"/>
  <c r="C1387" i="2"/>
  <c r="D1387" i="2"/>
  <c r="E1387" i="2"/>
  <c r="B1579" i="2"/>
  <c r="C1579" i="2"/>
  <c r="D1579" i="2"/>
  <c r="E1579" i="2"/>
  <c r="B1771" i="2"/>
  <c r="C1771" i="2"/>
  <c r="D1771" i="2"/>
  <c r="E1771" i="2"/>
  <c r="B1963" i="2"/>
  <c r="C1963" i="2"/>
  <c r="D1963" i="2"/>
  <c r="E1963" i="2"/>
  <c r="B2155" i="2"/>
  <c r="C2155" i="2"/>
  <c r="D2155" i="2"/>
  <c r="E2155" i="2"/>
  <c r="B44" i="2"/>
  <c r="C44" i="2"/>
  <c r="D44" i="2"/>
  <c r="E44" i="2"/>
  <c r="B236" i="2"/>
  <c r="C236" i="2"/>
  <c r="D236" i="2"/>
  <c r="E236" i="2"/>
  <c r="B428" i="2"/>
  <c r="C428" i="2"/>
  <c r="D428" i="2"/>
  <c r="E428" i="2"/>
  <c r="B620" i="2"/>
  <c r="C620" i="2"/>
  <c r="D620" i="2"/>
  <c r="E620" i="2"/>
  <c r="B812" i="2"/>
  <c r="C812" i="2"/>
  <c r="D812" i="2"/>
  <c r="E812" i="2"/>
  <c r="B1004" i="2"/>
  <c r="C1004" i="2"/>
  <c r="D1004" i="2"/>
  <c r="E1004" i="2"/>
  <c r="B1196" i="2"/>
  <c r="C1196" i="2"/>
  <c r="D1196" i="2"/>
  <c r="E1196" i="2"/>
  <c r="B1388" i="2"/>
  <c r="C1388" i="2"/>
  <c r="D1388" i="2"/>
  <c r="E1388" i="2"/>
  <c r="B1580" i="2"/>
  <c r="C1580" i="2"/>
  <c r="D1580" i="2"/>
  <c r="E1580" i="2"/>
  <c r="B1772" i="2"/>
  <c r="C1772" i="2"/>
  <c r="D1772" i="2"/>
  <c r="E1772" i="2"/>
  <c r="B1964" i="2"/>
  <c r="C1964" i="2"/>
  <c r="D1964" i="2"/>
  <c r="E1964" i="2"/>
  <c r="B2156" i="2"/>
  <c r="C2156" i="2"/>
  <c r="D2156" i="2"/>
  <c r="E2156" i="2"/>
  <c r="B45" i="2"/>
  <c r="C45" i="2"/>
  <c r="D45" i="2"/>
  <c r="E45" i="2"/>
  <c r="B237" i="2"/>
  <c r="C237" i="2"/>
  <c r="D237" i="2"/>
  <c r="E237" i="2"/>
  <c r="B429" i="2"/>
  <c r="C429" i="2"/>
  <c r="D429" i="2"/>
  <c r="E429" i="2"/>
  <c r="B621" i="2"/>
  <c r="C621" i="2"/>
  <c r="D621" i="2"/>
  <c r="E621" i="2"/>
  <c r="B813" i="2"/>
  <c r="C813" i="2"/>
  <c r="D813" i="2"/>
  <c r="E813" i="2"/>
  <c r="B1005" i="2"/>
  <c r="C1005" i="2"/>
  <c r="D1005" i="2"/>
  <c r="E1005" i="2"/>
  <c r="B1197" i="2"/>
  <c r="C1197" i="2"/>
  <c r="D1197" i="2"/>
  <c r="E1197" i="2"/>
  <c r="B1389" i="2"/>
  <c r="C1389" i="2"/>
  <c r="D1389" i="2"/>
  <c r="E1389" i="2"/>
  <c r="B1581" i="2"/>
  <c r="C1581" i="2"/>
  <c r="D1581" i="2"/>
  <c r="E1581" i="2"/>
  <c r="B1773" i="2"/>
  <c r="C1773" i="2"/>
  <c r="D1773" i="2"/>
  <c r="E1773" i="2"/>
  <c r="B1965" i="2"/>
  <c r="C1965" i="2"/>
  <c r="D1965" i="2"/>
  <c r="E1965" i="2"/>
  <c r="B2157" i="2"/>
  <c r="C2157" i="2"/>
  <c r="D2157" i="2"/>
  <c r="E2157" i="2"/>
  <c r="B46" i="2"/>
  <c r="C46" i="2"/>
  <c r="D46" i="2"/>
  <c r="E46" i="2"/>
  <c r="B238" i="2"/>
  <c r="C238" i="2"/>
  <c r="D238" i="2"/>
  <c r="E238" i="2"/>
  <c r="B430" i="2"/>
  <c r="C430" i="2"/>
  <c r="D430" i="2"/>
  <c r="E430" i="2"/>
  <c r="B622" i="2"/>
  <c r="C622" i="2"/>
  <c r="D622" i="2"/>
  <c r="E622" i="2"/>
  <c r="B814" i="2"/>
  <c r="C814" i="2"/>
  <c r="D814" i="2"/>
  <c r="E814" i="2"/>
  <c r="B1006" i="2"/>
  <c r="C1006" i="2"/>
  <c r="D1006" i="2"/>
  <c r="E1006" i="2"/>
  <c r="B1198" i="2"/>
  <c r="C1198" i="2"/>
  <c r="D1198" i="2"/>
  <c r="E1198" i="2"/>
  <c r="B1390" i="2"/>
  <c r="C1390" i="2"/>
  <c r="D1390" i="2"/>
  <c r="E1390" i="2"/>
  <c r="B1582" i="2"/>
  <c r="C1582" i="2"/>
  <c r="D1582" i="2"/>
  <c r="E1582" i="2"/>
  <c r="B1774" i="2"/>
  <c r="C1774" i="2"/>
  <c r="D1774" i="2"/>
  <c r="E1774" i="2"/>
  <c r="B1966" i="2"/>
  <c r="C1966" i="2"/>
  <c r="D1966" i="2"/>
  <c r="E1966" i="2"/>
  <c r="B2158" i="2"/>
  <c r="C2158" i="2"/>
  <c r="D2158" i="2"/>
  <c r="E2158" i="2"/>
  <c r="B47" i="2"/>
  <c r="C47" i="2"/>
  <c r="D47" i="2"/>
  <c r="E47" i="2"/>
  <c r="B239" i="2"/>
  <c r="C239" i="2"/>
  <c r="D239" i="2"/>
  <c r="E239" i="2"/>
  <c r="B431" i="2"/>
  <c r="C431" i="2"/>
  <c r="D431" i="2"/>
  <c r="E431" i="2"/>
  <c r="B623" i="2"/>
  <c r="C623" i="2"/>
  <c r="D623" i="2"/>
  <c r="E623" i="2"/>
  <c r="B815" i="2"/>
  <c r="C815" i="2"/>
  <c r="D815" i="2"/>
  <c r="E815" i="2"/>
  <c r="B1007" i="2"/>
  <c r="C1007" i="2"/>
  <c r="D1007" i="2"/>
  <c r="E1007" i="2"/>
  <c r="B1199" i="2"/>
  <c r="C1199" i="2"/>
  <c r="D1199" i="2"/>
  <c r="E1199" i="2"/>
  <c r="B1391" i="2"/>
  <c r="C1391" i="2"/>
  <c r="D1391" i="2"/>
  <c r="E1391" i="2"/>
  <c r="B1583" i="2"/>
  <c r="C1583" i="2"/>
  <c r="D1583" i="2"/>
  <c r="E1583" i="2"/>
  <c r="B1775" i="2"/>
  <c r="C1775" i="2"/>
  <c r="D1775" i="2"/>
  <c r="E1775" i="2"/>
  <c r="B1967" i="2"/>
  <c r="C1967" i="2"/>
  <c r="D1967" i="2"/>
  <c r="E1967" i="2"/>
  <c r="B2159" i="2"/>
  <c r="C2159" i="2"/>
  <c r="D2159" i="2"/>
  <c r="E2159" i="2"/>
  <c r="B48" i="2"/>
  <c r="C48" i="2"/>
  <c r="D48" i="2"/>
  <c r="E48" i="2"/>
  <c r="B240" i="2"/>
  <c r="C240" i="2"/>
  <c r="D240" i="2"/>
  <c r="E240" i="2"/>
  <c r="B432" i="2"/>
  <c r="C432" i="2"/>
  <c r="D432" i="2"/>
  <c r="E432" i="2"/>
  <c r="B624" i="2"/>
  <c r="C624" i="2"/>
  <c r="D624" i="2"/>
  <c r="E624" i="2"/>
  <c r="B816" i="2"/>
  <c r="C816" i="2"/>
  <c r="D816" i="2"/>
  <c r="E816" i="2"/>
  <c r="B1008" i="2"/>
  <c r="C1008" i="2"/>
  <c r="D1008" i="2"/>
  <c r="E1008" i="2"/>
  <c r="B1200" i="2"/>
  <c r="C1200" i="2"/>
  <c r="D1200" i="2"/>
  <c r="E1200" i="2"/>
  <c r="B1392" i="2"/>
  <c r="C1392" i="2"/>
  <c r="D1392" i="2"/>
  <c r="E1392" i="2"/>
  <c r="B1584" i="2"/>
  <c r="C1584" i="2"/>
  <c r="D1584" i="2"/>
  <c r="E1584" i="2"/>
  <c r="B1776" i="2"/>
  <c r="C1776" i="2"/>
  <c r="D1776" i="2"/>
  <c r="E1776" i="2"/>
  <c r="B1968" i="2"/>
  <c r="C1968" i="2"/>
  <c r="D1968" i="2"/>
  <c r="E1968" i="2"/>
  <c r="B2160" i="2"/>
  <c r="C2160" i="2"/>
  <c r="D2160" i="2"/>
  <c r="E2160" i="2"/>
  <c r="B49" i="2"/>
  <c r="C49" i="2"/>
  <c r="D49" i="2"/>
  <c r="E49" i="2"/>
  <c r="B241" i="2"/>
  <c r="C241" i="2"/>
  <c r="D241" i="2"/>
  <c r="E241" i="2"/>
  <c r="B433" i="2"/>
  <c r="C433" i="2"/>
  <c r="D433" i="2"/>
  <c r="E433" i="2"/>
  <c r="B625" i="2"/>
  <c r="C625" i="2"/>
  <c r="D625" i="2"/>
  <c r="E625" i="2"/>
  <c r="B817" i="2"/>
  <c r="C817" i="2"/>
  <c r="D817" i="2"/>
  <c r="E817" i="2"/>
  <c r="B1009" i="2"/>
  <c r="C1009" i="2"/>
  <c r="D1009" i="2"/>
  <c r="E1009" i="2"/>
  <c r="B1201" i="2"/>
  <c r="C1201" i="2"/>
  <c r="D1201" i="2"/>
  <c r="E1201" i="2"/>
  <c r="B1393" i="2"/>
  <c r="C1393" i="2"/>
  <c r="D1393" i="2"/>
  <c r="E1393" i="2"/>
  <c r="B1585" i="2"/>
  <c r="C1585" i="2"/>
  <c r="D1585" i="2"/>
  <c r="E1585" i="2"/>
  <c r="B1777" i="2"/>
  <c r="C1777" i="2"/>
  <c r="D1777" i="2"/>
  <c r="E1777" i="2"/>
  <c r="B1969" i="2"/>
  <c r="C1969" i="2"/>
  <c r="D1969" i="2"/>
  <c r="E1969" i="2"/>
  <c r="B2161" i="2"/>
  <c r="C2161" i="2"/>
  <c r="D2161" i="2"/>
  <c r="E2161" i="2"/>
  <c r="B50" i="2"/>
  <c r="C50" i="2"/>
  <c r="D50" i="2"/>
  <c r="E50" i="2"/>
  <c r="B242" i="2"/>
  <c r="C242" i="2"/>
  <c r="D242" i="2"/>
  <c r="E242" i="2"/>
  <c r="B434" i="2"/>
  <c r="C434" i="2"/>
  <c r="D434" i="2"/>
  <c r="E434" i="2"/>
  <c r="B626" i="2"/>
  <c r="C626" i="2"/>
  <c r="D626" i="2"/>
  <c r="E626" i="2"/>
  <c r="B818" i="2"/>
  <c r="C818" i="2"/>
  <c r="D818" i="2"/>
  <c r="E818" i="2"/>
  <c r="B1010" i="2"/>
  <c r="C1010" i="2"/>
  <c r="D1010" i="2"/>
  <c r="E1010" i="2"/>
  <c r="B1202" i="2"/>
  <c r="C1202" i="2"/>
  <c r="D1202" i="2"/>
  <c r="E1202" i="2"/>
  <c r="B1394" i="2"/>
  <c r="C1394" i="2"/>
  <c r="D1394" i="2"/>
  <c r="E1394" i="2"/>
  <c r="B1586" i="2"/>
  <c r="C1586" i="2"/>
  <c r="D1586" i="2"/>
  <c r="E1586" i="2"/>
  <c r="B1778" i="2"/>
  <c r="C1778" i="2"/>
  <c r="D1778" i="2"/>
  <c r="E1778" i="2"/>
  <c r="B1970" i="2"/>
  <c r="C1970" i="2"/>
  <c r="D1970" i="2"/>
  <c r="E1970" i="2"/>
  <c r="B2162" i="2"/>
  <c r="C2162" i="2"/>
  <c r="D2162" i="2"/>
  <c r="E2162" i="2"/>
  <c r="B51" i="2"/>
  <c r="C51" i="2"/>
  <c r="D51" i="2"/>
  <c r="E51" i="2"/>
  <c r="B243" i="2"/>
  <c r="C243" i="2"/>
  <c r="D243" i="2"/>
  <c r="E243" i="2"/>
  <c r="B435" i="2"/>
  <c r="C435" i="2"/>
  <c r="D435" i="2"/>
  <c r="E435" i="2"/>
  <c r="B627" i="2"/>
  <c r="C627" i="2"/>
  <c r="D627" i="2"/>
  <c r="E627" i="2"/>
  <c r="B819" i="2"/>
  <c r="C819" i="2"/>
  <c r="D819" i="2"/>
  <c r="E819" i="2"/>
  <c r="B1011" i="2"/>
  <c r="C1011" i="2"/>
  <c r="D1011" i="2"/>
  <c r="E1011" i="2"/>
  <c r="B1203" i="2"/>
  <c r="C1203" i="2"/>
  <c r="D1203" i="2"/>
  <c r="E1203" i="2"/>
  <c r="B1395" i="2"/>
  <c r="C1395" i="2"/>
  <c r="D1395" i="2"/>
  <c r="E1395" i="2"/>
  <c r="B1587" i="2"/>
  <c r="C1587" i="2"/>
  <c r="D1587" i="2"/>
  <c r="E1587" i="2"/>
  <c r="B1779" i="2"/>
  <c r="C1779" i="2"/>
  <c r="D1779" i="2"/>
  <c r="E1779" i="2"/>
  <c r="B1971" i="2"/>
  <c r="C1971" i="2"/>
  <c r="D1971" i="2"/>
  <c r="E1971" i="2"/>
  <c r="B2163" i="2"/>
  <c r="C2163" i="2"/>
  <c r="D2163" i="2"/>
  <c r="E2163" i="2"/>
  <c r="B52" i="2"/>
  <c r="C52" i="2"/>
  <c r="D52" i="2"/>
  <c r="E52" i="2"/>
  <c r="B244" i="2"/>
  <c r="C244" i="2"/>
  <c r="D244" i="2"/>
  <c r="E244" i="2"/>
  <c r="B436" i="2"/>
  <c r="C436" i="2"/>
  <c r="D436" i="2"/>
  <c r="E436" i="2"/>
  <c r="B628" i="2"/>
  <c r="C628" i="2"/>
  <c r="D628" i="2"/>
  <c r="E628" i="2"/>
  <c r="B820" i="2"/>
  <c r="C820" i="2"/>
  <c r="D820" i="2"/>
  <c r="E820" i="2"/>
  <c r="B1012" i="2"/>
  <c r="C1012" i="2"/>
  <c r="D1012" i="2"/>
  <c r="E1012" i="2"/>
  <c r="B1204" i="2"/>
  <c r="C1204" i="2"/>
  <c r="D1204" i="2"/>
  <c r="E1204" i="2"/>
  <c r="B1396" i="2"/>
  <c r="C1396" i="2"/>
  <c r="D1396" i="2"/>
  <c r="E1396" i="2"/>
  <c r="B1588" i="2"/>
  <c r="C1588" i="2"/>
  <c r="D1588" i="2"/>
  <c r="E1588" i="2"/>
  <c r="B1780" i="2"/>
  <c r="C1780" i="2"/>
  <c r="D1780" i="2"/>
  <c r="E1780" i="2"/>
  <c r="B1972" i="2"/>
  <c r="C1972" i="2"/>
  <c r="D1972" i="2"/>
  <c r="E1972" i="2"/>
  <c r="B2164" i="2"/>
  <c r="C2164" i="2"/>
  <c r="D2164" i="2"/>
  <c r="E2164" i="2"/>
  <c r="B53" i="2"/>
  <c r="C53" i="2"/>
  <c r="D53" i="2"/>
  <c r="E53" i="2"/>
  <c r="B245" i="2"/>
  <c r="C245" i="2"/>
  <c r="D245" i="2"/>
  <c r="E245" i="2"/>
  <c r="B437" i="2"/>
  <c r="C437" i="2"/>
  <c r="D437" i="2"/>
  <c r="E437" i="2"/>
  <c r="B629" i="2"/>
  <c r="C629" i="2"/>
  <c r="D629" i="2"/>
  <c r="E629" i="2"/>
  <c r="B821" i="2"/>
  <c r="C821" i="2"/>
  <c r="D821" i="2"/>
  <c r="E821" i="2"/>
  <c r="B1013" i="2"/>
  <c r="C1013" i="2"/>
  <c r="D1013" i="2"/>
  <c r="E1013" i="2"/>
  <c r="B1205" i="2"/>
  <c r="C1205" i="2"/>
  <c r="D1205" i="2"/>
  <c r="E1205" i="2"/>
  <c r="B1397" i="2"/>
  <c r="C1397" i="2"/>
  <c r="D1397" i="2"/>
  <c r="E1397" i="2"/>
  <c r="B1589" i="2"/>
  <c r="C1589" i="2"/>
  <c r="D1589" i="2"/>
  <c r="E1589" i="2"/>
  <c r="B1781" i="2"/>
  <c r="C1781" i="2"/>
  <c r="D1781" i="2"/>
  <c r="E1781" i="2"/>
  <c r="B1973" i="2"/>
  <c r="C1973" i="2"/>
  <c r="D1973" i="2"/>
  <c r="E1973" i="2"/>
  <c r="B2165" i="2"/>
  <c r="C2165" i="2"/>
  <c r="D2165" i="2"/>
  <c r="E2165" i="2"/>
  <c r="B54" i="2"/>
  <c r="C54" i="2"/>
  <c r="D54" i="2"/>
  <c r="E54" i="2"/>
  <c r="B246" i="2"/>
  <c r="C246" i="2"/>
  <c r="D246" i="2"/>
  <c r="E246" i="2"/>
  <c r="B438" i="2"/>
  <c r="C438" i="2"/>
  <c r="D438" i="2"/>
  <c r="E438" i="2"/>
  <c r="B630" i="2"/>
  <c r="C630" i="2"/>
  <c r="D630" i="2"/>
  <c r="E630" i="2"/>
  <c r="B822" i="2"/>
  <c r="C822" i="2"/>
  <c r="D822" i="2"/>
  <c r="E822" i="2"/>
  <c r="B1014" i="2"/>
  <c r="C1014" i="2"/>
  <c r="D1014" i="2"/>
  <c r="E1014" i="2"/>
  <c r="B1206" i="2"/>
  <c r="C1206" i="2"/>
  <c r="D1206" i="2"/>
  <c r="E1206" i="2"/>
  <c r="B1398" i="2"/>
  <c r="C1398" i="2"/>
  <c r="D1398" i="2"/>
  <c r="E1398" i="2"/>
  <c r="B1590" i="2"/>
  <c r="C1590" i="2"/>
  <c r="D1590" i="2"/>
  <c r="E1590" i="2"/>
  <c r="B1782" i="2"/>
  <c r="C1782" i="2"/>
  <c r="D1782" i="2"/>
  <c r="E1782" i="2"/>
  <c r="B1974" i="2"/>
  <c r="C1974" i="2"/>
  <c r="D1974" i="2"/>
  <c r="E1974" i="2"/>
  <c r="B2166" i="2"/>
  <c r="C2166" i="2"/>
  <c r="D2166" i="2"/>
  <c r="E2166" i="2"/>
  <c r="B55" i="2"/>
  <c r="C55" i="2"/>
  <c r="D55" i="2"/>
  <c r="E55" i="2"/>
  <c r="B247" i="2"/>
  <c r="C247" i="2"/>
  <c r="D247" i="2"/>
  <c r="E247" i="2"/>
  <c r="B439" i="2"/>
  <c r="C439" i="2"/>
  <c r="D439" i="2"/>
  <c r="E439" i="2"/>
  <c r="B631" i="2"/>
  <c r="C631" i="2"/>
  <c r="D631" i="2"/>
  <c r="E631" i="2"/>
  <c r="B823" i="2"/>
  <c r="C823" i="2"/>
  <c r="D823" i="2"/>
  <c r="E823" i="2"/>
  <c r="B1015" i="2"/>
  <c r="C1015" i="2"/>
  <c r="D1015" i="2"/>
  <c r="E1015" i="2"/>
  <c r="B1207" i="2"/>
  <c r="C1207" i="2"/>
  <c r="D1207" i="2"/>
  <c r="E1207" i="2"/>
  <c r="B1399" i="2"/>
  <c r="C1399" i="2"/>
  <c r="D1399" i="2"/>
  <c r="E1399" i="2"/>
  <c r="B1591" i="2"/>
  <c r="C1591" i="2"/>
  <c r="D1591" i="2"/>
  <c r="E1591" i="2"/>
  <c r="B1783" i="2"/>
  <c r="C1783" i="2"/>
  <c r="D1783" i="2"/>
  <c r="E1783" i="2"/>
  <c r="B1975" i="2"/>
  <c r="C1975" i="2"/>
  <c r="D1975" i="2"/>
  <c r="E1975" i="2"/>
  <c r="B2167" i="2"/>
  <c r="C2167" i="2"/>
  <c r="D2167" i="2"/>
  <c r="E2167" i="2"/>
  <c r="B56" i="2"/>
  <c r="C56" i="2"/>
  <c r="D56" i="2"/>
  <c r="E56" i="2"/>
  <c r="B248" i="2"/>
  <c r="C248" i="2"/>
  <c r="D248" i="2"/>
  <c r="E248" i="2"/>
  <c r="B440" i="2"/>
  <c r="C440" i="2"/>
  <c r="D440" i="2"/>
  <c r="E440" i="2"/>
  <c r="B632" i="2"/>
  <c r="C632" i="2"/>
  <c r="D632" i="2"/>
  <c r="E632" i="2"/>
  <c r="B824" i="2"/>
  <c r="C824" i="2"/>
  <c r="D824" i="2"/>
  <c r="E824" i="2"/>
  <c r="B1016" i="2"/>
  <c r="C1016" i="2"/>
  <c r="D1016" i="2"/>
  <c r="E1016" i="2"/>
  <c r="B1208" i="2"/>
  <c r="C1208" i="2"/>
  <c r="D1208" i="2"/>
  <c r="E1208" i="2"/>
  <c r="B1400" i="2"/>
  <c r="C1400" i="2"/>
  <c r="D1400" i="2"/>
  <c r="E1400" i="2"/>
  <c r="B1592" i="2"/>
  <c r="C1592" i="2"/>
  <c r="D1592" i="2"/>
  <c r="E1592" i="2"/>
  <c r="B1784" i="2"/>
  <c r="C1784" i="2"/>
  <c r="D1784" i="2"/>
  <c r="E1784" i="2"/>
  <c r="B1976" i="2"/>
  <c r="C1976" i="2"/>
  <c r="D1976" i="2"/>
  <c r="E1976" i="2"/>
  <c r="B2168" i="2"/>
  <c r="C2168" i="2"/>
  <c r="D2168" i="2"/>
  <c r="E2168" i="2"/>
  <c r="B57" i="2"/>
  <c r="C57" i="2"/>
  <c r="D57" i="2"/>
  <c r="E57" i="2"/>
  <c r="B249" i="2"/>
  <c r="C249" i="2"/>
  <c r="D249" i="2"/>
  <c r="E249" i="2"/>
  <c r="B441" i="2"/>
  <c r="C441" i="2"/>
  <c r="D441" i="2"/>
  <c r="E441" i="2"/>
  <c r="B633" i="2"/>
  <c r="C633" i="2"/>
  <c r="D633" i="2"/>
  <c r="E633" i="2"/>
  <c r="B825" i="2"/>
  <c r="C825" i="2"/>
  <c r="D825" i="2"/>
  <c r="E825" i="2"/>
  <c r="B1017" i="2"/>
  <c r="C1017" i="2"/>
  <c r="D1017" i="2"/>
  <c r="E1017" i="2"/>
  <c r="B1209" i="2"/>
  <c r="C1209" i="2"/>
  <c r="D1209" i="2"/>
  <c r="E1209" i="2"/>
  <c r="B1401" i="2"/>
  <c r="C1401" i="2"/>
  <c r="D1401" i="2"/>
  <c r="E1401" i="2"/>
  <c r="B1593" i="2"/>
  <c r="C1593" i="2"/>
  <c r="D1593" i="2"/>
  <c r="E1593" i="2"/>
  <c r="B1785" i="2"/>
  <c r="C1785" i="2"/>
  <c r="D1785" i="2"/>
  <c r="E1785" i="2"/>
  <c r="B1977" i="2"/>
  <c r="C1977" i="2"/>
  <c r="D1977" i="2"/>
  <c r="E1977" i="2"/>
  <c r="B2169" i="2"/>
  <c r="C2169" i="2"/>
  <c r="D2169" i="2"/>
  <c r="E2169" i="2"/>
  <c r="B58" i="2"/>
  <c r="C58" i="2"/>
  <c r="D58" i="2"/>
  <c r="E58" i="2"/>
  <c r="B250" i="2"/>
  <c r="C250" i="2"/>
  <c r="D250" i="2"/>
  <c r="E250" i="2"/>
  <c r="B442" i="2"/>
  <c r="C442" i="2"/>
  <c r="D442" i="2"/>
  <c r="E442" i="2"/>
  <c r="B634" i="2"/>
  <c r="C634" i="2"/>
  <c r="D634" i="2"/>
  <c r="E634" i="2"/>
  <c r="B826" i="2"/>
  <c r="C826" i="2"/>
  <c r="D826" i="2"/>
  <c r="E826" i="2"/>
  <c r="B1018" i="2"/>
  <c r="C1018" i="2"/>
  <c r="D1018" i="2"/>
  <c r="E1018" i="2"/>
  <c r="B1210" i="2"/>
  <c r="C1210" i="2"/>
  <c r="D1210" i="2"/>
  <c r="E1210" i="2"/>
  <c r="B1402" i="2"/>
  <c r="C1402" i="2"/>
  <c r="D1402" i="2"/>
  <c r="E1402" i="2"/>
  <c r="B1594" i="2"/>
  <c r="C1594" i="2"/>
  <c r="D1594" i="2"/>
  <c r="E1594" i="2"/>
  <c r="B1786" i="2"/>
  <c r="C1786" i="2"/>
  <c r="D1786" i="2"/>
  <c r="E1786" i="2"/>
  <c r="B1978" i="2"/>
  <c r="C1978" i="2"/>
  <c r="D1978" i="2"/>
  <c r="E1978" i="2"/>
  <c r="B2170" i="2"/>
  <c r="C2170" i="2"/>
  <c r="D2170" i="2"/>
  <c r="E2170" i="2"/>
  <c r="B59" i="2"/>
  <c r="C59" i="2"/>
  <c r="D59" i="2"/>
  <c r="E59" i="2"/>
  <c r="B251" i="2"/>
  <c r="C251" i="2"/>
  <c r="D251" i="2"/>
  <c r="E251" i="2"/>
  <c r="B443" i="2"/>
  <c r="C443" i="2"/>
  <c r="D443" i="2"/>
  <c r="E443" i="2"/>
  <c r="B635" i="2"/>
  <c r="C635" i="2"/>
  <c r="D635" i="2"/>
  <c r="E635" i="2"/>
  <c r="B827" i="2"/>
  <c r="C827" i="2"/>
  <c r="D827" i="2"/>
  <c r="E827" i="2"/>
  <c r="B1019" i="2"/>
  <c r="C1019" i="2"/>
  <c r="D1019" i="2"/>
  <c r="E1019" i="2"/>
  <c r="B1211" i="2"/>
  <c r="C1211" i="2"/>
  <c r="D1211" i="2"/>
  <c r="E1211" i="2"/>
  <c r="B1403" i="2"/>
  <c r="C1403" i="2"/>
  <c r="D1403" i="2"/>
  <c r="E1403" i="2"/>
  <c r="B1595" i="2"/>
  <c r="C1595" i="2"/>
  <c r="D1595" i="2"/>
  <c r="E1595" i="2"/>
  <c r="B1787" i="2"/>
  <c r="C1787" i="2"/>
  <c r="D1787" i="2"/>
  <c r="E1787" i="2"/>
  <c r="B1979" i="2"/>
  <c r="C1979" i="2"/>
  <c r="D1979" i="2"/>
  <c r="E1979" i="2"/>
  <c r="B2171" i="2"/>
  <c r="C2171" i="2"/>
  <c r="D2171" i="2"/>
  <c r="E2171" i="2"/>
  <c r="B60" i="2"/>
  <c r="C60" i="2"/>
  <c r="D60" i="2"/>
  <c r="E60" i="2"/>
  <c r="B252" i="2"/>
  <c r="C252" i="2"/>
  <c r="D252" i="2"/>
  <c r="E252" i="2"/>
  <c r="B444" i="2"/>
  <c r="C444" i="2"/>
  <c r="D444" i="2"/>
  <c r="E444" i="2"/>
  <c r="B636" i="2"/>
  <c r="C636" i="2"/>
  <c r="D636" i="2"/>
  <c r="E636" i="2"/>
  <c r="B828" i="2"/>
  <c r="C828" i="2"/>
  <c r="D828" i="2"/>
  <c r="E828" i="2"/>
  <c r="B1020" i="2"/>
  <c r="C1020" i="2"/>
  <c r="D1020" i="2"/>
  <c r="E1020" i="2"/>
  <c r="B1212" i="2"/>
  <c r="C1212" i="2"/>
  <c r="D1212" i="2"/>
  <c r="E1212" i="2"/>
  <c r="B1404" i="2"/>
  <c r="C1404" i="2"/>
  <c r="D1404" i="2"/>
  <c r="E1404" i="2"/>
  <c r="B1596" i="2"/>
  <c r="C1596" i="2"/>
  <c r="D1596" i="2"/>
  <c r="E1596" i="2"/>
  <c r="B1788" i="2"/>
  <c r="C1788" i="2"/>
  <c r="D1788" i="2"/>
  <c r="E1788" i="2"/>
  <c r="B1980" i="2"/>
  <c r="C1980" i="2"/>
  <c r="D1980" i="2"/>
  <c r="E1980" i="2"/>
  <c r="B2172" i="2"/>
  <c r="C2172" i="2"/>
  <c r="D2172" i="2"/>
  <c r="E2172" i="2"/>
  <c r="B61" i="2"/>
  <c r="C61" i="2"/>
  <c r="D61" i="2"/>
  <c r="E61" i="2"/>
  <c r="B253" i="2"/>
  <c r="C253" i="2"/>
  <c r="D253" i="2"/>
  <c r="E253" i="2"/>
  <c r="B445" i="2"/>
  <c r="C445" i="2"/>
  <c r="D445" i="2"/>
  <c r="E445" i="2"/>
  <c r="B637" i="2"/>
  <c r="C637" i="2"/>
  <c r="D637" i="2"/>
  <c r="E637" i="2"/>
  <c r="B829" i="2"/>
  <c r="C829" i="2"/>
  <c r="D829" i="2"/>
  <c r="E829" i="2"/>
  <c r="B1021" i="2"/>
  <c r="C1021" i="2"/>
  <c r="D1021" i="2"/>
  <c r="E1021" i="2"/>
  <c r="B1213" i="2"/>
  <c r="C1213" i="2"/>
  <c r="D1213" i="2"/>
  <c r="E1213" i="2"/>
  <c r="B1405" i="2"/>
  <c r="C1405" i="2"/>
  <c r="D1405" i="2"/>
  <c r="E1405" i="2"/>
  <c r="B1597" i="2"/>
  <c r="C1597" i="2"/>
  <c r="D1597" i="2"/>
  <c r="E1597" i="2"/>
  <c r="B1789" i="2"/>
  <c r="C1789" i="2"/>
  <c r="D1789" i="2"/>
  <c r="E1789" i="2"/>
  <c r="B1981" i="2"/>
  <c r="C1981" i="2"/>
  <c r="D1981" i="2"/>
  <c r="E1981" i="2"/>
  <c r="B2173" i="2"/>
  <c r="C2173" i="2"/>
  <c r="D2173" i="2"/>
  <c r="E2173" i="2"/>
  <c r="B62" i="2"/>
  <c r="C62" i="2"/>
  <c r="D62" i="2"/>
  <c r="E62" i="2"/>
  <c r="B254" i="2"/>
  <c r="C254" i="2"/>
  <c r="D254" i="2"/>
  <c r="E254" i="2"/>
  <c r="B446" i="2"/>
  <c r="C446" i="2"/>
  <c r="D446" i="2"/>
  <c r="E446" i="2"/>
  <c r="B638" i="2"/>
  <c r="C638" i="2"/>
  <c r="D638" i="2"/>
  <c r="E638" i="2"/>
  <c r="B830" i="2"/>
  <c r="C830" i="2"/>
  <c r="D830" i="2"/>
  <c r="E830" i="2"/>
  <c r="B1022" i="2"/>
  <c r="C1022" i="2"/>
  <c r="D1022" i="2"/>
  <c r="E1022" i="2"/>
  <c r="B1214" i="2"/>
  <c r="C1214" i="2"/>
  <c r="D1214" i="2"/>
  <c r="E1214" i="2"/>
  <c r="B1406" i="2"/>
  <c r="C1406" i="2"/>
  <c r="D1406" i="2"/>
  <c r="E1406" i="2"/>
  <c r="B1598" i="2"/>
  <c r="C1598" i="2"/>
  <c r="D1598" i="2"/>
  <c r="E1598" i="2"/>
  <c r="B1790" i="2"/>
  <c r="C1790" i="2"/>
  <c r="D1790" i="2"/>
  <c r="E1790" i="2"/>
  <c r="B1982" i="2"/>
  <c r="C1982" i="2"/>
  <c r="D1982" i="2"/>
  <c r="E1982" i="2"/>
  <c r="B2174" i="2"/>
  <c r="C2174" i="2"/>
  <c r="D2174" i="2"/>
  <c r="E2174" i="2"/>
  <c r="B63" i="2"/>
  <c r="C63" i="2"/>
  <c r="D63" i="2"/>
  <c r="E63" i="2"/>
  <c r="B255" i="2"/>
  <c r="C255" i="2"/>
  <c r="D255" i="2"/>
  <c r="E255" i="2"/>
  <c r="B447" i="2"/>
  <c r="C447" i="2"/>
  <c r="D447" i="2"/>
  <c r="E447" i="2"/>
  <c r="B639" i="2"/>
  <c r="C639" i="2"/>
  <c r="D639" i="2"/>
  <c r="E639" i="2"/>
  <c r="B831" i="2"/>
  <c r="C831" i="2"/>
  <c r="D831" i="2"/>
  <c r="E831" i="2"/>
  <c r="B1023" i="2"/>
  <c r="C1023" i="2"/>
  <c r="D1023" i="2"/>
  <c r="E1023" i="2"/>
  <c r="B1215" i="2"/>
  <c r="C1215" i="2"/>
  <c r="D1215" i="2"/>
  <c r="E1215" i="2"/>
  <c r="B1407" i="2"/>
  <c r="C1407" i="2"/>
  <c r="D1407" i="2"/>
  <c r="E1407" i="2"/>
  <c r="B1599" i="2"/>
  <c r="C1599" i="2"/>
  <c r="D1599" i="2"/>
  <c r="E1599" i="2"/>
  <c r="B1791" i="2"/>
  <c r="C1791" i="2"/>
  <c r="D1791" i="2"/>
  <c r="E1791" i="2"/>
  <c r="B1983" i="2"/>
  <c r="C1983" i="2"/>
  <c r="D1983" i="2"/>
  <c r="E1983" i="2"/>
  <c r="B2175" i="2"/>
  <c r="C2175" i="2"/>
  <c r="D2175" i="2"/>
  <c r="E2175" i="2"/>
  <c r="B64" i="2"/>
  <c r="C64" i="2"/>
  <c r="D64" i="2"/>
  <c r="E64" i="2"/>
  <c r="B256" i="2"/>
  <c r="C256" i="2"/>
  <c r="D256" i="2"/>
  <c r="E256" i="2"/>
  <c r="B448" i="2"/>
  <c r="C448" i="2"/>
  <c r="D448" i="2"/>
  <c r="E448" i="2"/>
  <c r="B640" i="2"/>
  <c r="C640" i="2"/>
  <c r="D640" i="2"/>
  <c r="E640" i="2"/>
  <c r="B832" i="2"/>
  <c r="C832" i="2"/>
  <c r="D832" i="2"/>
  <c r="E832" i="2"/>
  <c r="B1024" i="2"/>
  <c r="C1024" i="2"/>
  <c r="D1024" i="2"/>
  <c r="E1024" i="2"/>
  <c r="B1216" i="2"/>
  <c r="C1216" i="2"/>
  <c r="D1216" i="2"/>
  <c r="E1216" i="2"/>
  <c r="B1408" i="2"/>
  <c r="C1408" i="2"/>
  <c r="D1408" i="2"/>
  <c r="E1408" i="2"/>
  <c r="B1600" i="2"/>
  <c r="C1600" i="2"/>
  <c r="D1600" i="2"/>
  <c r="E1600" i="2"/>
  <c r="B1792" i="2"/>
  <c r="C1792" i="2"/>
  <c r="D1792" i="2"/>
  <c r="E1792" i="2"/>
  <c r="B1984" i="2"/>
  <c r="C1984" i="2"/>
  <c r="D1984" i="2"/>
  <c r="E1984" i="2"/>
  <c r="B2176" i="2"/>
  <c r="C2176" i="2"/>
  <c r="D2176" i="2"/>
  <c r="E2176" i="2"/>
  <c r="B65" i="2"/>
  <c r="C65" i="2"/>
  <c r="D65" i="2"/>
  <c r="E65" i="2"/>
  <c r="B257" i="2"/>
  <c r="C257" i="2"/>
  <c r="D257" i="2"/>
  <c r="E257" i="2"/>
  <c r="B449" i="2"/>
  <c r="C449" i="2"/>
  <c r="D449" i="2"/>
  <c r="E449" i="2"/>
  <c r="B641" i="2"/>
  <c r="C641" i="2"/>
  <c r="D641" i="2"/>
  <c r="E641" i="2"/>
  <c r="B833" i="2"/>
  <c r="C833" i="2"/>
  <c r="D833" i="2"/>
  <c r="E833" i="2"/>
  <c r="B1025" i="2"/>
  <c r="C1025" i="2"/>
  <c r="D1025" i="2"/>
  <c r="E1025" i="2"/>
  <c r="B1217" i="2"/>
  <c r="C1217" i="2"/>
  <c r="D1217" i="2"/>
  <c r="E1217" i="2"/>
  <c r="B1409" i="2"/>
  <c r="C1409" i="2"/>
  <c r="D1409" i="2"/>
  <c r="E1409" i="2"/>
  <c r="B1601" i="2"/>
  <c r="C1601" i="2"/>
  <c r="D1601" i="2"/>
  <c r="E1601" i="2"/>
  <c r="B1793" i="2"/>
  <c r="C1793" i="2"/>
  <c r="D1793" i="2"/>
  <c r="E1793" i="2"/>
  <c r="B1985" i="2"/>
  <c r="C1985" i="2"/>
  <c r="D1985" i="2"/>
  <c r="E1985" i="2"/>
  <c r="B2177" i="2"/>
  <c r="C2177" i="2"/>
  <c r="D2177" i="2"/>
  <c r="E2177" i="2"/>
  <c r="B66" i="2"/>
  <c r="C66" i="2"/>
  <c r="D66" i="2"/>
  <c r="E66" i="2"/>
  <c r="B258" i="2"/>
  <c r="C258" i="2"/>
  <c r="D258" i="2"/>
  <c r="E258" i="2"/>
  <c r="B450" i="2"/>
  <c r="C450" i="2"/>
  <c r="D450" i="2"/>
  <c r="E450" i="2"/>
  <c r="B642" i="2"/>
  <c r="C642" i="2"/>
  <c r="D642" i="2"/>
  <c r="E642" i="2"/>
  <c r="B834" i="2"/>
  <c r="C834" i="2"/>
  <c r="D834" i="2"/>
  <c r="E834" i="2"/>
  <c r="B1026" i="2"/>
  <c r="C1026" i="2"/>
  <c r="D1026" i="2"/>
  <c r="E1026" i="2"/>
  <c r="B1218" i="2"/>
  <c r="C1218" i="2"/>
  <c r="D1218" i="2"/>
  <c r="E1218" i="2"/>
  <c r="B1410" i="2"/>
  <c r="C1410" i="2"/>
  <c r="D1410" i="2"/>
  <c r="E1410" i="2"/>
  <c r="B1602" i="2"/>
  <c r="C1602" i="2"/>
  <c r="D1602" i="2"/>
  <c r="E1602" i="2"/>
  <c r="B1794" i="2"/>
  <c r="C1794" i="2"/>
  <c r="D1794" i="2"/>
  <c r="E1794" i="2"/>
  <c r="B1986" i="2"/>
  <c r="C1986" i="2"/>
  <c r="D1986" i="2"/>
  <c r="E1986" i="2"/>
  <c r="B2178" i="2"/>
  <c r="C2178" i="2"/>
  <c r="D2178" i="2"/>
  <c r="E2178" i="2"/>
  <c r="B67" i="2"/>
  <c r="C67" i="2"/>
  <c r="D67" i="2"/>
  <c r="E67" i="2"/>
  <c r="B259" i="2"/>
  <c r="C259" i="2"/>
  <c r="D259" i="2"/>
  <c r="E259" i="2"/>
  <c r="B451" i="2"/>
  <c r="C451" i="2"/>
  <c r="D451" i="2"/>
  <c r="E451" i="2"/>
  <c r="B643" i="2"/>
  <c r="C643" i="2"/>
  <c r="D643" i="2"/>
  <c r="E643" i="2"/>
  <c r="B835" i="2"/>
  <c r="C835" i="2"/>
  <c r="D835" i="2"/>
  <c r="E835" i="2"/>
  <c r="B1027" i="2"/>
  <c r="C1027" i="2"/>
  <c r="D1027" i="2"/>
  <c r="E1027" i="2"/>
  <c r="B1219" i="2"/>
  <c r="C1219" i="2"/>
  <c r="D1219" i="2"/>
  <c r="E1219" i="2"/>
  <c r="B1411" i="2"/>
  <c r="C1411" i="2"/>
  <c r="D1411" i="2"/>
  <c r="E1411" i="2"/>
  <c r="B1603" i="2"/>
  <c r="C1603" i="2"/>
  <c r="D1603" i="2"/>
  <c r="E1603" i="2"/>
  <c r="B1795" i="2"/>
  <c r="C1795" i="2"/>
  <c r="D1795" i="2"/>
  <c r="E1795" i="2"/>
  <c r="B1987" i="2"/>
  <c r="C1987" i="2"/>
  <c r="D1987" i="2"/>
  <c r="E1987" i="2"/>
  <c r="B2179" i="2"/>
  <c r="C2179" i="2"/>
  <c r="D2179" i="2"/>
  <c r="E2179" i="2"/>
  <c r="B68" i="2"/>
  <c r="C68" i="2"/>
  <c r="D68" i="2"/>
  <c r="E68" i="2"/>
  <c r="B260" i="2"/>
  <c r="C260" i="2"/>
  <c r="D260" i="2"/>
  <c r="E260" i="2"/>
  <c r="B452" i="2"/>
  <c r="C452" i="2"/>
  <c r="D452" i="2"/>
  <c r="E452" i="2"/>
  <c r="B644" i="2"/>
  <c r="C644" i="2"/>
  <c r="D644" i="2"/>
  <c r="E644" i="2"/>
  <c r="B836" i="2"/>
  <c r="C836" i="2"/>
  <c r="D836" i="2"/>
  <c r="E836" i="2"/>
  <c r="B1028" i="2"/>
  <c r="C1028" i="2"/>
  <c r="D1028" i="2"/>
  <c r="E1028" i="2"/>
  <c r="B1220" i="2"/>
  <c r="C1220" i="2"/>
  <c r="D1220" i="2"/>
  <c r="E1220" i="2"/>
  <c r="B1412" i="2"/>
  <c r="C1412" i="2"/>
  <c r="D1412" i="2"/>
  <c r="E1412" i="2"/>
  <c r="B1604" i="2"/>
  <c r="C1604" i="2"/>
  <c r="D1604" i="2"/>
  <c r="E1604" i="2"/>
  <c r="B1796" i="2"/>
  <c r="C1796" i="2"/>
  <c r="D1796" i="2"/>
  <c r="E1796" i="2"/>
  <c r="B1988" i="2"/>
  <c r="C1988" i="2"/>
  <c r="D1988" i="2"/>
  <c r="E1988" i="2"/>
  <c r="B2180" i="2"/>
  <c r="C2180" i="2"/>
  <c r="D2180" i="2"/>
  <c r="E2180" i="2"/>
  <c r="B69" i="2"/>
  <c r="C69" i="2"/>
  <c r="D69" i="2"/>
  <c r="E69" i="2"/>
  <c r="B261" i="2"/>
  <c r="C261" i="2"/>
  <c r="D261" i="2"/>
  <c r="E261" i="2"/>
  <c r="B453" i="2"/>
  <c r="C453" i="2"/>
  <c r="D453" i="2"/>
  <c r="E453" i="2"/>
  <c r="B645" i="2"/>
  <c r="C645" i="2"/>
  <c r="D645" i="2"/>
  <c r="E645" i="2"/>
  <c r="B837" i="2"/>
  <c r="C837" i="2"/>
  <c r="D837" i="2"/>
  <c r="E837" i="2"/>
  <c r="B1029" i="2"/>
  <c r="C1029" i="2"/>
  <c r="D1029" i="2"/>
  <c r="E1029" i="2"/>
  <c r="B1221" i="2"/>
  <c r="C1221" i="2"/>
  <c r="D1221" i="2"/>
  <c r="E1221" i="2"/>
  <c r="B1413" i="2"/>
  <c r="C1413" i="2"/>
  <c r="D1413" i="2"/>
  <c r="E1413" i="2"/>
  <c r="B1605" i="2"/>
  <c r="C1605" i="2"/>
  <c r="D1605" i="2"/>
  <c r="E1605" i="2"/>
  <c r="B1797" i="2"/>
  <c r="C1797" i="2"/>
  <c r="D1797" i="2"/>
  <c r="E1797" i="2"/>
  <c r="B1989" i="2"/>
  <c r="C1989" i="2"/>
  <c r="D1989" i="2"/>
  <c r="E1989" i="2"/>
  <c r="B2181" i="2"/>
  <c r="C2181" i="2"/>
  <c r="D2181" i="2"/>
  <c r="E2181" i="2"/>
  <c r="B70" i="2"/>
  <c r="C70" i="2"/>
  <c r="D70" i="2"/>
  <c r="E70" i="2"/>
  <c r="B262" i="2"/>
  <c r="C262" i="2"/>
  <c r="D262" i="2"/>
  <c r="E262" i="2"/>
  <c r="B454" i="2"/>
  <c r="C454" i="2"/>
  <c r="D454" i="2"/>
  <c r="E454" i="2"/>
  <c r="B646" i="2"/>
  <c r="C646" i="2"/>
  <c r="D646" i="2"/>
  <c r="E646" i="2"/>
  <c r="B838" i="2"/>
  <c r="C838" i="2"/>
  <c r="D838" i="2"/>
  <c r="E838" i="2"/>
  <c r="B1030" i="2"/>
  <c r="C1030" i="2"/>
  <c r="D1030" i="2"/>
  <c r="E1030" i="2"/>
  <c r="B1222" i="2"/>
  <c r="C1222" i="2"/>
  <c r="D1222" i="2"/>
  <c r="E1222" i="2"/>
  <c r="B1414" i="2"/>
  <c r="C1414" i="2"/>
  <c r="D1414" i="2"/>
  <c r="E1414" i="2"/>
  <c r="B1606" i="2"/>
  <c r="C1606" i="2"/>
  <c r="D1606" i="2"/>
  <c r="E1606" i="2"/>
  <c r="B1798" i="2"/>
  <c r="C1798" i="2"/>
  <c r="D1798" i="2"/>
  <c r="E1798" i="2"/>
  <c r="B1990" i="2"/>
  <c r="C1990" i="2"/>
  <c r="D1990" i="2"/>
  <c r="E1990" i="2"/>
  <c r="B2182" i="2"/>
  <c r="C2182" i="2"/>
  <c r="D2182" i="2"/>
  <c r="E2182" i="2"/>
  <c r="B71" i="2"/>
  <c r="C71" i="2"/>
  <c r="D71" i="2"/>
  <c r="E71" i="2"/>
  <c r="B263" i="2"/>
  <c r="C263" i="2"/>
  <c r="D263" i="2"/>
  <c r="E263" i="2"/>
  <c r="B455" i="2"/>
  <c r="C455" i="2"/>
  <c r="D455" i="2"/>
  <c r="E455" i="2"/>
  <c r="B647" i="2"/>
  <c r="C647" i="2"/>
  <c r="D647" i="2"/>
  <c r="E647" i="2"/>
  <c r="B839" i="2"/>
  <c r="C839" i="2"/>
  <c r="D839" i="2"/>
  <c r="E839" i="2"/>
  <c r="B1031" i="2"/>
  <c r="C1031" i="2"/>
  <c r="D1031" i="2"/>
  <c r="E1031" i="2"/>
  <c r="B1223" i="2"/>
  <c r="C1223" i="2"/>
  <c r="D1223" i="2"/>
  <c r="E1223" i="2"/>
  <c r="B1415" i="2"/>
  <c r="C1415" i="2"/>
  <c r="D1415" i="2"/>
  <c r="E1415" i="2"/>
  <c r="B1607" i="2"/>
  <c r="C1607" i="2"/>
  <c r="D1607" i="2"/>
  <c r="E1607" i="2"/>
  <c r="B1799" i="2"/>
  <c r="C1799" i="2"/>
  <c r="D1799" i="2"/>
  <c r="E1799" i="2"/>
  <c r="B1991" i="2"/>
  <c r="C1991" i="2"/>
  <c r="D1991" i="2"/>
  <c r="E1991" i="2"/>
  <c r="B2183" i="2"/>
  <c r="C2183" i="2"/>
  <c r="D2183" i="2"/>
  <c r="E2183" i="2"/>
  <c r="B72" i="2"/>
  <c r="C72" i="2"/>
  <c r="D72" i="2"/>
  <c r="E72" i="2"/>
  <c r="B264" i="2"/>
  <c r="C264" i="2"/>
  <c r="D264" i="2"/>
  <c r="E264" i="2"/>
  <c r="B456" i="2"/>
  <c r="C456" i="2"/>
  <c r="D456" i="2"/>
  <c r="E456" i="2"/>
  <c r="B648" i="2"/>
  <c r="C648" i="2"/>
  <c r="D648" i="2"/>
  <c r="E648" i="2"/>
  <c r="B840" i="2"/>
  <c r="C840" i="2"/>
  <c r="D840" i="2"/>
  <c r="E840" i="2"/>
  <c r="B1032" i="2"/>
  <c r="C1032" i="2"/>
  <c r="D1032" i="2"/>
  <c r="E1032" i="2"/>
  <c r="B1224" i="2"/>
  <c r="C1224" i="2"/>
  <c r="D1224" i="2"/>
  <c r="E1224" i="2"/>
  <c r="B1416" i="2"/>
  <c r="C1416" i="2"/>
  <c r="D1416" i="2"/>
  <c r="E1416" i="2"/>
  <c r="B1608" i="2"/>
  <c r="C1608" i="2"/>
  <c r="D1608" i="2"/>
  <c r="E1608" i="2"/>
  <c r="B1800" i="2"/>
  <c r="C1800" i="2"/>
  <c r="D1800" i="2"/>
  <c r="E1800" i="2"/>
  <c r="B1992" i="2"/>
  <c r="C1992" i="2"/>
  <c r="D1992" i="2"/>
  <c r="E1992" i="2"/>
  <c r="B2184" i="2"/>
  <c r="C2184" i="2"/>
  <c r="D2184" i="2"/>
  <c r="E2184" i="2"/>
  <c r="B73" i="2"/>
  <c r="C73" i="2"/>
  <c r="D73" i="2"/>
  <c r="E73" i="2"/>
  <c r="B265" i="2"/>
  <c r="C265" i="2"/>
  <c r="D265" i="2"/>
  <c r="E265" i="2"/>
  <c r="B457" i="2"/>
  <c r="C457" i="2"/>
  <c r="D457" i="2"/>
  <c r="E457" i="2"/>
  <c r="B649" i="2"/>
  <c r="C649" i="2"/>
  <c r="D649" i="2"/>
  <c r="E649" i="2"/>
  <c r="B841" i="2"/>
  <c r="C841" i="2"/>
  <c r="D841" i="2"/>
  <c r="E841" i="2"/>
  <c r="B1033" i="2"/>
  <c r="C1033" i="2"/>
  <c r="D1033" i="2"/>
  <c r="E1033" i="2"/>
  <c r="B1225" i="2"/>
  <c r="C1225" i="2"/>
  <c r="D1225" i="2"/>
  <c r="E1225" i="2"/>
  <c r="B1417" i="2"/>
  <c r="C1417" i="2"/>
  <c r="D1417" i="2"/>
  <c r="E1417" i="2"/>
  <c r="B1609" i="2"/>
  <c r="C1609" i="2"/>
  <c r="D1609" i="2"/>
  <c r="E1609" i="2"/>
  <c r="B1801" i="2"/>
  <c r="C1801" i="2"/>
  <c r="D1801" i="2"/>
  <c r="E1801" i="2"/>
  <c r="B1993" i="2"/>
  <c r="C1993" i="2"/>
  <c r="D1993" i="2"/>
  <c r="E1993" i="2"/>
  <c r="B2185" i="2"/>
  <c r="C2185" i="2"/>
  <c r="D2185" i="2"/>
  <c r="E2185" i="2"/>
  <c r="B74" i="2"/>
  <c r="C74" i="2"/>
  <c r="D74" i="2"/>
  <c r="E74" i="2"/>
  <c r="B266" i="2"/>
  <c r="C266" i="2"/>
  <c r="D266" i="2"/>
  <c r="E266" i="2"/>
  <c r="B458" i="2"/>
  <c r="C458" i="2"/>
  <c r="D458" i="2"/>
  <c r="E458" i="2"/>
  <c r="B650" i="2"/>
  <c r="C650" i="2"/>
  <c r="D650" i="2"/>
  <c r="E650" i="2"/>
  <c r="B842" i="2"/>
  <c r="C842" i="2"/>
  <c r="D842" i="2"/>
  <c r="E842" i="2"/>
  <c r="B1034" i="2"/>
  <c r="C1034" i="2"/>
  <c r="D1034" i="2"/>
  <c r="E1034" i="2"/>
  <c r="B1226" i="2"/>
  <c r="C1226" i="2"/>
  <c r="D1226" i="2"/>
  <c r="E1226" i="2"/>
  <c r="B1418" i="2"/>
  <c r="C1418" i="2"/>
  <c r="D1418" i="2"/>
  <c r="E1418" i="2"/>
  <c r="B1610" i="2"/>
  <c r="C1610" i="2"/>
  <c r="D1610" i="2"/>
  <c r="E1610" i="2"/>
  <c r="B1802" i="2"/>
  <c r="C1802" i="2"/>
  <c r="D1802" i="2"/>
  <c r="E1802" i="2"/>
  <c r="B1994" i="2"/>
  <c r="C1994" i="2"/>
  <c r="D1994" i="2"/>
  <c r="E1994" i="2"/>
  <c r="B2186" i="2"/>
  <c r="C2186" i="2"/>
  <c r="D2186" i="2"/>
  <c r="E2186" i="2"/>
  <c r="B75" i="2"/>
  <c r="C75" i="2"/>
  <c r="D75" i="2"/>
  <c r="E75" i="2"/>
  <c r="B267" i="2"/>
  <c r="C267" i="2"/>
  <c r="D267" i="2"/>
  <c r="E267" i="2"/>
  <c r="B459" i="2"/>
  <c r="C459" i="2"/>
  <c r="D459" i="2"/>
  <c r="E459" i="2"/>
  <c r="B651" i="2"/>
  <c r="C651" i="2"/>
  <c r="D651" i="2"/>
  <c r="E651" i="2"/>
  <c r="B843" i="2"/>
  <c r="C843" i="2"/>
  <c r="D843" i="2"/>
  <c r="E843" i="2"/>
  <c r="B1035" i="2"/>
  <c r="C1035" i="2"/>
  <c r="D1035" i="2"/>
  <c r="E1035" i="2"/>
  <c r="B1227" i="2"/>
  <c r="C1227" i="2"/>
  <c r="D1227" i="2"/>
  <c r="E1227" i="2"/>
  <c r="B1419" i="2"/>
  <c r="C1419" i="2"/>
  <c r="D1419" i="2"/>
  <c r="E1419" i="2"/>
  <c r="B1611" i="2"/>
  <c r="C1611" i="2"/>
  <c r="D1611" i="2"/>
  <c r="E1611" i="2"/>
  <c r="B1803" i="2"/>
  <c r="C1803" i="2"/>
  <c r="D1803" i="2"/>
  <c r="E1803" i="2"/>
  <c r="B1995" i="2"/>
  <c r="C1995" i="2"/>
  <c r="D1995" i="2"/>
  <c r="E1995" i="2"/>
  <c r="B2187" i="2"/>
  <c r="C2187" i="2"/>
  <c r="D2187" i="2"/>
  <c r="E2187" i="2"/>
  <c r="B76" i="2"/>
  <c r="C76" i="2"/>
  <c r="D76" i="2"/>
  <c r="E76" i="2"/>
  <c r="B268" i="2"/>
  <c r="C268" i="2"/>
  <c r="D268" i="2"/>
  <c r="E268" i="2"/>
  <c r="B460" i="2"/>
  <c r="C460" i="2"/>
  <c r="D460" i="2"/>
  <c r="E460" i="2"/>
  <c r="B652" i="2"/>
  <c r="C652" i="2"/>
  <c r="D652" i="2"/>
  <c r="E652" i="2"/>
  <c r="B844" i="2"/>
  <c r="C844" i="2"/>
  <c r="D844" i="2"/>
  <c r="E844" i="2"/>
  <c r="B1036" i="2"/>
  <c r="C1036" i="2"/>
  <c r="D1036" i="2"/>
  <c r="E1036" i="2"/>
  <c r="B1228" i="2"/>
  <c r="C1228" i="2"/>
  <c r="D1228" i="2"/>
  <c r="E1228" i="2"/>
  <c r="B1420" i="2"/>
  <c r="C1420" i="2"/>
  <c r="D1420" i="2"/>
  <c r="E1420" i="2"/>
  <c r="B1612" i="2"/>
  <c r="C1612" i="2"/>
  <c r="D1612" i="2"/>
  <c r="E1612" i="2"/>
  <c r="B1804" i="2"/>
  <c r="C1804" i="2"/>
  <c r="D1804" i="2"/>
  <c r="E1804" i="2"/>
  <c r="B1996" i="2"/>
  <c r="C1996" i="2"/>
  <c r="D1996" i="2"/>
  <c r="E1996" i="2"/>
  <c r="B2188" i="2"/>
  <c r="C2188" i="2"/>
  <c r="D2188" i="2"/>
  <c r="E2188" i="2"/>
  <c r="B77" i="2"/>
  <c r="C77" i="2"/>
  <c r="D77" i="2"/>
  <c r="E77" i="2"/>
  <c r="B269" i="2"/>
  <c r="C269" i="2"/>
  <c r="D269" i="2"/>
  <c r="E269" i="2"/>
  <c r="B461" i="2"/>
  <c r="C461" i="2"/>
  <c r="D461" i="2"/>
  <c r="E461" i="2"/>
  <c r="B653" i="2"/>
  <c r="C653" i="2"/>
  <c r="D653" i="2"/>
  <c r="E653" i="2"/>
  <c r="B845" i="2"/>
  <c r="C845" i="2"/>
  <c r="D845" i="2"/>
  <c r="E845" i="2"/>
  <c r="B1037" i="2"/>
  <c r="C1037" i="2"/>
  <c r="D1037" i="2"/>
  <c r="E1037" i="2"/>
  <c r="B1229" i="2"/>
  <c r="C1229" i="2"/>
  <c r="D1229" i="2"/>
  <c r="E1229" i="2"/>
  <c r="B1421" i="2"/>
  <c r="C1421" i="2"/>
  <c r="D1421" i="2"/>
  <c r="E1421" i="2"/>
  <c r="B1613" i="2"/>
  <c r="C1613" i="2"/>
  <c r="D1613" i="2"/>
  <c r="E1613" i="2"/>
  <c r="B1805" i="2"/>
  <c r="C1805" i="2"/>
  <c r="D1805" i="2"/>
  <c r="E1805" i="2"/>
  <c r="B1997" i="2"/>
  <c r="C1997" i="2"/>
  <c r="D1997" i="2"/>
  <c r="E1997" i="2"/>
  <c r="B2189" i="2"/>
  <c r="C2189" i="2"/>
  <c r="D2189" i="2"/>
  <c r="E2189" i="2"/>
  <c r="B78" i="2"/>
  <c r="C78" i="2"/>
  <c r="D78" i="2"/>
  <c r="E78" i="2"/>
  <c r="B270" i="2"/>
  <c r="C270" i="2"/>
  <c r="D270" i="2"/>
  <c r="E270" i="2"/>
  <c r="B462" i="2"/>
  <c r="C462" i="2"/>
  <c r="D462" i="2"/>
  <c r="E462" i="2"/>
  <c r="B654" i="2"/>
  <c r="C654" i="2"/>
  <c r="D654" i="2"/>
  <c r="E654" i="2"/>
  <c r="B846" i="2"/>
  <c r="C846" i="2"/>
  <c r="D846" i="2"/>
  <c r="E846" i="2"/>
  <c r="B1038" i="2"/>
  <c r="C1038" i="2"/>
  <c r="D1038" i="2"/>
  <c r="E1038" i="2"/>
  <c r="B1230" i="2"/>
  <c r="C1230" i="2"/>
  <c r="D1230" i="2"/>
  <c r="E1230" i="2"/>
  <c r="B1422" i="2"/>
  <c r="C1422" i="2"/>
  <c r="D1422" i="2"/>
  <c r="E1422" i="2"/>
  <c r="B1614" i="2"/>
  <c r="C1614" i="2"/>
  <c r="D1614" i="2"/>
  <c r="E1614" i="2"/>
  <c r="B1806" i="2"/>
  <c r="C1806" i="2"/>
  <c r="D1806" i="2"/>
  <c r="E1806" i="2"/>
  <c r="B1998" i="2"/>
  <c r="C1998" i="2"/>
  <c r="D1998" i="2"/>
  <c r="E1998" i="2"/>
  <c r="B2190" i="2"/>
  <c r="C2190" i="2"/>
  <c r="D2190" i="2"/>
  <c r="E2190" i="2"/>
  <c r="B79" i="2"/>
  <c r="C79" i="2"/>
  <c r="D79" i="2"/>
  <c r="E79" i="2"/>
  <c r="B271" i="2"/>
  <c r="C271" i="2"/>
  <c r="D271" i="2"/>
  <c r="E271" i="2"/>
  <c r="B463" i="2"/>
  <c r="C463" i="2"/>
  <c r="D463" i="2"/>
  <c r="E463" i="2"/>
  <c r="B655" i="2"/>
  <c r="C655" i="2"/>
  <c r="D655" i="2"/>
  <c r="E655" i="2"/>
  <c r="B847" i="2"/>
  <c r="C847" i="2"/>
  <c r="D847" i="2"/>
  <c r="E847" i="2"/>
  <c r="B1039" i="2"/>
  <c r="C1039" i="2"/>
  <c r="D1039" i="2"/>
  <c r="E1039" i="2"/>
  <c r="B1231" i="2"/>
  <c r="C1231" i="2"/>
  <c r="D1231" i="2"/>
  <c r="E1231" i="2"/>
  <c r="B1423" i="2"/>
  <c r="C1423" i="2"/>
  <c r="D1423" i="2"/>
  <c r="E1423" i="2"/>
  <c r="B1615" i="2"/>
  <c r="C1615" i="2"/>
  <c r="D1615" i="2"/>
  <c r="E1615" i="2"/>
  <c r="B1807" i="2"/>
  <c r="C1807" i="2"/>
  <c r="D1807" i="2"/>
  <c r="E1807" i="2"/>
  <c r="B1999" i="2"/>
  <c r="C1999" i="2"/>
  <c r="D1999" i="2"/>
  <c r="E1999" i="2"/>
  <c r="B2191" i="2"/>
  <c r="C2191" i="2"/>
  <c r="D2191" i="2"/>
  <c r="E2191" i="2"/>
  <c r="B80" i="2"/>
  <c r="C80" i="2"/>
  <c r="D80" i="2"/>
  <c r="E80" i="2"/>
  <c r="B272" i="2"/>
  <c r="C272" i="2"/>
  <c r="D272" i="2"/>
  <c r="E272" i="2"/>
  <c r="B464" i="2"/>
  <c r="C464" i="2"/>
  <c r="D464" i="2"/>
  <c r="E464" i="2"/>
  <c r="B656" i="2"/>
  <c r="C656" i="2"/>
  <c r="D656" i="2"/>
  <c r="E656" i="2"/>
  <c r="B848" i="2"/>
  <c r="C848" i="2"/>
  <c r="D848" i="2"/>
  <c r="E848" i="2"/>
  <c r="B1040" i="2"/>
  <c r="C1040" i="2"/>
  <c r="D1040" i="2"/>
  <c r="E1040" i="2"/>
  <c r="B1232" i="2"/>
  <c r="C1232" i="2"/>
  <c r="D1232" i="2"/>
  <c r="E1232" i="2"/>
  <c r="B1424" i="2"/>
  <c r="C1424" i="2"/>
  <c r="D1424" i="2"/>
  <c r="E1424" i="2"/>
  <c r="B1616" i="2"/>
  <c r="C1616" i="2"/>
  <c r="D1616" i="2"/>
  <c r="E1616" i="2"/>
  <c r="B1808" i="2"/>
  <c r="C1808" i="2"/>
  <c r="D1808" i="2"/>
  <c r="E1808" i="2"/>
  <c r="B2000" i="2"/>
  <c r="C2000" i="2"/>
  <c r="D2000" i="2"/>
  <c r="E2000" i="2"/>
  <c r="B2192" i="2"/>
  <c r="C2192" i="2"/>
  <c r="D2192" i="2"/>
  <c r="E2192" i="2"/>
  <c r="B81" i="2"/>
  <c r="C81" i="2"/>
  <c r="D81" i="2"/>
  <c r="E81" i="2"/>
  <c r="B273" i="2"/>
  <c r="C273" i="2"/>
  <c r="D273" i="2"/>
  <c r="E273" i="2"/>
  <c r="B465" i="2"/>
  <c r="C465" i="2"/>
  <c r="D465" i="2"/>
  <c r="E465" i="2"/>
  <c r="B657" i="2"/>
  <c r="C657" i="2"/>
  <c r="D657" i="2"/>
  <c r="E657" i="2"/>
  <c r="B849" i="2"/>
  <c r="C849" i="2"/>
  <c r="D849" i="2"/>
  <c r="E849" i="2"/>
  <c r="B1041" i="2"/>
  <c r="C1041" i="2"/>
  <c r="D1041" i="2"/>
  <c r="E1041" i="2"/>
  <c r="B1233" i="2"/>
  <c r="C1233" i="2"/>
  <c r="D1233" i="2"/>
  <c r="E1233" i="2"/>
  <c r="B1425" i="2"/>
  <c r="C1425" i="2"/>
  <c r="D1425" i="2"/>
  <c r="E1425" i="2"/>
  <c r="B1617" i="2"/>
  <c r="C1617" i="2"/>
  <c r="D1617" i="2"/>
  <c r="E1617" i="2"/>
  <c r="B1809" i="2"/>
  <c r="C1809" i="2"/>
  <c r="D1809" i="2"/>
  <c r="E1809" i="2"/>
  <c r="B2001" i="2"/>
  <c r="C2001" i="2"/>
  <c r="D2001" i="2"/>
  <c r="E2001" i="2"/>
  <c r="B2193" i="2"/>
  <c r="C2193" i="2"/>
  <c r="D2193" i="2"/>
  <c r="E2193" i="2"/>
  <c r="B82" i="2"/>
  <c r="C82" i="2"/>
  <c r="D82" i="2"/>
  <c r="E82" i="2"/>
  <c r="B274" i="2"/>
  <c r="C274" i="2"/>
  <c r="D274" i="2"/>
  <c r="E274" i="2"/>
  <c r="B466" i="2"/>
  <c r="C466" i="2"/>
  <c r="D466" i="2"/>
  <c r="E466" i="2"/>
  <c r="B658" i="2"/>
  <c r="C658" i="2"/>
  <c r="D658" i="2"/>
  <c r="E658" i="2"/>
  <c r="B850" i="2"/>
  <c r="C850" i="2"/>
  <c r="D850" i="2"/>
  <c r="E850" i="2"/>
  <c r="B1042" i="2"/>
  <c r="C1042" i="2"/>
  <c r="D1042" i="2"/>
  <c r="E1042" i="2"/>
  <c r="B1234" i="2"/>
  <c r="C1234" i="2"/>
  <c r="D1234" i="2"/>
  <c r="E1234" i="2"/>
  <c r="B1426" i="2"/>
  <c r="C1426" i="2"/>
  <c r="D1426" i="2"/>
  <c r="E1426" i="2"/>
  <c r="B1618" i="2"/>
  <c r="C1618" i="2"/>
  <c r="D1618" i="2"/>
  <c r="E1618" i="2"/>
  <c r="B1810" i="2"/>
  <c r="C1810" i="2"/>
  <c r="D1810" i="2"/>
  <c r="E1810" i="2"/>
  <c r="B2002" i="2"/>
  <c r="C2002" i="2"/>
  <c r="D2002" i="2"/>
  <c r="E2002" i="2"/>
  <c r="B2194" i="2"/>
  <c r="C2194" i="2"/>
  <c r="D2194" i="2"/>
  <c r="E2194" i="2"/>
  <c r="B83" i="2"/>
  <c r="C83" i="2"/>
  <c r="D83" i="2"/>
  <c r="E83" i="2"/>
  <c r="B275" i="2"/>
  <c r="C275" i="2"/>
  <c r="D275" i="2"/>
  <c r="E275" i="2"/>
  <c r="B467" i="2"/>
  <c r="C467" i="2"/>
  <c r="D467" i="2"/>
  <c r="E467" i="2"/>
  <c r="B659" i="2"/>
  <c r="C659" i="2"/>
  <c r="D659" i="2"/>
  <c r="E659" i="2"/>
  <c r="B851" i="2"/>
  <c r="C851" i="2"/>
  <c r="D851" i="2"/>
  <c r="E851" i="2"/>
  <c r="B1043" i="2"/>
  <c r="C1043" i="2"/>
  <c r="D1043" i="2"/>
  <c r="E1043" i="2"/>
  <c r="B1235" i="2"/>
  <c r="C1235" i="2"/>
  <c r="D1235" i="2"/>
  <c r="E1235" i="2"/>
  <c r="B1427" i="2"/>
  <c r="C1427" i="2"/>
  <c r="D1427" i="2"/>
  <c r="E1427" i="2"/>
  <c r="B1619" i="2"/>
  <c r="C1619" i="2"/>
  <c r="D1619" i="2"/>
  <c r="E1619" i="2"/>
  <c r="B1811" i="2"/>
  <c r="C1811" i="2"/>
  <c r="D1811" i="2"/>
  <c r="E1811" i="2"/>
  <c r="B2003" i="2"/>
  <c r="C2003" i="2"/>
  <c r="D2003" i="2"/>
  <c r="E2003" i="2"/>
  <c r="B2195" i="2"/>
  <c r="C2195" i="2"/>
  <c r="D2195" i="2"/>
  <c r="E2195" i="2"/>
  <c r="B84" i="2"/>
  <c r="C84" i="2"/>
  <c r="D84" i="2"/>
  <c r="E84" i="2"/>
  <c r="B276" i="2"/>
  <c r="C276" i="2"/>
  <c r="D276" i="2"/>
  <c r="E276" i="2"/>
  <c r="B468" i="2"/>
  <c r="C468" i="2"/>
  <c r="D468" i="2"/>
  <c r="E468" i="2"/>
  <c r="B660" i="2"/>
  <c r="C660" i="2"/>
  <c r="D660" i="2"/>
  <c r="E660" i="2"/>
  <c r="B852" i="2"/>
  <c r="C852" i="2"/>
  <c r="D852" i="2"/>
  <c r="E852" i="2"/>
  <c r="B1044" i="2"/>
  <c r="C1044" i="2"/>
  <c r="D1044" i="2"/>
  <c r="E1044" i="2"/>
  <c r="B1236" i="2"/>
  <c r="C1236" i="2"/>
  <c r="D1236" i="2"/>
  <c r="E1236" i="2"/>
  <c r="B1428" i="2"/>
  <c r="C1428" i="2"/>
  <c r="D1428" i="2"/>
  <c r="E1428" i="2"/>
  <c r="B1620" i="2"/>
  <c r="C1620" i="2"/>
  <c r="D1620" i="2"/>
  <c r="E1620" i="2"/>
  <c r="B1812" i="2"/>
  <c r="C1812" i="2"/>
  <c r="D1812" i="2"/>
  <c r="E1812" i="2"/>
  <c r="B2004" i="2"/>
  <c r="C2004" i="2"/>
  <c r="D2004" i="2"/>
  <c r="E2004" i="2"/>
  <c r="B2196" i="2"/>
  <c r="C2196" i="2"/>
  <c r="D2196" i="2"/>
  <c r="E2196" i="2"/>
  <c r="B85" i="2"/>
  <c r="C85" i="2"/>
  <c r="D85" i="2"/>
  <c r="E85" i="2"/>
  <c r="B277" i="2"/>
  <c r="C277" i="2"/>
  <c r="D277" i="2"/>
  <c r="E277" i="2"/>
  <c r="B469" i="2"/>
  <c r="C469" i="2"/>
  <c r="D469" i="2"/>
  <c r="E469" i="2"/>
  <c r="B661" i="2"/>
  <c r="C661" i="2"/>
  <c r="D661" i="2"/>
  <c r="E661" i="2"/>
  <c r="B853" i="2"/>
  <c r="C853" i="2"/>
  <c r="D853" i="2"/>
  <c r="E853" i="2"/>
  <c r="B1045" i="2"/>
  <c r="C1045" i="2"/>
  <c r="D1045" i="2"/>
  <c r="E1045" i="2"/>
  <c r="B1237" i="2"/>
  <c r="C1237" i="2"/>
  <c r="D1237" i="2"/>
  <c r="E1237" i="2"/>
  <c r="B1429" i="2"/>
  <c r="C1429" i="2"/>
  <c r="D1429" i="2"/>
  <c r="E1429" i="2"/>
  <c r="B1621" i="2"/>
  <c r="C1621" i="2"/>
  <c r="D1621" i="2"/>
  <c r="E1621" i="2"/>
  <c r="B1813" i="2"/>
  <c r="C1813" i="2"/>
  <c r="D1813" i="2"/>
  <c r="E1813" i="2"/>
  <c r="B2005" i="2"/>
  <c r="C2005" i="2"/>
  <c r="D2005" i="2"/>
  <c r="E2005" i="2"/>
  <c r="B2197" i="2"/>
  <c r="C2197" i="2"/>
  <c r="D2197" i="2"/>
  <c r="E2197" i="2"/>
  <c r="B86" i="2"/>
  <c r="C86" i="2"/>
  <c r="D86" i="2"/>
  <c r="E86" i="2"/>
  <c r="B278" i="2"/>
  <c r="C278" i="2"/>
  <c r="D278" i="2"/>
  <c r="E278" i="2"/>
  <c r="B470" i="2"/>
  <c r="C470" i="2"/>
  <c r="D470" i="2"/>
  <c r="E470" i="2"/>
  <c r="B662" i="2"/>
  <c r="C662" i="2"/>
  <c r="D662" i="2"/>
  <c r="E662" i="2"/>
  <c r="B854" i="2"/>
  <c r="C854" i="2"/>
  <c r="D854" i="2"/>
  <c r="E854" i="2"/>
  <c r="B1046" i="2"/>
  <c r="C1046" i="2"/>
  <c r="D1046" i="2"/>
  <c r="E1046" i="2"/>
  <c r="B1238" i="2"/>
  <c r="C1238" i="2"/>
  <c r="D1238" i="2"/>
  <c r="E1238" i="2"/>
  <c r="B1430" i="2"/>
  <c r="C1430" i="2"/>
  <c r="D1430" i="2"/>
  <c r="E1430" i="2"/>
  <c r="B1622" i="2"/>
  <c r="C1622" i="2"/>
  <c r="D1622" i="2"/>
  <c r="E1622" i="2"/>
  <c r="B1814" i="2"/>
  <c r="C1814" i="2"/>
  <c r="D1814" i="2"/>
  <c r="E1814" i="2"/>
  <c r="B2006" i="2"/>
  <c r="C2006" i="2"/>
  <c r="D2006" i="2"/>
  <c r="E2006" i="2"/>
  <c r="B2198" i="2"/>
  <c r="C2198" i="2"/>
  <c r="D2198" i="2"/>
  <c r="E2198" i="2"/>
  <c r="B87" i="2"/>
  <c r="C87" i="2"/>
  <c r="D87" i="2"/>
  <c r="E87" i="2"/>
  <c r="B279" i="2"/>
  <c r="C279" i="2"/>
  <c r="D279" i="2"/>
  <c r="E279" i="2"/>
  <c r="B471" i="2"/>
  <c r="C471" i="2"/>
  <c r="D471" i="2"/>
  <c r="E471" i="2"/>
  <c r="B663" i="2"/>
  <c r="C663" i="2"/>
  <c r="D663" i="2"/>
  <c r="E663" i="2"/>
  <c r="B855" i="2"/>
  <c r="C855" i="2"/>
  <c r="D855" i="2"/>
  <c r="E855" i="2"/>
  <c r="B1047" i="2"/>
  <c r="C1047" i="2"/>
  <c r="D1047" i="2"/>
  <c r="E1047" i="2"/>
  <c r="B1239" i="2"/>
  <c r="C1239" i="2"/>
  <c r="D1239" i="2"/>
  <c r="E1239" i="2"/>
  <c r="B1431" i="2"/>
  <c r="C1431" i="2"/>
  <c r="D1431" i="2"/>
  <c r="E1431" i="2"/>
  <c r="B1623" i="2"/>
  <c r="C1623" i="2"/>
  <c r="D1623" i="2"/>
  <c r="E1623" i="2"/>
  <c r="B1815" i="2"/>
  <c r="C1815" i="2"/>
  <c r="D1815" i="2"/>
  <c r="E1815" i="2"/>
  <c r="B2007" i="2"/>
  <c r="C2007" i="2"/>
  <c r="D2007" i="2"/>
  <c r="E2007" i="2"/>
  <c r="B2199" i="2"/>
  <c r="C2199" i="2"/>
  <c r="D2199" i="2"/>
  <c r="E2199" i="2"/>
  <c r="B88" i="2"/>
  <c r="C88" i="2"/>
  <c r="D88" i="2"/>
  <c r="E88" i="2"/>
  <c r="B280" i="2"/>
  <c r="C280" i="2"/>
  <c r="D280" i="2"/>
  <c r="E280" i="2"/>
  <c r="B472" i="2"/>
  <c r="C472" i="2"/>
  <c r="D472" i="2"/>
  <c r="E472" i="2"/>
  <c r="B664" i="2"/>
  <c r="C664" i="2"/>
  <c r="D664" i="2"/>
  <c r="E664" i="2"/>
  <c r="B856" i="2"/>
  <c r="C856" i="2"/>
  <c r="D856" i="2"/>
  <c r="E856" i="2"/>
  <c r="B1048" i="2"/>
  <c r="C1048" i="2"/>
  <c r="D1048" i="2"/>
  <c r="E1048" i="2"/>
  <c r="B1240" i="2"/>
  <c r="C1240" i="2"/>
  <c r="D1240" i="2"/>
  <c r="E1240" i="2"/>
  <c r="B1432" i="2"/>
  <c r="C1432" i="2"/>
  <c r="D1432" i="2"/>
  <c r="E1432" i="2"/>
  <c r="B1624" i="2"/>
  <c r="C1624" i="2"/>
  <c r="D1624" i="2"/>
  <c r="E1624" i="2"/>
  <c r="B1816" i="2"/>
  <c r="C1816" i="2"/>
  <c r="D1816" i="2"/>
  <c r="E1816" i="2"/>
  <c r="B2008" i="2"/>
  <c r="C2008" i="2"/>
  <c r="D2008" i="2"/>
  <c r="E2008" i="2"/>
  <c r="B2200" i="2"/>
  <c r="C2200" i="2"/>
  <c r="D2200" i="2"/>
  <c r="E2200" i="2"/>
  <c r="B89" i="2"/>
  <c r="C89" i="2"/>
  <c r="D89" i="2"/>
  <c r="E89" i="2"/>
  <c r="B281" i="2"/>
  <c r="C281" i="2"/>
  <c r="D281" i="2"/>
  <c r="E281" i="2"/>
  <c r="B473" i="2"/>
  <c r="C473" i="2"/>
  <c r="D473" i="2"/>
  <c r="E473" i="2"/>
  <c r="B665" i="2"/>
  <c r="C665" i="2"/>
  <c r="D665" i="2"/>
  <c r="E665" i="2"/>
  <c r="B857" i="2"/>
  <c r="C857" i="2"/>
  <c r="D857" i="2"/>
  <c r="E857" i="2"/>
  <c r="B1049" i="2"/>
  <c r="C1049" i="2"/>
  <c r="D1049" i="2"/>
  <c r="E1049" i="2"/>
  <c r="B1241" i="2"/>
  <c r="C1241" i="2"/>
  <c r="D1241" i="2"/>
  <c r="E1241" i="2"/>
  <c r="B1433" i="2"/>
  <c r="C1433" i="2"/>
  <c r="D1433" i="2"/>
  <c r="E1433" i="2"/>
  <c r="B1625" i="2"/>
  <c r="C1625" i="2"/>
  <c r="D1625" i="2"/>
  <c r="E1625" i="2"/>
  <c r="B1817" i="2"/>
  <c r="C1817" i="2"/>
  <c r="D1817" i="2"/>
  <c r="E1817" i="2"/>
  <c r="B2009" i="2"/>
  <c r="C2009" i="2"/>
  <c r="D2009" i="2"/>
  <c r="E2009" i="2"/>
  <c r="B2201" i="2"/>
  <c r="C2201" i="2"/>
  <c r="D2201" i="2"/>
  <c r="E2201" i="2"/>
  <c r="B90" i="2"/>
  <c r="C90" i="2"/>
  <c r="D90" i="2"/>
  <c r="E90" i="2"/>
  <c r="B282" i="2"/>
  <c r="C282" i="2"/>
  <c r="D282" i="2"/>
  <c r="E282" i="2"/>
  <c r="B474" i="2"/>
  <c r="C474" i="2"/>
  <c r="D474" i="2"/>
  <c r="E474" i="2"/>
  <c r="B666" i="2"/>
  <c r="C666" i="2"/>
  <c r="D666" i="2"/>
  <c r="E666" i="2"/>
  <c r="B858" i="2"/>
  <c r="C858" i="2"/>
  <c r="D858" i="2"/>
  <c r="E858" i="2"/>
  <c r="B1050" i="2"/>
  <c r="C1050" i="2"/>
  <c r="D1050" i="2"/>
  <c r="E1050" i="2"/>
  <c r="B1242" i="2"/>
  <c r="C1242" i="2"/>
  <c r="D1242" i="2"/>
  <c r="E1242" i="2"/>
  <c r="B1434" i="2"/>
  <c r="C1434" i="2"/>
  <c r="D1434" i="2"/>
  <c r="E1434" i="2"/>
  <c r="B1626" i="2"/>
  <c r="C1626" i="2"/>
  <c r="D1626" i="2"/>
  <c r="E1626" i="2"/>
  <c r="B1818" i="2"/>
  <c r="C1818" i="2"/>
  <c r="D1818" i="2"/>
  <c r="E1818" i="2"/>
  <c r="B2010" i="2"/>
  <c r="C2010" i="2"/>
  <c r="D2010" i="2"/>
  <c r="E2010" i="2"/>
  <c r="B2202" i="2"/>
  <c r="C2202" i="2"/>
  <c r="D2202" i="2"/>
  <c r="E2202" i="2"/>
  <c r="B91" i="2"/>
  <c r="C91" i="2"/>
  <c r="D91" i="2"/>
  <c r="E91" i="2"/>
  <c r="B283" i="2"/>
  <c r="C283" i="2"/>
  <c r="D283" i="2"/>
  <c r="E283" i="2"/>
  <c r="B475" i="2"/>
  <c r="C475" i="2"/>
  <c r="D475" i="2"/>
  <c r="E475" i="2"/>
  <c r="B667" i="2"/>
  <c r="C667" i="2"/>
  <c r="D667" i="2"/>
  <c r="E667" i="2"/>
  <c r="B859" i="2"/>
  <c r="C859" i="2"/>
  <c r="D859" i="2"/>
  <c r="E859" i="2"/>
  <c r="B1051" i="2"/>
  <c r="C1051" i="2"/>
  <c r="D1051" i="2"/>
  <c r="E1051" i="2"/>
  <c r="B1243" i="2"/>
  <c r="C1243" i="2"/>
  <c r="D1243" i="2"/>
  <c r="E1243" i="2"/>
  <c r="B1435" i="2"/>
  <c r="C1435" i="2"/>
  <c r="D1435" i="2"/>
  <c r="E1435" i="2"/>
  <c r="B1627" i="2"/>
  <c r="C1627" i="2"/>
  <c r="D1627" i="2"/>
  <c r="E1627" i="2"/>
  <c r="B1819" i="2"/>
  <c r="C1819" i="2"/>
  <c r="D1819" i="2"/>
  <c r="E1819" i="2"/>
  <c r="B2011" i="2"/>
  <c r="C2011" i="2"/>
  <c r="D2011" i="2"/>
  <c r="E2011" i="2"/>
  <c r="B2203" i="2"/>
  <c r="C2203" i="2"/>
  <c r="D2203" i="2"/>
  <c r="E2203" i="2"/>
  <c r="B92" i="2"/>
  <c r="C92" i="2"/>
  <c r="D92" i="2"/>
  <c r="E92" i="2"/>
  <c r="B284" i="2"/>
  <c r="C284" i="2"/>
  <c r="D284" i="2"/>
  <c r="E284" i="2"/>
  <c r="B476" i="2"/>
  <c r="C476" i="2"/>
  <c r="D476" i="2"/>
  <c r="E476" i="2"/>
  <c r="B668" i="2"/>
  <c r="C668" i="2"/>
  <c r="D668" i="2"/>
  <c r="E668" i="2"/>
  <c r="B860" i="2"/>
  <c r="C860" i="2"/>
  <c r="D860" i="2"/>
  <c r="E860" i="2"/>
  <c r="B1052" i="2"/>
  <c r="C1052" i="2"/>
  <c r="D1052" i="2"/>
  <c r="E1052" i="2"/>
  <c r="B1244" i="2"/>
  <c r="C1244" i="2"/>
  <c r="D1244" i="2"/>
  <c r="E1244" i="2"/>
  <c r="B1436" i="2"/>
  <c r="C1436" i="2"/>
  <c r="D1436" i="2"/>
  <c r="E1436" i="2"/>
  <c r="B1628" i="2"/>
  <c r="C1628" i="2"/>
  <c r="D1628" i="2"/>
  <c r="E1628" i="2"/>
  <c r="B1820" i="2"/>
  <c r="C1820" i="2"/>
  <c r="D1820" i="2"/>
  <c r="E1820" i="2"/>
  <c r="B2012" i="2"/>
  <c r="C2012" i="2"/>
  <c r="D2012" i="2"/>
  <c r="E2012" i="2"/>
  <c r="B2204" i="2"/>
  <c r="C2204" i="2"/>
  <c r="D2204" i="2"/>
  <c r="E2204" i="2"/>
  <c r="B93" i="2"/>
  <c r="C93" i="2"/>
  <c r="D93" i="2"/>
  <c r="E93" i="2"/>
  <c r="B285" i="2"/>
  <c r="C285" i="2"/>
  <c r="D285" i="2"/>
  <c r="E285" i="2"/>
  <c r="B477" i="2"/>
  <c r="C477" i="2"/>
  <c r="D477" i="2"/>
  <c r="E477" i="2"/>
  <c r="B669" i="2"/>
  <c r="C669" i="2"/>
  <c r="D669" i="2"/>
  <c r="E669" i="2"/>
  <c r="B861" i="2"/>
  <c r="C861" i="2"/>
  <c r="D861" i="2"/>
  <c r="E861" i="2"/>
  <c r="B1053" i="2"/>
  <c r="C1053" i="2"/>
  <c r="D1053" i="2"/>
  <c r="E1053" i="2"/>
  <c r="B1245" i="2"/>
  <c r="C1245" i="2"/>
  <c r="D1245" i="2"/>
  <c r="E1245" i="2"/>
  <c r="B1437" i="2"/>
  <c r="C1437" i="2"/>
  <c r="D1437" i="2"/>
  <c r="E1437" i="2"/>
  <c r="B1629" i="2"/>
  <c r="C1629" i="2"/>
  <c r="D1629" i="2"/>
  <c r="E1629" i="2"/>
  <c r="B1821" i="2"/>
  <c r="C1821" i="2"/>
  <c r="D1821" i="2"/>
  <c r="E1821" i="2"/>
  <c r="B2013" i="2"/>
  <c r="C2013" i="2"/>
  <c r="D2013" i="2"/>
  <c r="E2013" i="2"/>
  <c r="B2205" i="2"/>
  <c r="C2205" i="2"/>
  <c r="D2205" i="2"/>
  <c r="E2205" i="2"/>
  <c r="B94" i="2"/>
  <c r="C94" i="2"/>
  <c r="D94" i="2"/>
  <c r="E94" i="2"/>
  <c r="B286" i="2"/>
  <c r="C286" i="2"/>
  <c r="D286" i="2"/>
  <c r="E286" i="2"/>
  <c r="B478" i="2"/>
  <c r="C478" i="2"/>
  <c r="D478" i="2"/>
  <c r="E478" i="2"/>
  <c r="B670" i="2"/>
  <c r="C670" i="2"/>
  <c r="D670" i="2"/>
  <c r="E670" i="2"/>
  <c r="B862" i="2"/>
  <c r="C862" i="2"/>
  <c r="D862" i="2"/>
  <c r="E862" i="2"/>
  <c r="B1054" i="2"/>
  <c r="C1054" i="2"/>
  <c r="D1054" i="2"/>
  <c r="E1054" i="2"/>
  <c r="B1246" i="2"/>
  <c r="C1246" i="2"/>
  <c r="D1246" i="2"/>
  <c r="E1246" i="2"/>
  <c r="B1438" i="2"/>
  <c r="C1438" i="2"/>
  <c r="D1438" i="2"/>
  <c r="E1438" i="2"/>
  <c r="B1630" i="2"/>
  <c r="C1630" i="2"/>
  <c r="D1630" i="2"/>
  <c r="E1630" i="2"/>
  <c r="B1822" i="2"/>
  <c r="C1822" i="2"/>
  <c r="D1822" i="2"/>
  <c r="E1822" i="2"/>
  <c r="B2014" i="2"/>
  <c r="C2014" i="2"/>
  <c r="D2014" i="2"/>
  <c r="E2014" i="2"/>
  <c r="B2206" i="2"/>
  <c r="C2206" i="2"/>
  <c r="D2206" i="2"/>
  <c r="E2206" i="2"/>
  <c r="B95" i="2"/>
  <c r="C95" i="2"/>
  <c r="D95" i="2"/>
  <c r="E95" i="2"/>
  <c r="B287" i="2"/>
  <c r="C287" i="2"/>
  <c r="D287" i="2"/>
  <c r="E287" i="2"/>
  <c r="B479" i="2"/>
  <c r="C479" i="2"/>
  <c r="D479" i="2"/>
  <c r="E479" i="2"/>
  <c r="B671" i="2"/>
  <c r="C671" i="2"/>
  <c r="D671" i="2"/>
  <c r="E671" i="2"/>
  <c r="B863" i="2"/>
  <c r="C863" i="2"/>
  <c r="D863" i="2"/>
  <c r="E863" i="2"/>
  <c r="B1055" i="2"/>
  <c r="C1055" i="2"/>
  <c r="D1055" i="2"/>
  <c r="E1055" i="2"/>
  <c r="B1247" i="2"/>
  <c r="C1247" i="2"/>
  <c r="D1247" i="2"/>
  <c r="E1247" i="2"/>
  <c r="B1439" i="2"/>
  <c r="C1439" i="2"/>
  <c r="D1439" i="2"/>
  <c r="E1439" i="2"/>
  <c r="B1631" i="2"/>
  <c r="C1631" i="2"/>
  <c r="D1631" i="2"/>
  <c r="E1631" i="2"/>
  <c r="B1823" i="2"/>
  <c r="C1823" i="2"/>
  <c r="D1823" i="2"/>
  <c r="E1823" i="2"/>
  <c r="B2015" i="2"/>
  <c r="C2015" i="2"/>
  <c r="D2015" i="2"/>
  <c r="E2015" i="2"/>
  <c r="B2207" i="2"/>
  <c r="C2207" i="2"/>
  <c r="D2207" i="2"/>
  <c r="E2207" i="2"/>
  <c r="B96" i="2"/>
  <c r="C96" i="2"/>
  <c r="D96" i="2"/>
  <c r="E96" i="2"/>
  <c r="B288" i="2"/>
  <c r="C288" i="2"/>
  <c r="D288" i="2"/>
  <c r="E288" i="2"/>
  <c r="B480" i="2"/>
  <c r="C480" i="2"/>
  <c r="D480" i="2"/>
  <c r="E480" i="2"/>
  <c r="B672" i="2"/>
  <c r="C672" i="2"/>
  <c r="D672" i="2"/>
  <c r="E672" i="2"/>
  <c r="B864" i="2"/>
  <c r="C864" i="2"/>
  <c r="D864" i="2"/>
  <c r="E864" i="2"/>
  <c r="B1056" i="2"/>
  <c r="C1056" i="2"/>
  <c r="D1056" i="2"/>
  <c r="E1056" i="2"/>
  <c r="B1248" i="2"/>
  <c r="C1248" i="2"/>
  <c r="D1248" i="2"/>
  <c r="E1248" i="2"/>
  <c r="B1440" i="2"/>
  <c r="C1440" i="2"/>
  <c r="D1440" i="2"/>
  <c r="E1440" i="2"/>
  <c r="B1632" i="2"/>
  <c r="C1632" i="2"/>
  <c r="D1632" i="2"/>
  <c r="E1632" i="2"/>
  <c r="B1824" i="2"/>
  <c r="C1824" i="2"/>
  <c r="D1824" i="2"/>
  <c r="E1824" i="2"/>
  <c r="B2016" i="2"/>
  <c r="C2016" i="2"/>
  <c r="D2016" i="2"/>
  <c r="E2016" i="2"/>
  <c r="B2208" i="2"/>
  <c r="C2208" i="2"/>
  <c r="D2208" i="2"/>
  <c r="E2208" i="2"/>
  <c r="B97" i="2"/>
  <c r="C97" i="2"/>
  <c r="D97" i="2"/>
  <c r="E97" i="2"/>
  <c r="B289" i="2"/>
  <c r="C289" i="2"/>
  <c r="D289" i="2"/>
  <c r="E289" i="2"/>
  <c r="B481" i="2"/>
  <c r="C481" i="2"/>
  <c r="D481" i="2"/>
  <c r="E481" i="2"/>
  <c r="B673" i="2"/>
  <c r="C673" i="2"/>
  <c r="D673" i="2"/>
  <c r="E673" i="2"/>
  <c r="B865" i="2"/>
  <c r="C865" i="2"/>
  <c r="D865" i="2"/>
  <c r="E865" i="2"/>
  <c r="B1057" i="2"/>
  <c r="C1057" i="2"/>
  <c r="D1057" i="2"/>
  <c r="E1057" i="2"/>
  <c r="B1249" i="2"/>
  <c r="C1249" i="2"/>
  <c r="D1249" i="2"/>
  <c r="E1249" i="2"/>
  <c r="B1441" i="2"/>
  <c r="C1441" i="2"/>
  <c r="D1441" i="2"/>
  <c r="E1441" i="2"/>
  <c r="B1633" i="2"/>
  <c r="C1633" i="2"/>
  <c r="D1633" i="2"/>
  <c r="E1633" i="2"/>
  <c r="B1825" i="2"/>
  <c r="C1825" i="2"/>
  <c r="D1825" i="2"/>
  <c r="E1825" i="2"/>
  <c r="B2017" i="2"/>
  <c r="C2017" i="2"/>
  <c r="D2017" i="2"/>
  <c r="E2017" i="2"/>
  <c r="B2209" i="2"/>
  <c r="C2209" i="2"/>
  <c r="D2209" i="2"/>
  <c r="E2209" i="2"/>
  <c r="B98" i="2"/>
  <c r="C98" i="2"/>
  <c r="D98" i="2"/>
  <c r="E98" i="2"/>
  <c r="B290" i="2"/>
  <c r="C290" i="2"/>
  <c r="D290" i="2"/>
  <c r="E290" i="2"/>
  <c r="B482" i="2"/>
  <c r="C482" i="2"/>
  <c r="D482" i="2"/>
  <c r="E482" i="2"/>
  <c r="B674" i="2"/>
  <c r="C674" i="2"/>
  <c r="D674" i="2"/>
  <c r="E674" i="2"/>
  <c r="B866" i="2"/>
  <c r="C866" i="2"/>
  <c r="D866" i="2"/>
  <c r="E866" i="2"/>
  <c r="B1058" i="2"/>
  <c r="C1058" i="2"/>
  <c r="D1058" i="2"/>
  <c r="E1058" i="2"/>
  <c r="B1250" i="2"/>
  <c r="C1250" i="2"/>
  <c r="D1250" i="2"/>
  <c r="E1250" i="2"/>
  <c r="B1442" i="2"/>
  <c r="C1442" i="2"/>
  <c r="D1442" i="2"/>
  <c r="E1442" i="2"/>
  <c r="B1634" i="2"/>
  <c r="C1634" i="2"/>
  <c r="D1634" i="2"/>
  <c r="E1634" i="2"/>
  <c r="B1826" i="2"/>
  <c r="C1826" i="2"/>
  <c r="D1826" i="2"/>
  <c r="E1826" i="2"/>
  <c r="B2018" i="2"/>
  <c r="C2018" i="2"/>
  <c r="D2018" i="2"/>
  <c r="E2018" i="2"/>
  <c r="B2210" i="2"/>
  <c r="C2210" i="2"/>
  <c r="D2210" i="2"/>
  <c r="E2210" i="2"/>
  <c r="B99" i="2"/>
  <c r="C99" i="2"/>
  <c r="D99" i="2"/>
  <c r="E99" i="2"/>
  <c r="B291" i="2"/>
  <c r="C291" i="2"/>
  <c r="D291" i="2"/>
  <c r="E291" i="2"/>
  <c r="B483" i="2"/>
  <c r="C483" i="2"/>
  <c r="D483" i="2"/>
  <c r="E483" i="2"/>
  <c r="B675" i="2"/>
  <c r="C675" i="2"/>
  <c r="D675" i="2"/>
  <c r="E675" i="2"/>
  <c r="B867" i="2"/>
  <c r="C867" i="2"/>
  <c r="D867" i="2"/>
  <c r="E867" i="2"/>
  <c r="B1059" i="2"/>
  <c r="C1059" i="2"/>
  <c r="D1059" i="2"/>
  <c r="E1059" i="2"/>
  <c r="B1251" i="2"/>
  <c r="C1251" i="2"/>
  <c r="D1251" i="2"/>
  <c r="E1251" i="2"/>
  <c r="B1443" i="2"/>
  <c r="C1443" i="2"/>
  <c r="D1443" i="2"/>
  <c r="E1443" i="2"/>
  <c r="B1635" i="2"/>
  <c r="C1635" i="2"/>
  <c r="D1635" i="2"/>
  <c r="E1635" i="2"/>
  <c r="B1827" i="2"/>
  <c r="C1827" i="2"/>
  <c r="D1827" i="2"/>
  <c r="E1827" i="2"/>
  <c r="B2019" i="2"/>
  <c r="C2019" i="2"/>
  <c r="D2019" i="2"/>
  <c r="E2019" i="2"/>
  <c r="B2211" i="2"/>
  <c r="C2211" i="2"/>
  <c r="D2211" i="2"/>
  <c r="E2211" i="2"/>
  <c r="B100" i="2"/>
  <c r="C100" i="2"/>
  <c r="D100" i="2"/>
  <c r="E100" i="2"/>
  <c r="B292" i="2"/>
  <c r="C292" i="2"/>
  <c r="D292" i="2"/>
  <c r="E292" i="2"/>
  <c r="B484" i="2"/>
  <c r="C484" i="2"/>
  <c r="D484" i="2"/>
  <c r="E484" i="2"/>
  <c r="B676" i="2"/>
  <c r="C676" i="2"/>
  <c r="D676" i="2"/>
  <c r="E676" i="2"/>
  <c r="B868" i="2"/>
  <c r="C868" i="2"/>
  <c r="D868" i="2"/>
  <c r="E868" i="2"/>
  <c r="B1060" i="2"/>
  <c r="C1060" i="2"/>
  <c r="D1060" i="2"/>
  <c r="E1060" i="2"/>
  <c r="B1252" i="2"/>
  <c r="C1252" i="2"/>
  <c r="D1252" i="2"/>
  <c r="E1252" i="2"/>
  <c r="B1444" i="2"/>
  <c r="C1444" i="2"/>
  <c r="D1444" i="2"/>
  <c r="E1444" i="2"/>
  <c r="B1636" i="2"/>
  <c r="C1636" i="2"/>
  <c r="D1636" i="2"/>
  <c r="E1636" i="2"/>
  <c r="B1828" i="2"/>
  <c r="C1828" i="2"/>
  <c r="D1828" i="2"/>
  <c r="E1828" i="2"/>
  <c r="B2020" i="2"/>
  <c r="C2020" i="2"/>
  <c r="D2020" i="2"/>
  <c r="E2020" i="2"/>
  <c r="B2212" i="2"/>
  <c r="C2212" i="2"/>
  <c r="D2212" i="2"/>
  <c r="E2212" i="2"/>
  <c r="B101" i="2"/>
  <c r="C101" i="2"/>
  <c r="D101" i="2"/>
  <c r="E101" i="2"/>
  <c r="B293" i="2"/>
  <c r="C293" i="2"/>
  <c r="D293" i="2"/>
  <c r="E293" i="2"/>
  <c r="B485" i="2"/>
  <c r="C485" i="2"/>
  <c r="D485" i="2"/>
  <c r="E485" i="2"/>
  <c r="B677" i="2"/>
  <c r="C677" i="2"/>
  <c r="D677" i="2"/>
  <c r="E677" i="2"/>
  <c r="B869" i="2"/>
  <c r="C869" i="2"/>
  <c r="D869" i="2"/>
  <c r="E869" i="2"/>
  <c r="B1061" i="2"/>
  <c r="C1061" i="2"/>
  <c r="D1061" i="2"/>
  <c r="E1061" i="2"/>
  <c r="B1253" i="2"/>
  <c r="C1253" i="2"/>
  <c r="D1253" i="2"/>
  <c r="E1253" i="2"/>
  <c r="B1445" i="2"/>
  <c r="C1445" i="2"/>
  <c r="D1445" i="2"/>
  <c r="E1445" i="2"/>
  <c r="B1637" i="2"/>
  <c r="C1637" i="2"/>
  <c r="D1637" i="2"/>
  <c r="E1637" i="2"/>
  <c r="B1829" i="2"/>
  <c r="C1829" i="2"/>
  <c r="D1829" i="2"/>
  <c r="E1829" i="2"/>
  <c r="B2021" i="2"/>
  <c r="C2021" i="2"/>
  <c r="D2021" i="2"/>
  <c r="E2021" i="2"/>
  <c r="B2213" i="2"/>
  <c r="C2213" i="2"/>
  <c r="D2213" i="2"/>
  <c r="E2213" i="2"/>
  <c r="B102" i="2"/>
  <c r="C102" i="2"/>
  <c r="D102" i="2"/>
  <c r="E102" i="2"/>
  <c r="B294" i="2"/>
  <c r="C294" i="2"/>
  <c r="D294" i="2"/>
  <c r="E294" i="2"/>
  <c r="B486" i="2"/>
  <c r="C486" i="2"/>
  <c r="D486" i="2"/>
  <c r="E486" i="2"/>
  <c r="B678" i="2"/>
  <c r="C678" i="2"/>
  <c r="D678" i="2"/>
  <c r="E678" i="2"/>
  <c r="B870" i="2"/>
  <c r="C870" i="2"/>
  <c r="D870" i="2"/>
  <c r="E870" i="2"/>
  <c r="B1062" i="2"/>
  <c r="C1062" i="2"/>
  <c r="D1062" i="2"/>
  <c r="E1062" i="2"/>
  <c r="B1254" i="2"/>
  <c r="C1254" i="2"/>
  <c r="D1254" i="2"/>
  <c r="E1254" i="2"/>
  <c r="B1446" i="2"/>
  <c r="C1446" i="2"/>
  <c r="D1446" i="2"/>
  <c r="E1446" i="2"/>
  <c r="B1638" i="2"/>
  <c r="C1638" i="2"/>
  <c r="D1638" i="2"/>
  <c r="E1638" i="2"/>
  <c r="B1830" i="2"/>
  <c r="C1830" i="2"/>
  <c r="D1830" i="2"/>
  <c r="E1830" i="2"/>
  <c r="B2022" i="2"/>
  <c r="C2022" i="2"/>
  <c r="D2022" i="2"/>
  <c r="E2022" i="2"/>
  <c r="B2214" i="2"/>
  <c r="C2214" i="2"/>
  <c r="D2214" i="2"/>
  <c r="E2214" i="2"/>
  <c r="B103" i="2"/>
  <c r="C103" i="2"/>
  <c r="D103" i="2"/>
  <c r="E103" i="2"/>
  <c r="B295" i="2"/>
  <c r="C295" i="2"/>
  <c r="D295" i="2"/>
  <c r="E295" i="2"/>
  <c r="B487" i="2"/>
  <c r="C487" i="2"/>
  <c r="D487" i="2"/>
  <c r="E487" i="2"/>
  <c r="B679" i="2"/>
  <c r="C679" i="2"/>
  <c r="D679" i="2"/>
  <c r="E679" i="2"/>
  <c r="B871" i="2"/>
  <c r="C871" i="2"/>
  <c r="D871" i="2"/>
  <c r="E871" i="2"/>
  <c r="B1063" i="2"/>
  <c r="C1063" i="2"/>
  <c r="D1063" i="2"/>
  <c r="E1063" i="2"/>
  <c r="B1255" i="2"/>
  <c r="C1255" i="2"/>
  <c r="D1255" i="2"/>
  <c r="E1255" i="2"/>
  <c r="B1447" i="2"/>
  <c r="C1447" i="2"/>
  <c r="D1447" i="2"/>
  <c r="E1447" i="2"/>
  <c r="B1639" i="2"/>
  <c r="C1639" i="2"/>
  <c r="D1639" i="2"/>
  <c r="E1639" i="2"/>
  <c r="B1831" i="2"/>
  <c r="C1831" i="2"/>
  <c r="D1831" i="2"/>
  <c r="E1831" i="2"/>
  <c r="B2023" i="2"/>
  <c r="C2023" i="2"/>
  <c r="D2023" i="2"/>
  <c r="E2023" i="2"/>
  <c r="B2215" i="2"/>
  <c r="C2215" i="2"/>
  <c r="D2215" i="2"/>
  <c r="E2215" i="2"/>
  <c r="B104" i="2"/>
  <c r="C104" i="2"/>
  <c r="D104" i="2"/>
  <c r="E104" i="2"/>
  <c r="B296" i="2"/>
  <c r="C296" i="2"/>
  <c r="D296" i="2"/>
  <c r="E296" i="2"/>
  <c r="B488" i="2"/>
  <c r="C488" i="2"/>
  <c r="D488" i="2"/>
  <c r="E488" i="2"/>
  <c r="B680" i="2"/>
  <c r="C680" i="2"/>
  <c r="D680" i="2"/>
  <c r="E680" i="2"/>
  <c r="B872" i="2"/>
  <c r="C872" i="2"/>
  <c r="D872" i="2"/>
  <c r="E872" i="2"/>
  <c r="B1064" i="2"/>
  <c r="C1064" i="2"/>
  <c r="D1064" i="2"/>
  <c r="E1064" i="2"/>
  <c r="B1256" i="2"/>
  <c r="C1256" i="2"/>
  <c r="D1256" i="2"/>
  <c r="E1256" i="2"/>
  <c r="B1448" i="2"/>
  <c r="C1448" i="2"/>
  <c r="D1448" i="2"/>
  <c r="E1448" i="2"/>
  <c r="B1640" i="2"/>
  <c r="C1640" i="2"/>
  <c r="D1640" i="2"/>
  <c r="E1640" i="2"/>
  <c r="B1832" i="2"/>
  <c r="C1832" i="2"/>
  <c r="D1832" i="2"/>
  <c r="E1832" i="2"/>
  <c r="B2024" i="2"/>
  <c r="C2024" i="2"/>
  <c r="D2024" i="2"/>
  <c r="E2024" i="2"/>
  <c r="B2216" i="2"/>
  <c r="C2216" i="2"/>
  <c r="D2216" i="2"/>
  <c r="E2216" i="2"/>
  <c r="B105" i="2"/>
  <c r="C105" i="2"/>
  <c r="D105" i="2"/>
  <c r="E105" i="2"/>
  <c r="B297" i="2"/>
  <c r="C297" i="2"/>
  <c r="D297" i="2"/>
  <c r="E297" i="2"/>
  <c r="B489" i="2"/>
  <c r="C489" i="2"/>
  <c r="D489" i="2"/>
  <c r="E489" i="2"/>
  <c r="B681" i="2"/>
  <c r="C681" i="2"/>
  <c r="D681" i="2"/>
  <c r="E681" i="2"/>
  <c r="B873" i="2"/>
  <c r="C873" i="2"/>
  <c r="D873" i="2"/>
  <c r="E873" i="2"/>
  <c r="B1065" i="2"/>
  <c r="C1065" i="2"/>
  <c r="D1065" i="2"/>
  <c r="E1065" i="2"/>
  <c r="B1257" i="2"/>
  <c r="C1257" i="2"/>
  <c r="D1257" i="2"/>
  <c r="E1257" i="2"/>
  <c r="B1449" i="2"/>
  <c r="C1449" i="2"/>
  <c r="D1449" i="2"/>
  <c r="E1449" i="2"/>
  <c r="B1641" i="2"/>
  <c r="C1641" i="2"/>
  <c r="D1641" i="2"/>
  <c r="E1641" i="2"/>
  <c r="B1833" i="2"/>
  <c r="C1833" i="2"/>
  <c r="D1833" i="2"/>
  <c r="E1833" i="2"/>
  <c r="B2025" i="2"/>
  <c r="C2025" i="2"/>
  <c r="D2025" i="2"/>
  <c r="E2025" i="2"/>
  <c r="B2217" i="2"/>
  <c r="C2217" i="2"/>
  <c r="D2217" i="2"/>
  <c r="E2217" i="2"/>
  <c r="B106" i="2"/>
  <c r="C106" i="2"/>
  <c r="D106" i="2"/>
  <c r="E106" i="2"/>
  <c r="B298" i="2"/>
  <c r="C298" i="2"/>
  <c r="D298" i="2"/>
  <c r="E298" i="2"/>
  <c r="B490" i="2"/>
  <c r="C490" i="2"/>
  <c r="D490" i="2"/>
  <c r="E490" i="2"/>
  <c r="B682" i="2"/>
  <c r="C682" i="2"/>
  <c r="D682" i="2"/>
  <c r="E682" i="2"/>
  <c r="B874" i="2"/>
  <c r="C874" i="2"/>
  <c r="D874" i="2"/>
  <c r="E874" i="2"/>
  <c r="B1066" i="2"/>
  <c r="C1066" i="2"/>
  <c r="D1066" i="2"/>
  <c r="E1066" i="2"/>
  <c r="B1258" i="2"/>
  <c r="C1258" i="2"/>
  <c r="D1258" i="2"/>
  <c r="E1258" i="2"/>
  <c r="B1450" i="2"/>
  <c r="C1450" i="2"/>
  <c r="D1450" i="2"/>
  <c r="E1450" i="2"/>
  <c r="B1642" i="2"/>
  <c r="C1642" i="2"/>
  <c r="D1642" i="2"/>
  <c r="E1642" i="2"/>
  <c r="B1834" i="2"/>
  <c r="C1834" i="2"/>
  <c r="D1834" i="2"/>
  <c r="E1834" i="2"/>
  <c r="B2026" i="2"/>
  <c r="C2026" i="2"/>
  <c r="D2026" i="2"/>
  <c r="E2026" i="2"/>
  <c r="B2218" i="2"/>
  <c r="C2218" i="2"/>
  <c r="D2218" i="2"/>
  <c r="E2218" i="2"/>
  <c r="B107" i="2"/>
  <c r="C107" i="2"/>
  <c r="D107" i="2"/>
  <c r="E107" i="2"/>
  <c r="B299" i="2"/>
  <c r="C299" i="2"/>
  <c r="D299" i="2"/>
  <c r="E299" i="2"/>
  <c r="B491" i="2"/>
  <c r="C491" i="2"/>
  <c r="D491" i="2"/>
  <c r="E491" i="2"/>
  <c r="B683" i="2"/>
  <c r="C683" i="2"/>
  <c r="D683" i="2"/>
  <c r="E683" i="2"/>
  <c r="B875" i="2"/>
  <c r="C875" i="2"/>
  <c r="D875" i="2"/>
  <c r="E875" i="2"/>
  <c r="B1067" i="2"/>
  <c r="C1067" i="2"/>
  <c r="D1067" i="2"/>
  <c r="E1067" i="2"/>
  <c r="B1259" i="2"/>
  <c r="C1259" i="2"/>
  <c r="D1259" i="2"/>
  <c r="E1259" i="2"/>
  <c r="B1451" i="2"/>
  <c r="C1451" i="2"/>
  <c r="D1451" i="2"/>
  <c r="E1451" i="2"/>
  <c r="B1643" i="2"/>
  <c r="C1643" i="2"/>
  <c r="D1643" i="2"/>
  <c r="E1643" i="2"/>
  <c r="B1835" i="2"/>
  <c r="C1835" i="2"/>
  <c r="D1835" i="2"/>
  <c r="E1835" i="2"/>
  <c r="B2027" i="2"/>
  <c r="C2027" i="2"/>
  <c r="D2027" i="2"/>
  <c r="E2027" i="2"/>
  <c r="B2219" i="2"/>
  <c r="C2219" i="2"/>
  <c r="D2219" i="2"/>
  <c r="E2219" i="2"/>
  <c r="B108" i="2"/>
  <c r="C108" i="2"/>
  <c r="D108" i="2"/>
  <c r="E108" i="2"/>
  <c r="B300" i="2"/>
  <c r="C300" i="2"/>
  <c r="D300" i="2"/>
  <c r="E300" i="2"/>
  <c r="B492" i="2"/>
  <c r="C492" i="2"/>
  <c r="D492" i="2"/>
  <c r="E492" i="2"/>
  <c r="B684" i="2"/>
  <c r="C684" i="2"/>
  <c r="D684" i="2"/>
  <c r="E684" i="2"/>
  <c r="B876" i="2"/>
  <c r="C876" i="2"/>
  <c r="D876" i="2"/>
  <c r="E876" i="2"/>
  <c r="B1068" i="2"/>
  <c r="C1068" i="2"/>
  <c r="D1068" i="2"/>
  <c r="E1068" i="2"/>
  <c r="B1260" i="2"/>
  <c r="C1260" i="2"/>
  <c r="D1260" i="2"/>
  <c r="E1260" i="2"/>
  <c r="B1452" i="2"/>
  <c r="C1452" i="2"/>
  <c r="D1452" i="2"/>
  <c r="E1452" i="2"/>
  <c r="B1644" i="2"/>
  <c r="C1644" i="2"/>
  <c r="D1644" i="2"/>
  <c r="E1644" i="2"/>
  <c r="B1836" i="2"/>
  <c r="C1836" i="2"/>
  <c r="D1836" i="2"/>
  <c r="E1836" i="2"/>
  <c r="B2028" i="2"/>
  <c r="C2028" i="2"/>
  <c r="D2028" i="2"/>
  <c r="E2028" i="2"/>
  <c r="B2220" i="2"/>
  <c r="C2220" i="2"/>
  <c r="D2220" i="2"/>
  <c r="E2220" i="2"/>
  <c r="B109" i="2"/>
  <c r="C109" i="2"/>
  <c r="D109" i="2"/>
  <c r="E109" i="2"/>
  <c r="B301" i="2"/>
  <c r="C301" i="2"/>
  <c r="D301" i="2"/>
  <c r="E301" i="2"/>
  <c r="B493" i="2"/>
  <c r="C493" i="2"/>
  <c r="D493" i="2"/>
  <c r="E493" i="2"/>
  <c r="B685" i="2"/>
  <c r="C685" i="2"/>
  <c r="D685" i="2"/>
  <c r="E685" i="2"/>
  <c r="B877" i="2"/>
  <c r="C877" i="2"/>
  <c r="D877" i="2"/>
  <c r="E877" i="2"/>
  <c r="B1069" i="2"/>
  <c r="C1069" i="2"/>
  <c r="D1069" i="2"/>
  <c r="E1069" i="2"/>
  <c r="B1261" i="2"/>
  <c r="C1261" i="2"/>
  <c r="D1261" i="2"/>
  <c r="E1261" i="2"/>
  <c r="B1453" i="2"/>
  <c r="C1453" i="2"/>
  <c r="D1453" i="2"/>
  <c r="E1453" i="2"/>
  <c r="B1645" i="2"/>
  <c r="C1645" i="2"/>
  <c r="D1645" i="2"/>
  <c r="E1645" i="2"/>
  <c r="B1837" i="2"/>
  <c r="C1837" i="2"/>
  <c r="D1837" i="2"/>
  <c r="E1837" i="2"/>
  <c r="B2029" i="2"/>
  <c r="C2029" i="2"/>
  <c r="D2029" i="2"/>
  <c r="E2029" i="2"/>
  <c r="B2221" i="2"/>
  <c r="C2221" i="2"/>
  <c r="D2221" i="2"/>
  <c r="E2221" i="2"/>
  <c r="B110" i="2"/>
  <c r="C110" i="2"/>
  <c r="D110" i="2"/>
  <c r="E110" i="2"/>
  <c r="B302" i="2"/>
  <c r="C302" i="2"/>
  <c r="D302" i="2"/>
  <c r="E302" i="2"/>
  <c r="B494" i="2"/>
  <c r="C494" i="2"/>
  <c r="D494" i="2"/>
  <c r="E494" i="2"/>
  <c r="B686" i="2"/>
  <c r="C686" i="2"/>
  <c r="D686" i="2"/>
  <c r="E686" i="2"/>
  <c r="B878" i="2"/>
  <c r="C878" i="2"/>
  <c r="D878" i="2"/>
  <c r="E878" i="2"/>
  <c r="B1070" i="2"/>
  <c r="C1070" i="2"/>
  <c r="D1070" i="2"/>
  <c r="E1070" i="2"/>
  <c r="B1262" i="2"/>
  <c r="C1262" i="2"/>
  <c r="D1262" i="2"/>
  <c r="E1262" i="2"/>
  <c r="B1454" i="2"/>
  <c r="C1454" i="2"/>
  <c r="D1454" i="2"/>
  <c r="E1454" i="2"/>
  <c r="B1646" i="2"/>
  <c r="C1646" i="2"/>
  <c r="D1646" i="2"/>
  <c r="E1646" i="2"/>
  <c r="B1838" i="2"/>
  <c r="C1838" i="2"/>
  <c r="D1838" i="2"/>
  <c r="E1838" i="2"/>
  <c r="B2030" i="2"/>
  <c r="C2030" i="2"/>
  <c r="D2030" i="2"/>
  <c r="E2030" i="2"/>
  <c r="B2222" i="2"/>
  <c r="C2222" i="2"/>
  <c r="D2222" i="2"/>
  <c r="E2222" i="2"/>
  <c r="B111" i="2"/>
  <c r="C111" i="2"/>
  <c r="D111" i="2"/>
  <c r="E111" i="2"/>
  <c r="B303" i="2"/>
  <c r="C303" i="2"/>
  <c r="D303" i="2"/>
  <c r="E303" i="2"/>
  <c r="B495" i="2"/>
  <c r="C495" i="2"/>
  <c r="D495" i="2"/>
  <c r="E495" i="2"/>
  <c r="B687" i="2"/>
  <c r="C687" i="2"/>
  <c r="D687" i="2"/>
  <c r="E687" i="2"/>
  <c r="B879" i="2"/>
  <c r="C879" i="2"/>
  <c r="D879" i="2"/>
  <c r="E879" i="2"/>
  <c r="B1071" i="2"/>
  <c r="C1071" i="2"/>
  <c r="D1071" i="2"/>
  <c r="E1071" i="2"/>
  <c r="B1263" i="2"/>
  <c r="C1263" i="2"/>
  <c r="D1263" i="2"/>
  <c r="E1263" i="2"/>
  <c r="B1455" i="2"/>
  <c r="C1455" i="2"/>
  <c r="D1455" i="2"/>
  <c r="E1455" i="2"/>
  <c r="B1647" i="2"/>
  <c r="C1647" i="2"/>
  <c r="D1647" i="2"/>
  <c r="E1647" i="2"/>
  <c r="B1839" i="2"/>
  <c r="C1839" i="2"/>
  <c r="D1839" i="2"/>
  <c r="E1839" i="2"/>
  <c r="B2031" i="2"/>
  <c r="C2031" i="2"/>
  <c r="D2031" i="2"/>
  <c r="E2031" i="2"/>
  <c r="B2223" i="2"/>
  <c r="C2223" i="2"/>
  <c r="D2223" i="2"/>
  <c r="E2223" i="2"/>
  <c r="B112" i="2"/>
  <c r="C112" i="2"/>
  <c r="D112" i="2"/>
  <c r="E112" i="2"/>
  <c r="B304" i="2"/>
  <c r="C304" i="2"/>
  <c r="D304" i="2"/>
  <c r="E304" i="2"/>
  <c r="B496" i="2"/>
  <c r="C496" i="2"/>
  <c r="D496" i="2"/>
  <c r="E496" i="2"/>
  <c r="B688" i="2"/>
  <c r="C688" i="2"/>
  <c r="D688" i="2"/>
  <c r="E688" i="2"/>
  <c r="B880" i="2"/>
  <c r="C880" i="2"/>
  <c r="D880" i="2"/>
  <c r="E880" i="2"/>
  <c r="B1072" i="2"/>
  <c r="C1072" i="2"/>
  <c r="D1072" i="2"/>
  <c r="E1072" i="2"/>
  <c r="B1264" i="2"/>
  <c r="C1264" i="2"/>
  <c r="D1264" i="2"/>
  <c r="E1264" i="2"/>
  <c r="B1456" i="2"/>
  <c r="C1456" i="2"/>
  <c r="D1456" i="2"/>
  <c r="E1456" i="2"/>
  <c r="B1648" i="2"/>
  <c r="C1648" i="2"/>
  <c r="D1648" i="2"/>
  <c r="E1648" i="2"/>
  <c r="B1840" i="2"/>
  <c r="C1840" i="2"/>
  <c r="D1840" i="2"/>
  <c r="E1840" i="2"/>
  <c r="B2032" i="2"/>
  <c r="C2032" i="2"/>
  <c r="D2032" i="2"/>
  <c r="E2032" i="2"/>
  <c r="B2224" i="2"/>
  <c r="C2224" i="2"/>
  <c r="D2224" i="2"/>
  <c r="E2224" i="2"/>
  <c r="B113" i="2"/>
  <c r="C113" i="2"/>
  <c r="D113" i="2"/>
  <c r="E113" i="2"/>
  <c r="B305" i="2"/>
  <c r="C305" i="2"/>
  <c r="D305" i="2"/>
  <c r="E305" i="2"/>
  <c r="B497" i="2"/>
  <c r="C497" i="2"/>
  <c r="D497" i="2"/>
  <c r="E497" i="2"/>
  <c r="B689" i="2"/>
  <c r="C689" i="2"/>
  <c r="D689" i="2"/>
  <c r="E689" i="2"/>
  <c r="B881" i="2"/>
  <c r="C881" i="2"/>
  <c r="D881" i="2"/>
  <c r="E881" i="2"/>
  <c r="B1073" i="2"/>
  <c r="C1073" i="2"/>
  <c r="D1073" i="2"/>
  <c r="E1073" i="2"/>
  <c r="B1265" i="2"/>
  <c r="C1265" i="2"/>
  <c r="D1265" i="2"/>
  <c r="E1265" i="2"/>
  <c r="B1457" i="2"/>
  <c r="C1457" i="2"/>
  <c r="D1457" i="2"/>
  <c r="E1457" i="2"/>
  <c r="B1649" i="2"/>
  <c r="C1649" i="2"/>
  <c r="D1649" i="2"/>
  <c r="E1649" i="2"/>
  <c r="B1841" i="2"/>
  <c r="C1841" i="2"/>
  <c r="D1841" i="2"/>
  <c r="E1841" i="2"/>
  <c r="B2033" i="2"/>
  <c r="C2033" i="2"/>
  <c r="D2033" i="2"/>
  <c r="E2033" i="2"/>
  <c r="B2225" i="2"/>
  <c r="C2225" i="2"/>
  <c r="D2225" i="2"/>
  <c r="E2225" i="2"/>
  <c r="B114" i="2"/>
  <c r="C114" i="2"/>
  <c r="D114" i="2"/>
  <c r="E114" i="2"/>
  <c r="B306" i="2"/>
  <c r="C306" i="2"/>
  <c r="D306" i="2"/>
  <c r="E306" i="2"/>
  <c r="B498" i="2"/>
  <c r="C498" i="2"/>
  <c r="D498" i="2"/>
  <c r="E498" i="2"/>
  <c r="B690" i="2"/>
  <c r="C690" i="2"/>
  <c r="D690" i="2"/>
  <c r="E690" i="2"/>
  <c r="B882" i="2"/>
  <c r="C882" i="2"/>
  <c r="D882" i="2"/>
  <c r="E882" i="2"/>
  <c r="B1074" i="2"/>
  <c r="C1074" i="2"/>
  <c r="D1074" i="2"/>
  <c r="E1074" i="2"/>
  <c r="B1266" i="2"/>
  <c r="C1266" i="2"/>
  <c r="D1266" i="2"/>
  <c r="E1266" i="2"/>
  <c r="B1458" i="2"/>
  <c r="C1458" i="2"/>
  <c r="D1458" i="2"/>
  <c r="E1458" i="2"/>
  <c r="B1650" i="2"/>
  <c r="C1650" i="2"/>
  <c r="D1650" i="2"/>
  <c r="E1650" i="2"/>
  <c r="B1842" i="2"/>
  <c r="C1842" i="2"/>
  <c r="D1842" i="2"/>
  <c r="E1842" i="2"/>
  <c r="B2034" i="2"/>
  <c r="C2034" i="2"/>
  <c r="D2034" i="2"/>
  <c r="E2034" i="2"/>
  <c r="B2226" i="2"/>
  <c r="C2226" i="2"/>
  <c r="D2226" i="2"/>
  <c r="E2226" i="2"/>
  <c r="B115" i="2"/>
  <c r="C115" i="2"/>
  <c r="D115" i="2"/>
  <c r="E115" i="2"/>
  <c r="B307" i="2"/>
  <c r="C307" i="2"/>
  <c r="D307" i="2"/>
  <c r="E307" i="2"/>
  <c r="B499" i="2"/>
  <c r="C499" i="2"/>
  <c r="D499" i="2"/>
  <c r="E499" i="2"/>
  <c r="B691" i="2"/>
  <c r="C691" i="2"/>
  <c r="D691" i="2"/>
  <c r="E691" i="2"/>
  <c r="B883" i="2"/>
  <c r="C883" i="2"/>
  <c r="D883" i="2"/>
  <c r="E883" i="2"/>
  <c r="B1075" i="2"/>
  <c r="C1075" i="2"/>
  <c r="D1075" i="2"/>
  <c r="E1075" i="2"/>
  <c r="B1267" i="2"/>
  <c r="C1267" i="2"/>
  <c r="D1267" i="2"/>
  <c r="E1267" i="2"/>
  <c r="B1459" i="2"/>
  <c r="C1459" i="2"/>
  <c r="D1459" i="2"/>
  <c r="E1459" i="2"/>
  <c r="B1651" i="2"/>
  <c r="C1651" i="2"/>
  <c r="D1651" i="2"/>
  <c r="E1651" i="2"/>
  <c r="B1843" i="2"/>
  <c r="C1843" i="2"/>
  <c r="D1843" i="2"/>
  <c r="E1843" i="2"/>
  <c r="B2035" i="2"/>
  <c r="C2035" i="2"/>
  <c r="D2035" i="2"/>
  <c r="E2035" i="2"/>
  <c r="B2227" i="2"/>
  <c r="C2227" i="2"/>
  <c r="D2227" i="2"/>
  <c r="E2227" i="2"/>
  <c r="B116" i="2"/>
  <c r="C116" i="2"/>
  <c r="D116" i="2"/>
  <c r="E116" i="2"/>
  <c r="B308" i="2"/>
  <c r="C308" i="2"/>
  <c r="D308" i="2"/>
  <c r="E308" i="2"/>
  <c r="B500" i="2"/>
  <c r="C500" i="2"/>
  <c r="D500" i="2"/>
  <c r="E500" i="2"/>
  <c r="B692" i="2"/>
  <c r="C692" i="2"/>
  <c r="D692" i="2"/>
  <c r="E692" i="2"/>
  <c r="B884" i="2"/>
  <c r="C884" i="2"/>
  <c r="D884" i="2"/>
  <c r="E884" i="2"/>
  <c r="B1076" i="2"/>
  <c r="C1076" i="2"/>
  <c r="D1076" i="2"/>
  <c r="E1076" i="2"/>
  <c r="B1268" i="2"/>
  <c r="C1268" i="2"/>
  <c r="D1268" i="2"/>
  <c r="E1268" i="2"/>
  <c r="B1460" i="2"/>
  <c r="C1460" i="2"/>
  <c r="D1460" i="2"/>
  <c r="E1460" i="2"/>
  <c r="B1652" i="2"/>
  <c r="C1652" i="2"/>
  <c r="D1652" i="2"/>
  <c r="E1652" i="2"/>
  <c r="B1844" i="2"/>
  <c r="C1844" i="2"/>
  <c r="D1844" i="2"/>
  <c r="E1844" i="2"/>
  <c r="B2036" i="2"/>
  <c r="C2036" i="2"/>
  <c r="D2036" i="2"/>
  <c r="E2036" i="2"/>
  <c r="B2228" i="2"/>
  <c r="C2228" i="2"/>
  <c r="D2228" i="2"/>
  <c r="E2228" i="2"/>
  <c r="B117" i="2"/>
  <c r="C117" i="2"/>
  <c r="D117" i="2"/>
  <c r="E117" i="2"/>
  <c r="B309" i="2"/>
  <c r="C309" i="2"/>
  <c r="D309" i="2"/>
  <c r="E309" i="2"/>
  <c r="B501" i="2"/>
  <c r="C501" i="2"/>
  <c r="D501" i="2"/>
  <c r="E501" i="2"/>
  <c r="B693" i="2"/>
  <c r="C693" i="2"/>
  <c r="D693" i="2"/>
  <c r="E693" i="2"/>
  <c r="B885" i="2"/>
  <c r="C885" i="2"/>
  <c r="D885" i="2"/>
  <c r="E885" i="2"/>
  <c r="B1077" i="2"/>
  <c r="C1077" i="2"/>
  <c r="D1077" i="2"/>
  <c r="E1077" i="2"/>
  <c r="B1269" i="2"/>
  <c r="C1269" i="2"/>
  <c r="D1269" i="2"/>
  <c r="E1269" i="2"/>
  <c r="B1461" i="2"/>
  <c r="C1461" i="2"/>
  <c r="D1461" i="2"/>
  <c r="E1461" i="2"/>
  <c r="B1653" i="2"/>
  <c r="C1653" i="2"/>
  <c r="D1653" i="2"/>
  <c r="E1653" i="2"/>
  <c r="B1845" i="2"/>
  <c r="C1845" i="2"/>
  <c r="D1845" i="2"/>
  <c r="E1845" i="2"/>
  <c r="B2037" i="2"/>
  <c r="C2037" i="2"/>
  <c r="D2037" i="2"/>
  <c r="E2037" i="2"/>
  <c r="B2229" i="2"/>
  <c r="C2229" i="2"/>
  <c r="D2229" i="2"/>
  <c r="E2229" i="2"/>
  <c r="B118" i="2"/>
  <c r="C118" i="2"/>
  <c r="D118" i="2"/>
  <c r="E118" i="2"/>
  <c r="B310" i="2"/>
  <c r="C310" i="2"/>
  <c r="D310" i="2"/>
  <c r="E310" i="2"/>
  <c r="B502" i="2"/>
  <c r="C502" i="2"/>
  <c r="D502" i="2"/>
  <c r="E502" i="2"/>
  <c r="B694" i="2"/>
  <c r="C694" i="2"/>
  <c r="D694" i="2"/>
  <c r="E694" i="2"/>
  <c r="B886" i="2"/>
  <c r="C886" i="2"/>
  <c r="D886" i="2"/>
  <c r="E886" i="2"/>
  <c r="B1078" i="2"/>
  <c r="C1078" i="2"/>
  <c r="D1078" i="2"/>
  <c r="E1078" i="2"/>
  <c r="B1270" i="2"/>
  <c r="C1270" i="2"/>
  <c r="D1270" i="2"/>
  <c r="E1270" i="2"/>
  <c r="B1462" i="2"/>
  <c r="C1462" i="2"/>
  <c r="D1462" i="2"/>
  <c r="E1462" i="2"/>
  <c r="B1654" i="2"/>
  <c r="C1654" i="2"/>
  <c r="D1654" i="2"/>
  <c r="E1654" i="2"/>
  <c r="B1846" i="2"/>
  <c r="C1846" i="2"/>
  <c r="D1846" i="2"/>
  <c r="E1846" i="2"/>
  <c r="B2038" i="2"/>
  <c r="C2038" i="2"/>
  <c r="D2038" i="2"/>
  <c r="E2038" i="2"/>
  <c r="B2230" i="2"/>
  <c r="C2230" i="2"/>
  <c r="D2230" i="2"/>
  <c r="E2230" i="2"/>
  <c r="B119" i="2"/>
  <c r="C119" i="2"/>
  <c r="D119" i="2"/>
  <c r="E119" i="2"/>
  <c r="B311" i="2"/>
  <c r="C311" i="2"/>
  <c r="D311" i="2"/>
  <c r="E311" i="2"/>
  <c r="B503" i="2"/>
  <c r="C503" i="2"/>
  <c r="D503" i="2"/>
  <c r="E503" i="2"/>
  <c r="B695" i="2"/>
  <c r="C695" i="2"/>
  <c r="D695" i="2"/>
  <c r="E695" i="2"/>
  <c r="B887" i="2"/>
  <c r="C887" i="2"/>
  <c r="D887" i="2"/>
  <c r="E887" i="2"/>
  <c r="B1079" i="2"/>
  <c r="C1079" i="2"/>
  <c r="D1079" i="2"/>
  <c r="E1079" i="2"/>
  <c r="B1271" i="2"/>
  <c r="C1271" i="2"/>
  <c r="D1271" i="2"/>
  <c r="E1271" i="2"/>
  <c r="B1463" i="2"/>
  <c r="C1463" i="2"/>
  <c r="D1463" i="2"/>
  <c r="E1463" i="2"/>
  <c r="B1655" i="2"/>
  <c r="C1655" i="2"/>
  <c r="D1655" i="2"/>
  <c r="E1655" i="2"/>
  <c r="B1847" i="2"/>
  <c r="C1847" i="2"/>
  <c r="D1847" i="2"/>
  <c r="E1847" i="2"/>
  <c r="B2039" i="2"/>
  <c r="C2039" i="2"/>
  <c r="D2039" i="2"/>
  <c r="E2039" i="2"/>
  <c r="B2231" i="2"/>
  <c r="C2231" i="2"/>
  <c r="D2231" i="2"/>
  <c r="E2231" i="2"/>
  <c r="B120" i="2"/>
  <c r="C120" i="2"/>
  <c r="D120" i="2"/>
  <c r="E120" i="2"/>
  <c r="B312" i="2"/>
  <c r="C312" i="2"/>
  <c r="D312" i="2"/>
  <c r="E312" i="2"/>
  <c r="B504" i="2"/>
  <c r="C504" i="2"/>
  <c r="D504" i="2"/>
  <c r="E504" i="2"/>
  <c r="B696" i="2"/>
  <c r="C696" i="2"/>
  <c r="D696" i="2"/>
  <c r="E696" i="2"/>
  <c r="B888" i="2"/>
  <c r="C888" i="2"/>
  <c r="D888" i="2"/>
  <c r="E888" i="2"/>
  <c r="B1080" i="2"/>
  <c r="C1080" i="2"/>
  <c r="D1080" i="2"/>
  <c r="E1080" i="2"/>
  <c r="B1272" i="2"/>
  <c r="C1272" i="2"/>
  <c r="D1272" i="2"/>
  <c r="E1272" i="2"/>
  <c r="B1464" i="2"/>
  <c r="C1464" i="2"/>
  <c r="D1464" i="2"/>
  <c r="E1464" i="2"/>
  <c r="B1656" i="2"/>
  <c r="C1656" i="2"/>
  <c r="D1656" i="2"/>
  <c r="E1656" i="2"/>
  <c r="B1848" i="2"/>
  <c r="C1848" i="2"/>
  <c r="D1848" i="2"/>
  <c r="E1848" i="2"/>
  <c r="B2040" i="2"/>
  <c r="C2040" i="2"/>
  <c r="D2040" i="2"/>
  <c r="E2040" i="2"/>
  <c r="B2232" i="2"/>
  <c r="C2232" i="2"/>
  <c r="D2232" i="2"/>
  <c r="E2232" i="2"/>
  <c r="B121" i="2"/>
  <c r="C121" i="2"/>
  <c r="D121" i="2"/>
  <c r="E121" i="2"/>
  <c r="B313" i="2"/>
  <c r="C313" i="2"/>
  <c r="D313" i="2"/>
  <c r="E313" i="2"/>
  <c r="B505" i="2"/>
  <c r="C505" i="2"/>
  <c r="D505" i="2"/>
  <c r="E505" i="2"/>
  <c r="B697" i="2"/>
  <c r="C697" i="2"/>
  <c r="D697" i="2"/>
  <c r="E697" i="2"/>
  <c r="B889" i="2"/>
  <c r="C889" i="2"/>
  <c r="D889" i="2"/>
  <c r="E889" i="2"/>
  <c r="B1081" i="2"/>
  <c r="C1081" i="2"/>
  <c r="D1081" i="2"/>
  <c r="E1081" i="2"/>
  <c r="B1273" i="2"/>
  <c r="C1273" i="2"/>
  <c r="D1273" i="2"/>
  <c r="E1273" i="2"/>
  <c r="B1465" i="2"/>
  <c r="C1465" i="2"/>
  <c r="D1465" i="2"/>
  <c r="E1465" i="2"/>
  <c r="B1657" i="2"/>
  <c r="C1657" i="2"/>
  <c r="D1657" i="2"/>
  <c r="E1657" i="2"/>
  <c r="B1849" i="2"/>
  <c r="C1849" i="2"/>
  <c r="D1849" i="2"/>
  <c r="E1849" i="2"/>
  <c r="B2041" i="2"/>
  <c r="C2041" i="2"/>
  <c r="D2041" i="2"/>
  <c r="E2041" i="2"/>
  <c r="B2233" i="2"/>
  <c r="C2233" i="2"/>
  <c r="D2233" i="2"/>
  <c r="E2233" i="2"/>
  <c r="B122" i="2"/>
  <c r="C122" i="2"/>
  <c r="D122" i="2"/>
  <c r="E122" i="2"/>
  <c r="B314" i="2"/>
  <c r="C314" i="2"/>
  <c r="D314" i="2"/>
  <c r="E314" i="2"/>
  <c r="B506" i="2"/>
  <c r="C506" i="2"/>
  <c r="D506" i="2"/>
  <c r="E506" i="2"/>
  <c r="B698" i="2"/>
  <c r="C698" i="2"/>
  <c r="D698" i="2"/>
  <c r="E698" i="2"/>
  <c r="B890" i="2"/>
  <c r="C890" i="2"/>
  <c r="D890" i="2"/>
  <c r="E890" i="2"/>
  <c r="B1082" i="2"/>
  <c r="C1082" i="2"/>
  <c r="D1082" i="2"/>
  <c r="E1082" i="2"/>
  <c r="B1274" i="2"/>
  <c r="C1274" i="2"/>
  <c r="D1274" i="2"/>
  <c r="E1274" i="2"/>
  <c r="B1466" i="2"/>
  <c r="C1466" i="2"/>
  <c r="D1466" i="2"/>
  <c r="E1466" i="2"/>
  <c r="B1658" i="2"/>
  <c r="C1658" i="2"/>
  <c r="D1658" i="2"/>
  <c r="E1658" i="2"/>
  <c r="B1850" i="2"/>
  <c r="C1850" i="2"/>
  <c r="D1850" i="2"/>
  <c r="E1850" i="2"/>
  <c r="B2042" i="2"/>
  <c r="C2042" i="2"/>
  <c r="D2042" i="2"/>
  <c r="E2042" i="2"/>
  <c r="B2234" i="2"/>
  <c r="C2234" i="2"/>
  <c r="D2234" i="2"/>
  <c r="E2234" i="2"/>
  <c r="B123" i="2"/>
  <c r="C123" i="2"/>
  <c r="D123" i="2"/>
  <c r="E123" i="2"/>
  <c r="B315" i="2"/>
  <c r="C315" i="2"/>
  <c r="D315" i="2"/>
  <c r="E315" i="2"/>
  <c r="B507" i="2"/>
  <c r="C507" i="2"/>
  <c r="D507" i="2"/>
  <c r="E507" i="2"/>
  <c r="B699" i="2"/>
  <c r="C699" i="2"/>
  <c r="D699" i="2"/>
  <c r="E699" i="2"/>
  <c r="B891" i="2"/>
  <c r="C891" i="2"/>
  <c r="D891" i="2"/>
  <c r="E891" i="2"/>
  <c r="B1083" i="2"/>
  <c r="C1083" i="2"/>
  <c r="D1083" i="2"/>
  <c r="E1083" i="2"/>
  <c r="B1275" i="2"/>
  <c r="C1275" i="2"/>
  <c r="D1275" i="2"/>
  <c r="E1275" i="2"/>
  <c r="B1467" i="2"/>
  <c r="C1467" i="2"/>
  <c r="D1467" i="2"/>
  <c r="E1467" i="2"/>
  <c r="B1659" i="2"/>
  <c r="C1659" i="2"/>
  <c r="D1659" i="2"/>
  <c r="E1659" i="2"/>
  <c r="B1851" i="2"/>
  <c r="C1851" i="2"/>
  <c r="D1851" i="2"/>
  <c r="E1851" i="2"/>
  <c r="B2043" i="2"/>
  <c r="C2043" i="2"/>
  <c r="D2043" i="2"/>
  <c r="E2043" i="2"/>
  <c r="B2235" i="2"/>
  <c r="C2235" i="2"/>
  <c r="D2235" i="2"/>
  <c r="E2235" i="2"/>
  <c r="B124" i="2"/>
  <c r="C124" i="2"/>
  <c r="D124" i="2"/>
  <c r="E124" i="2"/>
  <c r="B316" i="2"/>
  <c r="C316" i="2"/>
  <c r="D316" i="2"/>
  <c r="E316" i="2"/>
  <c r="B508" i="2"/>
  <c r="C508" i="2"/>
  <c r="D508" i="2"/>
  <c r="E508" i="2"/>
  <c r="B700" i="2"/>
  <c r="C700" i="2"/>
  <c r="D700" i="2"/>
  <c r="E700" i="2"/>
  <c r="B892" i="2"/>
  <c r="C892" i="2"/>
  <c r="D892" i="2"/>
  <c r="E892" i="2"/>
  <c r="B1084" i="2"/>
  <c r="C1084" i="2"/>
  <c r="D1084" i="2"/>
  <c r="E1084" i="2"/>
  <c r="B1276" i="2"/>
  <c r="C1276" i="2"/>
  <c r="D1276" i="2"/>
  <c r="E1276" i="2"/>
  <c r="B1468" i="2"/>
  <c r="C1468" i="2"/>
  <c r="D1468" i="2"/>
  <c r="E1468" i="2"/>
  <c r="B1660" i="2"/>
  <c r="C1660" i="2"/>
  <c r="D1660" i="2"/>
  <c r="E1660" i="2"/>
  <c r="B1852" i="2"/>
  <c r="C1852" i="2"/>
  <c r="D1852" i="2"/>
  <c r="E1852" i="2"/>
  <c r="B2044" i="2"/>
  <c r="C2044" i="2"/>
  <c r="D2044" i="2"/>
  <c r="E2044" i="2"/>
  <c r="B2236" i="2"/>
  <c r="C2236" i="2"/>
  <c r="D2236" i="2"/>
  <c r="E2236" i="2"/>
  <c r="B125" i="2"/>
  <c r="C125" i="2"/>
  <c r="D125" i="2"/>
  <c r="E125" i="2"/>
  <c r="B317" i="2"/>
  <c r="C317" i="2"/>
  <c r="D317" i="2"/>
  <c r="E317" i="2"/>
  <c r="B509" i="2"/>
  <c r="C509" i="2"/>
  <c r="D509" i="2"/>
  <c r="E509" i="2"/>
  <c r="B701" i="2"/>
  <c r="C701" i="2"/>
  <c r="D701" i="2"/>
  <c r="E701" i="2"/>
  <c r="B893" i="2"/>
  <c r="C893" i="2"/>
  <c r="D893" i="2"/>
  <c r="E893" i="2"/>
  <c r="B1085" i="2"/>
  <c r="C1085" i="2"/>
  <c r="D1085" i="2"/>
  <c r="E1085" i="2"/>
  <c r="B1277" i="2"/>
  <c r="C1277" i="2"/>
  <c r="D1277" i="2"/>
  <c r="E1277" i="2"/>
  <c r="B1469" i="2"/>
  <c r="C1469" i="2"/>
  <c r="D1469" i="2"/>
  <c r="E1469" i="2"/>
  <c r="B1661" i="2"/>
  <c r="C1661" i="2"/>
  <c r="D1661" i="2"/>
  <c r="E1661" i="2"/>
  <c r="B1853" i="2"/>
  <c r="C1853" i="2"/>
  <c r="D1853" i="2"/>
  <c r="E1853" i="2"/>
  <c r="B2045" i="2"/>
  <c r="C2045" i="2"/>
  <c r="D2045" i="2"/>
  <c r="E2045" i="2"/>
  <c r="B2237" i="2"/>
  <c r="C2237" i="2"/>
  <c r="D2237" i="2"/>
  <c r="E2237" i="2"/>
  <c r="B126" i="2"/>
  <c r="C126" i="2"/>
  <c r="D126" i="2"/>
  <c r="E126" i="2"/>
  <c r="B318" i="2"/>
  <c r="C318" i="2"/>
  <c r="D318" i="2"/>
  <c r="E318" i="2"/>
  <c r="B510" i="2"/>
  <c r="C510" i="2"/>
  <c r="D510" i="2"/>
  <c r="E510" i="2"/>
  <c r="B702" i="2"/>
  <c r="C702" i="2"/>
  <c r="D702" i="2"/>
  <c r="E702" i="2"/>
  <c r="B894" i="2"/>
  <c r="C894" i="2"/>
  <c r="D894" i="2"/>
  <c r="E894" i="2"/>
  <c r="B1086" i="2"/>
  <c r="C1086" i="2"/>
  <c r="D1086" i="2"/>
  <c r="E1086" i="2"/>
  <c r="B1278" i="2"/>
  <c r="C1278" i="2"/>
  <c r="D1278" i="2"/>
  <c r="E1278" i="2"/>
  <c r="B1470" i="2"/>
  <c r="C1470" i="2"/>
  <c r="D1470" i="2"/>
  <c r="E1470" i="2"/>
  <c r="B1662" i="2"/>
  <c r="C1662" i="2"/>
  <c r="D1662" i="2"/>
  <c r="E1662" i="2"/>
  <c r="B1854" i="2"/>
  <c r="C1854" i="2"/>
  <c r="D1854" i="2"/>
  <c r="E1854" i="2"/>
  <c r="B2046" i="2"/>
  <c r="C2046" i="2"/>
  <c r="D2046" i="2"/>
  <c r="E2046" i="2"/>
  <c r="B2238" i="2"/>
  <c r="C2238" i="2"/>
  <c r="D2238" i="2"/>
  <c r="E2238" i="2"/>
  <c r="B127" i="2"/>
  <c r="C127" i="2"/>
  <c r="D127" i="2"/>
  <c r="E127" i="2"/>
  <c r="B319" i="2"/>
  <c r="C319" i="2"/>
  <c r="D319" i="2"/>
  <c r="E319" i="2"/>
  <c r="B511" i="2"/>
  <c r="C511" i="2"/>
  <c r="D511" i="2"/>
  <c r="E511" i="2"/>
  <c r="B703" i="2"/>
  <c r="C703" i="2"/>
  <c r="D703" i="2"/>
  <c r="E703" i="2"/>
  <c r="B895" i="2"/>
  <c r="C895" i="2"/>
  <c r="D895" i="2"/>
  <c r="E895" i="2"/>
  <c r="B1087" i="2"/>
  <c r="C1087" i="2"/>
  <c r="D1087" i="2"/>
  <c r="E1087" i="2"/>
  <c r="B1279" i="2"/>
  <c r="C1279" i="2"/>
  <c r="D1279" i="2"/>
  <c r="E1279" i="2"/>
  <c r="B1471" i="2"/>
  <c r="C1471" i="2"/>
  <c r="D1471" i="2"/>
  <c r="E1471" i="2"/>
  <c r="B1663" i="2"/>
  <c r="C1663" i="2"/>
  <c r="D1663" i="2"/>
  <c r="E1663" i="2"/>
  <c r="B1855" i="2"/>
  <c r="C1855" i="2"/>
  <c r="D1855" i="2"/>
  <c r="E1855" i="2"/>
  <c r="B2047" i="2"/>
  <c r="C2047" i="2"/>
  <c r="D2047" i="2"/>
  <c r="E2047" i="2"/>
  <c r="B2239" i="2"/>
  <c r="C2239" i="2"/>
  <c r="D2239" i="2"/>
  <c r="E2239" i="2"/>
  <c r="B128" i="2"/>
  <c r="C128" i="2"/>
  <c r="D128" i="2"/>
  <c r="E128" i="2"/>
  <c r="B320" i="2"/>
  <c r="C320" i="2"/>
  <c r="D320" i="2"/>
  <c r="E320" i="2"/>
  <c r="B512" i="2"/>
  <c r="C512" i="2"/>
  <c r="D512" i="2"/>
  <c r="E512" i="2"/>
  <c r="B704" i="2"/>
  <c r="C704" i="2"/>
  <c r="D704" i="2"/>
  <c r="E704" i="2"/>
  <c r="B896" i="2"/>
  <c r="C896" i="2"/>
  <c r="D896" i="2"/>
  <c r="E896" i="2"/>
  <c r="B1088" i="2"/>
  <c r="C1088" i="2"/>
  <c r="D1088" i="2"/>
  <c r="E1088" i="2"/>
  <c r="B1280" i="2"/>
  <c r="C1280" i="2"/>
  <c r="D1280" i="2"/>
  <c r="E1280" i="2"/>
  <c r="B1472" i="2"/>
  <c r="C1472" i="2"/>
  <c r="D1472" i="2"/>
  <c r="E1472" i="2"/>
  <c r="B1664" i="2"/>
  <c r="C1664" i="2"/>
  <c r="D1664" i="2"/>
  <c r="E1664" i="2"/>
  <c r="B1856" i="2"/>
  <c r="C1856" i="2"/>
  <c r="D1856" i="2"/>
  <c r="E1856" i="2"/>
  <c r="B2048" i="2"/>
  <c r="C2048" i="2"/>
  <c r="D2048" i="2"/>
  <c r="E2048" i="2"/>
  <c r="B2240" i="2"/>
  <c r="C2240" i="2"/>
  <c r="D2240" i="2"/>
  <c r="E2240" i="2"/>
  <c r="B129" i="2"/>
  <c r="C129" i="2"/>
  <c r="D129" i="2"/>
  <c r="E129" i="2"/>
  <c r="B321" i="2"/>
  <c r="C321" i="2"/>
  <c r="D321" i="2"/>
  <c r="E321" i="2"/>
  <c r="B513" i="2"/>
  <c r="C513" i="2"/>
  <c r="D513" i="2"/>
  <c r="E513" i="2"/>
  <c r="B705" i="2"/>
  <c r="C705" i="2"/>
  <c r="D705" i="2"/>
  <c r="E705" i="2"/>
  <c r="B897" i="2"/>
  <c r="C897" i="2"/>
  <c r="D897" i="2"/>
  <c r="E897" i="2"/>
  <c r="B1089" i="2"/>
  <c r="C1089" i="2"/>
  <c r="D1089" i="2"/>
  <c r="E1089" i="2"/>
  <c r="B1281" i="2"/>
  <c r="C1281" i="2"/>
  <c r="D1281" i="2"/>
  <c r="E1281" i="2"/>
  <c r="B1473" i="2"/>
  <c r="C1473" i="2"/>
  <c r="D1473" i="2"/>
  <c r="E1473" i="2"/>
  <c r="B1665" i="2"/>
  <c r="C1665" i="2"/>
  <c r="D1665" i="2"/>
  <c r="E1665" i="2"/>
  <c r="B1857" i="2"/>
  <c r="C1857" i="2"/>
  <c r="D1857" i="2"/>
  <c r="E1857" i="2"/>
  <c r="B2049" i="2"/>
  <c r="C2049" i="2"/>
  <c r="D2049" i="2"/>
  <c r="E2049" i="2"/>
  <c r="B2241" i="2"/>
  <c r="C2241" i="2"/>
  <c r="D2241" i="2"/>
  <c r="E2241" i="2"/>
  <c r="B130" i="2"/>
  <c r="C130" i="2"/>
  <c r="D130" i="2"/>
  <c r="E130" i="2"/>
  <c r="B322" i="2"/>
  <c r="C322" i="2"/>
  <c r="D322" i="2"/>
  <c r="E322" i="2"/>
  <c r="B514" i="2"/>
  <c r="C514" i="2"/>
  <c r="D514" i="2"/>
  <c r="E514" i="2"/>
  <c r="B706" i="2"/>
  <c r="C706" i="2"/>
  <c r="D706" i="2"/>
  <c r="E706" i="2"/>
  <c r="B898" i="2"/>
  <c r="C898" i="2"/>
  <c r="D898" i="2"/>
  <c r="E898" i="2"/>
  <c r="B1090" i="2"/>
  <c r="C1090" i="2"/>
  <c r="D1090" i="2"/>
  <c r="E1090" i="2"/>
  <c r="B1282" i="2"/>
  <c r="C1282" i="2"/>
  <c r="D1282" i="2"/>
  <c r="E1282" i="2"/>
  <c r="B1474" i="2"/>
  <c r="C1474" i="2"/>
  <c r="D1474" i="2"/>
  <c r="E1474" i="2"/>
  <c r="B1666" i="2"/>
  <c r="C1666" i="2"/>
  <c r="D1666" i="2"/>
  <c r="E1666" i="2"/>
  <c r="B1858" i="2"/>
  <c r="C1858" i="2"/>
  <c r="D1858" i="2"/>
  <c r="E1858" i="2"/>
  <c r="B2050" i="2"/>
  <c r="C2050" i="2"/>
  <c r="D2050" i="2"/>
  <c r="E2050" i="2"/>
  <c r="B2242" i="2"/>
  <c r="C2242" i="2"/>
  <c r="D2242" i="2"/>
  <c r="E2242" i="2"/>
  <c r="B131" i="2"/>
  <c r="C131" i="2"/>
  <c r="D131" i="2"/>
  <c r="E131" i="2"/>
  <c r="B323" i="2"/>
  <c r="C323" i="2"/>
  <c r="D323" i="2"/>
  <c r="E323" i="2"/>
  <c r="B515" i="2"/>
  <c r="C515" i="2"/>
  <c r="D515" i="2"/>
  <c r="E515" i="2"/>
  <c r="B707" i="2"/>
  <c r="C707" i="2"/>
  <c r="D707" i="2"/>
  <c r="E707" i="2"/>
  <c r="B899" i="2"/>
  <c r="C899" i="2"/>
  <c r="D899" i="2"/>
  <c r="E899" i="2"/>
  <c r="B1091" i="2"/>
  <c r="C1091" i="2"/>
  <c r="D1091" i="2"/>
  <c r="E1091" i="2"/>
  <c r="B1283" i="2"/>
  <c r="C1283" i="2"/>
  <c r="D1283" i="2"/>
  <c r="E1283" i="2"/>
  <c r="B1475" i="2"/>
  <c r="C1475" i="2"/>
  <c r="D1475" i="2"/>
  <c r="E1475" i="2"/>
  <c r="B1667" i="2"/>
  <c r="C1667" i="2"/>
  <c r="D1667" i="2"/>
  <c r="E1667" i="2"/>
  <c r="B1859" i="2"/>
  <c r="C1859" i="2"/>
  <c r="D1859" i="2"/>
  <c r="E1859" i="2"/>
  <c r="B2051" i="2"/>
  <c r="C2051" i="2"/>
  <c r="D2051" i="2"/>
  <c r="E2051" i="2"/>
  <c r="B2243" i="2"/>
  <c r="C2243" i="2"/>
  <c r="D2243" i="2"/>
  <c r="E2243" i="2"/>
  <c r="B132" i="2"/>
  <c r="C132" i="2"/>
  <c r="D132" i="2"/>
  <c r="E132" i="2"/>
  <c r="B324" i="2"/>
  <c r="C324" i="2"/>
  <c r="D324" i="2"/>
  <c r="E324" i="2"/>
  <c r="B516" i="2"/>
  <c r="C516" i="2"/>
  <c r="D516" i="2"/>
  <c r="E516" i="2"/>
  <c r="B708" i="2"/>
  <c r="C708" i="2"/>
  <c r="D708" i="2"/>
  <c r="E708" i="2"/>
  <c r="B900" i="2"/>
  <c r="C900" i="2"/>
  <c r="D900" i="2"/>
  <c r="E900" i="2"/>
  <c r="B1092" i="2"/>
  <c r="C1092" i="2"/>
  <c r="D1092" i="2"/>
  <c r="E1092" i="2"/>
  <c r="B1284" i="2"/>
  <c r="C1284" i="2"/>
  <c r="D1284" i="2"/>
  <c r="E1284" i="2"/>
  <c r="B1476" i="2"/>
  <c r="C1476" i="2"/>
  <c r="D1476" i="2"/>
  <c r="E1476" i="2"/>
  <c r="B1668" i="2"/>
  <c r="C1668" i="2"/>
  <c r="D1668" i="2"/>
  <c r="E1668" i="2"/>
  <c r="B1860" i="2"/>
  <c r="C1860" i="2"/>
  <c r="D1860" i="2"/>
  <c r="E1860" i="2"/>
  <c r="B2052" i="2"/>
  <c r="C2052" i="2"/>
  <c r="D2052" i="2"/>
  <c r="E2052" i="2"/>
  <c r="B2244" i="2"/>
  <c r="C2244" i="2"/>
  <c r="D2244" i="2"/>
  <c r="E2244" i="2"/>
  <c r="B133" i="2"/>
  <c r="C133" i="2"/>
  <c r="D133" i="2"/>
  <c r="E133" i="2"/>
  <c r="B325" i="2"/>
  <c r="C325" i="2"/>
  <c r="D325" i="2"/>
  <c r="E325" i="2"/>
  <c r="B517" i="2"/>
  <c r="C517" i="2"/>
  <c r="D517" i="2"/>
  <c r="E517" i="2"/>
  <c r="B709" i="2"/>
  <c r="C709" i="2"/>
  <c r="D709" i="2"/>
  <c r="E709" i="2"/>
  <c r="B901" i="2"/>
  <c r="C901" i="2"/>
  <c r="D901" i="2"/>
  <c r="E901" i="2"/>
  <c r="B1093" i="2"/>
  <c r="C1093" i="2"/>
  <c r="D1093" i="2"/>
  <c r="E1093" i="2"/>
  <c r="B1285" i="2"/>
  <c r="C1285" i="2"/>
  <c r="D1285" i="2"/>
  <c r="E1285" i="2"/>
  <c r="B1477" i="2"/>
  <c r="C1477" i="2"/>
  <c r="D1477" i="2"/>
  <c r="E1477" i="2"/>
  <c r="B1669" i="2"/>
  <c r="C1669" i="2"/>
  <c r="D1669" i="2"/>
  <c r="E1669" i="2"/>
  <c r="B1861" i="2"/>
  <c r="C1861" i="2"/>
  <c r="D1861" i="2"/>
  <c r="E1861" i="2"/>
  <c r="B2053" i="2"/>
  <c r="C2053" i="2"/>
  <c r="D2053" i="2"/>
  <c r="E2053" i="2"/>
  <c r="B2245" i="2"/>
  <c r="C2245" i="2"/>
  <c r="D2245" i="2"/>
  <c r="E2245" i="2"/>
  <c r="B134" i="2"/>
  <c r="C134" i="2"/>
  <c r="D134" i="2"/>
  <c r="E134" i="2"/>
  <c r="B326" i="2"/>
  <c r="C326" i="2"/>
  <c r="D326" i="2"/>
  <c r="E326" i="2"/>
  <c r="B518" i="2"/>
  <c r="C518" i="2"/>
  <c r="D518" i="2"/>
  <c r="E518" i="2"/>
  <c r="B710" i="2"/>
  <c r="C710" i="2"/>
  <c r="D710" i="2"/>
  <c r="E710" i="2"/>
  <c r="B902" i="2"/>
  <c r="C902" i="2"/>
  <c r="D902" i="2"/>
  <c r="E902" i="2"/>
  <c r="B1094" i="2"/>
  <c r="C1094" i="2"/>
  <c r="D1094" i="2"/>
  <c r="E1094" i="2"/>
  <c r="B1286" i="2"/>
  <c r="C1286" i="2"/>
  <c r="D1286" i="2"/>
  <c r="E1286" i="2"/>
  <c r="B1478" i="2"/>
  <c r="C1478" i="2"/>
  <c r="D1478" i="2"/>
  <c r="E1478" i="2"/>
  <c r="B1670" i="2"/>
  <c r="C1670" i="2"/>
  <c r="D1670" i="2"/>
  <c r="E1670" i="2"/>
  <c r="B1862" i="2"/>
  <c r="C1862" i="2"/>
  <c r="D1862" i="2"/>
  <c r="E1862" i="2"/>
  <c r="B2054" i="2"/>
  <c r="C2054" i="2"/>
  <c r="D2054" i="2"/>
  <c r="E2054" i="2"/>
  <c r="B2246" i="2"/>
  <c r="C2246" i="2"/>
  <c r="D2246" i="2"/>
  <c r="E2246" i="2"/>
  <c r="B135" i="2"/>
  <c r="C135" i="2"/>
  <c r="D135" i="2"/>
  <c r="E135" i="2"/>
  <c r="B327" i="2"/>
  <c r="C327" i="2"/>
  <c r="D327" i="2"/>
  <c r="E327" i="2"/>
  <c r="B519" i="2"/>
  <c r="C519" i="2"/>
  <c r="D519" i="2"/>
  <c r="E519" i="2"/>
  <c r="B711" i="2"/>
  <c r="C711" i="2"/>
  <c r="D711" i="2"/>
  <c r="E711" i="2"/>
  <c r="B903" i="2"/>
  <c r="C903" i="2"/>
  <c r="D903" i="2"/>
  <c r="E903" i="2"/>
  <c r="B1095" i="2"/>
  <c r="C1095" i="2"/>
  <c r="D1095" i="2"/>
  <c r="E1095" i="2"/>
  <c r="B1287" i="2"/>
  <c r="C1287" i="2"/>
  <c r="D1287" i="2"/>
  <c r="E1287" i="2"/>
  <c r="B1479" i="2"/>
  <c r="C1479" i="2"/>
  <c r="D1479" i="2"/>
  <c r="E1479" i="2"/>
  <c r="B1671" i="2"/>
  <c r="C1671" i="2"/>
  <c r="D1671" i="2"/>
  <c r="E1671" i="2"/>
  <c r="B1863" i="2"/>
  <c r="C1863" i="2"/>
  <c r="D1863" i="2"/>
  <c r="E1863" i="2"/>
  <c r="B2055" i="2"/>
  <c r="C2055" i="2"/>
  <c r="D2055" i="2"/>
  <c r="E2055" i="2"/>
  <c r="B2247" i="2"/>
  <c r="C2247" i="2"/>
  <c r="D2247" i="2"/>
  <c r="E2247" i="2"/>
  <c r="B136" i="2"/>
  <c r="C136" i="2"/>
  <c r="D136" i="2"/>
  <c r="E136" i="2"/>
  <c r="B328" i="2"/>
  <c r="C328" i="2"/>
  <c r="D328" i="2"/>
  <c r="E328" i="2"/>
  <c r="B520" i="2"/>
  <c r="C520" i="2"/>
  <c r="D520" i="2"/>
  <c r="E520" i="2"/>
  <c r="B712" i="2"/>
  <c r="C712" i="2"/>
  <c r="D712" i="2"/>
  <c r="E712" i="2"/>
  <c r="B904" i="2"/>
  <c r="C904" i="2"/>
  <c r="D904" i="2"/>
  <c r="E904" i="2"/>
  <c r="B1096" i="2"/>
  <c r="C1096" i="2"/>
  <c r="D1096" i="2"/>
  <c r="E1096" i="2"/>
  <c r="B1288" i="2"/>
  <c r="C1288" i="2"/>
  <c r="D1288" i="2"/>
  <c r="E1288" i="2"/>
  <c r="B1480" i="2"/>
  <c r="C1480" i="2"/>
  <c r="D1480" i="2"/>
  <c r="E1480" i="2"/>
  <c r="B1672" i="2"/>
  <c r="C1672" i="2"/>
  <c r="D1672" i="2"/>
  <c r="E1672" i="2"/>
  <c r="B1864" i="2"/>
  <c r="C1864" i="2"/>
  <c r="D1864" i="2"/>
  <c r="E1864" i="2"/>
  <c r="B2056" i="2"/>
  <c r="C2056" i="2"/>
  <c r="D2056" i="2"/>
  <c r="E2056" i="2"/>
  <c r="B2248" i="2"/>
  <c r="C2248" i="2"/>
  <c r="D2248" i="2"/>
  <c r="E2248" i="2"/>
  <c r="B137" i="2"/>
  <c r="C137" i="2"/>
  <c r="D137" i="2"/>
  <c r="E137" i="2"/>
  <c r="B329" i="2"/>
  <c r="C329" i="2"/>
  <c r="D329" i="2"/>
  <c r="E329" i="2"/>
  <c r="B521" i="2"/>
  <c r="C521" i="2"/>
  <c r="D521" i="2"/>
  <c r="E521" i="2"/>
  <c r="B713" i="2"/>
  <c r="C713" i="2"/>
  <c r="D713" i="2"/>
  <c r="E713" i="2"/>
  <c r="B905" i="2"/>
  <c r="C905" i="2"/>
  <c r="D905" i="2"/>
  <c r="E905" i="2"/>
  <c r="B1097" i="2"/>
  <c r="C1097" i="2"/>
  <c r="D1097" i="2"/>
  <c r="E1097" i="2"/>
  <c r="B1289" i="2"/>
  <c r="C1289" i="2"/>
  <c r="D1289" i="2"/>
  <c r="E1289" i="2"/>
  <c r="B1481" i="2"/>
  <c r="C1481" i="2"/>
  <c r="D1481" i="2"/>
  <c r="E1481" i="2"/>
  <c r="B1673" i="2"/>
  <c r="C1673" i="2"/>
  <c r="D1673" i="2"/>
  <c r="E1673" i="2"/>
  <c r="B1865" i="2"/>
  <c r="C1865" i="2"/>
  <c r="D1865" i="2"/>
  <c r="E1865" i="2"/>
  <c r="B2057" i="2"/>
  <c r="C2057" i="2"/>
  <c r="D2057" i="2"/>
  <c r="E2057" i="2"/>
  <c r="B2249" i="2"/>
  <c r="C2249" i="2"/>
  <c r="D2249" i="2"/>
  <c r="E2249" i="2"/>
  <c r="B138" i="2"/>
  <c r="C138" i="2"/>
  <c r="D138" i="2"/>
  <c r="E138" i="2"/>
  <c r="B330" i="2"/>
  <c r="C330" i="2"/>
  <c r="D330" i="2"/>
  <c r="E330" i="2"/>
  <c r="B522" i="2"/>
  <c r="C522" i="2"/>
  <c r="D522" i="2"/>
  <c r="E522" i="2"/>
  <c r="B714" i="2"/>
  <c r="C714" i="2"/>
  <c r="D714" i="2"/>
  <c r="E714" i="2"/>
  <c r="B906" i="2"/>
  <c r="C906" i="2"/>
  <c r="D906" i="2"/>
  <c r="E906" i="2"/>
  <c r="B1098" i="2"/>
  <c r="C1098" i="2"/>
  <c r="D1098" i="2"/>
  <c r="E1098" i="2"/>
  <c r="B1290" i="2"/>
  <c r="C1290" i="2"/>
  <c r="D1290" i="2"/>
  <c r="E1290" i="2"/>
  <c r="B1482" i="2"/>
  <c r="C1482" i="2"/>
  <c r="D1482" i="2"/>
  <c r="E1482" i="2"/>
  <c r="B1674" i="2"/>
  <c r="C1674" i="2"/>
  <c r="D1674" i="2"/>
  <c r="E1674" i="2"/>
  <c r="B1866" i="2"/>
  <c r="C1866" i="2"/>
  <c r="D1866" i="2"/>
  <c r="E1866" i="2"/>
  <c r="B2058" i="2"/>
  <c r="C2058" i="2"/>
  <c r="D2058" i="2"/>
  <c r="E2058" i="2"/>
  <c r="B2250" i="2"/>
  <c r="C2250" i="2"/>
  <c r="D2250" i="2"/>
  <c r="E2250" i="2"/>
  <c r="B139" i="2"/>
  <c r="C139" i="2"/>
  <c r="D139" i="2"/>
  <c r="E139" i="2"/>
  <c r="B331" i="2"/>
  <c r="C331" i="2"/>
  <c r="D331" i="2"/>
  <c r="E331" i="2"/>
  <c r="B523" i="2"/>
  <c r="C523" i="2"/>
  <c r="D523" i="2"/>
  <c r="E523" i="2"/>
  <c r="B715" i="2"/>
  <c r="C715" i="2"/>
  <c r="D715" i="2"/>
  <c r="E715" i="2"/>
  <c r="B907" i="2"/>
  <c r="C907" i="2"/>
  <c r="D907" i="2"/>
  <c r="E907" i="2"/>
  <c r="B1099" i="2"/>
  <c r="C1099" i="2"/>
  <c r="D1099" i="2"/>
  <c r="E1099" i="2"/>
  <c r="B1291" i="2"/>
  <c r="C1291" i="2"/>
  <c r="D1291" i="2"/>
  <c r="E1291" i="2"/>
  <c r="B1483" i="2"/>
  <c r="C1483" i="2"/>
  <c r="D1483" i="2"/>
  <c r="E1483" i="2"/>
  <c r="B1675" i="2"/>
  <c r="C1675" i="2"/>
  <c r="D1675" i="2"/>
  <c r="E1675" i="2"/>
  <c r="B1867" i="2"/>
  <c r="C1867" i="2"/>
  <c r="D1867" i="2"/>
  <c r="E1867" i="2"/>
  <c r="B2059" i="2"/>
  <c r="C2059" i="2"/>
  <c r="D2059" i="2"/>
  <c r="E2059" i="2"/>
  <c r="B2251" i="2"/>
  <c r="C2251" i="2"/>
  <c r="D2251" i="2"/>
  <c r="E2251" i="2"/>
  <c r="B140" i="2"/>
  <c r="C140" i="2"/>
  <c r="D140" i="2"/>
  <c r="E140" i="2"/>
  <c r="B332" i="2"/>
  <c r="C332" i="2"/>
  <c r="D332" i="2"/>
  <c r="E332" i="2"/>
  <c r="B524" i="2"/>
  <c r="C524" i="2"/>
  <c r="D524" i="2"/>
  <c r="E524" i="2"/>
  <c r="B716" i="2"/>
  <c r="C716" i="2"/>
  <c r="D716" i="2"/>
  <c r="E716" i="2"/>
  <c r="B908" i="2"/>
  <c r="C908" i="2"/>
  <c r="D908" i="2"/>
  <c r="E908" i="2"/>
  <c r="B1100" i="2"/>
  <c r="C1100" i="2"/>
  <c r="D1100" i="2"/>
  <c r="E1100" i="2"/>
  <c r="B1292" i="2"/>
  <c r="C1292" i="2"/>
  <c r="D1292" i="2"/>
  <c r="E1292" i="2"/>
  <c r="B1484" i="2"/>
  <c r="C1484" i="2"/>
  <c r="D1484" i="2"/>
  <c r="E1484" i="2"/>
  <c r="B1676" i="2"/>
  <c r="C1676" i="2"/>
  <c r="D1676" i="2"/>
  <c r="E1676" i="2"/>
  <c r="B1868" i="2"/>
  <c r="C1868" i="2"/>
  <c r="D1868" i="2"/>
  <c r="E1868" i="2"/>
  <c r="B2060" i="2"/>
  <c r="C2060" i="2"/>
  <c r="D2060" i="2"/>
  <c r="E2060" i="2"/>
  <c r="B2252" i="2"/>
  <c r="C2252" i="2"/>
  <c r="D2252" i="2"/>
  <c r="E2252" i="2"/>
  <c r="B141" i="2"/>
  <c r="C141" i="2"/>
  <c r="D141" i="2"/>
  <c r="E141" i="2"/>
  <c r="B333" i="2"/>
  <c r="C333" i="2"/>
  <c r="D333" i="2"/>
  <c r="E333" i="2"/>
  <c r="B525" i="2"/>
  <c r="C525" i="2"/>
  <c r="D525" i="2"/>
  <c r="E525" i="2"/>
  <c r="B717" i="2"/>
  <c r="C717" i="2"/>
  <c r="D717" i="2"/>
  <c r="E717" i="2"/>
  <c r="B909" i="2"/>
  <c r="C909" i="2"/>
  <c r="D909" i="2"/>
  <c r="E909" i="2"/>
  <c r="B1101" i="2"/>
  <c r="C1101" i="2"/>
  <c r="D1101" i="2"/>
  <c r="E1101" i="2"/>
  <c r="B1293" i="2"/>
  <c r="C1293" i="2"/>
  <c r="D1293" i="2"/>
  <c r="E1293" i="2"/>
  <c r="B1485" i="2"/>
  <c r="C1485" i="2"/>
  <c r="D1485" i="2"/>
  <c r="E1485" i="2"/>
  <c r="B1677" i="2"/>
  <c r="C1677" i="2"/>
  <c r="D1677" i="2"/>
  <c r="E1677" i="2"/>
  <c r="B1869" i="2"/>
  <c r="C1869" i="2"/>
  <c r="D1869" i="2"/>
  <c r="E1869" i="2"/>
  <c r="B2061" i="2"/>
  <c r="C2061" i="2"/>
  <c r="D2061" i="2"/>
  <c r="E2061" i="2"/>
  <c r="B2253" i="2"/>
  <c r="C2253" i="2"/>
  <c r="D2253" i="2"/>
  <c r="E2253" i="2"/>
  <c r="B142" i="2"/>
  <c r="C142" i="2"/>
  <c r="D142" i="2"/>
  <c r="E142" i="2"/>
  <c r="B334" i="2"/>
  <c r="C334" i="2"/>
  <c r="D334" i="2"/>
  <c r="E334" i="2"/>
  <c r="B526" i="2"/>
  <c r="C526" i="2"/>
  <c r="D526" i="2"/>
  <c r="E526" i="2"/>
  <c r="B718" i="2"/>
  <c r="C718" i="2"/>
  <c r="D718" i="2"/>
  <c r="E718" i="2"/>
  <c r="B910" i="2"/>
  <c r="C910" i="2"/>
  <c r="D910" i="2"/>
  <c r="E910" i="2"/>
  <c r="B1102" i="2"/>
  <c r="C1102" i="2"/>
  <c r="D1102" i="2"/>
  <c r="E1102" i="2"/>
  <c r="B1294" i="2"/>
  <c r="C1294" i="2"/>
  <c r="D1294" i="2"/>
  <c r="E1294" i="2"/>
  <c r="B1486" i="2"/>
  <c r="C1486" i="2"/>
  <c r="D1486" i="2"/>
  <c r="E1486" i="2"/>
  <c r="B1678" i="2"/>
  <c r="C1678" i="2"/>
  <c r="D1678" i="2"/>
  <c r="E1678" i="2"/>
  <c r="B1870" i="2"/>
  <c r="C1870" i="2"/>
  <c r="D1870" i="2"/>
  <c r="E1870" i="2"/>
  <c r="B2062" i="2"/>
  <c r="C2062" i="2"/>
  <c r="D2062" i="2"/>
  <c r="E2062" i="2"/>
  <c r="B2254" i="2"/>
  <c r="C2254" i="2"/>
  <c r="D2254" i="2"/>
  <c r="E2254" i="2"/>
  <c r="B143" i="2"/>
  <c r="C143" i="2"/>
  <c r="D143" i="2"/>
  <c r="E143" i="2"/>
  <c r="B335" i="2"/>
  <c r="C335" i="2"/>
  <c r="D335" i="2"/>
  <c r="E335" i="2"/>
  <c r="B527" i="2"/>
  <c r="C527" i="2"/>
  <c r="D527" i="2"/>
  <c r="E527" i="2"/>
  <c r="B719" i="2"/>
  <c r="C719" i="2"/>
  <c r="D719" i="2"/>
  <c r="E719" i="2"/>
  <c r="B911" i="2"/>
  <c r="C911" i="2"/>
  <c r="D911" i="2"/>
  <c r="E911" i="2"/>
  <c r="B1103" i="2"/>
  <c r="C1103" i="2"/>
  <c r="D1103" i="2"/>
  <c r="E1103" i="2"/>
  <c r="B1295" i="2"/>
  <c r="C1295" i="2"/>
  <c r="D1295" i="2"/>
  <c r="E1295" i="2"/>
  <c r="B1487" i="2"/>
  <c r="C1487" i="2"/>
  <c r="D1487" i="2"/>
  <c r="E1487" i="2"/>
  <c r="B1679" i="2"/>
  <c r="C1679" i="2"/>
  <c r="D1679" i="2"/>
  <c r="E1679" i="2"/>
  <c r="B1871" i="2"/>
  <c r="C1871" i="2"/>
  <c r="D1871" i="2"/>
  <c r="E1871" i="2"/>
  <c r="B2063" i="2"/>
  <c r="C2063" i="2"/>
  <c r="D2063" i="2"/>
  <c r="E2063" i="2"/>
  <c r="B2255" i="2"/>
  <c r="C2255" i="2"/>
  <c r="D2255" i="2"/>
  <c r="E2255" i="2"/>
  <c r="B144" i="2"/>
  <c r="C144" i="2"/>
  <c r="D144" i="2"/>
  <c r="E144" i="2"/>
  <c r="B336" i="2"/>
  <c r="C336" i="2"/>
  <c r="D336" i="2"/>
  <c r="E336" i="2"/>
  <c r="B528" i="2"/>
  <c r="C528" i="2"/>
  <c r="D528" i="2"/>
  <c r="E528" i="2"/>
  <c r="B720" i="2"/>
  <c r="C720" i="2"/>
  <c r="D720" i="2"/>
  <c r="E720" i="2"/>
  <c r="B912" i="2"/>
  <c r="C912" i="2"/>
  <c r="D912" i="2"/>
  <c r="E912" i="2"/>
  <c r="B1104" i="2"/>
  <c r="C1104" i="2"/>
  <c r="D1104" i="2"/>
  <c r="E1104" i="2"/>
  <c r="B1296" i="2"/>
  <c r="C1296" i="2"/>
  <c r="D1296" i="2"/>
  <c r="E1296" i="2"/>
  <c r="B1488" i="2"/>
  <c r="C1488" i="2"/>
  <c r="D1488" i="2"/>
  <c r="E1488" i="2"/>
  <c r="B1680" i="2"/>
  <c r="C1680" i="2"/>
  <c r="D1680" i="2"/>
  <c r="E1680" i="2"/>
  <c r="B1872" i="2"/>
  <c r="C1872" i="2"/>
  <c r="D1872" i="2"/>
  <c r="E1872" i="2"/>
  <c r="B2064" i="2"/>
  <c r="C2064" i="2"/>
  <c r="D2064" i="2"/>
  <c r="E2064" i="2"/>
  <c r="B2256" i="2"/>
  <c r="C2256" i="2"/>
  <c r="D2256" i="2"/>
  <c r="E2256" i="2"/>
  <c r="B145" i="2"/>
  <c r="C145" i="2"/>
  <c r="D145" i="2"/>
  <c r="E145" i="2"/>
  <c r="B337" i="2"/>
  <c r="C337" i="2"/>
  <c r="D337" i="2"/>
  <c r="E337" i="2"/>
  <c r="B529" i="2"/>
  <c r="C529" i="2"/>
  <c r="D529" i="2"/>
  <c r="E529" i="2"/>
  <c r="B721" i="2"/>
  <c r="C721" i="2"/>
  <c r="D721" i="2"/>
  <c r="E721" i="2"/>
  <c r="B913" i="2"/>
  <c r="C913" i="2"/>
  <c r="D913" i="2"/>
  <c r="E913" i="2"/>
  <c r="B1105" i="2"/>
  <c r="C1105" i="2"/>
  <c r="D1105" i="2"/>
  <c r="E1105" i="2"/>
  <c r="B1297" i="2"/>
  <c r="C1297" i="2"/>
  <c r="D1297" i="2"/>
  <c r="E1297" i="2"/>
  <c r="B1489" i="2"/>
  <c r="C1489" i="2"/>
  <c r="D1489" i="2"/>
  <c r="E1489" i="2"/>
  <c r="B1681" i="2"/>
  <c r="C1681" i="2"/>
  <c r="D1681" i="2"/>
  <c r="E1681" i="2"/>
  <c r="B1873" i="2"/>
  <c r="C1873" i="2"/>
  <c r="D1873" i="2"/>
  <c r="E1873" i="2"/>
  <c r="B2065" i="2"/>
  <c r="C2065" i="2"/>
  <c r="D2065" i="2"/>
  <c r="E2065" i="2"/>
  <c r="B2257" i="2"/>
  <c r="C2257" i="2"/>
  <c r="D2257" i="2"/>
  <c r="E2257" i="2"/>
  <c r="B146" i="2"/>
  <c r="C146" i="2"/>
  <c r="D146" i="2"/>
  <c r="E146" i="2"/>
  <c r="B338" i="2"/>
  <c r="C338" i="2"/>
  <c r="D338" i="2"/>
  <c r="E338" i="2"/>
  <c r="B530" i="2"/>
  <c r="C530" i="2"/>
  <c r="D530" i="2"/>
  <c r="E530" i="2"/>
  <c r="B722" i="2"/>
  <c r="C722" i="2"/>
  <c r="D722" i="2"/>
  <c r="E722" i="2"/>
  <c r="B914" i="2"/>
  <c r="C914" i="2"/>
  <c r="D914" i="2"/>
  <c r="E914" i="2"/>
  <c r="B1106" i="2"/>
  <c r="C1106" i="2"/>
  <c r="D1106" i="2"/>
  <c r="E1106" i="2"/>
  <c r="B1298" i="2"/>
  <c r="C1298" i="2"/>
  <c r="D1298" i="2"/>
  <c r="E1298" i="2"/>
  <c r="B1490" i="2"/>
  <c r="C1490" i="2"/>
  <c r="D1490" i="2"/>
  <c r="E1490" i="2"/>
  <c r="B1682" i="2"/>
  <c r="C1682" i="2"/>
  <c r="D1682" i="2"/>
  <c r="E1682" i="2"/>
  <c r="B1874" i="2"/>
  <c r="C1874" i="2"/>
  <c r="D1874" i="2"/>
  <c r="E1874" i="2"/>
  <c r="B2066" i="2"/>
  <c r="C2066" i="2"/>
  <c r="D2066" i="2"/>
  <c r="E2066" i="2"/>
  <c r="B2258" i="2"/>
  <c r="C2258" i="2"/>
  <c r="D2258" i="2"/>
  <c r="E2258" i="2"/>
  <c r="B147" i="2"/>
  <c r="C147" i="2"/>
  <c r="D147" i="2"/>
  <c r="E147" i="2"/>
  <c r="B339" i="2"/>
  <c r="C339" i="2"/>
  <c r="D339" i="2"/>
  <c r="E339" i="2"/>
  <c r="B531" i="2"/>
  <c r="C531" i="2"/>
  <c r="D531" i="2"/>
  <c r="E531" i="2"/>
  <c r="B723" i="2"/>
  <c r="C723" i="2"/>
  <c r="D723" i="2"/>
  <c r="E723" i="2"/>
  <c r="B915" i="2"/>
  <c r="C915" i="2"/>
  <c r="D915" i="2"/>
  <c r="E915" i="2"/>
  <c r="B1107" i="2"/>
  <c r="C1107" i="2"/>
  <c r="D1107" i="2"/>
  <c r="E1107" i="2"/>
  <c r="B1299" i="2"/>
  <c r="C1299" i="2"/>
  <c r="D1299" i="2"/>
  <c r="E1299" i="2"/>
  <c r="B1491" i="2"/>
  <c r="C1491" i="2"/>
  <c r="D1491" i="2"/>
  <c r="E1491" i="2"/>
  <c r="B1683" i="2"/>
  <c r="C1683" i="2"/>
  <c r="D1683" i="2"/>
  <c r="E1683" i="2"/>
  <c r="B1875" i="2"/>
  <c r="C1875" i="2"/>
  <c r="D1875" i="2"/>
  <c r="E1875" i="2"/>
  <c r="B2067" i="2"/>
  <c r="C2067" i="2"/>
  <c r="D2067" i="2"/>
  <c r="E2067" i="2"/>
  <c r="B2259" i="2"/>
  <c r="C2259" i="2"/>
  <c r="D2259" i="2"/>
  <c r="E2259" i="2"/>
  <c r="B148" i="2"/>
  <c r="C148" i="2"/>
  <c r="D148" i="2"/>
  <c r="E148" i="2"/>
  <c r="B340" i="2"/>
  <c r="C340" i="2"/>
  <c r="D340" i="2"/>
  <c r="E340" i="2"/>
  <c r="B532" i="2"/>
  <c r="C532" i="2"/>
  <c r="D532" i="2"/>
  <c r="E532" i="2"/>
  <c r="B724" i="2"/>
  <c r="C724" i="2"/>
  <c r="D724" i="2"/>
  <c r="E724" i="2"/>
  <c r="B916" i="2"/>
  <c r="C916" i="2"/>
  <c r="D916" i="2"/>
  <c r="E916" i="2"/>
  <c r="B1108" i="2"/>
  <c r="C1108" i="2"/>
  <c r="D1108" i="2"/>
  <c r="E1108" i="2"/>
  <c r="B1300" i="2"/>
  <c r="C1300" i="2"/>
  <c r="D1300" i="2"/>
  <c r="E1300" i="2"/>
  <c r="B1492" i="2"/>
  <c r="C1492" i="2"/>
  <c r="D1492" i="2"/>
  <c r="E1492" i="2"/>
  <c r="B1684" i="2"/>
  <c r="C1684" i="2"/>
  <c r="D1684" i="2"/>
  <c r="E1684" i="2"/>
  <c r="B1876" i="2"/>
  <c r="C1876" i="2"/>
  <c r="D1876" i="2"/>
  <c r="E1876" i="2"/>
  <c r="B2068" i="2"/>
  <c r="C2068" i="2"/>
  <c r="D2068" i="2"/>
  <c r="E2068" i="2"/>
  <c r="B2260" i="2"/>
  <c r="C2260" i="2"/>
  <c r="D2260" i="2"/>
  <c r="E2260" i="2"/>
  <c r="B149" i="2"/>
  <c r="C149" i="2"/>
  <c r="D149" i="2"/>
  <c r="E149" i="2"/>
  <c r="B341" i="2"/>
  <c r="C341" i="2"/>
  <c r="D341" i="2"/>
  <c r="E341" i="2"/>
  <c r="B533" i="2"/>
  <c r="C533" i="2"/>
  <c r="D533" i="2"/>
  <c r="E533" i="2"/>
  <c r="B725" i="2"/>
  <c r="C725" i="2"/>
  <c r="D725" i="2"/>
  <c r="E725" i="2"/>
  <c r="B917" i="2"/>
  <c r="C917" i="2"/>
  <c r="D917" i="2"/>
  <c r="E917" i="2"/>
  <c r="B1109" i="2"/>
  <c r="C1109" i="2"/>
  <c r="D1109" i="2"/>
  <c r="E1109" i="2"/>
  <c r="B1301" i="2"/>
  <c r="C1301" i="2"/>
  <c r="D1301" i="2"/>
  <c r="E1301" i="2"/>
  <c r="B1493" i="2"/>
  <c r="C1493" i="2"/>
  <c r="D1493" i="2"/>
  <c r="E1493" i="2"/>
  <c r="B1685" i="2"/>
  <c r="C1685" i="2"/>
  <c r="D1685" i="2"/>
  <c r="E1685" i="2"/>
  <c r="B1877" i="2"/>
  <c r="C1877" i="2"/>
  <c r="D1877" i="2"/>
  <c r="E1877" i="2"/>
  <c r="B2069" i="2"/>
  <c r="C2069" i="2"/>
  <c r="D2069" i="2"/>
  <c r="E2069" i="2"/>
  <c r="B2261" i="2"/>
  <c r="C2261" i="2"/>
  <c r="D2261" i="2"/>
  <c r="E2261" i="2"/>
  <c r="B150" i="2"/>
  <c r="C150" i="2"/>
  <c r="D150" i="2"/>
  <c r="E150" i="2"/>
  <c r="B342" i="2"/>
  <c r="C342" i="2"/>
  <c r="D342" i="2"/>
  <c r="E342" i="2"/>
  <c r="B534" i="2"/>
  <c r="C534" i="2"/>
  <c r="D534" i="2"/>
  <c r="E534" i="2"/>
  <c r="B726" i="2"/>
  <c r="C726" i="2"/>
  <c r="D726" i="2"/>
  <c r="E726" i="2"/>
  <c r="B918" i="2"/>
  <c r="C918" i="2"/>
  <c r="D918" i="2"/>
  <c r="E918" i="2"/>
  <c r="B1110" i="2"/>
  <c r="C1110" i="2"/>
  <c r="D1110" i="2"/>
  <c r="E1110" i="2"/>
  <c r="B1302" i="2"/>
  <c r="C1302" i="2"/>
  <c r="D1302" i="2"/>
  <c r="E1302" i="2"/>
  <c r="B1494" i="2"/>
  <c r="C1494" i="2"/>
  <c r="D1494" i="2"/>
  <c r="E1494" i="2"/>
  <c r="B1686" i="2"/>
  <c r="C1686" i="2"/>
  <c r="D1686" i="2"/>
  <c r="E1686" i="2"/>
  <c r="B1878" i="2"/>
  <c r="C1878" i="2"/>
  <c r="D1878" i="2"/>
  <c r="E1878" i="2"/>
  <c r="B2070" i="2"/>
  <c r="C2070" i="2"/>
  <c r="D2070" i="2"/>
  <c r="E2070" i="2"/>
  <c r="B2262" i="2"/>
  <c r="C2262" i="2"/>
  <c r="D2262" i="2"/>
  <c r="E2262" i="2"/>
  <c r="B151" i="2"/>
  <c r="C151" i="2"/>
  <c r="D151" i="2"/>
  <c r="E151" i="2"/>
  <c r="B343" i="2"/>
  <c r="C343" i="2"/>
  <c r="D343" i="2"/>
  <c r="E343" i="2"/>
  <c r="B535" i="2"/>
  <c r="C535" i="2"/>
  <c r="D535" i="2"/>
  <c r="E535" i="2"/>
  <c r="B727" i="2"/>
  <c r="C727" i="2"/>
  <c r="D727" i="2"/>
  <c r="E727" i="2"/>
  <c r="B919" i="2"/>
  <c r="C919" i="2"/>
  <c r="D919" i="2"/>
  <c r="E919" i="2"/>
  <c r="B1111" i="2"/>
  <c r="C1111" i="2"/>
  <c r="D1111" i="2"/>
  <c r="E1111" i="2"/>
  <c r="B1303" i="2"/>
  <c r="C1303" i="2"/>
  <c r="D1303" i="2"/>
  <c r="E1303" i="2"/>
  <c r="B1495" i="2"/>
  <c r="C1495" i="2"/>
  <c r="D1495" i="2"/>
  <c r="E1495" i="2"/>
  <c r="B1687" i="2"/>
  <c r="C1687" i="2"/>
  <c r="D1687" i="2"/>
  <c r="E1687" i="2"/>
  <c r="B1879" i="2"/>
  <c r="C1879" i="2"/>
  <c r="D1879" i="2"/>
  <c r="E1879" i="2"/>
  <c r="B2071" i="2"/>
  <c r="C2071" i="2"/>
  <c r="D2071" i="2"/>
  <c r="E2071" i="2"/>
  <c r="B2263" i="2"/>
  <c r="C2263" i="2"/>
  <c r="D2263" i="2"/>
  <c r="E2263" i="2"/>
  <c r="B152" i="2"/>
  <c r="C152" i="2"/>
  <c r="D152" i="2"/>
  <c r="E152" i="2"/>
  <c r="B344" i="2"/>
  <c r="C344" i="2"/>
  <c r="D344" i="2"/>
  <c r="E344" i="2"/>
  <c r="B536" i="2"/>
  <c r="C536" i="2"/>
  <c r="D536" i="2"/>
  <c r="E536" i="2"/>
  <c r="B728" i="2"/>
  <c r="C728" i="2"/>
  <c r="D728" i="2"/>
  <c r="E728" i="2"/>
  <c r="B920" i="2"/>
  <c r="C920" i="2"/>
  <c r="D920" i="2"/>
  <c r="E920" i="2"/>
  <c r="B1112" i="2"/>
  <c r="C1112" i="2"/>
  <c r="D1112" i="2"/>
  <c r="E1112" i="2"/>
  <c r="B1304" i="2"/>
  <c r="C1304" i="2"/>
  <c r="D1304" i="2"/>
  <c r="E1304" i="2"/>
  <c r="B1496" i="2"/>
  <c r="C1496" i="2"/>
  <c r="D1496" i="2"/>
  <c r="E1496" i="2"/>
  <c r="B1688" i="2"/>
  <c r="C1688" i="2"/>
  <c r="D1688" i="2"/>
  <c r="E1688" i="2"/>
  <c r="B1880" i="2"/>
  <c r="C1880" i="2"/>
  <c r="D1880" i="2"/>
  <c r="E1880" i="2"/>
  <c r="B2072" i="2"/>
  <c r="C2072" i="2"/>
  <c r="D2072" i="2"/>
  <c r="E2072" i="2"/>
  <c r="B2264" i="2"/>
  <c r="C2264" i="2"/>
  <c r="D2264" i="2"/>
  <c r="E2264" i="2"/>
  <c r="B153" i="2"/>
  <c r="C153" i="2"/>
  <c r="D153" i="2"/>
  <c r="E153" i="2"/>
  <c r="B345" i="2"/>
  <c r="C345" i="2"/>
  <c r="D345" i="2"/>
  <c r="E345" i="2"/>
  <c r="B537" i="2"/>
  <c r="C537" i="2"/>
  <c r="D537" i="2"/>
  <c r="E537" i="2"/>
  <c r="B729" i="2"/>
  <c r="C729" i="2"/>
  <c r="D729" i="2"/>
  <c r="E729" i="2"/>
  <c r="B921" i="2"/>
  <c r="C921" i="2"/>
  <c r="D921" i="2"/>
  <c r="E921" i="2"/>
  <c r="B1113" i="2"/>
  <c r="C1113" i="2"/>
  <c r="D1113" i="2"/>
  <c r="E1113" i="2"/>
  <c r="B1305" i="2"/>
  <c r="C1305" i="2"/>
  <c r="D1305" i="2"/>
  <c r="E1305" i="2"/>
  <c r="B1497" i="2"/>
  <c r="C1497" i="2"/>
  <c r="D1497" i="2"/>
  <c r="E1497" i="2"/>
  <c r="B1689" i="2"/>
  <c r="C1689" i="2"/>
  <c r="D1689" i="2"/>
  <c r="E1689" i="2"/>
  <c r="B1881" i="2"/>
  <c r="C1881" i="2"/>
  <c r="D1881" i="2"/>
  <c r="E1881" i="2"/>
  <c r="B2073" i="2"/>
  <c r="C2073" i="2"/>
  <c r="D2073" i="2"/>
  <c r="E2073" i="2"/>
  <c r="B2265" i="2"/>
  <c r="C2265" i="2"/>
  <c r="D2265" i="2"/>
  <c r="E2265" i="2"/>
  <c r="B154" i="2"/>
  <c r="C154" i="2"/>
  <c r="D154" i="2"/>
  <c r="E154" i="2"/>
  <c r="B346" i="2"/>
  <c r="C346" i="2"/>
  <c r="D346" i="2"/>
  <c r="E346" i="2"/>
  <c r="B538" i="2"/>
  <c r="C538" i="2"/>
  <c r="D538" i="2"/>
  <c r="E538" i="2"/>
  <c r="B730" i="2"/>
  <c r="C730" i="2"/>
  <c r="D730" i="2"/>
  <c r="E730" i="2"/>
  <c r="B922" i="2"/>
  <c r="C922" i="2"/>
  <c r="D922" i="2"/>
  <c r="E922" i="2"/>
  <c r="B1114" i="2"/>
  <c r="C1114" i="2"/>
  <c r="D1114" i="2"/>
  <c r="E1114" i="2"/>
  <c r="B1306" i="2"/>
  <c r="C1306" i="2"/>
  <c r="D1306" i="2"/>
  <c r="E1306" i="2"/>
  <c r="B1498" i="2"/>
  <c r="C1498" i="2"/>
  <c r="D1498" i="2"/>
  <c r="E1498" i="2"/>
  <c r="B1690" i="2"/>
  <c r="C1690" i="2"/>
  <c r="D1690" i="2"/>
  <c r="E1690" i="2"/>
  <c r="B1882" i="2"/>
  <c r="C1882" i="2"/>
  <c r="D1882" i="2"/>
  <c r="E1882" i="2"/>
  <c r="B2074" i="2"/>
  <c r="C2074" i="2"/>
  <c r="D2074" i="2"/>
  <c r="E2074" i="2"/>
  <c r="B2266" i="2"/>
  <c r="C2266" i="2"/>
  <c r="D2266" i="2"/>
  <c r="E2266" i="2"/>
  <c r="B155" i="2"/>
  <c r="C155" i="2"/>
  <c r="D155" i="2"/>
  <c r="E155" i="2"/>
  <c r="B347" i="2"/>
  <c r="C347" i="2"/>
  <c r="D347" i="2"/>
  <c r="E347" i="2"/>
  <c r="B539" i="2"/>
  <c r="C539" i="2"/>
  <c r="D539" i="2"/>
  <c r="E539" i="2"/>
  <c r="B731" i="2"/>
  <c r="C731" i="2"/>
  <c r="D731" i="2"/>
  <c r="E731" i="2"/>
  <c r="B923" i="2"/>
  <c r="C923" i="2"/>
  <c r="D923" i="2"/>
  <c r="E923" i="2"/>
  <c r="B1115" i="2"/>
  <c r="C1115" i="2"/>
  <c r="D1115" i="2"/>
  <c r="E1115" i="2"/>
  <c r="B1307" i="2"/>
  <c r="C1307" i="2"/>
  <c r="D1307" i="2"/>
  <c r="E1307" i="2"/>
  <c r="B1499" i="2"/>
  <c r="C1499" i="2"/>
  <c r="D1499" i="2"/>
  <c r="E1499" i="2"/>
  <c r="B1691" i="2"/>
  <c r="C1691" i="2"/>
  <c r="D1691" i="2"/>
  <c r="E1691" i="2"/>
  <c r="B1883" i="2"/>
  <c r="C1883" i="2"/>
  <c r="D1883" i="2"/>
  <c r="E1883" i="2"/>
  <c r="B2075" i="2"/>
  <c r="C2075" i="2"/>
  <c r="D2075" i="2"/>
  <c r="E2075" i="2"/>
  <c r="B2267" i="2"/>
  <c r="C2267" i="2"/>
  <c r="D2267" i="2"/>
  <c r="E2267" i="2"/>
  <c r="B156" i="2"/>
  <c r="C156" i="2"/>
  <c r="D156" i="2"/>
  <c r="E156" i="2"/>
  <c r="B348" i="2"/>
  <c r="C348" i="2"/>
  <c r="D348" i="2"/>
  <c r="E348" i="2"/>
  <c r="B540" i="2"/>
  <c r="C540" i="2"/>
  <c r="D540" i="2"/>
  <c r="E540" i="2"/>
  <c r="B732" i="2"/>
  <c r="C732" i="2"/>
  <c r="D732" i="2"/>
  <c r="E732" i="2"/>
  <c r="B924" i="2"/>
  <c r="C924" i="2"/>
  <c r="D924" i="2"/>
  <c r="E924" i="2"/>
  <c r="B1116" i="2"/>
  <c r="C1116" i="2"/>
  <c r="D1116" i="2"/>
  <c r="E1116" i="2"/>
  <c r="B1308" i="2"/>
  <c r="C1308" i="2"/>
  <c r="D1308" i="2"/>
  <c r="E1308" i="2"/>
  <c r="B1500" i="2"/>
  <c r="C1500" i="2"/>
  <c r="D1500" i="2"/>
  <c r="E1500" i="2"/>
  <c r="B1692" i="2"/>
  <c r="C1692" i="2"/>
  <c r="D1692" i="2"/>
  <c r="E1692" i="2"/>
  <c r="B1884" i="2"/>
  <c r="C1884" i="2"/>
  <c r="D1884" i="2"/>
  <c r="E1884" i="2"/>
  <c r="B2076" i="2"/>
  <c r="C2076" i="2"/>
  <c r="D2076" i="2"/>
  <c r="E2076" i="2"/>
  <c r="B2268" i="2"/>
  <c r="C2268" i="2"/>
  <c r="D2268" i="2"/>
  <c r="E2268" i="2"/>
  <c r="B157" i="2"/>
  <c r="C157" i="2"/>
  <c r="D157" i="2"/>
  <c r="E157" i="2"/>
  <c r="B349" i="2"/>
  <c r="C349" i="2"/>
  <c r="D349" i="2"/>
  <c r="E349" i="2"/>
  <c r="B541" i="2"/>
  <c r="C541" i="2"/>
  <c r="D541" i="2"/>
  <c r="E541" i="2"/>
  <c r="B733" i="2"/>
  <c r="C733" i="2"/>
  <c r="D733" i="2"/>
  <c r="E733" i="2"/>
  <c r="B925" i="2"/>
  <c r="C925" i="2"/>
  <c r="D925" i="2"/>
  <c r="E925" i="2"/>
  <c r="B1117" i="2"/>
  <c r="C1117" i="2"/>
  <c r="D1117" i="2"/>
  <c r="E1117" i="2"/>
  <c r="B1309" i="2"/>
  <c r="C1309" i="2"/>
  <c r="D1309" i="2"/>
  <c r="E1309" i="2"/>
  <c r="B1501" i="2"/>
  <c r="C1501" i="2"/>
  <c r="D1501" i="2"/>
  <c r="E1501" i="2"/>
  <c r="B1693" i="2"/>
  <c r="C1693" i="2"/>
  <c r="D1693" i="2"/>
  <c r="E1693" i="2"/>
  <c r="B1885" i="2"/>
  <c r="C1885" i="2"/>
  <c r="D1885" i="2"/>
  <c r="E1885" i="2"/>
  <c r="B2077" i="2"/>
  <c r="C2077" i="2"/>
  <c r="D2077" i="2"/>
  <c r="E2077" i="2"/>
  <c r="B2269" i="2"/>
  <c r="C2269" i="2"/>
  <c r="D2269" i="2"/>
  <c r="E2269" i="2"/>
  <c r="B158" i="2"/>
  <c r="C158" i="2"/>
  <c r="D158" i="2"/>
  <c r="E158" i="2"/>
  <c r="B350" i="2"/>
  <c r="C350" i="2"/>
  <c r="D350" i="2"/>
  <c r="E350" i="2"/>
  <c r="B542" i="2"/>
  <c r="C542" i="2"/>
  <c r="D542" i="2"/>
  <c r="E542" i="2"/>
  <c r="B734" i="2"/>
  <c r="C734" i="2"/>
  <c r="D734" i="2"/>
  <c r="E734" i="2"/>
  <c r="B926" i="2"/>
  <c r="C926" i="2"/>
  <c r="D926" i="2"/>
  <c r="E926" i="2"/>
  <c r="B1118" i="2"/>
  <c r="C1118" i="2"/>
  <c r="D1118" i="2"/>
  <c r="E1118" i="2"/>
  <c r="B1310" i="2"/>
  <c r="C1310" i="2"/>
  <c r="D1310" i="2"/>
  <c r="E1310" i="2"/>
  <c r="B1502" i="2"/>
  <c r="C1502" i="2"/>
  <c r="D1502" i="2"/>
  <c r="E1502" i="2"/>
  <c r="B1694" i="2"/>
  <c r="C1694" i="2"/>
  <c r="D1694" i="2"/>
  <c r="E1694" i="2"/>
  <c r="B1886" i="2"/>
  <c r="C1886" i="2"/>
  <c r="D1886" i="2"/>
  <c r="E1886" i="2"/>
  <c r="B2078" i="2"/>
  <c r="C2078" i="2"/>
  <c r="D2078" i="2"/>
  <c r="E2078" i="2"/>
  <c r="B2270" i="2"/>
  <c r="C2270" i="2"/>
  <c r="D2270" i="2"/>
  <c r="E2270" i="2"/>
  <c r="B159" i="2"/>
  <c r="C159" i="2"/>
  <c r="D159" i="2"/>
  <c r="E159" i="2"/>
  <c r="B351" i="2"/>
  <c r="C351" i="2"/>
  <c r="D351" i="2"/>
  <c r="E351" i="2"/>
  <c r="B543" i="2"/>
  <c r="C543" i="2"/>
  <c r="D543" i="2"/>
  <c r="E543" i="2"/>
  <c r="B735" i="2"/>
  <c r="C735" i="2"/>
  <c r="D735" i="2"/>
  <c r="E735" i="2"/>
  <c r="B927" i="2"/>
  <c r="C927" i="2"/>
  <c r="D927" i="2"/>
  <c r="E927" i="2"/>
  <c r="B1119" i="2"/>
  <c r="C1119" i="2"/>
  <c r="D1119" i="2"/>
  <c r="E1119" i="2"/>
  <c r="B1311" i="2"/>
  <c r="C1311" i="2"/>
  <c r="D1311" i="2"/>
  <c r="E1311" i="2"/>
  <c r="B1503" i="2"/>
  <c r="C1503" i="2"/>
  <c r="D1503" i="2"/>
  <c r="E1503" i="2"/>
  <c r="B1695" i="2"/>
  <c r="C1695" i="2"/>
  <c r="D1695" i="2"/>
  <c r="E1695" i="2"/>
  <c r="B1887" i="2"/>
  <c r="C1887" i="2"/>
  <c r="D1887" i="2"/>
  <c r="E1887" i="2"/>
  <c r="B2079" i="2"/>
  <c r="C2079" i="2"/>
  <c r="D2079" i="2"/>
  <c r="E2079" i="2"/>
  <c r="B2271" i="2"/>
  <c r="C2271" i="2"/>
  <c r="D2271" i="2"/>
  <c r="E2271" i="2"/>
  <c r="B160" i="2"/>
  <c r="C160" i="2"/>
  <c r="D160" i="2"/>
  <c r="E160" i="2"/>
  <c r="B352" i="2"/>
  <c r="C352" i="2"/>
  <c r="D352" i="2"/>
  <c r="E352" i="2"/>
  <c r="B544" i="2"/>
  <c r="C544" i="2"/>
  <c r="D544" i="2"/>
  <c r="E544" i="2"/>
  <c r="B736" i="2"/>
  <c r="C736" i="2"/>
  <c r="D736" i="2"/>
  <c r="E736" i="2"/>
  <c r="B928" i="2"/>
  <c r="C928" i="2"/>
  <c r="D928" i="2"/>
  <c r="E928" i="2"/>
  <c r="B1120" i="2"/>
  <c r="C1120" i="2"/>
  <c r="D1120" i="2"/>
  <c r="E1120" i="2"/>
  <c r="B1312" i="2"/>
  <c r="C1312" i="2"/>
  <c r="D1312" i="2"/>
  <c r="E1312" i="2"/>
  <c r="B1504" i="2"/>
  <c r="C1504" i="2"/>
  <c r="D1504" i="2"/>
  <c r="E1504" i="2"/>
  <c r="B1696" i="2"/>
  <c r="C1696" i="2"/>
  <c r="D1696" i="2"/>
  <c r="E1696" i="2"/>
  <c r="B1888" i="2"/>
  <c r="C1888" i="2"/>
  <c r="D1888" i="2"/>
  <c r="E1888" i="2"/>
  <c r="B2080" i="2"/>
  <c r="C2080" i="2"/>
  <c r="D2080" i="2"/>
  <c r="E2080" i="2"/>
  <c r="B2272" i="2"/>
  <c r="C2272" i="2"/>
  <c r="D2272" i="2"/>
  <c r="E2272" i="2"/>
  <c r="B161" i="2"/>
  <c r="C161" i="2"/>
  <c r="D161" i="2"/>
  <c r="E161" i="2"/>
  <c r="B353" i="2"/>
  <c r="C353" i="2"/>
  <c r="D353" i="2"/>
  <c r="E353" i="2"/>
  <c r="B545" i="2"/>
  <c r="C545" i="2"/>
  <c r="D545" i="2"/>
  <c r="E545" i="2"/>
  <c r="B737" i="2"/>
  <c r="C737" i="2"/>
  <c r="D737" i="2"/>
  <c r="E737" i="2"/>
  <c r="B929" i="2"/>
  <c r="C929" i="2"/>
  <c r="D929" i="2"/>
  <c r="E929" i="2"/>
  <c r="B1121" i="2"/>
  <c r="C1121" i="2"/>
  <c r="D1121" i="2"/>
  <c r="E1121" i="2"/>
  <c r="B1313" i="2"/>
  <c r="C1313" i="2"/>
  <c r="D1313" i="2"/>
  <c r="E1313" i="2"/>
  <c r="B1505" i="2"/>
  <c r="C1505" i="2"/>
  <c r="D1505" i="2"/>
  <c r="E1505" i="2"/>
  <c r="B1697" i="2"/>
  <c r="C1697" i="2"/>
  <c r="D1697" i="2"/>
  <c r="E1697" i="2"/>
  <c r="B1889" i="2"/>
  <c r="C1889" i="2"/>
  <c r="D1889" i="2"/>
  <c r="E1889" i="2"/>
  <c r="B2081" i="2"/>
  <c r="C2081" i="2"/>
  <c r="D2081" i="2"/>
  <c r="E2081" i="2"/>
  <c r="B2273" i="2"/>
  <c r="C2273" i="2"/>
  <c r="D2273" i="2"/>
  <c r="E2273" i="2"/>
  <c r="B162" i="2"/>
  <c r="C162" i="2"/>
  <c r="D162" i="2"/>
  <c r="E162" i="2"/>
  <c r="B354" i="2"/>
  <c r="C354" i="2"/>
  <c r="D354" i="2"/>
  <c r="E354" i="2"/>
  <c r="B546" i="2"/>
  <c r="C546" i="2"/>
  <c r="D546" i="2"/>
  <c r="E546" i="2"/>
  <c r="B738" i="2"/>
  <c r="C738" i="2"/>
  <c r="D738" i="2"/>
  <c r="E738" i="2"/>
  <c r="B930" i="2"/>
  <c r="C930" i="2"/>
  <c r="D930" i="2"/>
  <c r="E930" i="2"/>
  <c r="B1122" i="2"/>
  <c r="C1122" i="2"/>
  <c r="D1122" i="2"/>
  <c r="E1122" i="2"/>
  <c r="B1314" i="2"/>
  <c r="C1314" i="2"/>
  <c r="D1314" i="2"/>
  <c r="E1314" i="2"/>
  <c r="B1506" i="2"/>
  <c r="C1506" i="2"/>
  <c r="D1506" i="2"/>
  <c r="E1506" i="2"/>
  <c r="B1698" i="2"/>
  <c r="C1698" i="2"/>
  <c r="D1698" i="2"/>
  <c r="E1698" i="2"/>
  <c r="B1890" i="2"/>
  <c r="C1890" i="2"/>
  <c r="D1890" i="2"/>
  <c r="E1890" i="2"/>
  <c r="B2082" i="2"/>
  <c r="C2082" i="2"/>
  <c r="D2082" i="2"/>
  <c r="E2082" i="2"/>
  <c r="B2274" i="2"/>
  <c r="C2274" i="2"/>
  <c r="D2274" i="2"/>
  <c r="E2274" i="2"/>
  <c r="B163" i="2"/>
  <c r="C163" i="2"/>
  <c r="D163" i="2"/>
  <c r="E163" i="2"/>
  <c r="B355" i="2"/>
  <c r="C355" i="2"/>
  <c r="D355" i="2"/>
  <c r="E355" i="2"/>
  <c r="B547" i="2"/>
  <c r="C547" i="2"/>
  <c r="D547" i="2"/>
  <c r="E547" i="2"/>
  <c r="B739" i="2"/>
  <c r="C739" i="2"/>
  <c r="D739" i="2"/>
  <c r="E739" i="2"/>
  <c r="B931" i="2"/>
  <c r="C931" i="2"/>
  <c r="D931" i="2"/>
  <c r="E931" i="2"/>
  <c r="B1123" i="2"/>
  <c r="C1123" i="2"/>
  <c r="D1123" i="2"/>
  <c r="E1123" i="2"/>
  <c r="B1315" i="2"/>
  <c r="C1315" i="2"/>
  <c r="D1315" i="2"/>
  <c r="E1315" i="2"/>
  <c r="B1507" i="2"/>
  <c r="C1507" i="2"/>
  <c r="D1507" i="2"/>
  <c r="E1507" i="2"/>
  <c r="B1699" i="2"/>
  <c r="C1699" i="2"/>
  <c r="D1699" i="2"/>
  <c r="E1699" i="2"/>
  <c r="B1891" i="2"/>
  <c r="C1891" i="2"/>
  <c r="D1891" i="2"/>
  <c r="E1891" i="2"/>
  <c r="B2083" i="2"/>
  <c r="C2083" i="2"/>
  <c r="D2083" i="2"/>
  <c r="E2083" i="2"/>
  <c r="B2275" i="2"/>
  <c r="C2275" i="2"/>
  <c r="D2275" i="2"/>
  <c r="E2275" i="2"/>
  <c r="B164" i="2"/>
  <c r="C164" i="2"/>
  <c r="D164" i="2"/>
  <c r="E164" i="2"/>
  <c r="B356" i="2"/>
  <c r="C356" i="2"/>
  <c r="D356" i="2"/>
  <c r="E356" i="2"/>
  <c r="B548" i="2"/>
  <c r="C548" i="2"/>
  <c r="D548" i="2"/>
  <c r="E548" i="2"/>
  <c r="B740" i="2"/>
  <c r="C740" i="2"/>
  <c r="D740" i="2"/>
  <c r="E740" i="2"/>
  <c r="B932" i="2"/>
  <c r="C932" i="2"/>
  <c r="D932" i="2"/>
  <c r="E932" i="2"/>
  <c r="B1124" i="2"/>
  <c r="C1124" i="2"/>
  <c r="D1124" i="2"/>
  <c r="E1124" i="2"/>
  <c r="B1316" i="2"/>
  <c r="C1316" i="2"/>
  <c r="D1316" i="2"/>
  <c r="E1316" i="2"/>
  <c r="B1508" i="2"/>
  <c r="C1508" i="2"/>
  <c r="D1508" i="2"/>
  <c r="E1508" i="2"/>
  <c r="B1700" i="2"/>
  <c r="C1700" i="2"/>
  <c r="D1700" i="2"/>
  <c r="E1700" i="2"/>
  <c r="B1892" i="2"/>
  <c r="C1892" i="2"/>
  <c r="D1892" i="2"/>
  <c r="E1892" i="2"/>
  <c r="B2084" i="2"/>
  <c r="C2084" i="2"/>
  <c r="D2084" i="2"/>
  <c r="E2084" i="2"/>
  <c r="B2276" i="2"/>
  <c r="C2276" i="2"/>
  <c r="D2276" i="2"/>
  <c r="E2276" i="2"/>
  <c r="B165" i="2"/>
  <c r="C165" i="2"/>
  <c r="D165" i="2"/>
  <c r="E165" i="2"/>
  <c r="B357" i="2"/>
  <c r="C357" i="2"/>
  <c r="D357" i="2"/>
  <c r="E357" i="2"/>
  <c r="B549" i="2"/>
  <c r="C549" i="2"/>
  <c r="D549" i="2"/>
  <c r="E549" i="2"/>
  <c r="B741" i="2"/>
  <c r="C741" i="2"/>
  <c r="D741" i="2"/>
  <c r="E741" i="2"/>
  <c r="B933" i="2"/>
  <c r="C933" i="2"/>
  <c r="D933" i="2"/>
  <c r="E933" i="2"/>
  <c r="B1125" i="2"/>
  <c r="C1125" i="2"/>
  <c r="D1125" i="2"/>
  <c r="E1125" i="2"/>
  <c r="B1317" i="2"/>
  <c r="C1317" i="2"/>
  <c r="D1317" i="2"/>
  <c r="E1317" i="2"/>
  <c r="B1509" i="2"/>
  <c r="C1509" i="2"/>
  <c r="D1509" i="2"/>
  <c r="E1509" i="2"/>
  <c r="B1701" i="2"/>
  <c r="C1701" i="2"/>
  <c r="D1701" i="2"/>
  <c r="E1701" i="2"/>
  <c r="B1893" i="2"/>
  <c r="C1893" i="2"/>
  <c r="D1893" i="2"/>
  <c r="E1893" i="2"/>
  <c r="B2085" i="2"/>
  <c r="C2085" i="2"/>
  <c r="D2085" i="2"/>
  <c r="E2085" i="2"/>
  <c r="B2277" i="2"/>
  <c r="C2277" i="2"/>
  <c r="D2277" i="2"/>
  <c r="E2277" i="2"/>
  <c r="B166" i="2"/>
  <c r="C166" i="2"/>
  <c r="D166" i="2"/>
  <c r="E166" i="2"/>
  <c r="B358" i="2"/>
  <c r="C358" i="2"/>
  <c r="D358" i="2"/>
  <c r="E358" i="2"/>
  <c r="B550" i="2"/>
  <c r="C550" i="2"/>
  <c r="D550" i="2"/>
  <c r="E550" i="2"/>
  <c r="B742" i="2"/>
  <c r="C742" i="2"/>
  <c r="D742" i="2"/>
  <c r="E742" i="2"/>
  <c r="B934" i="2"/>
  <c r="C934" i="2"/>
  <c r="D934" i="2"/>
  <c r="E934" i="2"/>
  <c r="B1126" i="2"/>
  <c r="C1126" i="2"/>
  <c r="D1126" i="2"/>
  <c r="E1126" i="2"/>
  <c r="B1318" i="2"/>
  <c r="C1318" i="2"/>
  <c r="D1318" i="2"/>
  <c r="E1318" i="2"/>
  <c r="B1510" i="2"/>
  <c r="C1510" i="2"/>
  <c r="D1510" i="2"/>
  <c r="E1510" i="2"/>
  <c r="B1702" i="2"/>
  <c r="C1702" i="2"/>
  <c r="D1702" i="2"/>
  <c r="E1702" i="2"/>
  <c r="B1894" i="2"/>
  <c r="C1894" i="2"/>
  <c r="D1894" i="2"/>
  <c r="E1894" i="2"/>
  <c r="B2086" i="2"/>
  <c r="C2086" i="2"/>
  <c r="D2086" i="2"/>
  <c r="E2086" i="2"/>
  <c r="B2278" i="2"/>
  <c r="C2278" i="2"/>
  <c r="D2278" i="2"/>
  <c r="E2278" i="2"/>
  <c r="B167" i="2"/>
  <c r="C167" i="2"/>
  <c r="D167" i="2"/>
  <c r="E167" i="2"/>
  <c r="B359" i="2"/>
  <c r="C359" i="2"/>
  <c r="D359" i="2"/>
  <c r="E359" i="2"/>
  <c r="B551" i="2"/>
  <c r="C551" i="2"/>
  <c r="D551" i="2"/>
  <c r="E551" i="2"/>
  <c r="B743" i="2"/>
  <c r="C743" i="2"/>
  <c r="D743" i="2"/>
  <c r="E743" i="2"/>
  <c r="B935" i="2"/>
  <c r="C935" i="2"/>
  <c r="D935" i="2"/>
  <c r="E935" i="2"/>
  <c r="B1127" i="2"/>
  <c r="C1127" i="2"/>
  <c r="D1127" i="2"/>
  <c r="E1127" i="2"/>
  <c r="B1319" i="2"/>
  <c r="C1319" i="2"/>
  <c r="D1319" i="2"/>
  <c r="E1319" i="2"/>
  <c r="B1511" i="2"/>
  <c r="C1511" i="2"/>
  <c r="D1511" i="2"/>
  <c r="E1511" i="2"/>
  <c r="B1703" i="2"/>
  <c r="C1703" i="2"/>
  <c r="D1703" i="2"/>
  <c r="E1703" i="2"/>
  <c r="B1895" i="2"/>
  <c r="C1895" i="2"/>
  <c r="D1895" i="2"/>
  <c r="E1895" i="2"/>
  <c r="B2087" i="2"/>
  <c r="C2087" i="2"/>
  <c r="D2087" i="2"/>
  <c r="E2087" i="2"/>
  <c r="B2279" i="2"/>
  <c r="C2279" i="2"/>
  <c r="D2279" i="2"/>
  <c r="E2279" i="2"/>
  <c r="B168" i="2"/>
  <c r="C168" i="2"/>
  <c r="D168" i="2"/>
  <c r="E168" i="2"/>
  <c r="B360" i="2"/>
  <c r="C360" i="2"/>
  <c r="D360" i="2"/>
  <c r="E360" i="2"/>
  <c r="B552" i="2"/>
  <c r="C552" i="2"/>
  <c r="D552" i="2"/>
  <c r="E552" i="2"/>
  <c r="B744" i="2"/>
  <c r="C744" i="2"/>
  <c r="D744" i="2"/>
  <c r="E744" i="2"/>
  <c r="B936" i="2"/>
  <c r="C936" i="2"/>
  <c r="D936" i="2"/>
  <c r="E936" i="2"/>
  <c r="B1128" i="2"/>
  <c r="C1128" i="2"/>
  <c r="D1128" i="2"/>
  <c r="E1128" i="2"/>
  <c r="B1320" i="2"/>
  <c r="C1320" i="2"/>
  <c r="D1320" i="2"/>
  <c r="E1320" i="2"/>
  <c r="B1512" i="2"/>
  <c r="C1512" i="2"/>
  <c r="D1512" i="2"/>
  <c r="E1512" i="2"/>
  <c r="B1704" i="2"/>
  <c r="C1704" i="2"/>
  <c r="D1704" i="2"/>
  <c r="E1704" i="2"/>
  <c r="B1896" i="2"/>
  <c r="C1896" i="2"/>
  <c r="D1896" i="2"/>
  <c r="E1896" i="2"/>
  <c r="B2088" i="2"/>
  <c r="C2088" i="2"/>
  <c r="D2088" i="2"/>
  <c r="E2088" i="2"/>
  <c r="B2280" i="2"/>
  <c r="C2280" i="2"/>
  <c r="D2280" i="2"/>
  <c r="E2280" i="2"/>
  <c r="B169" i="2"/>
  <c r="C169" i="2"/>
  <c r="D169" i="2"/>
  <c r="E169" i="2"/>
  <c r="B361" i="2"/>
  <c r="C361" i="2"/>
  <c r="D361" i="2"/>
  <c r="E361" i="2"/>
  <c r="B553" i="2"/>
  <c r="C553" i="2"/>
  <c r="D553" i="2"/>
  <c r="E553" i="2"/>
  <c r="B745" i="2"/>
  <c r="C745" i="2"/>
  <c r="D745" i="2"/>
  <c r="E745" i="2"/>
  <c r="B937" i="2"/>
  <c r="C937" i="2"/>
  <c r="D937" i="2"/>
  <c r="E937" i="2"/>
  <c r="B1129" i="2"/>
  <c r="C1129" i="2"/>
  <c r="D1129" i="2"/>
  <c r="E1129" i="2"/>
  <c r="B1321" i="2"/>
  <c r="C1321" i="2"/>
  <c r="D1321" i="2"/>
  <c r="E1321" i="2"/>
  <c r="B1513" i="2"/>
  <c r="C1513" i="2"/>
  <c r="D1513" i="2"/>
  <c r="E1513" i="2"/>
  <c r="B1705" i="2"/>
  <c r="C1705" i="2"/>
  <c r="D1705" i="2"/>
  <c r="E1705" i="2"/>
  <c r="B1897" i="2"/>
  <c r="C1897" i="2"/>
  <c r="D1897" i="2"/>
  <c r="E1897" i="2"/>
  <c r="B2089" i="2"/>
  <c r="C2089" i="2"/>
  <c r="D2089" i="2"/>
  <c r="E2089" i="2"/>
  <c r="B2281" i="2"/>
  <c r="C2281" i="2"/>
  <c r="D2281" i="2"/>
  <c r="E2281" i="2"/>
  <c r="B170" i="2"/>
  <c r="C170" i="2"/>
  <c r="D170" i="2"/>
  <c r="E170" i="2"/>
  <c r="B362" i="2"/>
  <c r="C362" i="2"/>
  <c r="D362" i="2"/>
  <c r="E362" i="2"/>
  <c r="B554" i="2"/>
  <c r="C554" i="2"/>
  <c r="D554" i="2"/>
  <c r="E554" i="2"/>
  <c r="B746" i="2"/>
  <c r="C746" i="2"/>
  <c r="D746" i="2"/>
  <c r="E746" i="2"/>
  <c r="B938" i="2"/>
  <c r="C938" i="2"/>
  <c r="D938" i="2"/>
  <c r="E938" i="2"/>
  <c r="B1130" i="2"/>
  <c r="C1130" i="2"/>
  <c r="D1130" i="2"/>
  <c r="E1130" i="2"/>
  <c r="B1322" i="2"/>
  <c r="C1322" i="2"/>
  <c r="D1322" i="2"/>
  <c r="E1322" i="2"/>
  <c r="B1514" i="2"/>
  <c r="C1514" i="2"/>
  <c r="D1514" i="2"/>
  <c r="E1514" i="2"/>
  <c r="B1706" i="2"/>
  <c r="C1706" i="2"/>
  <c r="D1706" i="2"/>
  <c r="E1706" i="2"/>
  <c r="B1898" i="2"/>
  <c r="C1898" i="2"/>
  <c r="D1898" i="2"/>
  <c r="E1898" i="2"/>
  <c r="B2090" i="2"/>
  <c r="C2090" i="2"/>
  <c r="D2090" i="2"/>
  <c r="E2090" i="2"/>
  <c r="B2282" i="2"/>
  <c r="C2282" i="2"/>
  <c r="D2282" i="2"/>
  <c r="E2282" i="2"/>
  <c r="B171" i="2"/>
  <c r="C171" i="2"/>
  <c r="D171" i="2"/>
  <c r="E171" i="2"/>
  <c r="B363" i="2"/>
  <c r="C363" i="2"/>
  <c r="D363" i="2"/>
  <c r="E363" i="2"/>
  <c r="B555" i="2"/>
  <c r="C555" i="2"/>
  <c r="D555" i="2"/>
  <c r="E555" i="2"/>
  <c r="B747" i="2"/>
  <c r="C747" i="2"/>
  <c r="D747" i="2"/>
  <c r="E747" i="2"/>
  <c r="B939" i="2"/>
  <c r="C939" i="2"/>
  <c r="D939" i="2"/>
  <c r="E939" i="2"/>
  <c r="B1131" i="2"/>
  <c r="C1131" i="2"/>
  <c r="D1131" i="2"/>
  <c r="E1131" i="2"/>
  <c r="B1323" i="2"/>
  <c r="C1323" i="2"/>
  <c r="D1323" i="2"/>
  <c r="E1323" i="2"/>
  <c r="B1515" i="2"/>
  <c r="C1515" i="2"/>
  <c r="D1515" i="2"/>
  <c r="E1515" i="2"/>
  <c r="B1707" i="2"/>
  <c r="C1707" i="2"/>
  <c r="D1707" i="2"/>
  <c r="E1707" i="2"/>
  <c r="B1899" i="2"/>
  <c r="C1899" i="2"/>
  <c r="D1899" i="2"/>
  <c r="E1899" i="2"/>
  <c r="B2091" i="2"/>
  <c r="C2091" i="2"/>
  <c r="D2091" i="2"/>
  <c r="E2091" i="2"/>
  <c r="B2283" i="2"/>
  <c r="C2283" i="2"/>
  <c r="D2283" i="2"/>
  <c r="E2283" i="2"/>
  <c r="B172" i="2"/>
  <c r="C172" i="2"/>
  <c r="D172" i="2"/>
  <c r="E172" i="2"/>
  <c r="B364" i="2"/>
  <c r="C364" i="2"/>
  <c r="D364" i="2"/>
  <c r="E364" i="2"/>
  <c r="B556" i="2"/>
  <c r="C556" i="2"/>
  <c r="D556" i="2"/>
  <c r="E556" i="2"/>
  <c r="B748" i="2"/>
  <c r="C748" i="2"/>
  <c r="D748" i="2"/>
  <c r="E748" i="2"/>
  <c r="B940" i="2"/>
  <c r="C940" i="2"/>
  <c r="D940" i="2"/>
  <c r="E940" i="2"/>
  <c r="B1132" i="2"/>
  <c r="C1132" i="2"/>
  <c r="D1132" i="2"/>
  <c r="E1132" i="2"/>
  <c r="B1324" i="2"/>
  <c r="C1324" i="2"/>
  <c r="D1324" i="2"/>
  <c r="E1324" i="2"/>
  <c r="B1516" i="2"/>
  <c r="C1516" i="2"/>
  <c r="D1516" i="2"/>
  <c r="E1516" i="2"/>
  <c r="B1708" i="2"/>
  <c r="C1708" i="2"/>
  <c r="D1708" i="2"/>
  <c r="E1708" i="2"/>
  <c r="B1900" i="2"/>
  <c r="C1900" i="2"/>
  <c r="D1900" i="2"/>
  <c r="E1900" i="2"/>
  <c r="B2092" i="2"/>
  <c r="C2092" i="2"/>
  <c r="D2092" i="2"/>
  <c r="E2092" i="2"/>
  <c r="B2284" i="2"/>
  <c r="C2284" i="2"/>
  <c r="D2284" i="2"/>
  <c r="E2284" i="2"/>
  <c r="B173" i="2"/>
  <c r="C173" i="2"/>
  <c r="D173" i="2"/>
  <c r="E173" i="2"/>
  <c r="B365" i="2"/>
  <c r="C365" i="2"/>
  <c r="D365" i="2"/>
  <c r="E365" i="2"/>
  <c r="B557" i="2"/>
  <c r="C557" i="2"/>
  <c r="D557" i="2"/>
  <c r="E557" i="2"/>
  <c r="B749" i="2"/>
  <c r="C749" i="2"/>
  <c r="D749" i="2"/>
  <c r="E749" i="2"/>
  <c r="B941" i="2"/>
  <c r="C941" i="2"/>
  <c r="D941" i="2"/>
  <c r="E941" i="2"/>
  <c r="B1133" i="2"/>
  <c r="C1133" i="2"/>
  <c r="D1133" i="2"/>
  <c r="E1133" i="2"/>
  <c r="B1325" i="2"/>
  <c r="C1325" i="2"/>
  <c r="D1325" i="2"/>
  <c r="E1325" i="2"/>
  <c r="B1517" i="2"/>
  <c r="C1517" i="2"/>
  <c r="D1517" i="2"/>
  <c r="E1517" i="2"/>
  <c r="B1709" i="2"/>
  <c r="C1709" i="2"/>
  <c r="D1709" i="2"/>
  <c r="E1709" i="2"/>
  <c r="B1901" i="2"/>
  <c r="C1901" i="2"/>
  <c r="D1901" i="2"/>
  <c r="E1901" i="2"/>
  <c r="B2093" i="2"/>
  <c r="C2093" i="2"/>
  <c r="D2093" i="2"/>
  <c r="E2093" i="2"/>
  <c r="B2285" i="2"/>
  <c r="C2285" i="2"/>
  <c r="D2285" i="2"/>
  <c r="E2285" i="2"/>
  <c r="B174" i="2"/>
  <c r="C174" i="2"/>
  <c r="D174" i="2"/>
  <c r="E174" i="2"/>
  <c r="B366" i="2"/>
  <c r="C366" i="2"/>
  <c r="D366" i="2"/>
  <c r="E366" i="2"/>
  <c r="B558" i="2"/>
  <c r="C558" i="2"/>
  <c r="D558" i="2"/>
  <c r="E558" i="2"/>
  <c r="B750" i="2"/>
  <c r="C750" i="2"/>
  <c r="D750" i="2"/>
  <c r="E750" i="2"/>
  <c r="B942" i="2"/>
  <c r="C942" i="2"/>
  <c r="D942" i="2"/>
  <c r="E942" i="2"/>
  <c r="B1134" i="2"/>
  <c r="C1134" i="2"/>
  <c r="D1134" i="2"/>
  <c r="E1134" i="2"/>
  <c r="B1326" i="2"/>
  <c r="C1326" i="2"/>
  <c r="D1326" i="2"/>
  <c r="E1326" i="2"/>
  <c r="B1518" i="2"/>
  <c r="C1518" i="2"/>
  <c r="D1518" i="2"/>
  <c r="E1518" i="2"/>
  <c r="B1710" i="2"/>
  <c r="C1710" i="2"/>
  <c r="D1710" i="2"/>
  <c r="E1710" i="2"/>
  <c r="B1902" i="2"/>
  <c r="C1902" i="2"/>
  <c r="D1902" i="2"/>
  <c r="E1902" i="2"/>
  <c r="B2094" i="2"/>
  <c r="C2094" i="2"/>
  <c r="D2094" i="2"/>
  <c r="E2094" i="2"/>
  <c r="B2286" i="2"/>
  <c r="C2286" i="2"/>
  <c r="D2286" i="2"/>
  <c r="E2286" i="2"/>
  <c r="B175" i="2"/>
  <c r="C175" i="2"/>
  <c r="D175" i="2"/>
  <c r="E175" i="2"/>
  <c r="B367" i="2"/>
  <c r="C367" i="2"/>
  <c r="D367" i="2"/>
  <c r="E367" i="2"/>
  <c r="B559" i="2"/>
  <c r="C559" i="2"/>
  <c r="D559" i="2"/>
  <c r="E559" i="2"/>
  <c r="B751" i="2"/>
  <c r="C751" i="2"/>
  <c r="D751" i="2"/>
  <c r="E751" i="2"/>
  <c r="B943" i="2"/>
  <c r="C943" i="2"/>
  <c r="D943" i="2"/>
  <c r="E943" i="2"/>
  <c r="B1135" i="2"/>
  <c r="C1135" i="2"/>
  <c r="D1135" i="2"/>
  <c r="E1135" i="2"/>
  <c r="B1327" i="2"/>
  <c r="C1327" i="2"/>
  <c r="D1327" i="2"/>
  <c r="E1327" i="2"/>
  <c r="B1519" i="2"/>
  <c r="C1519" i="2"/>
  <c r="D1519" i="2"/>
  <c r="E1519" i="2"/>
  <c r="B1711" i="2"/>
  <c r="C1711" i="2"/>
  <c r="D1711" i="2"/>
  <c r="E1711" i="2"/>
  <c r="B1903" i="2"/>
  <c r="C1903" i="2"/>
  <c r="D1903" i="2"/>
  <c r="E1903" i="2"/>
  <c r="B2095" i="2"/>
  <c r="C2095" i="2"/>
  <c r="D2095" i="2"/>
  <c r="E2095" i="2"/>
  <c r="B2287" i="2"/>
  <c r="C2287" i="2"/>
  <c r="D2287" i="2"/>
  <c r="E2287" i="2"/>
  <c r="B176" i="2"/>
  <c r="C176" i="2"/>
  <c r="D176" i="2"/>
  <c r="E176" i="2"/>
  <c r="B368" i="2"/>
  <c r="C368" i="2"/>
  <c r="D368" i="2"/>
  <c r="E368" i="2"/>
  <c r="B560" i="2"/>
  <c r="C560" i="2"/>
  <c r="D560" i="2"/>
  <c r="E560" i="2"/>
  <c r="B752" i="2"/>
  <c r="C752" i="2"/>
  <c r="D752" i="2"/>
  <c r="E752" i="2"/>
  <c r="B944" i="2"/>
  <c r="C944" i="2"/>
  <c r="D944" i="2"/>
  <c r="E944" i="2"/>
  <c r="B1136" i="2"/>
  <c r="C1136" i="2"/>
  <c r="D1136" i="2"/>
  <c r="E1136" i="2"/>
  <c r="B1328" i="2"/>
  <c r="C1328" i="2"/>
  <c r="D1328" i="2"/>
  <c r="E1328" i="2"/>
  <c r="B1520" i="2"/>
  <c r="C1520" i="2"/>
  <c r="D1520" i="2"/>
  <c r="E1520" i="2"/>
  <c r="B1712" i="2"/>
  <c r="C1712" i="2"/>
  <c r="D1712" i="2"/>
  <c r="E1712" i="2"/>
  <c r="B1904" i="2"/>
  <c r="C1904" i="2"/>
  <c r="D1904" i="2"/>
  <c r="E1904" i="2"/>
  <c r="B2096" i="2"/>
  <c r="C2096" i="2"/>
  <c r="D2096" i="2"/>
  <c r="E2096" i="2"/>
  <c r="B2288" i="2"/>
  <c r="C2288" i="2"/>
  <c r="D2288" i="2"/>
  <c r="E2288" i="2"/>
  <c r="B177" i="2"/>
  <c r="C177" i="2"/>
  <c r="D177" i="2"/>
  <c r="E177" i="2"/>
  <c r="B369" i="2"/>
  <c r="C369" i="2"/>
  <c r="D369" i="2"/>
  <c r="E369" i="2"/>
  <c r="B561" i="2"/>
  <c r="C561" i="2"/>
  <c r="D561" i="2"/>
  <c r="E561" i="2"/>
  <c r="B753" i="2"/>
  <c r="C753" i="2"/>
  <c r="D753" i="2"/>
  <c r="E753" i="2"/>
  <c r="B945" i="2"/>
  <c r="C945" i="2"/>
  <c r="D945" i="2"/>
  <c r="E945" i="2"/>
  <c r="B1137" i="2"/>
  <c r="C1137" i="2"/>
  <c r="D1137" i="2"/>
  <c r="E1137" i="2"/>
  <c r="B1329" i="2"/>
  <c r="C1329" i="2"/>
  <c r="D1329" i="2"/>
  <c r="E1329" i="2"/>
  <c r="B1521" i="2"/>
  <c r="C1521" i="2"/>
  <c r="D1521" i="2"/>
  <c r="E1521" i="2"/>
  <c r="B1713" i="2"/>
  <c r="C1713" i="2"/>
  <c r="D1713" i="2"/>
  <c r="E1713" i="2"/>
  <c r="B1905" i="2"/>
  <c r="C1905" i="2"/>
  <c r="D1905" i="2"/>
  <c r="E1905" i="2"/>
  <c r="B2097" i="2"/>
  <c r="C2097" i="2"/>
  <c r="D2097" i="2"/>
  <c r="E2097" i="2"/>
  <c r="B2289" i="2"/>
  <c r="C2289" i="2"/>
  <c r="D2289" i="2"/>
  <c r="E2289" i="2"/>
  <c r="B178" i="2"/>
  <c r="C178" i="2"/>
  <c r="D178" i="2"/>
  <c r="E178" i="2"/>
  <c r="B370" i="2"/>
  <c r="C370" i="2"/>
  <c r="D370" i="2"/>
  <c r="E370" i="2"/>
  <c r="B562" i="2"/>
  <c r="C562" i="2"/>
  <c r="D562" i="2"/>
  <c r="E562" i="2"/>
  <c r="B754" i="2"/>
  <c r="C754" i="2"/>
  <c r="D754" i="2"/>
  <c r="E754" i="2"/>
  <c r="B946" i="2"/>
  <c r="C946" i="2"/>
  <c r="D946" i="2"/>
  <c r="E946" i="2"/>
  <c r="B1138" i="2"/>
  <c r="C1138" i="2"/>
  <c r="D1138" i="2"/>
  <c r="E1138" i="2"/>
  <c r="B1330" i="2"/>
  <c r="C1330" i="2"/>
  <c r="D1330" i="2"/>
  <c r="E1330" i="2"/>
  <c r="B1522" i="2"/>
  <c r="C1522" i="2"/>
  <c r="D1522" i="2"/>
  <c r="E1522" i="2"/>
  <c r="B1714" i="2"/>
  <c r="C1714" i="2"/>
  <c r="D1714" i="2"/>
  <c r="E1714" i="2"/>
  <c r="B1906" i="2"/>
  <c r="C1906" i="2"/>
  <c r="D1906" i="2"/>
  <c r="E1906" i="2"/>
  <c r="B2098" i="2"/>
  <c r="C2098" i="2"/>
  <c r="D2098" i="2"/>
  <c r="E2098" i="2"/>
  <c r="B2290" i="2"/>
  <c r="C2290" i="2"/>
  <c r="D2290" i="2"/>
  <c r="E2290" i="2"/>
  <c r="B179" i="2"/>
  <c r="C179" i="2"/>
  <c r="D179" i="2"/>
  <c r="E179" i="2"/>
  <c r="B371" i="2"/>
  <c r="C371" i="2"/>
  <c r="D371" i="2"/>
  <c r="E371" i="2"/>
  <c r="B563" i="2"/>
  <c r="C563" i="2"/>
  <c r="D563" i="2"/>
  <c r="E563" i="2"/>
  <c r="B755" i="2"/>
  <c r="C755" i="2"/>
  <c r="D755" i="2"/>
  <c r="E755" i="2"/>
  <c r="B947" i="2"/>
  <c r="C947" i="2"/>
  <c r="D947" i="2"/>
  <c r="E947" i="2"/>
  <c r="B1139" i="2"/>
  <c r="C1139" i="2"/>
  <c r="D1139" i="2"/>
  <c r="E1139" i="2"/>
  <c r="B1331" i="2"/>
  <c r="C1331" i="2"/>
  <c r="D1331" i="2"/>
  <c r="E1331" i="2"/>
  <c r="B1523" i="2"/>
  <c r="C1523" i="2"/>
  <c r="D1523" i="2"/>
  <c r="E1523" i="2"/>
  <c r="B1715" i="2"/>
  <c r="C1715" i="2"/>
  <c r="D1715" i="2"/>
  <c r="E1715" i="2"/>
  <c r="B1907" i="2"/>
  <c r="C1907" i="2"/>
  <c r="D1907" i="2"/>
  <c r="E1907" i="2"/>
  <c r="B2099" i="2"/>
  <c r="C2099" i="2"/>
  <c r="D2099" i="2"/>
  <c r="E2099" i="2"/>
  <c r="B2291" i="2"/>
  <c r="C2291" i="2"/>
  <c r="D2291" i="2"/>
  <c r="E2291" i="2"/>
  <c r="B180" i="2"/>
  <c r="C180" i="2"/>
  <c r="D180" i="2"/>
  <c r="E180" i="2"/>
  <c r="B372" i="2"/>
  <c r="C372" i="2"/>
  <c r="D372" i="2"/>
  <c r="E372" i="2"/>
  <c r="B564" i="2"/>
  <c r="C564" i="2"/>
  <c r="D564" i="2"/>
  <c r="E564" i="2"/>
  <c r="B756" i="2"/>
  <c r="C756" i="2"/>
  <c r="D756" i="2"/>
  <c r="E756" i="2"/>
  <c r="B948" i="2"/>
  <c r="C948" i="2"/>
  <c r="D948" i="2"/>
  <c r="E948" i="2"/>
  <c r="B1140" i="2"/>
  <c r="C1140" i="2"/>
  <c r="D1140" i="2"/>
  <c r="E1140" i="2"/>
  <c r="B1332" i="2"/>
  <c r="C1332" i="2"/>
  <c r="D1332" i="2"/>
  <c r="E1332" i="2"/>
  <c r="B1524" i="2"/>
  <c r="C1524" i="2"/>
  <c r="D1524" i="2"/>
  <c r="E1524" i="2"/>
  <c r="B1716" i="2"/>
  <c r="C1716" i="2"/>
  <c r="D1716" i="2"/>
  <c r="E1716" i="2"/>
  <c r="B1908" i="2"/>
  <c r="C1908" i="2"/>
  <c r="D1908" i="2"/>
  <c r="E1908" i="2"/>
  <c r="B2100" i="2"/>
  <c r="C2100" i="2"/>
  <c r="D2100" i="2"/>
  <c r="E2100" i="2"/>
  <c r="B2292" i="2"/>
  <c r="C2292" i="2"/>
  <c r="D2292" i="2"/>
  <c r="E2292" i="2"/>
  <c r="B181" i="2"/>
  <c r="C181" i="2"/>
  <c r="D181" i="2"/>
  <c r="E181" i="2"/>
  <c r="B373" i="2"/>
  <c r="C373" i="2"/>
  <c r="D373" i="2"/>
  <c r="E373" i="2"/>
  <c r="B565" i="2"/>
  <c r="C565" i="2"/>
  <c r="D565" i="2"/>
  <c r="E565" i="2"/>
  <c r="B757" i="2"/>
  <c r="C757" i="2"/>
  <c r="D757" i="2"/>
  <c r="E757" i="2"/>
  <c r="B949" i="2"/>
  <c r="C949" i="2"/>
  <c r="D949" i="2"/>
  <c r="E949" i="2"/>
  <c r="B1141" i="2"/>
  <c r="C1141" i="2"/>
  <c r="D1141" i="2"/>
  <c r="E1141" i="2"/>
  <c r="B1333" i="2"/>
  <c r="C1333" i="2"/>
  <c r="D1333" i="2"/>
  <c r="E1333" i="2"/>
  <c r="B1525" i="2"/>
  <c r="C1525" i="2"/>
  <c r="D1525" i="2"/>
  <c r="E1525" i="2"/>
  <c r="B1717" i="2"/>
  <c r="C1717" i="2"/>
  <c r="D1717" i="2"/>
  <c r="E1717" i="2"/>
  <c r="B1909" i="2"/>
  <c r="C1909" i="2"/>
  <c r="D1909" i="2"/>
  <c r="E1909" i="2"/>
  <c r="B2101" i="2"/>
  <c r="C2101" i="2"/>
  <c r="D2101" i="2"/>
  <c r="E2101" i="2"/>
  <c r="B2293" i="2"/>
  <c r="C2293" i="2"/>
  <c r="D2293" i="2"/>
  <c r="E2293" i="2"/>
  <c r="B182" i="2"/>
  <c r="C182" i="2"/>
  <c r="D182" i="2"/>
  <c r="E182" i="2"/>
  <c r="B374" i="2"/>
  <c r="C374" i="2"/>
  <c r="D374" i="2"/>
  <c r="E374" i="2"/>
  <c r="B566" i="2"/>
  <c r="C566" i="2"/>
  <c r="D566" i="2"/>
  <c r="E566" i="2"/>
  <c r="B758" i="2"/>
  <c r="C758" i="2"/>
  <c r="D758" i="2"/>
  <c r="E758" i="2"/>
  <c r="B950" i="2"/>
  <c r="C950" i="2"/>
  <c r="D950" i="2"/>
  <c r="E950" i="2"/>
  <c r="B1142" i="2"/>
  <c r="C1142" i="2"/>
  <c r="D1142" i="2"/>
  <c r="E1142" i="2"/>
  <c r="B1334" i="2"/>
  <c r="C1334" i="2"/>
  <c r="D1334" i="2"/>
  <c r="E1334" i="2"/>
  <c r="B1526" i="2"/>
  <c r="C1526" i="2"/>
  <c r="D1526" i="2"/>
  <c r="E1526" i="2"/>
  <c r="B1718" i="2"/>
  <c r="C1718" i="2"/>
  <c r="D1718" i="2"/>
  <c r="E1718" i="2"/>
  <c r="B1910" i="2"/>
  <c r="C1910" i="2"/>
  <c r="D1910" i="2"/>
  <c r="E1910" i="2"/>
  <c r="B2102" i="2"/>
  <c r="C2102" i="2"/>
  <c r="D2102" i="2"/>
  <c r="E2102" i="2"/>
  <c r="B2294" i="2"/>
  <c r="C2294" i="2"/>
  <c r="D2294" i="2"/>
  <c r="E2294" i="2"/>
  <c r="B183" i="2"/>
  <c r="C183" i="2"/>
  <c r="D183" i="2"/>
  <c r="E183" i="2"/>
  <c r="B375" i="2"/>
  <c r="C375" i="2"/>
  <c r="D375" i="2"/>
  <c r="E375" i="2"/>
  <c r="B567" i="2"/>
  <c r="C567" i="2"/>
  <c r="D567" i="2"/>
  <c r="E567" i="2"/>
  <c r="B759" i="2"/>
  <c r="C759" i="2"/>
  <c r="D759" i="2"/>
  <c r="E759" i="2"/>
  <c r="B951" i="2"/>
  <c r="C951" i="2"/>
  <c r="D951" i="2"/>
  <c r="E951" i="2"/>
  <c r="B1143" i="2"/>
  <c r="C1143" i="2"/>
  <c r="D1143" i="2"/>
  <c r="E1143" i="2"/>
  <c r="B1335" i="2"/>
  <c r="C1335" i="2"/>
  <c r="D1335" i="2"/>
  <c r="E1335" i="2"/>
  <c r="B1527" i="2"/>
  <c r="C1527" i="2"/>
  <c r="D1527" i="2"/>
  <c r="E1527" i="2"/>
  <c r="B1719" i="2"/>
  <c r="C1719" i="2"/>
  <c r="D1719" i="2"/>
  <c r="E1719" i="2"/>
  <c r="B1911" i="2"/>
  <c r="C1911" i="2"/>
  <c r="D1911" i="2"/>
  <c r="E1911" i="2"/>
  <c r="B2103" i="2"/>
  <c r="C2103" i="2"/>
  <c r="D2103" i="2"/>
  <c r="E2103" i="2"/>
  <c r="B2295" i="2"/>
  <c r="C2295" i="2"/>
  <c r="D2295" i="2"/>
  <c r="E2295" i="2"/>
  <c r="B184" i="2"/>
  <c r="C184" i="2"/>
  <c r="D184" i="2"/>
  <c r="E184" i="2"/>
  <c r="B376" i="2"/>
  <c r="C376" i="2"/>
  <c r="D376" i="2"/>
  <c r="E376" i="2"/>
  <c r="B568" i="2"/>
  <c r="C568" i="2"/>
  <c r="D568" i="2"/>
  <c r="E568" i="2"/>
  <c r="B760" i="2"/>
  <c r="C760" i="2"/>
  <c r="D760" i="2"/>
  <c r="E760" i="2"/>
  <c r="B952" i="2"/>
  <c r="C952" i="2"/>
  <c r="D952" i="2"/>
  <c r="E952" i="2"/>
  <c r="B1144" i="2"/>
  <c r="C1144" i="2"/>
  <c r="D1144" i="2"/>
  <c r="E1144" i="2"/>
  <c r="B1336" i="2"/>
  <c r="C1336" i="2"/>
  <c r="D1336" i="2"/>
  <c r="E1336" i="2"/>
  <c r="B1528" i="2"/>
  <c r="C1528" i="2"/>
  <c r="D1528" i="2"/>
  <c r="E1528" i="2"/>
  <c r="B1720" i="2"/>
  <c r="C1720" i="2"/>
  <c r="D1720" i="2"/>
  <c r="E1720" i="2"/>
  <c r="B1912" i="2"/>
  <c r="C1912" i="2"/>
  <c r="D1912" i="2"/>
  <c r="E1912" i="2"/>
  <c r="B2104" i="2"/>
  <c r="C2104" i="2"/>
  <c r="D2104" i="2"/>
  <c r="E2104" i="2"/>
  <c r="B2296" i="2"/>
  <c r="C2296" i="2"/>
  <c r="D2296" i="2"/>
  <c r="E2296" i="2"/>
  <c r="B185" i="2"/>
  <c r="C185" i="2"/>
  <c r="D185" i="2"/>
  <c r="E185" i="2"/>
  <c r="B377" i="2"/>
  <c r="C377" i="2"/>
  <c r="D377" i="2"/>
  <c r="E377" i="2"/>
  <c r="B569" i="2"/>
  <c r="C569" i="2"/>
  <c r="D569" i="2"/>
  <c r="E569" i="2"/>
  <c r="B761" i="2"/>
  <c r="C761" i="2"/>
  <c r="D761" i="2"/>
  <c r="E761" i="2"/>
  <c r="B953" i="2"/>
  <c r="C953" i="2"/>
  <c r="D953" i="2"/>
  <c r="E953" i="2"/>
  <c r="B1145" i="2"/>
  <c r="C1145" i="2"/>
  <c r="D1145" i="2"/>
  <c r="E1145" i="2"/>
  <c r="B1337" i="2"/>
  <c r="C1337" i="2"/>
  <c r="D1337" i="2"/>
  <c r="E1337" i="2"/>
  <c r="B1529" i="2"/>
  <c r="C1529" i="2"/>
  <c r="D1529" i="2"/>
  <c r="E1529" i="2"/>
  <c r="B1721" i="2"/>
  <c r="C1721" i="2"/>
  <c r="D1721" i="2"/>
  <c r="E1721" i="2"/>
  <c r="B1913" i="2"/>
  <c r="C1913" i="2"/>
  <c r="D1913" i="2"/>
  <c r="E1913" i="2"/>
  <c r="B2105" i="2"/>
  <c r="C2105" i="2"/>
  <c r="D2105" i="2"/>
  <c r="E2105" i="2"/>
  <c r="B2297" i="2"/>
  <c r="C2297" i="2"/>
  <c r="D2297" i="2"/>
  <c r="E2297" i="2"/>
  <c r="B186" i="2"/>
  <c r="C186" i="2"/>
  <c r="D186" i="2"/>
  <c r="E186" i="2"/>
  <c r="B378" i="2"/>
  <c r="C378" i="2"/>
  <c r="D378" i="2"/>
  <c r="E378" i="2"/>
  <c r="B570" i="2"/>
  <c r="C570" i="2"/>
  <c r="D570" i="2"/>
  <c r="E570" i="2"/>
  <c r="B762" i="2"/>
  <c r="C762" i="2"/>
  <c r="D762" i="2"/>
  <c r="E762" i="2"/>
  <c r="B954" i="2"/>
  <c r="C954" i="2"/>
  <c r="D954" i="2"/>
  <c r="E954" i="2"/>
  <c r="B1146" i="2"/>
  <c r="C1146" i="2"/>
  <c r="D1146" i="2"/>
  <c r="E1146" i="2"/>
  <c r="B1338" i="2"/>
  <c r="C1338" i="2"/>
  <c r="D1338" i="2"/>
  <c r="E1338" i="2"/>
  <c r="B1530" i="2"/>
  <c r="C1530" i="2"/>
  <c r="D1530" i="2"/>
  <c r="E1530" i="2"/>
  <c r="B1722" i="2"/>
  <c r="C1722" i="2"/>
  <c r="D1722" i="2"/>
  <c r="E1722" i="2"/>
  <c r="B1914" i="2"/>
  <c r="C1914" i="2"/>
  <c r="D1914" i="2"/>
  <c r="E1914" i="2"/>
  <c r="B2106" i="2"/>
  <c r="C2106" i="2"/>
  <c r="D2106" i="2"/>
  <c r="E2106" i="2"/>
  <c r="B2298" i="2"/>
  <c r="C2298" i="2"/>
  <c r="D2298" i="2"/>
  <c r="E2298" i="2"/>
  <c r="B187" i="2"/>
  <c r="C187" i="2"/>
  <c r="D187" i="2"/>
  <c r="E187" i="2"/>
  <c r="B379" i="2"/>
  <c r="C379" i="2"/>
  <c r="D379" i="2"/>
  <c r="E379" i="2"/>
  <c r="B571" i="2"/>
  <c r="C571" i="2"/>
  <c r="D571" i="2"/>
  <c r="E571" i="2"/>
  <c r="B763" i="2"/>
  <c r="C763" i="2"/>
  <c r="D763" i="2"/>
  <c r="E763" i="2"/>
  <c r="B955" i="2"/>
  <c r="C955" i="2"/>
  <c r="D955" i="2"/>
  <c r="E955" i="2"/>
  <c r="B1147" i="2"/>
  <c r="C1147" i="2"/>
  <c r="D1147" i="2"/>
  <c r="E1147" i="2"/>
  <c r="B1339" i="2"/>
  <c r="C1339" i="2"/>
  <c r="D1339" i="2"/>
  <c r="E1339" i="2"/>
  <c r="B1531" i="2"/>
  <c r="C1531" i="2"/>
  <c r="D1531" i="2"/>
  <c r="E1531" i="2"/>
  <c r="B1723" i="2"/>
  <c r="C1723" i="2"/>
  <c r="D1723" i="2"/>
  <c r="E1723" i="2"/>
  <c r="B1915" i="2"/>
  <c r="C1915" i="2"/>
  <c r="D1915" i="2"/>
  <c r="E1915" i="2"/>
  <c r="B2107" i="2"/>
  <c r="C2107" i="2"/>
  <c r="D2107" i="2"/>
  <c r="E2107" i="2"/>
  <c r="B2299" i="2"/>
  <c r="C2299" i="2"/>
  <c r="D2299" i="2"/>
  <c r="E2299" i="2"/>
  <c r="B188" i="2"/>
  <c r="C188" i="2"/>
  <c r="D188" i="2"/>
  <c r="E188" i="2"/>
  <c r="B380" i="2"/>
  <c r="C380" i="2"/>
  <c r="D380" i="2"/>
  <c r="E380" i="2"/>
  <c r="B572" i="2"/>
  <c r="C572" i="2"/>
  <c r="D572" i="2"/>
  <c r="E572" i="2"/>
  <c r="B764" i="2"/>
  <c r="C764" i="2"/>
  <c r="D764" i="2"/>
  <c r="E764" i="2"/>
  <c r="B956" i="2"/>
  <c r="C956" i="2"/>
  <c r="D956" i="2"/>
  <c r="E956" i="2"/>
  <c r="B1148" i="2"/>
  <c r="C1148" i="2"/>
  <c r="D1148" i="2"/>
  <c r="E1148" i="2"/>
  <c r="B1340" i="2"/>
  <c r="C1340" i="2"/>
  <c r="D1340" i="2"/>
  <c r="E1340" i="2"/>
  <c r="B1532" i="2"/>
  <c r="C1532" i="2"/>
  <c r="D1532" i="2"/>
  <c r="E1532" i="2"/>
  <c r="B1724" i="2"/>
  <c r="C1724" i="2"/>
  <c r="D1724" i="2"/>
  <c r="E1724" i="2"/>
  <c r="B1916" i="2"/>
  <c r="C1916" i="2"/>
  <c r="D1916" i="2"/>
  <c r="E1916" i="2"/>
  <c r="B2108" i="2"/>
  <c r="C2108" i="2"/>
  <c r="D2108" i="2"/>
  <c r="E2108" i="2"/>
  <c r="B2300" i="2"/>
  <c r="C2300" i="2"/>
  <c r="D2300" i="2"/>
  <c r="E2300" i="2"/>
  <c r="B189" i="2"/>
  <c r="C189" i="2"/>
  <c r="D189" i="2"/>
  <c r="E189" i="2"/>
  <c r="B381" i="2"/>
  <c r="C381" i="2"/>
  <c r="D381" i="2"/>
  <c r="E381" i="2"/>
  <c r="B573" i="2"/>
  <c r="C573" i="2"/>
  <c r="D573" i="2"/>
  <c r="E573" i="2"/>
  <c r="B765" i="2"/>
  <c r="C765" i="2"/>
  <c r="D765" i="2"/>
  <c r="E765" i="2"/>
  <c r="B957" i="2"/>
  <c r="C957" i="2"/>
  <c r="D957" i="2"/>
  <c r="E957" i="2"/>
  <c r="B1149" i="2"/>
  <c r="C1149" i="2"/>
  <c r="D1149" i="2"/>
  <c r="E1149" i="2"/>
  <c r="B1341" i="2"/>
  <c r="C1341" i="2"/>
  <c r="D1341" i="2"/>
  <c r="E1341" i="2"/>
  <c r="B1533" i="2"/>
  <c r="C1533" i="2"/>
  <c r="D1533" i="2"/>
  <c r="E1533" i="2"/>
  <c r="B1725" i="2"/>
  <c r="C1725" i="2"/>
  <c r="D1725" i="2"/>
  <c r="E1725" i="2"/>
  <c r="B1917" i="2"/>
  <c r="C1917" i="2"/>
  <c r="D1917" i="2"/>
  <c r="E1917" i="2"/>
  <c r="B2109" i="2"/>
  <c r="C2109" i="2"/>
  <c r="D2109" i="2"/>
  <c r="E2109" i="2"/>
  <c r="B2301" i="2"/>
  <c r="C2301" i="2"/>
  <c r="D2301" i="2"/>
  <c r="E2301" i="2"/>
  <c r="B190" i="2"/>
  <c r="C190" i="2"/>
  <c r="D190" i="2"/>
  <c r="E190" i="2"/>
  <c r="B382" i="2"/>
  <c r="C382" i="2"/>
  <c r="D382" i="2"/>
  <c r="E382" i="2"/>
  <c r="B574" i="2"/>
  <c r="C574" i="2"/>
  <c r="D574" i="2"/>
  <c r="E574" i="2"/>
  <c r="B766" i="2"/>
  <c r="C766" i="2"/>
  <c r="D766" i="2"/>
  <c r="E766" i="2"/>
  <c r="B958" i="2"/>
  <c r="C958" i="2"/>
  <c r="D958" i="2"/>
  <c r="E958" i="2"/>
  <c r="B1150" i="2"/>
  <c r="C1150" i="2"/>
  <c r="D1150" i="2"/>
  <c r="E1150" i="2"/>
  <c r="B1342" i="2"/>
  <c r="C1342" i="2"/>
  <c r="D1342" i="2"/>
  <c r="E1342" i="2"/>
  <c r="B1534" i="2"/>
  <c r="C1534" i="2"/>
  <c r="D1534" i="2"/>
  <c r="E1534" i="2"/>
  <c r="B1726" i="2"/>
  <c r="C1726" i="2"/>
  <c r="D1726" i="2"/>
  <c r="E1726" i="2"/>
  <c r="B1918" i="2"/>
  <c r="C1918" i="2"/>
  <c r="D1918" i="2"/>
  <c r="E1918" i="2"/>
  <c r="B2110" i="2"/>
  <c r="C2110" i="2"/>
  <c r="D2110" i="2"/>
  <c r="E2110" i="2"/>
  <c r="B2302" i="2"/>
  <c r="C2302" i="2"/>
  <c r="D2302" i="2"/>
  <c r="E2302" i="2"/>
  <c r="B191" i="2"/>
  <c r="C191" i="2"/>
  <c r="D191" i="2"/>
  <c r="E191" i="2"/>
  <c r="B383" i="2"/>
  <c r="C383" i="2"/>
  <c r="D383" i="2"/>
  <c r="E383" i="2"/>
  <c r="B575" i="2"/>
  <c r="C575" i="2"/>
  <c r="D575" i="2"/>
  <c r="E575" i="2"/>
  <c r="B767" i="2"/>
  <c r="C767" i="2"/>
  <c r="D767" i="2"/>
  <c r="E767" i="2"/>
  <c r="B959" i="2"/>
  <c r="C959" i="2"/>
  <c r="D959" i="2"/>
  <c r="E959" i="2"/>
  <c r="B1151" i="2"/>
  <c r="C1151" i="2"/>
  <c r="D1151" i="2"/>
  <c r="E1151" i="2"/>
  <c r="B1343" i="2"/>
  <c r="C1343" i="2"/>
  <c r="D1343" i="2"/>
  <c r="E1343" i="2"/>
  <c r="B1535" i="2"/>
  <c r="C1535" i="2"/>
  <c r="D1535" i="2"/>
  <c r="E1535" i="2"/>
  <c r="B1727" i="2"/>
  <c r="C1727" i="2"/>
  <c r="D1727" i="2"/>
  <c r="E1727" i="2"/>
  <c r="B1919" i="2"/>
  <c r="C1919" i="2"/>
  <c r="D1919" i="2"/>
  <c r="E1919" i="2"/>
  <c r="B2111" i="2"/>
  <c r="C2111" i="2"/>
  <c r="D2111" i="2"/>
  <c r="E2111" i="2"/>
  <c r="B2303" i="2"/>
  <c r="C2303" i="2"/>
  <c r="D2303" i="2"/>
  <c r="E2303" i="2"/>
  <c r="B192" i="2"/>
  <c r="C192" i="2"/>
  <c r="D192" i="2"/>
  <c r="E192" i="2"/>
  <c r="B384" i="2"/>
  <c r="C384" i="2"/>
  <c r="D384" i="2"/>
  <c r="E384" i="2"/>
  <c r="B576" i="2"/>
  <c r="C576" i="2"/>
  <c r="D576" i="2"/>
  <c r="E576" i="2"/>
  <c r="B768" i="2"/>
  <c r="C768" i="2"/>
  <c r="D768" i="2"/>
  <c r="E768" i="2"/>
  <c r="B960" i="2"/>
  <c r="C960" i="2"/>
  <c r="D960" i="2"/>
  <c r="E960" i="2"/>
  <c r="B1152" i="2"/>
  <c r="C1152" i="2"/>
  <c r="D1152" i="2"/>
  <c r="E1152" i="2"/>
  <c r="B1344" i="2"/>
  <c r="C1344" i="2"/>
  <c r="D1344" i="2"/>
  <c r="E1344" i="2"/>
  <c r="B1536" i="2"/>
  <c r="C1536" i="2"/>
  <c r="D1536" i="2"/>
  <c r="E1536" i="2"/>
  <c r="B1728" i="2"/>
  <c r="C1728" i="2"/>
  <c r="D1728" i="2"/>
  <c r="E1728" i="2"/>
  <c r="B1920" i="2"/>
  <c r="C1920" i="2"/>
  <c r="D1920" i="2"/>
  <c r="E1920" i="2"/>
  <c r="B2112" i="2"/>
  <c r="C2112" i="2"/>
  <c r="D2112" i="2"/>
  <c r="E2112" i="2"/>
  <c r="B2304" i="2"/>
  <c r="C2304" i="2"/>
  <c r="D2304" i="2"/>
  <c r="E2304" i="2"/>
  <c r="B193" i="2"/>
  <c r="C193" i="2"/>
  <c r="D193" i="2"/>
  <c r="E193" i="2"/>
  <c r="B385" i="2"/>
  <c r="C385" i="2"/>
  <c r="D385" i="2"/>
  <c r="E385" i="2"/>
  <c r="B577" i="2"/>
  <c r="C577" i="2"/>
  <c r="D577" i="2"/>
  <c r="E577" i="2"/>
  <c r="B769" i="2"/>
  <c r="C769" i="2"/>
  <c r="D769" i="2"/>
  <c r="E769" i="2"/>
  <c r="B961" i="2"/>
  <c r="C961" i="2"/>
  <c r="D961" i="2"/>
  <c r="E961" i="2"/>
  <c r="B1153" i="2"/>
  <c r="C1153" i="2"/>
  <c r="D1153" i="2"/>
  <c r="E1153" i="2"/>
  <c r="B1345" i="2"/>
  <c r="C1345" i="2"/>
  <c r="D1345" i="2"/>
  <c r="E1345" i="2"/>
  <c r="B1537" i="2"/>
  <c r="C1537" i="2"/>
  <c r="D1537" i="2"/>
  <c r="E1537" i="2"/>
  <c r="B1729" i="2"/>
  <c r="C1729" i="2"/>
  <c r="D1729" i="2"/>
  <c r="E1729" i="2"/>
  <c r="B1921" i="2"/>
  <c r="C1921" i="2"/>
  <c r="D1921" i="2"/>
  <c r="E1921" i="2"/>
  <c r="B2113" i="2"/>
  <c r="C2113" i="2"/>
  <c r="D2113" i="2"/>
  <c r="E2113" i="2"/>
  <c r="B2305" i="2"/>
  <c r="C2305" i="2"/>
  <c r="D2305" i="2"/>
  <c r="E2305" i="2"/>
  <c r="D2" i="2"/>
  <c r="C2" i="2"/>
  <c r="B2" i="2"/>
  <c r="A194" i="2"/>
  <c r="A386" i="2"/>
  <c r="A578" i="2"/>
  <c r="A770" i="2"/>
  <c r="A962" i="2"/>
  <c r="A1154" i="2"/>
  <c r="A1346" i="2"/>
  <c r="A1538" i="2"/>
  <c r="A1730" i="2"/>
  <c r="A1922" i="2"/>
  <c r="A2114" i="2"/>
  <c r="A3" i="2"/>
  <c r="A195" i="2"/>
  <c r="A387" i="2"/>
  <c r="A579" i="2"/>
  <c r="A771" i="2"/>
  <c r="A963" i="2"/>
  <c r="A1155" i="2"/>
  <c r="A1347" i="2"/>
  <c r="A1539" i="2"/>
  <c r="A1731" i="2"/>
  <c r="A1923" i="2"/>
  <c r="A2115" i="2"/>
  <c r="A4" i="2"/>
  <c r="A196" i="2"/>
  <c r="A388" i="2"/>
  <c r="A580" i="2"/>
  <c r="A772" i="2"/>
  <c r="A964" i="2"/>
  <c r="A1156" i="2"/>
  <c r="A1348" i="2"/>
  <c r="A1540" i="2"/>
  <c r="A1732" i="2"/>
  <c r="A1924" i="2"/>
  <c r="A2116" i="2"/>
  <c r="A5" i="2"/>
  <c r="A197" i="2"/>
  <c r="A389" i="2"/>
  <c r="A581" i="2"/>
  <c r="A773" i="2"/>
  <c r="A965" i="2"/>
  <c r="A1157" i="2"/>
  <c r="A1349" i="2"/>
  <c r="A1541" i="2"/>
  <c r="A1733" i="2"/>
  <c r="A1925" i="2"/>
  <c r="A2117" i="2"/>
  <c r="A6" i="2"/>
  <c r="A198" i="2"/>
  <c r="A390" i="2"/>
  <c r="A582" i="2"/>
  <c r="A774" i="2"/>
  <c r="A966" i="2"/>
  <c r="A1158" i="2"/>
  <c r="A1350" i="2"/>
  <c r="A1542" i="2"/>
  <c r="A1734" i="2"/>
  <c r="A1926" i="2"/>
  <c r="A2118" i="2"/>
  <c r="A7" i="2"/>
  <c r="A199" i="2"/>
  <c r="A391" i="2"/>
  <c r="A583" i="2"/>
  <c r="A775" i="2"/>
  <c r="A967" i="2"/>
  <c r="A1159" i="2"/>
  <c r="A1351" i="2"/>
  <c r="A1543" i="2"/>
  <c r="A1735" i="2"/>
  <c r="A1927" i="2"/>
  <c r="A2119" i="2"/>
  <c r="A8" i="2"/>
  <c r="A200" i="2"/>
  <c r="A392" i="2"/>
  <c r="A584" i="2"/>
  <c r="A776" i="2"/>
  <c r="A968" i="2"/>
  <c r="A1160" i="2"/>
  <c r="A1352" i="2"/>
  <c r="A1544" i="2"/>
  <c r="A1736" i="2"/>
  <c r="A1928" i="2"/>
  <c r="A2120" i="2"/>
  <c r="A9" i="2"/>
  <c r="A201" i="2"/>
  <c r="A393" i="2"/>
  <c r="A585" i="2"/>
  <c r="A777" i="2"/>
  <c r="A969" i="2"/>
  <c r="A1161" i="2"/>
  <c r="A1353" i="2"/>
  <c r="A1545" i="2"/>
  <c r="A1737" i="2"/>
  <c r="A1929" i="2"/>
  <c r="A2121" i="2"/>
  <c r="A10" i="2"/>
  <c r="A202" i="2"/>
  <c r="A394" i="2"/>
  <c r="A586" i="2"/>
  <c r="A778" i="2"/>
  <c r="A970" i="2"/>
  <c r="A1162" i="2"/>
  <c r="A1354" i="2"/>
  <c r="A1546" i="2"/>
  <c r="A1738" i="2"/>
  <c r="A1930" i="2"/>
  <c r="A2122" i="2"/>
  <c r="A11" i="2"/>
  <c r="A203" i="2"/>
  <c r="A395" i="2"/>
  <c r="A587" i="2"/>
  <c r="A779" i="2"/>
  <c r="A971" i="2"/>
  <c r="A1163" i="2"/>
  <c r="A1355" i="2"/>
  <c r="A1547" i="2"/>
  <c r="A1739" i="2"/>
  <c r="A1931" i="2"/>
  <c r="A2123" i="2"/>
  <c r="A12" i="2"/>
  <c r="A204" i="2"/>
  <c r="A396" i="2"/>
  <c r="A588" i="2"/>
  <c r="A780" i="2"/>
  <c r="A972" i="2"/>
  <c r="A1164" i="2"/>
  <c r="A1356" i="2"/>
  <c r="A1548" i="2"/>
  <c r="A1740" i="2"/>
  <c r="A1932" i="2"/>
  <c r="A2124" i="2"/>
  <c r="A13" i="2"/>
  <c r="A205" i="2"/>
  <c r="A397" i="2"/>
  <c r="A589" i="2"/>
  <c r="A781" i="2"/>
  <c r="A973" i="2"/>
  <c r="A1165" i="2"/>
  <c r="A1357" i="2"/>
  <c r="A1549" i="2"/>
  <c r="A1741" i="2"/>
  <c r="A1933" i="2"/>
  <c r="A2125" i="2"/>
  <c r="A14" i="2"/>
  <c r="A206" i="2"/>
  <c r="A398" i="2"/>
  <c r="A590" i="2"/>
  <c r="A782" i="2"/>
  <c r="A974" i="2"/>
  <c r="A1166" i="2"/>
  <c r="A1358" i="2"/>
  <c r="A1550" i="2"/>
  <c r="A1742" i="2"/>
  <c r="A1934" i="2"/>
  <c r="A2126" i="2"/>
  <c r="A15" i="2"/>
  <c r="A207" i="2"/>
  <c r="A399" i="2"/>
  <c r="A591" i="2"/>
  <c r="A783" i="2"/>
  <c r="A975" i="2"/>
  <c r="A1167" i="2"/>
  <c r="A1359" i="2"/>
  <c r="A1551" i="2"/>
  <c r="A1743" i="2"/>
  <c r="A1935" i="2"/>
  <c r="A2127" i="2"/>
  <c r="A16" i="2"/>
  <c r="A208" i="2"/>
  <c r="A400" i="2"/>
  <c r="A592" i="2"/>
  <c r="A784" i="2"/>
  <c r="A976" i="2"/>
  <c r="A1168" i="2"/>
  <c r="A1360" i="2"/>
  <c r="A1552" i="2"/>
  <c r="A1744" i="2"/>
  <c r="A1936" i="2"/>
  <c r="A2128" i="2"/>
  <c r="A17" i="2"/>
  <c r="A209" i="2"/>
  <c r="A401" i="2"/>
  <c r="A593" i="2"/>
  <c r="A785" i="2"/>
  <c r="A977" i="2"/>
  <c r="A1169" i="2"/>
  <c r="A1361" i="2"/>
  <c r="A1553" i="2"/>
  <c r="A1745" i="2"/>
  <c r="A1937" i="2"/>
  <c r="A2129" i="2"/>
  <c r="A18" i="2"/>
  <c r="A210" i="2"/>
  <c r="A402" i="2"/>
  <c r="A594" i="2"/>
  <c r="A786" i="2"/>
  <c r="A978" i="2"/>
  <c r="A1170" i="2"/>
  <c r="A1362" i="2"/>
  <c r="A1554" i="2"/>
  <c r="A1746" i="2"/>
  <c r="A1938" i="2"/>
  <c r="A2130" i="2"/>
  <c r="A19" i="2"/>
  <c r="A211" i="2"/>
  <c r="A403" i="2"/>
  <c r="A595" i="2"/>
  <c r="A787" i="2"/>
  <c r="A979" i="2"/>
  <c r="A1171" i="2"/>
  <c r="A1363" i="2"/>
  <c r="A1555" i="2"/>
  <c r="A1747" i="2"/>
  <c r="A1939" i="2"/>
  <c r="A2131" i="2"/>
  <c r="A20" i="2"/>
  <c r="A212" i="2"/>
  <c r="A404" i="2"/>
  <c r="A596" i="2"/>
  <c r="A788" i="2"/>
  <c r="A980" i="2"/>
  <c r="A1172" i="2"/>
  <c r="A1364" i="2"/>
  <c r="A1556" i="2"/>
  <c r="A1748" i="2"/>
  <c r="A1940" i="2"/>
  <c r="A2132" i="2"/>
  <c r="A21" i="2"/>
  <c r="A213" i="2"/>
  <c r="A405" i="2"/>
  <c r="A597" i="2"/>
  <c r="A789" i="2"/>
  <c r="A981" i="2"/>
  <c r="A1173" i="2"/>
  <c r="A1365" i="2"/>
  <c r="A1557" i="2"/>
  <c r="A1749" i="2"/>
  <c r="A1941" i="2"/>
  <c r="A2133" i="2"/>
  <c r="A22" i="2"/>
  <c r="A214" i="2"/>
  <c r="A406" i="2"/>
  <c r="A598" i="2"/>
  <c r="A790" i="2"/>
  <c r="A982" i="2"/>
  <c r="A1174" i="2"/>
  <c r="A1366" i="2"/>
  <c r="A1558" i="2"/>
  <c r="A1750" i="2"/>
  <c r="A1942" i="2"/>
  <c r="A2134" i="2"/>
  <c r="A23" i="2"/>
  <c r="A215" i="2"/>
  <c r="A407" i="2"/>
  <c r="A599" i="2"/>
  <c r="A791" i="2"/>
  <c r="A983" i="2"/>
  <c r="A1175" i="2"/>
  <c r="A1367" i="2"/>
  <c r="A1559" i="2"/>
  <c r="A1751" i="2"/>
  <c r="A1943" i="2"/>
  <c r="A2135" i="2"/>
  <c r="A24" i="2"/>
  <c r="A216" i="2"/>
  <c r="A408" i="2"/>
  <c r="A600" i="2"/>
  <c r="A792" i="2"/>
  <c r="A984" i="2"/>
  <c r="A1176" i="2"/>
  <c r="A1368" i="2"/>
  <c r="A1560" i="2"/>
  <c r="A1752" i="2"/>
  <c r="A1944" i="2"/>
  <c r="A2136" i="2"/>
  <c r="A25" i="2"/>
  <c r="A217" i="2"/>
  <c r="A409" i="2"/>
  <c r="A601" i="2"/>
  <c r="A793" i="2"/>
  <c r="A985" i="2"/>
  <c r="A1177" i="2"/>
  <c r="A1369" i="2"/>
  <c r="A1561" i="2"/>
  <c r="A1753" i="2"/>
  <c r="A1945" i="2"/>
  <c r="A2137" i="2"/>
  <c r="A26" i="2"/>
  <c r="A218" i="2"/>
  <c r="A410" i="2"/>
  <c r="A602" i="2"/>
  <c r="A794" i="2"/>
  <c r="A986" i="2"/>
  <c r="A1178" i="2"/>
  <c r="A1370" i="2"/>
  <c r="A1562" i="2"/>
  <c r="A1754" i="2"/>
  <c r="A1946" i="2"/>
  <c r="A2138" i="2"/>
  <c r="A27" i="2"/>
  <c r="A219" i="2"/>
  <c r="A411" i="2"/>
  <c r="A603" i="2"/>
  <c r="A795" i="2"/>
  <c r="A987" i="2"/>
  <c r="A1179" i="2"/>
  <c r="A1371" i="2"/>
  <c r="A1563" i="2"/>
  <c r="A1755" i="2"/>
  <c r="A1947" i="2"/>
  <c r="A2139" i="2"/>
  <c r="A28" i="2"/>
  <c r="A220" i="2"/>
  <c r="A412" i="2"/>
  <c r="A604" i="2"/>
  <c r="A796" i="2"/>
  <c r="A988" i="2"/>
  <c r="A1180" i="2"/>
  <c r="A1372" i="2"/>
  <c r="A1564" i="2"/>
  <c r="A1756" i="2"/>
  <c r="A1948" i="2"/>
  <c r="A2140" i="2"/>
  <c r="A29" i="2"/>
  <c r="A221" i="2"/>
  <c r="A413" i="2"/>
  <c r="A605" i="2"/>
  <c r="A797" i="2"/>
  <c r="A989" i="2"/>
  <c r="A1181" i="2"/>
  <c r="A1373" i="2"/>
  <c r="A1565" i="2"/>
  <c r="A1757" i="2"/>
  <c r="A1949" i="2"/>
  <c r="A2141" i="2"/>
  <c r="A30" i="2"/>
  <c r="A222" i="2"/>
  <c r="A414" i="2"/>
  <c r="A606" i="2"/>
  <c r="A798" i="2"/>
  <c r="A990" i="2"/>
  <c r="A1182" i="2"/>
  <c r="A1374" i="2"/>
  <c r="A1566" i="2"/>
  <c r="A1758" i="2"/>
  <c r="A1950" i="2"/>
  <c r="A2142" i="2"/>
  <c r="A31" i="2"/>
  <c r="A223" i="2"/>
  <c r="A415" i="2"/>
  <c r="A607" i="2"/>
  <c r="A799" i="2"/>
  <c r="A991" i="2"/>
  <c r="A1183" i="2"/>
  <c r="A1375" i="2"/>
  <c r="A1567" i="2"/>
  <c r="A1759" i="2"/>
  <c r="A1951" i="2"/>
  <c r="A2143" i="2"/>
  <c r="A32" i="2"/>
  <c r="A224" i="2"/>
  <c r="A416" i="2"/>
  <c r="A608" i="2"/>
  <c r="A800" i="2"/>
  <c r="A992" i="2"/>
  <c r="A1184" i="2"/>
  <c r="A1376" i="2"/>
  <c r="A1568" i="2"/>
  <c r="A1760" i="2"/>
  <c r="A1952" i="2"/>
  <c r="A2144" i="2"/>
  <c r="A33" i="2"/>
  <c r="A225" i="2"/>
  <c r="A417" i="2"/>
  <c r="A609" i="2"/>
  <c r="A801" i="2"/>
  <c r="A993" i="2"/>
  <c r="A1185" i="2"/>
  <c r="A1377" i="2"/>
  <c r="A1569" i="2"/>
  <c r="A1761" i="2"/>
  <c r="A1953" i="2"/>
  <c r="A2145" i="2"/>
  <c r="A34" i="2"/>
  <c r="A226" i="2"/>
  <c r="A418" i="2"/>
  <c r="A610" i="2"/>
  <c r="A802" i="2"/>
  <c r="A994" i="2"/>
  <c r="A1186" i="2"/>
  <c r="A1378" i="2"/>
  <c r="A1570" i="2"/>
  <c r="A1762" i="2"/>
  <c r="A1954" i="2"/>
  <c r="A2146" i="2"/>
  <c r="A35" i="2"/>
  <c r="A227" i="2"/>
  <c r="A419" i="2"/>
  <c r="A611" i="2"/>
  <c r="A803" i="2"/>
  <c r="A995" i="2"/>
  <c r="A1187" i="2"/>
  <c r="A1379" i="2"/>
  <c r="A1571" i="2"/>
  <c r="A1763" i="2"/>
  <c r="A1955" i="2"/>
  <c r="A2147" i="2"/>
  <c r="A36" i="2"/>
  <c r="A228" i="2"/>
  <c r="A420" i="2"/>
  <c r="A612" i="2"/>
  <c r="A804" i="2"/>
  <c r="A996" i="2"/>
  <c r="A1188" i="2"/>
  <c r="A1380" i="2"/>
  <c r="A1572" i="2"/>
  <c r="A1764" i="2"/>
  <c r="A1956" i="2"/>
  <c r="A2148" i="2"/>
  <c r="A37" i="2"/>
  <c r="A229" i="2"/>
  <c r="A421" i="2"/>
  <c r="A613" i="2"/>
  <c r="A805" i="2"/>
  <c r="A997" i="2"/>
  <c r="A1189" i="2"/>
  <c r="A1381" i="2"/>
  <c r="A1573" i="2"/>
  <c r="A1765" i="2"/>
  <c r="A1957" i="2"/>
  <c r="A2149" i="2"/>
  <c r="A38" i="2"/>
  <c r="A230" i="2"/>
  <c r="A422" i="2"/>
  <c r="A614" i="2"/>
  <c r="A806" i="2"/>
  <c r="A998" i="2"/>
  <c r="A1190" i="2"/>
  <c r="A1382" i="2"/>
  <c r="A1574" i="2"/>
  <c r="A1766" i="2"/>
  <c r="A1958" i="2"/>
  <c r="A2150" i="2"/>
  <c r="A39" i="2"/>
  <c r="A231" i="2"/>
  <c r="A423" i="2"/>
  <c r="A615" i="2"/>
  <c r="A807" i="2"/>
  <c r="A999" i="2"/>
  <c r="A1191" i="2"/>
  <c r="A1383" i="2"/>
  <c r="A1575" i="2"/>
  <c r="A1767" i="2"/>
  <c r="A1959" i="2"/>
  <c r="A2151" i="2"/>
  <c r="A40" i="2"/>
  <c r="A232" i="2"/>
  <c r="A424" i="2"/>
  <c r="A616" i="2"/>
  <c r="A808" i="2"/>
  <c r="A1000" i="2"/>
  <c r="A1192" i="2"/>
  <c r="A1384" i="2"/>
  <c r="A1576" i="2"/>
  <c r="A1768" i="2"/>
  <c r="A1960" i="2"/>
  <c r="A2152" i="2"/>
  <c r="A41" i="2"/>
  <c r="A233" i="2"/>
  <c r="A425" i="2"/>
  <c r="A617" i="2"/>
  <c r="A809" i="2"/>
  <c r="A1001" i="2"/>
  <c r="A1193" i="2"/>
  <c r="A1385" i="2"/>
  <c r="A1577" i="2"/>
  <c r="A1769" i="2"/>
  <c r="A1961" i="2"/>
  <c r="A2153" i="2"/>
  <c r="A42" i="2"/>
  <c r="A234" i="2"/>
  <c r="A426" i="2"/>
  <c r="A618" i="2"/>
  <c r="A810" i="2"/>
  <c r="A1002" i="2"/>
  <c r="A1194" i="2"/>
  <c r="A1386" i="2"/>
  <c r="A1578" i="2"/>
  <c r="A1770" i="2"/>
  <c r="A1962" i="2"/>
  <c r="A2154" i="2"/>
  <c r="A43" i="2"/>
  <c r="A235" i="2"/>
  <c r="A427" i="2"/>
  <c r="A619" i="2"/>
  <c r="A811" i="2"/>
  <c r="A1003" i="2"/>
  <c r="A1195" i="2"/>
  <c r="A1387" i="2"/>
  <c r="A1579" i="2"/>
  <c r="A1771" i="2"/>
  <c r="A1963" i="2"/>
  <c r="A2155" i="2"/>
  <c r="A44" i="2"/>
  <c r="A236" i="2"/>
  <c r="A428" i="2"/>
  <c r="A620" i="2"/>
  <c r="A812" i="2"/>
  <c r="A1004" i="2"/>
  <c r="A1196" i="2"/>
  <c r="A1388" i="2"/>
  <c r="A1580" i="2"/>
  <c r="A1772" i="2"/>
  <c r="A1964" i="2"/>
  <c r="A2156" i="2"/>
  <c r="A45" i="2"/>
  <c r="A237" i="2"/>
  <c r="A429" i="2"/>
  <c r="A621" i="2"/>
  <c r="A813" i="2"/>
  <c r="A1005" i="2"/>
  <c r="A1197" i="2"/>
  <c r="A1389" i="2"/>
  <c r="A1581" i="2"/>
  <c r="A1773" i="2"/>
  <c r="A1965" i="2"/>
  <c r="A2157" i="2"/>
  <c r="A46" i="2"/>
  <c r="A238" i="2"/>
  <c r="A430" i="2"/>
  <c r="A622" i="2"/>
  <c r="A814" i="2"/>
  <c r="A1006" i="2"/>
  <c r="A1198" i="2"/>
  <c r="A1390" i="2"/>
  <c r="A1582" i="2"/>
  <c r="A1774" i="2"/>
  <c r="A1966" i="2"/>
  <c r="A2158" i="2"/>
  <c r="A47" i="2"/>
  <c r="A239" i="2"/>
  <c r="A431" i="2"/>
  <c r="A623" i="2"/>
  <c r="A815" i="2"/>
  <c r="A1007" i="2"/>
  <c r="A1199" i="2"/>
  <c r="A1391" i="2"/>
  <c r="A1583" i="2"/>
  <c r="A1775" i="2"/>
  <c r="A1967" i="2"/>
  <c r="A2159" i="2"/>
  <c r="A48" i="2"/>
  <c r="A240" i="2"/>
  <c r="A432" i="2"/>
  <c r="A624" i="2"/>
  <c r="A816" i="2"/>
  <c r="A1008" i="2"/>
  <c r="A1200" i="2"/>
  <c r="A1392" i="2"/>
  <c r="A1584" i="2"/>
  <c r="A1776" i="2"/>
  <c r="A1968" i="2"/>
  <c r="A2160" i="2"/>
  <c r="A49" i="2"/>
  <c r="A241" i="2"/>
  <c r="A433" i="2"/>
  <c r="A625" i="2"/>
  <c r="A817" i="2"/>
  <c r="A1009" i="2"/>
  <c r="A1201" i="2"/>
  <c r="A1393" i="2"/>
  <c r="A1585" i="2"/>
  <c r="A1777" i="2"/>
  <c r="A1969" i="2"/>
  <c r="A2161" i="2"/>
  <c r="A50" i="2"/>
  <c r="A242" i="2"/>
  <c r="A434" i="2"/>
  <c r="A626" i="2"/>
  <c r="A818" i="2"/>
  <c r="A1010" i="2"/>
  <c r="A1202" i="2"/>
  <c r="A1394" i="2"/>
  <c r="A1586" i="2"/>
  <c r="A1778" i="2"/>
  <c r="A1970" i="2"/>
  <c r="A2162" i="2"/>
  <c r="A51" i="2"/>
  <c r="A243" i="2"/>
  <c r="A435" i="2"/>
  <c r="A627" i="2"/>
  <c r="A819" i="2"/>
  <c r="A1011" i="2"/>
  <c r="A1203" i="2"/>
  <c r="A1395" i="2"/>
  <c r="A1587" i="2"/>
  <c r="A1779" i="2"/>
  <c r="A1971" i="2"/>
  <c r="A2163" i="2"/>
  <c r="A52" i="2"/>
  <c r="A244" i="2"/>
  <c r="A436" i="2"/>
  <c r="A628" i="2"/>
  <c r="A820" i="2"/>
  <c r="A1012" i="2"/>
  <c r="A1204" i="2"/>
  <c r="A1396" i="2"/>
  <c r="A1588" i="2"/>
  <c r="A1780" i="2"/>
  <c r="A1972" i="2"/>
  <c r="A2164" i="2"/>
  <c r="A53" i="2"/>
  <c r="A245" i="2"/>
  <c r="A437" i="2"/>
  <c r="A629" i="2"/>
  <c r="A821" i="2"/>
  <c r="A1013" i="2"/>
  <c r="A1205" i="2"/>
  <c r="A1397" i="2"/>
  <c r="A1589" i="2"/>
  <c r="A1781" i="2"/>
  <c r="A1973" i="2"/>
  <c r="A2165" i="2"/>
  <c r="A54" i="2"/>
  <c r="A246" i="2"/>
  <c r="A438" i="2"/>
  <c r="A630" i="2"/>
  <c r="A822" i="2"/>
  <c r="A1014" i="2"/>
  <c r="A1206" i="2"/>
  <c r="A1398" i="2"/>
  <c r="A1590" i="2"/>
  <c r="A1782" i="2"/>
  <c r="A1974" i="2"/>
  <c r="A2166" i="2"/>
  <c r="A55" i="2"/>
  <c r="A247" i="2"/>
  <c r="A439" i="2"/>
  <c r="A631" i="2"/>
  <c r="A823" i="2"/>
  <c r="A1015" i="2"/>
  <c r="A1207" i="2"/>
  <c r="A1399" i="2"/>
  <c r="A1591" i="2"/>
  <c r="A1783" i="2"/>
  <c r="A1975" i="2"/>
  <c r="A2167" i="2"/>
  <c r="A56" i="2"/>
  <c r="A248" i="2"/>
  <c r="A440" i="2"/>
  <c r="A632" i="2"/>
  <c r="A824" i="2"/>
  <c r="A1016" i="2"/>
  <c r="A1208" i="2"/>
  <c r="A1400" i="2"/>
  <c r="A1592" i="2"/>
  <c r="A1784" i="2"/>
  <c r="A1976" i="2"/>
  <c r="A2168" i="2"/>
  <c r="A57" i="2"/>
  <c r="A249" i="2"/>
  <c r="A441" i="2"/>
  <c r="A633" i="2"/>
  <c r="A825" i="2"/>
  <c r="A1017" i="2"/>
  <c r="A1209" i="2"/>
  <c r="A1401" i="2"/>
  <c r="A1593" i="2"/>
  <c r="A1785" i="2"/>
  <c r="A1977" i="2"/>
  <c r="A2169" i="2"/>
  <c r="A58" i="2"/>
  <c r="A250" i="2"/>
  <c r="A442" i="2"/>
  <c r="A634" i="2"/>
  <c r="A826" i="2"/>
  <c r="A1018" i="2"/>
  <c r="A1210" i="2"/>
  <c r="A1402" i="2"/>
  <c r="A1594" i="2"/>
  <c r="A1786" i="2"/>
  <c r="A1978" i="2"/>
  <c r="A2170" i="2"/>
  <c r="A59" i="2"/>
  <c r="A251" i="2"/>
  <c r="A443" i="2"/>
  <c r="A635" i="2"/>
  <c r="A827" i="2"/>
  <c r="A1019" i="2"/>
  <c r="A1211" i="2"/>
  <c r="A1403" i="2"/>
  <c r="A1595" i="2"/>
  <c r="A1787" i="2"/>
  <c r="A1979" i="2"/>
  <c r="A2171" i="2"/>
  <c r="A60" i="2"/>
  <c r="A252" i="2"/>
  <c r="A444" i="2"/>
  <c r="A636" i="2"/>
  <c r="A828" i="2"/>
  <c r="A1020" i="2"/>
  <c r="A1212" i="2"/>
  <c r="A1404" i="2"/>
  <c r="A1596" i="2"/>
  <c r="A1788" i="2"/>
  <c r="A1980" i="2"/>
  <c r="A2172" i="2"/>
  <c r="A61" i="2"/>
  <c r="A253" i="2"/>
  <c r="A445" i="2"/>
  <c r="A637" i="2"/>
  <c r="A829" i="2"/>
  <c r="A1021" i="2"/>
  <c r="A1213" i="2"/>
  <c r="A1405" i="2"/>
  <c r="A1597" i="2"/>
  <c r="A1789" i="2"/>
  <c r="A1981" i="2"/>
  <c r="A2173" i="2"/>
  <c r="A62" i="2"/>
  <c r="A254" i="2"/>
  <c r="A446" i="2"/>
  <c r="A638" i="2"/>
  <c r="A830" i="2"/>
  <c r="A1022" i="2"/>
  <c r="A1214" i="2"/>
  <c r="A1406" i="2"/>
  <c r="A1598" i="2"/>
  <c r="A1790" i="2"/>
  <c r="A1982" i="2"/>
  <c r="A2174" i="2"/>
  <c r="A63" i="2"/>
  <c r="A255" i="2"/>
  <c r="A447" i="2"/>
  <c r="A639" i="2"/>
  <c r="A831" i="2"/>
  <c r="A1023" i="2"/>
  <c r="A1215" i="2"/>
  <c r="A1407" i="2"/>
  <c r="A1599" i="2"/>
  <c r="A1791" i="2"/>
  <c r="A1983" i="2"/>
  <c r="A2175" i="2"/>
  <c r="A64" i="2"/>
  <c r="A256" i="2"/>
  <c r="A448" i="2"/>
  <c r="A640" i="2"/>
  <c r="A832" i="2"/>
  <c r="A1024" i="2"/>
  <c r="A1216" i="2"/>
  <c r="A1408" i="2"/>
  <c r="A1600" i="2"/>
  <c r="A1792" i="2"/>
  <c r="A1984" i="2"/>
  <c r="A2176" i="2"/>
  <c r="A65" i="2"/>
  <c r="A257" i="2"/>
  <c r="A449" i="2"/>
  <c r="A641" i="2"/>
  <c r="A833" i="2"/>
  <c r="A1025" i="2"/>
  <c r="A1217" i="2"/>
  <c r="A1409" i="2"/>
  <c r="A1601" i="2"/>
  <c r="A1793" i="2"/>
  <c r="A1985" i="2"/>
  <c r="A2177" i="2"/>
  <c r="A66" i="2"/>
  <c r="A258" i="2"/>
  <c r="A450" i="2"/>
  <c r="A642" i="2"/>
  <c r="A834" i="2"/>
  <c r="A1026" i="2"/>
  <c r="A1218" i="2"/>
  <c r="A1410" i="2"/>
  <c r="A1602" i="2"/>
  <c r="A1794" i="2"/>
  <c r="A1986" i="2"/>
  <c r="A2178" i="2"/>
  <c r="A67" i="2"/>
  <c r="A259" i="2"/>
  <c r="A451" i="2"/>
  <c r="A643" i="2"/>
  <c r="A835" i="2"/>
  <c r="A1027" i="2"/>
  <c r="A1219" i="2"/>
  <c r="A1411" i="2"/>
  <c r="A1603" i="2"/>
  <c r="A1795" i="2"/>
  <c r="A1987" i="2"/>
  <c r="A2179" i="2"/>
  <c r="A68" i="2"/>
  <c r="A260" i="2"/>
  <c r="A452" i="2"/>
  <c r="A644" i="2"/>
  <c r="A836" i="2"/>
  <c r="A1028" i="2"/>
  <c r="A1220" i="2"/>
  <c r="A1412" i="2"/>
  <c r="A1604" i="2"/>
  <c r="A1796" i="2"/>
  <c r="A1988" i="2"/>
  <c r="A2180" i="2"/>
  <c r="A69" i="2"/>
  <c r="A261" i="2"/>
  <c r="A453" i="2"/>
  <c r="A645" i="2"/>
  <c r="A837" i="2"/>
  <c r="A1029" i="2"/>
  <c r="A1221" i="2"/>
  <c r="A1413" i="2"/>
  <c r="A1605" i="2"/>
  <c r="A1797" i="2"/>
  <c r="A1989" i="2"/>
  <c r="A2181" i="2"/>
  <c r="A70" i="2"/>
  <c r="A262" i="2"/>
  <c r="A454" i="2"/>
  <c r="A646" i="2"/>
  <c r="A838" i="2"/>
  <c r="A1030" i="2"/>
  <c r="A1222" i="2"/>
  <c r="A1414" i="2"/>
  <c r="A1606" i="2"/>
  <c r="A1798" i="2"/>
  <c r="A1990" i="2"/>
  <c r="A2182" i="2"/>
  <c r="A71" i="2"/>
  <c r="A263" i="2"/>
  <c r="A455" i="2"/>
  <c r="A647" i="2"/>
  <c r="A839" i="2"/>
  <c r="A1031" i="2"/>
  <c r="A1223" i="2"/>
  <c r="A1415" i="2"/>
  <c r="A1607" i="2"/>
  <c r="A1799" i="2"/>
  <c r="A1991" i="2"/>
  <c r="A2183" i="2"/>
  <c r="A72" i="2"/>
  <c r="A264" i="2"/>
  <c r="A456" i="2"/>
  <c r="A648" i="2"/>
  <c r="A840" i="2"/>
  <c r="A1032" i="2"/>
  <c r="A1224" i="2"/>
  <c r="A1416" i="2"/>
  <c r="A1608" i="2"/>
  <c r="A1800" i="2"/>
  <c r="A1992" i="2"/>
  <c r="A2184" i="2"/>
  <c r="A73" i="2"/>
  <c r="A265" i="2"/>
  <c r="A457" i="2"/>
  <c r="A649" i="2"/>
  <c r="A841" i="2"/>
  <c r="A1033" i="2"/>
  <c r="A1225" i="2"/>
  <c r="A1417" i="2"/>
  <c r="A1609" i="2"/>
  <c r="A1801" i="2"/>
  <c r="A1993" i="2"/>
  <c r="A2185" i="2"/>
  <c r="A74" i="2"/>
  <c r="A266" i="2"/>
  <c r="A458" i="2"/>
  <c r="A650" i="2"/>
  <c r="A842" i="2"/>
  <c r="A1034" i="2"/>
  <c r="A1226" i="2"/>
  <c r="A1418" i="2"/>
  <c r="A1610" i="2"/>
  <c r="A1802" i="2"/>
  <c r="A1994" i="2"/>
  <c r="A2186" i="2"/>
  <c r="A75" i="2"/>
  <c r="A267" i="2"/>
  <c r="A459" i="2"/>
  <c r="A651" i="2"/>
  <c r="A843" i="2"/>
  <c r="A1035" i="2"/>
  <c r="A1227" i="2"/>
  <c r="A1419" i="2"/>
  <c r="A1611" i="2"/>
  <c r="A1803" i="2"/>
  <c r="A1995" i="2"/>
  <c r="A2187" i="2"/>
  <c r="A76" i="2"/>
  <c r="A268" i="2"/>
  <c r="A460" i="2"/>
  <c r="A652" i="2"/>
  <c r="A844" i="2"/>
  <c r="A1036" i="2"/>
  <c r="A1228" i="2"/>
  <c r="A1420" i="2"/>
  <c r="A1612" i="2"/>
  <c r="A1804" i="2"/>
  <c r="A1996" i="2"/>
  <c r="A2188" i="2"/>
  <c r="A77" i="2"/>
  <c r="A269" i="2"/>
  <c r="A461" i="2"/>
  <c r="A653" i="2"/>
  <c r="A845" i="2"/>
  <c r="A1037" i="2"/>
  <c r="A1229" i="2"/>
  <c r="A1421" i="2"/>
  <c r="A1613" i="2"/>
  <c r="A1805" i="2"/>
  <c r="A1997" i="2"/>
  <c r="A2189" i="2"/>
  <c r="A78" i="2"/>
  <c r="A270" i="2"/>
  <c r="A462" i="2"/>
  <c r="A654" i="2"/>
  <c r="A846" i="2"/>
  <c r="A1038" i="2"/>
  <c r="A1230" i="2"/>
  <c r="A1422" i="2"/>
  <c r="A1614" i="2"/>
  <c r="A1806" i="2"/>
  <c r="A1998" i="2"/>
  <c r="A2190" i="2"/>
  <c r="A79" i="2"/>
  <c r="A271" i="2"/>
  <c r="A463" i="2"/>
  <c r="A655" i="2"/>
  <c r="A847" i="2"/>
  <c r="A1039" i="2"/>
  <c r="A1231" i="2"/>
  <c r="A1423" i="2"/>
  <c r="A1615" i="2"/>
  <c r="A1807" i="2"/>
  <c r="A1999" i="2"/>
  <c r="A2191" i="2"/>
  <c r="A80" i="2"/>
  <c r="A272" i="2"/>
  <c r="A464" i="2"/>
  <c r="A656" i="2"/>
  <c r="A848" i="2"/>
  <c r="A1040" i="2"/>
  <c r="A1232" i="2"/>
  <c r="A1424" i="2"/>
  <c r="A1616" i="2"/>
  <c r="A1808" i="2"/>
  <c r="A2000" i="2"/>
  <c r="A2192" i="2"/>
  <c r="A81" i="2"/>
  <c r="A273" i="2"/>
  <c r="A465" i="2"/>
  <c r="A657" i="2"/>
  <c r="A849" i="2"/>
  <c r="A1041" i="2"/>
  <c r="A1233" i="2"/>
  <c r="A1425" i="2"/>
  <c r="A1617" i="2"/>
  <c r="A1809" i="2"/>
  <c r="A2001" i="2"/>
  <c r="A2193" i="2"/>
  <c r="A82" i="2"/>
  <c r="A274" i="2"/>
  <c r="A466" i="2"/>
  <c r="A658" i="2"/>
  <c r="A850" i="2"/>
  <c r="A1042" i="2"/>
  <c r="A1234" i="2"/>
  <c r="A1426" i="2"/>
  <c r="A1618" i="2"/>
  <c r="A1810" i="2"/>
  <c r="A2002" i="2"/>
  <c r="A2194" i="2"/>
  <c r="A83" i="2"/>
  <c r="A275" i="2"/>
  <c r="A467" i="2"/>
  <c r="A659" i="2"/>
  <c r="A851" i="2"/>
  <c r="A1043" i="2"/>
  <c r="A1235" i="2"/>
  <c r="A1427" i="2"/>
  <c r="A1619" i="2"/>
  <c r="A1811" i="2"/>
  <c r="A2003" i="2"/>
  <c r="A2195" i="2"/>
  <c r="A84" i="2"/>
  <c r="A276" i="2"/>
  <c r="A468" i="2"/>
  <c r="A660" i="2"/>
  <c r="A852" i="2"/>
  <c r="A1044" i="2"/>
  <c r="A1236" i="2"/>
  <c r="A1428" i="2"/>
  <c r="A1620" i="2"/>
  <c r="A1812" i="2"/>
  <c r="A2004" i="2"/>
  <c r="A2196" i="2"/>
  <c r="A85" i="2"/>
  <c r="A277" i="2"/>
  <c r="A469" i="2"/>
  <c r="A661" i="2"/>
  <c r="A853" i="2"/>
  <c r="A1045" i="2"/>
  <c r="A1237" i="2"/>
  <c r="A1429" i="2"/>
  <c r="A1621" i="2"/>
  <c r="A1813" i="2"/>
  <c r="A2005" i="2"/>
  <c r="A2197" i="2"/>
  <c r="A86" i="2"/>
  <c r="A278" i="2"/>
  <c r="A470" i="2"/>
  <c r="A662" i="2"/>
  <c r="A854" i="2"/>
  <c r="A1046" i="2"/>
  <c r="A1238" i="2"/>
  <c r="A1430" i="2"/>
  <c r="A1622" i="2"/>
  <c r="A1814" i="2"/>
  <c r="A2006" i="2"/>
  <c r="A2198" i="2"/>
  <c r="A87" i="2"/>
  <c r="A279" i="2"/>
  <c r="A471" i="2"/>
  <c r="A663" i="2"/>
  <c r="A855" i="2"/>
  <c r="A1047" i="2"/>
  <c r="A1239" i="2"/>
  <c r="A1431" i="2"/>
  <c r="A1623" i="2"/>
  <c r="A1815" i="2"/>
  <c r="A2007" i="2"/>
  <c r="A2199" i="2"/>
  <c r="A88" i="2"/>
  <c r="A280" i="2"/>
  <c r="A472" i="2"/>
  <c r="A664" i="2"/>
  <c r="A856" i="2"/>
  <c r="A1048" i="2"/>
  <c r="A1240" i="2"/>
  <c r="A1432" i="2"/>
  <c r="A1624" i="2"/>
  <c r="A1816" i="2"/>
  <c r="A2008" i="2"/>
  <c r="A2200" i="2"/>
  <c r="A89" i="2"/>
  <c r="A281" i="2"/>
  <c r="A473" i="2"/>
  <c r="A665" i="2"/>
  <c r="A857" i="2"/>
  <c r="A1049" i="2"/>
  <c r="A1241" i="2"/>
  <c r="A1433" i="2"/>
  <c r="A1625" i="2"/>
  <c r="A1817" i="2"/>
  <c r="A2009" i="2"/>
  <c r="A2201" i="2"/>
  <c r="A90" i="2"/>
  <c r="A282" i="2"/>
  <c r="A474" i="2"/>
  <c r="A666" i="2"/>
  <c r="A858" i="2"/>
  <c r="A1050" i="2"/>
  <c r="A1242" i="2"/>
  <c r="A1434" i="2"/>
  <c r="A1626" i="2"/>
  <c r="A1818" i="2"/>
  <c r="A2010" i="2"/>
  <c r="A2202" i="2"/>
  <c r="A91" i="2"/>
  <c r="A283" i="2"/>
  <c r="A475" i="2"/>
  <c r="A667" i="2"/>
  <c r="A859" i="2"/>
  <c r="A1051" i="2"/>
  <c r="A1243" i="2"/>
  <c r="A1435" i="2"/>
  <c r="A1627" i="2"/>
  <c r="A1819" i="2"/>
  <c r="A2011" i="2"/>
  <c r="A2203" i="2"/>
  <c r="A92" i="2"/>
  <c r="A284" i="2"/>
  <c r="A476" i="2"/>
  <c r="A668" i="2"/>
  <c r="A860" i="2"/>
  <c r="A1052" i="2"/>
  <c r="A1244" i="2"/>
  <c r="A1436" i="2"/>
  <c r="A1628" i="2"/>
  <c r="A1820" i="2"/>
  <c r="A2012" i="2"/>
  <c r="A2204" i="2"/>
  <c r="A93" i="2"/>
  <c r="A285" i="2"/>
  <c r="A477" i="2"/>
  <c r="A669" i="2"/>
  <c r="A861" i="2"/>
  <c r="A1053" i="2"/>
  <c r="A1245" i="2"/>
  <c r="A1437" i="2"/>
  <c r="A1629" i="2"/>
  <c r="A1821" i="2"/>
  <c r="A2013" i="2"/>
  <c r="A2205" i="2"/>
  <c r="A94" i="2"/>
  <c r="A286" i="2"/>
  <c r="A478" i="2"/>
  <c r="A670" i="2"/>
  <c r="A862" i="2"/>
  <c r="A1054" i="2"/>
  <c r="A1246" i="2"/>
  <c r="A1438" i="2"/>
  <c r="A1630" i="2"/>
  <c r="A1822" i="2"/>
  <c r="A2014" i="2"/>
  <c r="A2206" i="2"/>
  <c r="A95" i="2"/>
  <c r="A287" i="2"/>
  <c r="A479" i="2"/>
  <c r="A671" i="2"/>
  <c r="A863" i="2"/>
  <c r="A1055" i="2"/>
  <c r="A1247" i="2"/>
  <c r="A1439" i="2"/>
  <c r="A1631" i="2"/>
  <c r="A1823" i="2"/>
  <c r="A2015" i="2"/>
  <c r="A2207" i="2"/>
  <c r="A96" i="2"/>
  <c r="A288" i="2"/>
  <c r="A480" i="2"/>
  <c r="A672" i="2"/>
  <c r="A864" i="2"/>
  <c r="A1056" i="2"/>
  <c r="A1248" i="2"/>
  <c r="A1440" i="2"/>
  <c r="A1632" i="2"/>
  <c r="A1824" i="2"/>
  <c r="A2016" i="2"/>
  <c r="A2208" i="2"/>
  <c r="A97" i="2"/>
  <c r="A289" i="2"/>
  <c r="A481" i="2"/>
  <c r="A673" i="2"/>
  <c r="A865" i="2"/>
  <c r="A1057" i="2"/>
  <c r="A1249" i="2"/>
  <c r="A1441" i="2"/>
  <c r="A1633" i="2"/>
  <c r="A1825" i="2"/>
  <c r="A2017" i="2"/>
  <c r="A2209" i="2"/>
  <c r="A98" i="2"/>
  <c r="A290" i="2"/>
  <c r="A482" i="2"/>
  <c r="A674" i="2"/>
  <c r="A866" i="2"/>
  <c r="A1058" i="2"/>
  <c r="A1250" i="2"/>
  <c r="A1442" i="2"/>
  <c r="A1634" i="2"/>
  <c r="A1826" i="2"/>
  <c r="A2018" i="2"/>
  <c r="A2210" i="2"/>
  <c r="A99" i="2"/>
  <c r="A291" i="2"/>
  <c r="A483" i="2"/>
  <c r="A675" i="2"/>
  <c r="A867" i="2"/>
  <c r="A1059" i="2"/>
  <c r="A1251" i="2"/>
  <c r="A1443" i="2"/>
  <c r="A1635" i="2"/>
  <c r="A1827" i="2"/>
  <c r="A2019" i="2"/>
  <c r="A2211" i="2"/>
  <c r="A100" i="2"/>
  <c r="A292" i="2"/>
  <c r="A484" i="2"/>
  <c r="A676" i="2"/>
  <c r="A868" i="2"/>
  <c r="A1060" i="2"/>
  <c r="A1252" i="2"/>
  <c r="A1444" i="2"/>
  <c r="A1636" i="2"/>
  <c r="A1828" i="2"/>
  <c r="A2020" i="2"/>
  <c r="A2212" i="2"/>
  <c r="A101" i="2"/>
  <c r="A293" i="2"/>
  <c r="A485" i="2"/>
  <c r="A677" i="2"/>
  <c r="A869" i="2"/>
  <c r="A1061" i="2"/>
  <c r="A1253" i="2"/>
  <c r="A1445" i="2"/>
  <c r="A1637" i="2"/>
  <c r="A1829" i="2"/>
  <c r="A2021" i="2"/>
  <c r="A2213" i="2"/>
  <c r="A102" i="2"/>
  <c r="A294" i="2"/>
  <c r="A486" i="2"/>
  <c r="A678" i="2"/>
  <c r="A870" i="2"/>
  <c r="A1062" i="2"/>
  <c r="A1254" i="2"/>
  <c r="A1446" i="2"/>
  <c r="A1638" i="2"/>
  <c r="A1830" i="2"/>
  <c r="A2022" i="2"/>
  <c r="A2214" i="2"/>
  <c r="A103" i="2"/>
  <c r="A295" i="2"/>
  <c r="A487" i="2"/>
  <c r="A679" i="2"/>
  <c r="A871" i="2"/>
  <c r="A1063" i="2"/>
  <c r="A1255" i="2"/>
  <c r="A1447" i="2"/>
  <c r="A1639" i="2"/>
  <c r="A1831" i="2"/>
  <c r="A2023" i="2"/>
  <c r="A2215" i="2"/>
  <c r="A104" i="2"/>
  <c r="A296" i="2"/>
  <c r="A488" i="2"/>
  <c r="A680" i="2"/>
  <c r="A872" i="2"/>
  <c r="A1064" i="2"/>
  <c r="A1256" i="2"/>
  <c r="A1448" i="2"/>
  <c r="A1640" i="2"/>
  <c r="A1832" i="2"/>
  <c r="A2024" i="2"/>
  <c r="A2216" i="2"/>
  <c r="A105" i="2"/>
  <c r="A297" i="2"/>
  <c r="A489" i="2"/>
  <c r="A681" i="2"/>
  <c r="A873" i="2"/>
  <c r="A1065" i="2"/>
  <c r="A1257" i="2"/>
  <c r="A1449" i="2"/>
  <c r="A1641" i="2"/>
  <c r="A1833" i="2"/>
  <c r="A2025" i="2"/>
  <c r="A2217" i="2"/>
  <c r="A106" i="2"/>
  <c r="A298" i="2"/>
  <c r="A490" i="2"/>
  <c r="A682" i="2"/>
  <c r="A874" i="2"/>
  <c r="A1066" i="2"/>
  <c r="A1258" i="2"/>
  <c r="A1450" i="2"/>
  <c r="A1642" i="2"/>
  <c r="A1834" i="2"/>
  <c r="A2026" i="2"/>
  <c r="A2218" i="2"/>
  <c r="A107" i="2"/>
  <c r="A299" i="2"/>
  <c r="A491" i="2"/>
  <c r="A683" i="2"/>
  <c r="A875" i="2"/>
  <c r="A1067" i="2"/>
  <c r="A1259" i="2"/>
  <c r="A1451" i="2"/>
  <c r="A1643" i="2"/>
  <c r="A1835" i="2"/>
  <c r="A2027" i="2"/>
  <c r="A2219" i="2"/>
  <c r="A108" i="2"/>
  <c r="A300" i="2"/>
  <c r="A492" i="2"/>
  <c r="A684" i="2"/>
  <c r="A876" i="2"/>
  <c r="A1068" i="2"/>
  <c r="A1260" i="2"/>
  <c r="A1452" i="2"/>
  <c r="A1644" i="2"/>
  <c r="A1836" i="2"/>
  <c r="A2028" i="2"/>
  <c r="A2220" i="2"/>
  <c r="A109" i="2"/>
  <c r="A301" i="2"/>
  <c r="A493" i="2"/>
  <c r="A685" i="2"/>
  <c r="A877" i="2"/>
  <c r="A1069" i="2"/>
  <c r="A1261" i="2"/>
  <c r="A1453" i="2"/>
  <c r="A1645" i="2"/>
  <c r="A1837" i="2"/>
  <c r="A2029" i="2"/>
  <c r="A2221" i="2"/>
  <c r="A110" i="2"/>
  <c r="A302" i="2"/>
  <c r="A494" i="2"/>
  <c r="A686" i="2"/>
  <c r="A878" i="2"/>
  <c r="A1070" i="2"/>
  <c r="A1262" i="2"/>
  <c r="A1454" i="2"/>
  <c r="A1646" i="2"/>
  <c r="A1838" i="2"/>
  <c r="A2030" i="2"/>
  <c r="A2222" i="2"/>
  <c r="A111" i="2"/>
  <c r="A303" i="2"/>
  <c r="A495" i="2"/>
  <c r="A687" i="2"/>
  <c r="A879" i="2"/>
  <c r="A1071" i="2"/>
  <c r="A1263" i="2"/>
  <c r="A1455" i="2"/>
  <c r="A1647" i="2"/>
  <c r="A1839" i="2"/>
  <c r="A2031" i="2"/>
  <c r="A2223" i="2"/>
  <c r="A112" i="2"/>
  <c r="A304" i="2"/>
  <c r="A496" i="2"/>
  <c r="A688" i="2"/>
  <c r="A880" i="2"/>
  <c r="A1072" i="2"/>
  <c r="A1264" i="2"/>
  <c r="A1456" i="2"/>
  <c r="A1648" i="2"/>
  <c r="A1840" i="2"/>
  <c r="A2032" i="2"/>
  <c r="A2224" i="2"/>
  <c r="A113" i="2"/>
  <c r="A305" i="2"/>
  <c r="A497" i="2"/>
  <c r="A689" i="2"/>
  <c r="A881" i="2"/>
  <c r="A1073" i="2"/>
  <c r="A1265" i="2"/>
  <c r="A1457" i="2"/>
  <c r="A1649" i="2"/>
  <c r="A1841" i="2"/>
  <c r="A2033" i="2"/>
  <c r="A2225" i="2"/>
  <c r="A114" i="2"/>
  <c r="A306" i="2"/>
  <c r="A498" i="2"/>
  <c r="A690" i="2"/>
  <c r="A882" i="2"/>
  <c r="A1074" i="2"/>
  <c r="A1266" i="2"/>
  <c r="A1458" i="2"/>
  <c r="A1650" i="2"/>
  <c r="A1842" i="2"/>
  <c r="A2034" i="2"/>
  <c r="A2226" i="2"/>
  <c r="A115" i="2"/>
  <c r="A307" i="2"/>
  <c r="A499" i="2"/>
  <c r="A691" i="2"/>
  <c r="A883" i="2"/>
  <c r="A1075" i="2"/>
  <c r="A1267" i="2"/>
  <c r="A1459" i="2"/>
  <c r="A1651" i="2"/>
  <c r="A1843" i="2"/>
  <c r="A2035" i="2"/>
  <c r="A2227" i="2"/>
  <c r="A116" i="2"/>
  <c r="A308" i="2"/>
  <c r="A500" i="2"/>
  <c r="A692" i="2"/>
  <c r="A884" i="2"/>
  <c r="A1076" i="2"/>
  <c r="A1268" i="2"/>
  <c r="A1460" i="2"/>
  <c r="A1652" i="2"/>
  <c r="A1844" i="2"/>
  <c r="A2036" i="2"/>
  <c r="A2228" i="2"/>
  <c r="A117" i="2"/>
  <c r="A309" i="2"/>
  <c r="A501" i="2"/>
  <c r="A693" i="2"/>
  <c r="A885" i="2"/>
  <c r="A1077" i="2"/>
  <c r="A1269" i="2"/>
  <c r="A1461" i="2"/>
  <c r="A1653" i="2"/>
  <c r="A1845" i="2"/>
  <c r="A2037" i="2"/>
  <c r="A2229" i="2"/>
  <c r="A118" i="2"/>
  <c r="A310" i="2"/>
  <c r="A502" i="2"/>
  <c r="A694" i="2"/>
  <c r="A886" i="2"/>
  <c r="A1078" i="2"/>
  <c r="A1270" i="2"/>
  <c r="A1462" i="2"/>
  <c r="A1654" i="2"/>
  <c r="A1846" i="2"/>
  <c r="A2038" i="2"/>
  <c r="A2230" i="2"/>
  <c r="A119" i="2"/>
  <c r="A311" i="2"/>
  <c r="A503" i="2"/>
  <c r="A695" i="2"/>
  <c r="A887" i="2"/>
  <c r="A1079" i="2"/>
  <c r="A1271" i="2"/>
  <c r="A1463" i="2"/>
  <c r="A1655" i="2"/>
  <c r="A1847" i="2"/>
  <c r="A2039" i="2"/>
  <c r="A2231" i="2"/>
  <c r="A120" i="2"/>
  <c r="A312" i="2"/>
  <c r="A504" i="2"/>
  <c r="A696" i="2"/>
  <c r="A888" i="2"/>
  <c r="A1080" i="2"/>
  <c r="A1272" i="2"/>
  <c r="A1464" i="2"/>
  <c r="A1656" i="2"/>
  <c r="A1848" i="2"/>
  <c r="A2040" i="2"/>
  <c r="A2232" i="2"/>
  <c r="A121" i="2"/>
  <c r="A313" i="2"/>
  <c r="A505" i="2"/>
  <c r="A697" i="2"/>
  <c r="A889" i="2"/>
  <c r="A1081" i="2"/>
  <c r="A1273" i="2"/>
  <c r="A1465" i="2"/>
  <c r="A1657" i="2"/>
  <c r="A1849" i="2"/>
  <c r="A2041" i="2"/>
  <c r="A2233" i="2"/>
  <c r="A122" i="2"/>
  <c r="A314" i="2"/>
  <c r="A506" i="2"/>
  <c r="A698" i="2"/>
  <c r="A890" i="2"/>
  <c r="A1082" i="2"/>
  <c r="A1274" i="2"/>
  <c r="A1466" i="2"/>
  <c r="A1658" i="2"/>
  <c r="A1850" i="2"/>
  <c r="A2042" i="2"/>
  <c r="A2234" i="2"/>
  <c r="A123" i="2"/>
  <c r="A315" i="2"/>
  <c r="A507" i="2"/>
  <c r="A699" i="2"/>
  <c r="A891" i="2"/>
  <c r="A1083" i="2"/>
  <c r="A1275" i="2"/>
  <c r="A1467" i="2"/>
  <c r="A1659" i="2"/>
  <c r="A1851" i="2"/>
  <c r="A2043" i="2"/>
  <c r="A2235" i="2"/>
  <c r="A124" i="2"/>
  <c r="A316" i="2"/>
  <c r="A508" i="2"/>
  <c r="A700" i="2"/>
  <c r="A892" i="2"/>
  <c r="A1084" i="2"/>
  <c r="A1276" i="2"/>
  <c r="A1468" i="2"/>
  <c r="A1660" i="2"/>
  <c r="A1852" i="2"/>
  <c r="A2044" i="2"/>
  <c r="A2236" i="2"/>
  <c r="A125" i="2"/>
  <c r="A317" i="2"/>
  <c r="A509" i="2"/>
  <c r="A701" i="2"/>
  <c r="A893" i="2"/>
  <c r="A1085" i="2"/>
  <c r="A1277" i="2"/>
  <c r="A1469" i="2"/>
  <c r="A1661" i="2"/>
  <c r="A1853" i="2"/>
  <c r="A2045" i="2"/>
  <c r="A2237" i="2"/>
  <c r="A126" i="2"/>
  <c r="A318" i="2"/>
  <c r="A510" i="2"/>
  <c r="A702" i="2"/>
  <c r="A894" i="2"/>
  <c r="A1086" i="2"/>
  <c r="A1278" i="2"/>
  <c r="A1470" i="2"/>
  <c r="A1662" i="2"/>
  <c r="A1854" i="2"/>
  <c r="A2046" i="2"/>
  <c r="A2238" i="2"/>
  <c r="A127" i="2"/>
  <c r="A319" i="2"/>
  <c r="A511" i="2"/>
  <c r="A703" i="2"/>
  <c r="A895" i="2"/>
  <c r="A1087" i="2"/>
  <c r="A1279" i="2"/>
  <c r="A1471" i="2"/>
  <c r="A1663" i="2"/>
  <c r="A1855" i="2"/>
  <c r="A2047" i="2"/>
  <c r="A2239" i="2"/>
  <c r="A128" i="2"/>
  <c r="A320" i="2"/>
  <c r="A512" i="2"/>
  <c r="A704" i="2"/>
  <c r="A896" i="2"/>
  <c r="A1088" i="2"/>
  <c r="A1280" i="2"/>
  <c r="A1472" i="2"/>
  <c r="A1664" i="2"/>
  <c r="A1856" i="2"/>
  <c r="A2048" i="2"/>
  <c r="A2240" i="2"/>
  <c r="A129" i="2"/>
  <c r="A321" i="2"/>
  <c r="A513" i="2"/>
  <c r="A705" i="2"/>
  <c r="A897" i="2"/>
  <c r="A1089" i="2"/>
  <c r="A1281" i="2"/>
  <c r="A1473" i="2"/>
  <c r="A1665" i="2"/>
  <c r="A1857" i="2"/>
  <c r="A2049" i="2"/>
  <c r="A2241" i="2"/>
  <c r="A130" i="2"/>
  <c r="A322" i="2"/>
  <c r="A514" i="2"/>
  <c r="A706" i="2"/>
  <c r="A898" i="2"/>
  <c r="A1090" i="2"/>
  <c r="A1282" i="2"/>
  <c r="A1474" i="2"/>
  <c r="A1666" i="2"/>
  <c r="A1858" i="2"/>
  <c r="A2050" i="2"/>
  <c r="A2242" i="2"/>
  <c r="A131" i="2"/>
  <c r="A323" i="2"/>
  <c r="A515" i="2"/>
  <c r="A707" i="2"/>
  <c r="A899" i="2"/>
  <c r="A1091" i="2"/>
  <c r="A1283" i="2"/>
  <c r="A1475" i="2"/>
  <c r="A1667" i="2"/>
  <c r="A1859" i="2"/>
  <c r="A2051" i="2"/>
  <c r="A2243" i="2"/>
  <c r="A132" i="2"/>
  <c r="A324" i="2"/>
  <c r="A516" i="2"/>
  <c r="A708" i="2"/>
  <c r="A900" i="2"/>
  <c r="A1092" i="2"/>
  <c r="A1284" i="2"/>
  <c r="A1476" i="2"/>
  <c r="A1668" i="2"/>
  <c r="A1860" i="2"/>
  <c r="A2052" i="2"/>
  <c r="A2244" i="2"/>
  <c r="A133" i="2"/>
  <c r="A325" i="2"/>
  <c r="A517" i="2"/>
  <c r="A709" i="2"/>
  <c r="A901" i="2"/>
  <c r="A1093" i="2"/>
  <c r="A1285" i="2"/>
  <c r="A1477" i="2"/>
  <c r="A1669" i="2"/>
  <c r="A1861" i="2"/>
  <c r="A2053" i="2"/>
  <c r="A2245" i="2"/>
  <c r="A134" i="2"/>
  <c r="A326" i="2"/>
  <c r="A518" i="2"/>
  <c r="A710" i="2"/>
  <c r="A902" i="2"/>
  <c r="A1094" i="2"/>
  <c r="A1286" i="2"/>
  <c r="A1478" i="2"/>
  <c r="A1670" i="2"/>
  <c r="A1862" i="2"/>
  <c r="A2054" i="2"/>
  <c r="A2246" i="2"/>
  <c r="A135" i="2"/>
  <c r="A327" i="2"/>
  <c r="A519" i="2"/>
  <c r="A711" i="2"/>
  <c r="A903" i="2"/>
  <c r="A1095" i="2"/>
  <c r="A1287" i="2"/>
  <c r="A1479" i="2"/>
  <c r="A1671" i="2"/>
  <c r="A1863" i="2"/>
  <c r="A2055" i="2"/>
  <c r="A2247" i="2"/>
  <c r="A136" i="2"/>
  <c r="A328" i="2"/>
  <c r="A520" i="2"/>
  <c r="A712" i="2"/>
  <c r="A904" i="2"/>
  <c r="A1096" i="2"/>
  <c r="A1288" i="2"/>
  <c r="A1480" i="2"/>
  <c r="A1672" i="2"/>
  <c r="A1864" i="2"/>
  <c r="A2056" i="2"/>
  <c r="A2248" i="2"/>
  <c r="A137" i="2"/>
  <c r="A329" i="2"/>
  <c r="A521" i="2"/>
  <c r="A713" i="2"/>
  <c r="A905" i="2"/>
  <c r="A1097" i="2"/>
  <c r="A1289" i="2"/>
  <c r="A1481" i="2"/>
  <c r="A1673" i="2"/>
  <c r="A1865" i="2"/>
  <c r="A2057" i="2"/>
  <c r="A2249" i="2"/>
  <c r="A138" i="2"/>
  <c r="A330" i="2"/>
  <c r="A522" i="2"/>
  <c r="A714" i="2"/>
  <c r="A906" i="2"/>
  <c r="A1098" i="2"/>
  <c r="A1290" i="2"/>
  <c r="A1482" i="2"/>
  <c r="A1674" i="2"/>
  <c r="A1866" i="2"/>
  <c r="A2058" i="2"/>
  <c r="A2250" i="2"/>
  <c r="A139" i="2"/>
  <c r="A331" i="2"/>
  <c r="A523" i="2"/>
  <c r="A715" i="2"/>
  <c r="A907" i="2"/>
  <c r="A1099" i="2"/>
  <c r="A1291" i="2"/>
  <c r="A1483" i="2"/>
  <c r="A1675" i="2"/>
  <c r="A1867" i="2"/>
  <c r="A2059" i="2"/>
  <c r="A2251" i="2"/>
  <c r="A140" i="2"/>
  <c r="A332" i="2"/>
  <c r="A524" i="2"/>
  <c r="A716" i="2"/>
  <c r="A908" i="2"/>
  <c r="A1100" i="2"/>
  <c r="A1292" i="2"/>
  <c r="A1484" i="2"/>
  <c r="A1676" i="2"/>
  <c r="A1868" i="2"/>
  <c r="A2060" i="2"/>
  <c r="A2252" i="2"/>
  <c r="A141" i="2"/>
  <c r="A333" i="2"/>
  <c r="A525" i="2"/>
  <c r="A717" i="2"/>
  <c r="A909" i="2"/>
  <c r="A1101" i="2"/>
  <c r="A1293" i="2"/>
  <c r="A1485" i="2"/>
  <c r="A1677" i="2"/>
  <c r="A1869" i="2"/>
  <c r="A2061" i="2"/>
  <c r="A2253" i="2"/>
  <c r="A142" i="2"/>
  <c r="A334" i="2"/>
  <c r="A526" i="2"/>
  <c r="A718" i="2"/>
  <c r="A910" i="2"/>
  <c r="A1102" i="2"/>
  <c r="A1294" i="2"/>
  <c r="A1486" i="2"/>
  <c r="A1678" i="2"/>
  <c r="A1870" i="2"/>
  <c r="A2062" i="2"/>
  <c r="A2254" i="2"/>
  <c r="A143" i="2"/>
  <c r="A335" i="2"/>
  <c r="A527" i="2"/>
  <c r="A719" i="2"/>
  <c r="A911" i="2"/>
  <c r="A1103" i="2"/>
  <c r="A1295" i="2"/>
  <c r="A1487" i="2"/>
  <c r="A1679" i="2"/>
  <c r="A1871" i="2"/>
  <c r="A2063" i="2"/>
  <c r="A2255" i="2"/>
  <c r="A144" i="2"/>
  <c r="A336" i="2"/>
  <c r="A528" i="2"/>
  <c r="A720" i="2"/>
  <c r="A912" i="2"/>
  <c r="A1104" i="2"/>
  <c r="A1296" i="2"/>
  <c r="A1488" i="2"/>
  <c r="A1680" i="2"/>
  <c r="A1872" i="2"/>
  <c r="A2064" i="2"/>
  <c r="A2256" i="2"/>
  <c r="A145" i="2"/>
  <c r="A337" i="2"/>
  <c r="A529" i="2"/>
  <c r="A721" i="2"/>
  <c r="A913" i="2"/>
  <c r="A1105" i="2"/>
  <c r="A1297" i="2"/>
  <c r="A1489" i="2"/>
  <c r="A1681" i="2"/>
  <c r="A1873" i="2"/>
  <c r="A2065" i="2"/>
  <c r="A2257" i="2"/>
  <c r="A146" i="2"/>
  <c r="A338" i="2"/>
  <c r="A530" i="2"/>
  <c r="A722" i="2"/>
  <c r="A914" i="2"/>
  <c r="A1106" i="2"/>
  <c r="A1298" i="2"/>
  <c r="A1490" i="2"/>
  <c r="A1682" i="2"/>
  <c r="A1874" i="2"/>
  <c r="A2066" i="2"/>
  <c r="A2258" i="2"/>
  <c r="A147" i="2"/>
  <c r="A339" i="2"/>
  <c r="A531" i="2"/>
  <c r="A723" i="2"/>
  <c r="A915" i="2"/>
  <c r="A1107" i="2"/>
  <c r="A1299" i="2"/>
  <c r="A1491" i="2"/>
  <c r="A1683" i="2"/>
  <c r="A1875" i="2"/>
  <c r="A2067" i="2"/>
  <c r="A2259" i="2"/>
  <c r="A148" i="2"/>
  <c r="A340" i="2"/>
  <c r="A532" i="2"/>
  <c r="A724" i="2"/>
  <c r="A916" i="2"/>
  <c r="A1108" i="2"/>
  <c r="A1300" i="2"/>
  <c r="A1492" i="2"/>
  <c r="A1684" i="2"/>
  <c r="A1876" i="2"/>
  <c r="A2068" i="2"/>
  <c r="A2260" i="2"/>
  <c r="A149" i="2"/>
  <c r="A341" i="2"/>
  <c r="A533" i="2"/>
  <c r="A725" i="2"/>
  <c r="A917" i="2"/>
  <c r="A1109" i="2"/>
  <c r="A1301" i="2"/>
  <c r="A1493" i="2"/>
  <c r="A1685" i="2"/>
  <c r="A1877" i="2"/>
  <c r="A2069" i="2"/>
  <c r="A2261" i="2"/>
  <c r="A150" i="2"/>
  <c r="A342" i="2"/>
  <c r="A534" i="2"/>
  <c r="A726" i="2"/>
  <c r="A918" i="2"/>
  <c r="A1110" i="2"/>
  <c r="A1302" i="2"/>
  <c r="A1494" i="2"/>
  <c r="A1686" i="2"/>
  <c r="A1878" i="2"/>
  <c r="A2070" i="2"/>
  <c r="A2262" i="2"/>
  <c r="A151" i="2"/>
  <c r="A343" i="2"/>
  <c r="A535" i="2"/>
  <c r="A727" i="2"/>
  <c r="A919" i="2"/>
  <c r="A1111" i="2"/>
  <c r="A1303" i="2"/>
  <c r="A1495" i="2"/>
  <c r="A1687" i="2"/>
  <c r="A1879" i="2"/>
  <c r="A2071" i="2"/>
  <c r="A2263" i="2"/>
  <c r="A152" i="2"/>
  <c r="A344" i="2"/>
  <c r="A536" i="2"/>
  <c r="A728" i="2"/>
  <c r="A920" i="2"/>
  <c r="A1112" i="2"/>
  <c r="A1304" i="2"/>
  <c r="A1496" i="2"/>
  <c r="A1688" i="2"/>
  <c r="A1880" i="2"/>
  <c r="A2072" i="2"/>
  <c r="A2264" i="2"/>
  <c r="A153" i="2"/>
  <c r="A345" i="2"/>
  <c r="A537" i="2"/>
  <c r="A729" i="2"/>
  <c r="A921" i="2"/>
  <c r="A1113" i="2"/>
  <c r="A1305" i="2"/>
  <c r="A1497" i="2"/>
  <c r="A1689" i="2"/>
  <c r="A1881" i="2"/>
  <c r="A2073" i="2"/>
  <c r="A2265" i="2"/>
  <c r="A154" i="2"/>
  <c r="A346" i="2"/>
  <c r="A538" i="2"/>
  <c r="A730" i="2"/>
  <c r="A922" i="2"/>
  <c r="A1114" i="2"/>
  <c r="A1306" i="2"/>
  <c r="A1498" i="2"/>
  <c r="A1690" i="2"/>
  <c r="A1882" i="2"/>
  <c r="A2074" i="2"/>
  <c r="A2266" i="2"/>
  <c r="A155" i="2"/>
  <c r="A347" i="2"/>
  <c r="A539" i="2"/>
  <c r="A731" i="2"/>
  <c r="A923" i="2"/>
  <c r="A1115" i="2"/>
  <c r="A1307" i="2"/>
  <c r="A1499" i="2"/>
  <c r="A1691" i="2"/>
  <c r="A1883" i="2"/>
  <c r="A2075" i="2"/>
  <c r="A2267" i="2"/>
  <c r="A156" i="2"/>
  <c r="A348" i="2"/>
  <c r="A540" i="2"/>
  <c r="A732" i="2"/>
  <c r="A924" i="2"/>
  <c r="A1116" i="2"/>
  <c r="A1308" i="2"/>
  <c r="A1500" i="2"/>
  <c r="A1692" i="2"/>
  <c r="A1884" i="2"/>
  <c r="A2076" i="2"/>
  <c r="A2268" i="2"/>
  <c r="A157" i="2"/>
  <c r="A349" i="2"/>
  <c r="A541" i="2"/>
  <c r="A733" i="2"/>
  <c r="A925" i="2"/>
  <c r="A1117" i="2"/>
  <c r="A1309" i="2"/>
  <c r="A1501" i="2"/>
  <c r="A1693" i="2"/>
  <c r="A1885" i="2"/>
  <c r="A2077" i="2"/>
  <c r="A2269" i="2"/>
  <c r="A158" i="2"/>
  <c r="A350" i="2"/>
  <c r="A542" i="2"/>
  <c r="A734" i="2"/>
  <c r="A926" i="2"/>
  <c r="A1118" i="2"/>
  <c r="A1310" i="2"/>
  <c r="A1502" i="2"/>
  <c r="A1694" i="2"/>
  <c r="A1886" i="2"/>
  <c r="A2078" i="2"/>
  <c r="A2270" i="2"/>
  <c r="A159" i="2"/>
  <c r="A351" i="2"/>
  <c r="A543" i="2"/>
  <c r="A735" i="2"/>
  <c r="A927" i="2"/>
  <c r="A1119" i="2"/>
  <c r="A1311" i="2"/>
  <c r="A1503" i="2"/>
  <c r="A1695" i="2"/>
  <c r="A1887" i="2"/>
  <c r="A2079" i="2"/>
  <c r="A2271" i="2"/>
  <c r="A160" i="2"/>
  <c r="A352" i="2"/>
  <c r="A544" i="2"/>
  <c r="A736" i="2"/>
  <c r="A928" i="2"/>
  <c r="A1120" i="2"/>
  <c r="A1312" i="2"/>
  <c r="A1504" i="2"/>
  <c r="A1696" i="2"/>
  <c r="A1888" i="2"/>
  <c r="A2080" i="2"/>
  <c r="A2272" i="2"/>
  <c r="A161" i="2"/>
  <c r="A353" i="2"/>
  <c r="A545" i="2"/>
  <c r="A737" i="2"/>
  <c r="A929" i="2"/>
  <c r="A1121" i="2"/>
  <c r="A1313" i="2"/>
  <c r="A1505" i="2"/>
  <c r="A1697" i="2"/>
  <c r="A1889" i="2"/>
  <c r="A2081" i="2"/>
  <c r="A2273" i="2"/>
  <c r="A162" i="2"/>
  <c r="A354" i="2"/>
  <c r="A546" i="2"/>
  <c r="A738" i="2"/>
  <c r="A930" i="2"/>
  <c r="A1122" i="2"/>
  <c r="A1314" i="2"/>
  <c r="A1506" i="2"/>
  <c r="A1698" i="2"/>
  <c r="A1890" i="2"/>
  <c r="A2082" i="2"/>
  <c r="A2274" i="2"/>
  <c r="A163" i="2"/>
  <c r="A355" i="2"/>
  <c r="A547" i="2"/>
  <c r="A739" i="2"/>
  <c r="A931" i="2"/>
  <c r="A1123" i="2"/>
  <c r="A1315" i="2"/>
  <c r="A1507" i="2"/>
  <c r="A1699" i="2"/>
  <c r="A1891" i="2"/>
  <c r="A2083" i="2"/>
  <c r="A2275" i="2"/>
  <c r="A164" i="2"/>
  <c r="A356" i="2"/>
  <c r="A548" i="2"/>
  <c r="A740" i="2"/>
  <c r="A932" i="2"/>
  <c r="A1124" i="2"/>
  <c r="A1316" i="2"/>
  <c r="A1508" i="2"/>
  <c r="A1700" i="2"/>
  <c r="A1892" i="2"/>
  <c r="A2084" i="2"/>
  <c r="A2276" i="2"/>
  <c r="A165" i="2"/>
  <c r="A357" i="2"/>
  <c r="A549" i="2"/>
  <c r="A741" i="2"/>
  <c r="A933" i="2"/>
  <c r="A1125" i="2"/>
  <c r="A1317" i="2"/>
  <c r="A1509" i="2"/>
  <c r="A1701" i="2"/>
  <c r="A1893" i="2"/>
  <c r="A2085" i="2"/>
  <c r="A2277" i="2"/>
  <c r="A166" i="2"/>
  <c r="A358" i="2"/>
  <c r="A550" i="2"/>
  <c r="A742" i="2"/>
  <c r="A934" i="2"/>
  <c r="A1126" i="2"/>
  <c r="A1318" i="2"/>
  <c r="A1510" i="2"/>
  <c r="A1702" i="2"/>
  <c r="A1894" i="2"/>
  <c r="A2086" i="2"/>
  <c r="A2278" i="2"/>
  <c r="A167" i="2"/>
  <c r="A359" i="2"/>
  <c r="A551" i="2"/>
  <c r="A743" i="2"/>
  <c r="A935" i="2"/>
  <c r="A1127" i="2"/>
  <c r="A1319" i="2"/>
  <c r="A1511" i="2"/>
  <c r="A1703" i="2"/>
  <c r="A1895" i="2"/>
  <c r="A2087" i="2"/>
  <c r="A2279" i="2"/>
  <c r="A168" i="2"/>
  <c r="A360" i="2"/>
  <c r="A552" i="2"/>
  <c r="A744" i="2"/>
  <c r="A936" i="2"/>
  <c r="A1128" i="2"/>
  <c r="A1320" i="2"/>
  <c r="A1512" i="2"/>
  <c r="A1704" i="2"/>
  <c r="A1896" i="2"/>
  <c r="A2088" i="2"/>
  <c r="A2280" i="2"/>
  <c r="A169" i="2"/>
  <c r="A361" i="2"/>
  <c r="A553" i="2"/>
  <c r="A745" i="2"/>
  <c r="A937" i="2"/>
  <c r="A1129" i="2"/>
  <c r="A1321" i="2"/>
  <c r="A1513" i="2"/>
  <c r="A1705" i="2"/>
  <c r="A1897" i="2"/>
  <c r="A2089" i="2"/>
  <c r="A2281" i="2"/>
  <c r="A170" i="2"/>
  <c r="A362" i="2"/>
  <c r="A554" i="2"/>
  <c r="A746" i="2"/>
  <c r="A938" i="2"/>
  <c r="A1130" i="2"/>
  <c r="A1322" i="2"/>
  <c r="A1514" i="2"/>
  <c r="A1706" i="2"/>
  <c r="A1898" i="2"/>
  <c r="A2090" i="2"/>
  <c r="A2282" i="2"/>
  <c r="A171" i="2"/>
  <c r="A363" i="2"/>
  <c r="A555" i="2"/>
  <c r="A747" i="2"/>
  <c r="A939" i="2"/>
  <c r="A1131" i="2"/>
  <c r="A1323" i="2"/>
  <c r="A1515" i="2"/>
  <c r="A1707" i="2"/>
  <c r="A1899" i="2"/>
  <c r="A2091" i="2"/>
  <c r="A2283" i="2"/>
  <c r="A172" i="2"/>
  <c r="A364" i="2"/>
  <c r="A556" i="2"/>
  <c r="A748" i="2"/>
  <c r="A940" i="2"/>
  <c r="A1132" i="2"/>
  <c r="A1324" i="2"/>
  <c r="A1516" i="2"/>
  <c r="A1708" i="2"/>
  <c r="A1900" i="2"/>
  <c r="A2092" i="2"/>
  <c r="A2284" i="2"/>
  <c r="A173" i="2"/>
  <c r="A365" i="2"/>
  <c r="A557" i="2"/>
  <c r="A749" i="2"/>
  <c r="A941" i="2"/>
  <c r="A1133" i="2"/>
  <c r="A1325" i="2"/>
  <c r="A1517" i="2"/>
  <c r="A1709" i="2"/>
  <c r="A1901" i="2"/>
  <c r="A2093" i="2"/>
  <c r="A2285" i="2"/>
  <c r="A174" i="2"/>
  <c r="A366" i="2"/>
  <c r="A558" i="2"/>
  <c r="A750" i="2"/>
  <c r="A942" i="2"/>
  <c r="A1134" i="2"/>
  <c r="A1326" i="2"/>
  <c r="A1518" i="2"/>
  <c r="A1710" i="2"/>
  <c r="A1902" i="2"/>
  <c r="A2094" i="2"/>
  <c r="A2286" i="2"/>
  <c r="A175" i="2"/>
  <c r="A367" i="2"/>
  <c r="A559" i="2"/>
  <c r="A751" i="2"/>
  <c r="A943" i="2"/>
  <c r="A1135" i="2"/>
  <c r="A1327" i="2"/>
  <c r="A1519" i="2"/>
  <c r="A1711" i="2"/>
  <c r="A1903" i="2"/>
  <c r="A2095" i="2"/>
  <c r="A2287" i="2"/>
  <c r="A176" i="2"/>
  <c r="A368" i="2"/>
  <c r="A560" i="2"/>
  <c r="A752" i="2"/>
  <c r="A944" i="2"/>
  <c r="A1136" i="2"/>
  <c r="A1328" i="2"/>
  <c r="A1520" i="2"/>
  <c r="A1712" i="2"/>
  <c r="A1904" i="2"/>
  <c r="A2096" i="2"/>
  <c r="A2288" i="2"/>
  <c r="A177" i="2"/>
  <c r="A369" i="2"/>
  <c r="A561" i="2"/>
  <c r="A753" i="2"/>
  <c r="A945" i="2"/>
  <c r="A1137" i="2"/>
  <c r="A1329" i="2"/>
  <c r="A1521" i="2"/>
  <c r="A1713" i="2"/>
  <c r="A1905" i="2"/>
  <c r="A2097" i="2"/>
  <c r="A2289" i="2"/>
  <c r="A178" i="2"/>
  <c r="A370" i="2"/>
  <c r="A562" i="2"/>
  <c r="A754" i="2"/>
  <c r="A946" i="2"/>
  <c r="A1138" i="2"/>
  <c r="A1330" i="2"/>
  <c r="A1522" i="2"/>
  <c r="A1714" i="2"/>
  <c r="A1906" i="2"/>
  <c r="A2098" i="2"/>
  <c r="A2290" i="2"/>
  <c r="A179" i="2"/>
  <c r="A371" i="2"/>
  <c r="A563" i="2"/>
  <c r="A755" i="2"/>
  <c r="A947" i="2"/>
  <c r="A1139" i="2"/>
  <c r="A1331" i="2"/>
  <c r="A1523" i="2"/>
  <c r="A1715" i="2"/>
  <c r="A1907" i="2"/>
  <c r="A2099" i="2"/>
  <c r="A2291" i="2"/>
  <c r="A180" i="2"/>
  <c r="A372" i="2"/>
  <c r="A564" i="2"/>
  <c r="A756" i="2"/>
  <c r="A948" i="2"/>
  <c r="A1140" i="2"/>
  <c r="A1332" i="2"/>
  <c r="A1524" i="2"/>
  <c r="A1716" i="2"/>
  <c r="A1908" i="2"/>
  <c r="A2100" i="2"/>
  <c r="A2292" i="2"/>
  <c r="A181" i="2"/>
  <c r="A373" i="2"/>
  <c r="A565" i="2"/>
  <c r="A757" i="2"/>
  <c r="A949" i="2"/>
  <c r="A1141" i="2"/>
  <c r="A1333" i="2"/>
  <c r="A1525" i="2"/>
  <c r="A1717" i="2"/>
  <c r="A1909" i="2"/>
  <c r="A2101" i="2"/>
  <c r="A2293" i="2"/>
  <c r="A182" i="2"/>
  <c r="A374" i="2"/>
  <c r="A566" i="2"/>
  <c r="A758" i="2"/>
  <c r="A950" i="2"/>
  <c r="A1142" i="2"/>
  <c r="A1334" i="2"/>
  <c r="A1526" i="2"/>
  <c r="A1718" i="2"/>
  <c r="A1910" i="2"/>
  <c r="A2102" i="2"/>
  <c r="A2294" i="2"/>
  <c r="A183" i="2"/>
  <c r="A375" i="2"/>
  <c r="A567" i="2"/>
  <c r="A759" i="2"/>
  <c r="A951" i="2"/>
  <c r="A1143" i="2"/>
  <c r="A1335" i="2"/>
  <c r="A1527" i="2"/>
  <c r="A1719" i="2"/>
  <c r="A1911" i="2"/>
  <c r="A2103" i="2"/>
  <c r="A2295" i="2"/>
  <c r="A184" i="2"/>
  <c r="A376" i="2"/>
  <c r="A568" i="2"/>
  <c r="A760" i="2"/>
  <c r="A952" i="2"/>
  <c r="A1144" i="2"/>
  <c r="A1336" i="2"/>
  <c r="A1528" i="2"/>
  <c r="A1720" i="2"/>
  <c r="A1912" i="2"/>
  <c r="A2104" i="2"/>
  <c r="A2296" i="2"/>
  <c r="A185" i="2"/>
  <c r="A377" i="2"/>
  <c r="A569" i="2"/>
  <c r="A761" i="2"/>
  <c r="A953" i="2"/>
  <c r="A1145" i="2"/>
  <c r="A1337" i="2"/>
  <c r="A1529" i="2"/>
  <c r="A1721" i="2"/>
  <c r="A1913" i="2"/>
  <c r="A2105" i="2"/>
  <c r="A2297" i="2"/>
  <c r="A186" i="2"/>
  <c r="A378" i="2"/>
  <c r="A570" i="2"/>
  <c r="A762" i="2"/>
  <c r="A954" i="2"/>
  <c r="A1146" i="2"/>
  <c r="A1338" i="2"/>
  <c r="A1530" i="2"/>
  <c r="A1722" i="2"/>
  <c r="A1914" i="2"/>
  <c r="A2106" i="2"/>
  <c r="A2298" i="2"/>
  <c r="A187" i="2"/>
  <c r="A379" i="2"/>
  <c r="A571" i="2"/>
  <c r="A763" i="2"/>
  <c r="A955" i="2"/>
  <c r="A1147" i="2"/>
  <c r="A1339" i="2"/>
  <c r="A1531" i="2"/>
  <c r="A1723" i="2"/>
  <c r="A1915" i="2"/>
  <c r="A2107" i="2"/>
  <c r="A2299" i="2"/>
  <c r="A188" i="2"/>
  <c r="A380" i="2"/>
  <c r="A572" i="2"/>
  <c r="A764" i="2"/>
  <c r="A956" i="2"/>
  <c r="A1148" i="2"/>
  <c r="A1340" i="2"/>
  <c r="A1532" i="2"/>
  <c r="A1724" i="2"/>
  <c r="A1916" i="2"/>
  <c r="A2108" i="2"/>
  <c r="A2300" i="2"/>
  <c r="A189" i="2"/>
  <c r="A381" i="2"/>
  <c r="A573" i="2"/>
  <c r="A765" i="2"/>
  <c r="A957" i="2"/>
  <c r="A1149" i="2"/>
  <c r="A1341" i="2"/>
  <c r="A1533" i="2"/>
  <c r="A1725" i="2"/>
  <c r="A1917" i="2"/>
  <c r="A2109" i="2"/>
  <c r="A2301" i="2"/>
  <c r="A190" i="2"/>
  <c r="A382" i="2"/>
  <c r="A574" i="2"/>
  <c r="A766" i="2"/>
  <c r="A958" i="2"/>
  <c r="A1150" i="2"/>
  <c r="A1342" i="2"/>
  <c r="A1534" i="2"/>
  <c r="A1726" i="2"/>
  <c r="A1918" i="2"/>
  <c r="A2110" i="2"/>
  <c r="A2302" i="2"/>
  <c r="A191" i="2"/>
  <c r="A383" i="2"/>
  <c r="A575" i="2"/>
  <c r="A767" i="2"/>
  <c r="A959" i="2"/>
  <c r="A1151" i="2"/>
  <c r="A1343" i="2"/>
  <c r="A1535" i="2"/>
  <c r="A1727" i="2"/>
  <c r="A1919" i="2"/>
  <c r="A2111" i="2"/>
  <c r="A2303" i="2"/>
  <c r="A192" i="2"/>
  <c r="A384" i="2"/>
  <c r="A576" i="2"/>
  <c r="A768" i="2"/>
  <c r="A960" i="2"/>
  <c r="A1152" i="2"/>
  <c r="A1344" i="2"/>
  <c r="A1536" i="2"/>
  <c r="A1728" i="2"/>
  <c r="A1920" i="2"/>
  <c r="A2112" i="2"/>
  <c r="A2304" i="2"/>
  <c r="A193" i="2"/>
  <c r="A385" i="2"/>
  <c r="A577" i="2"/>
  <c r="A769" i="2"/>
  <c r="A961" i="2"/>
  <c r="A1153" i="2"/>
  <c r="A1345" i="2"/>
  <c r="A1537" i="2"/>
  <c r="A1729" i="2"/>
  <c r="A1921" i="2"/>
  <c r="A2113" i="2"/>
  <c r="A2305" i="2"/>
  <c r="A2" i="2"/>
  <c r="B6" i="3"/>
  <c r="E2" i="2"/>
  <c r="B10" i="3" l="1"/>
  <c r="B3" i="3"/>
  <c r="B4" i="3"/>
  <c r="B5" i="3"/>
  <c r="B8" i="3"/>
</calcChain>
</file>

<file path=xl/sharedStrings.xml><?xml version="1.0" encoding="utf-8"?>
<sst xmlns="http://schemas.openxmlformats.org/spreadsheetml/2006/main" count="2442" uniqueCount="222">
  <si>
    <t>timestamp</t>
  </si>
  <si>
    <t xml:space="preserve"> siteid</t>
  </si>
  <si>
    <t xml:space="preserve"> sensorid</t>
  </si>
  <si>
    <t xml:space="preserve"> value</t>
  </si>
  <si>
    <t>Tue Jan 07 00:00:00 PST 2020</t>
  </si>
  <si>
    <t>Tue Jan 07 00:15:00 PST 2020</t>
  </si>
  <si>
    <t>#ERROR#</t>
  </si>
  <si>
    <t>Tue Jan 07 00:30:00 PST 2020</t>
  </si>
  <si>
    <t>Tue Jan 07 00:45:00 PST 2020</t>
  </si>
  <si>
    <t>Tue Jan 07 01:00:00 PST 2020</t>
  </si>
  <si>
    <t>Tue Jan 07 01:15:00 PST 2020</t>
  </si>
  <si>
    <t>Tue Jan 07 01:30:00 PST 2020</t>
  </si>
  <si>
    <t>Tue Jan 07 01:45:00 PST 2020</t>
  </si>
  <si>
    <t>Tue Jan 07 02:00:00 PST 2020</t>
  </si>
  <si>
    <t>#NA#</t>
  </si>
  <si>
    <t>Tue Jan 07 02:15:00 PST 2020</t>
  </si>
  <si>
    <t>Tue Jan 07 02:30:00 PST 2020</t>
  </si>
  <si>
    <t>Tue Jan 07 02:45:00 PST 2020</t>
  </si>
  <si>
    <t>Tue Jan 07 03:00:00 PST 2020</t>
  </si>
  <si>
    <t>Tue Jan 07 03:15:00 PST 2020</t>
  </si>
  <si>
    <t>Tue Jan 07 03:30:00 PST 2020</t>
  </si>
  <si>
    <t>Tue Jan 07 03:45:00 PST 2020</t>
  </si>
  <si>
    <t>Tue Jan 07 04:00:00 PST 2020</t>
  </si>
  <si>
    <t>Tue Jan 07 04:15:00 PST 2020</t>
  </si>
  <si>
    <t>Tue Jan 07 04:30:00 PST 2020</t>
  </si>
  <si>
    <t>Tue Jan 07 04:45:00 PST 2020</t>
  </si>
  <si>
    <t>Tue Jan 07 05:00:00 PST 2020</t>
  </si>
  <si>
    <t>Tue Jan 07 05:15:00 PST 2020</t>
  </si>
  <si>
    <t>Tue Jan 07 05:30:00 PST 2020</t>
  </si>
  <si>
    <t>Tue Jan 07 05:45:00 PST 2020</t>
  </si>
  <si>
    <t>Tue Jan 07 06:00:00 PST 2020</t>
  </si>
  <si>
    <t>Tue Jan 07 06:15:00 PST 2020</t>
  </si>
  <si>
    <t>Tue Jan 07 06:30:00 PST 2020</t>
  </si>
  <si>
    <t>Tue Jan 07 06:45:00 PST 2020</t>
  </si>
  <si>
    <t>Tue Jan 07 07:00:00 PST 2020</t>
  </si>
  <si>
    <t>Tue Jan 07 07:15:00 PST 2020</t>
  </si>
  <si>
    <t>Tue Jan 07 07:30:00 PST 2020</t>
  </si>
  <si>
    <t>Tue Jan 07 07:45:00 PST 2020</t>
  </si>
  <si>
    <t>Tue Jan 07 08:00:00 PST 2020</t>
  </si>
  <si>
    <t>Tue Jan 07 08:15:00 PST 2020</t>
  </si>
  <si>
    <t>Tue Jan 07 08:30:00 PST 2020</t>
  </si>
  <si>
    <t>Tue Jan 07 08:45:00 PST 2020</t>
  </si>
  <si>
    <t>Tue Jan 07 09:00:00 PST 2020</t>
  </si>
  <si>
    <t>Tue Jan 07 09:15:00 PST 2020</t>
  </si>
  <si>
    <t>Tue Jan 07 09:30:00 PST 2020</t>
  </si>
  <si>
    <t>Tue Jan 07 09:45:00 PST 2020</t>
  </si>
  <si>
    <t>Tue Jan 07 10:00:00 PST 2020</t>
  </si>
  <si>
    <t>Tue Jan 07 10:15:00 PST 2020</t>
  </si>
  <si>
    <t>Tue Jan 07 10:30:00 PST 2020</t>
  </si>
  <si>
    <t>Tue Jan 07 10:45:00 PST 2020</t>
  </si>
  <si>
    <t>Tue Jan 07 11:00:00 PST 2020</t>
  </si>
  <si>
    <t>Tue Jan 07 11:15:00 PST 2020</t>
  </si>
  <si>
    <t>Tue Jan 07 11:30:00 PST 2020</t>
  </si>
  <si>
    <t>Tue Jan 07 11:45:00 PST 2020</t>
  </si>
  <si>
    <t>Tue Jan 07 12:00:00 PST 2020</t>
  </si>
  <si>
    <t>Tue Jan 07 12:15:00 PST 2020</t>
  </si>
  <si>
    <t>Tue Jan 07 12:30:00 PST 2020</t>
  </si>
  <si>
    <t>Tue Jan 07 12:45:00 PST 2020</t>
  </si>
  <si>
    <t>Tue Jan 07 13:00:00 PST 2020</t>
  </si>
  <si>
    <t>Tue Jan 07 13:15:00 PST 2020</t>
  </si>
  <si>
    <t>Tue Jan 07 13:30:00 PST 2020</t>
  </si>
  <si>
    <t>Tue Jan 07 13:45:00 PST 2020</t>
  </si>
  <si>
    <t>Tue Jan 07 14:00:00 PST 2020</t>
  </si>
  <si>
    <t>Tue Jan 07 14:15:00 PST 2020</t>
  </si>
  <si>
    <t>Tue Jan 07 14:30:00 PST 2020</t>
  </si>
  <si>
    <t>Tue Jan 07 14:45:00 PST 2020</t>
  </si>
  <si>
    <t>Tue Jan 07 15:00:00 PST 2020</t>
  </si>
  <si>
    <t>Tue Jan 07 15:15:00 PST 2020</t>
  </si>
  <si>
    <t>Tue Jan 07 15:30:00 PST 2020</t>
  </si>
  <si>
    <t>Tue Jan 07 15:45:00 PST 2020</t>
  </si>
  <si>
    <t>Tue Jan 07 16:00:00 PST 2020</t>
  </si>
  <si>
    <t>Tue Jan 07 16:15:00 PST 2020</t>
  </si>
  <si>
    <t>Tue Jan 07 16:30:00 PST 2020</t>
  </si>
  <si>
    <t>Tue Jan 07 16:45:00 PST 2020</t>
  </si>
  <si>
    <t>Tue Jan 07 17:00:00 PST 2020</t>
  </si>
  <si>
    <t>Tue Jan 07 17:15:00 PST 2020</t>
  </si>
  <si>
    <t>Tue Jan 07 17:30:00 PST 2020</t>
  </si>
  <si>
    <t>Tue Jan 07 17:45:00 PST 2020</t>
  </si>
  <si>
    <t>Tue Jan 07 18:00:00 PST 2020</t>
  </si>
  <si>
    <t>Tue Jan 07 18:15:00 PST 2020</t>
  </si>
  <si>
    <t>Tue Jan 07 18:30:00 PST 2020</t>
  </si>
  <si>
    <t>Tue Jan 07 18:45:00 PST 2020</t>
  </si>
  <si>
    <t>Tue Jan 07 19:00:00 PST 2020</t>
  </si>
  <si>
    <t>Tue Jan 07 19:15:00 PST 2020</t>
  </si>
  <si>
    <t>Tue Jan 07 19:30:00 PST 2020</t>
  </si>
  <si>
    <t>Tue Jan 07 19:45:00 PST 2020</t>
  </si>
  <si>
    <t>Tue Jan 07 20:00:00 PST 2020</t>
  </si>
  <si>
    <t>Tue Jan 07 20:15:00 PST 2020</t>
  </si>
  <si>
    <t>Tue Jan 07 20:30:00 PST 2020</t>
  </si>
  <si>
    <t>Tue Jan 07 20:45:00 PST 2020</t>
  </si>
  <si>
    <t>Tue Jan 07 21:00:00 PST 2020</t>
  </si>
  <si>
    <t>Tue Jan 07 21:15:00 PST 2020</t>
  </si>
  <si>
    <t>Tue Jan 07 21:30:00 PST 2020</t>
  </si>
  <si>
    <t>Tue Jan 07 21:45:00 PST 2020</t>
  </si>
  <si>
    <t>Tue Jan 07 22:00:00 PST 2020</t>
  </si>
  <si>
    <t>Tue Jan 07 22:15:00 PST 2020</t>
  </si>
  <si>
    <t>Tue Jan 07 22:30:00 PST 2020</t>
  </si>
  <si>
    <t>Tue Jan 07 22:45:00 PST 2020</t>
  </si>
  <si>
    <t>Tue Jan 07 23:00:00 PST 2020</t>
  </si>
  <si>
    <t>Tue Jan 07 23:15:00 PST 2020</t>
  </si>
  <si>
    <t>Tue Jan 07 23:30:00 PST 2020</t>
  </si>
  <si>
    <t>Tue Jan 07 23:45:00 PST 2020</t>
  </si>
  <si>
    <t>Wed Jan 08 00:00:00 PST 2020</t>
  </si>
  <si>
    <t>Wed Jan 08 00:15:00 PST 2020</t>
  </si>
  <si>
    <t>Wed Jan 08 00:30:00 PST 2020</t>
  </si>
  <si>
    <t>Wed Jan 08 00:45:00 PST 2020</t>
  </si>
  <si>
    <t>Wed Jan 08 01:00:00 PST 2020</t>
  </si>
  <si>
    <t>Wed Jan 08 01:15:00 PST 2020</t>
  </si>
  <si>
    <t>Wed Jan 08 01:30:00 PST 2020</t>
  </si>
  <si>
    <t>Wed Jan 08 01:45:00 PST 2020</t>
  </si>
  <si>
    <t>Wed Jan 08 02:00:00 PST 2020</t>
  </si>
  <si>
    <t>Wed Jan 08 02:15:00 PST 2020</t>
  </si>
  <si>
    <t>Wed Jan 08 02:30:00 PST 2020</t>
  </si>
  <si>
    <t>Wed Jan 08 02:45:00 PST 2020</t>
  </si>
  <si>
    <t>Wed Jan 08 03:00:00 PST 2020</t>
  </si>
  <si>
    <t>Wed Jan 08 03:15:00 PST 2020</t>
  </si>
  <si>
    <t>Wed Jan 08 03:30:00 PST 2020</t>
  </si>
  <si>
    <t>Wed Jan 08 03:45:00 PST 2020</t>
  </si>
  <si>
    <t>Wed Jan 08 04:00:00 PST 2020</t>
  </si>
  <si>
    <t>Wed Jan 08 04:15:00 PST 2020</t>
  </si>
  <si>
    <t>Wed Jan 08 04:30:00 PST 2020</t>
  </si>
  <si>
    <t>Wed Jan 08 04:45:00 PST 2020</t>
  </si>
  <si>
    <t>Wed Jan 08 05:00:00 PST 2020</t>
  </si>
  <si>
    <t>Wed Jan 08 05:15:00 PST 2020</t>
  </si>
  <si>
    <t>Wed Jan 08 05:30:00 PST 2020</t>
  </si>
  <si>
    <t>Wed Jan 08 05:45:00 PST 2020</t>
  </si>
  <si>
    <t>Wed Jan 08 06:00:00 PST 2020</t>
  </si>
  <si>
    <t>Wed Jan 08 06:15:00 PST 2020</t>
  </si>
  <si>
    <t>Wed Jan 08 06:30:00 PST 2020</t>
  </si>
  <si>
    <t>Wed Jan 08 06:45:00 PST 2020</t>
  </si>
  <si>
    <t>Wed Jan 08 07:00:00 PST 2020</t>
  </si>
  <si>
    <t>Wed Jan 08 07:15:00 PST 2020</t>
  </si>
  <si>
    <t>Wed Jan 08 07:30:00 PST 2020</t>
  </si>
  <si>
    <t>Wed Jan 08 07:45:00 PST 2020</t>
  </si>
  <si>
    <t>Wed Jan 08 08:00:00 PST 2020</t>
  </si>
  <si>
    <t>Wed Jan 08 08:15:00 PST 2020</t>
  </si>
  <si>
    <t>Wed Jan 08 08:30:00 PST 2020</t>
  </si>
  <si>
    <t>Wed Jan 08 08:45:00 PST 2020</t>
  </si>
  <si>
    <t>Wed Jan 08 09:00:00 PST 2020</t>
  </si>
  <si>
    <t>Wed Jan 08 09:15:00 PST 2020</t>
  </si>
  <si>
    <t>Wed Jan 08 09:30:00 PST 2020</t>
  </si>
  <si>
    <t>Wed Jan 08 09:45:00 PST 2020</t>
  </si>
  <si>
    <t>Wed Jan 08 10:00:00 PST 2020</t>
  </si>
  <si>
    <t>Wed Jan 08 10:15:00 PST 2020</t>
  </si>
  <si>
    <t>Wed Jan 08 10:30:00 PST 2020</t>
  </si>
  <si>
    <t>Wed Jan 08 10:45:00 PST 2020</t>
  </si>
  <si>
    <t>Wed Jan 08 11:00:00 PST 2020</t>
  </si>
  <si>
    <t>Wed Jan 08 11:15:00 PST 2020</t>
  </si>
  <si>
    <t>Wed Jan 08 11:30:00 PST 2020</t>
  </si>
  <si>
    <t>Wed Jan 08 11:45:00 PST 2020</t>
  </si>
  <si>
    <t>Wed Jan 08 12:00:00 PST 2020</t>
  </si>
  <si>
    <t>Wed Jan 08 12:15:00 PST 2020</t>
  </si>
  <si>
    <t>Wed Jan 08 12:30:00 PST 2020</t>
  </si>
  <si>
    <t>Wed Jan 08 12:45:00 PST 2020</t>
  </si>
  <si>
    <t>Wed Jan 08 13:00:00 PST 2020</t>
  </si>
  <si>
    <t>Wed Jan 08 13:15:00 PST 2020</t>
  </si>
  <si>
    <t>Wed Jan 08 13:30:00 PST 2020</t>
  </si>
  <si>
    <t>Wed Jan 08 13:45:00 PST 2020</t>
  </si>
  <si>
    <t>Wed Jan 08 14:00:00 PST 2020</t>
  </si>
  <si>
    <t>Wed Jan 08 14:15:00 PST 2020</t>
  </si>
  <si>
    <t>Wed Jan 08 14:30:00 PST 2020</t>
  </si>
  <si>
    <t>Wed Jan 08 14:45:00 PST 2020</t>
  </si>
  <si>
    <t>Wed Jan 08 15:00:00 PST 2020</t>
  </si>
  <si>
    <t>Wed Jan 08 15:15:00 PST 2020</t>
  </si>
  <si>
    <t>Wed Jan 08 15:30:00 PST 2020</t>
  </si>
  <si>
    <t>Wed Jan 08 15:45:00 PST 2020</t>
  </si>
  <si>
    <t>Wed Jan 08 16:00:00 PST 2020</t>
  </si>
  <si>
    <t>Wed Jan 08 16:15:00 PST 2020</t>
  </si>
  <si>
    <t>Wed Jan 08 16:30:00 PST 2020</t>
  </si>
  <si>
    <t>Wed Jan 08 16:45:00 PST 2020</t>
  </si>
  <si>
    <t>Wed Jan 08 17:00:00 PST 2020</t>
  </si>
  <si>
    <t>Wed Jan 08 17:15:00 PST 2020</t>
  </si>
  <si>
    <t>Wed Jan 08 17:30:00 PST 2020</t>
  </si>
  <si>
    <t>Wed Jan 08 17:45:00 PST 2020</t>
  </si>
  <si>
    <t>Wed Jan 08 18:00:00 PST 2020</t>
  </si>
  <si>
    <t>Wed Jan 08 18:15:00 PST 2020</t>
  </si>
  <si>
    <t>Wed Jan 08 18:30:00 PST 2020</t>
  </si>
  <si>
    <t>Wed Jan 08 18:45:00 PST 2020</t>
  </si>
  <si>
    <t>Wed Jan 08 19:00:00 PST 2020</t>
  </si>
  <si>
    <t>Wed Jan 08 19:15:00 PST 2020</t>
  </si>
  <si>
    <t>Wed Jan 08 19:30:00 PST 2020</t>
  </si>
  <si>
    <t>Wed Jan 08 19:45:00 PST 2020</t>
  </si>
  <si>
    <t>Wed Jan 08 20:00:00 PST 2020</t>
  </si>
  <si>
    <t>Wed Jan 08 20:15:00 PST 2020</t>
  </si>
  <si>
    <t>Wed Jan 08 20:30:00 PST 2020</t>
  </si>
  <si>
    <t>Wed Jan 08 20:45:00 PST 2020</t>
  </si>
  <si>
    <t>Wed Jan 08 21:00:00 PST 2020</t>
  </si>
  <si>
    <t>Wed Jan 08 21:15:00 PST 2020</t>
  </si>
  <si>
    <t>Wed Jan 08 21:30:00 PST 2020</t>
  </si>
  <si>
    <t>Wed Jan 08 21:45:00 PST 2020</t>
  </si>
  <si>
    <t>Wed Jan 08 22:00:00 PST 2020</t>
  </si>
  <si>
    <t>Wed Jan 08 22:15:00 PST 2020</t>
  </si>
  <si>
    <t>Wed Jan 08 22:30:00 PST 2020</t>
  </si>
  <si>
    <t>Wed Jan 08 22:45:00 PST 2020</t>
  </si>
  <si>
    <t>Wed Jan 08 23:00:00 PST 2020</t>
  </si>
  <si>
    <t>Wed Jan 08 23:15:00 PST 2020</t>
  </si>
  <si>
    <t>Wed Jan 08 23:30:00 PST 2020</t>
  </si>
  <si>
    <t>Wed Jan 08 23:45:00 PST 2020</t>
  </si>
  <si>
    <t>value</t>
  </si>
  <si>
    <t>global_sensor_id</t>
  </si>
  <si>
    <t>Data Analysis</t>
  </si>
  <si>
    <t>Count of readings:</t>
  </si>
  <si>
    <t>Max reading:</t>
  </si>
  <si>
    <t>Min reading:</t>
  </si>
  <si>
    <t>Average reading:</t>
  </si>
  <si>
    <t>Maximum reading by any sensor at site 2</t>
  </si>
  <si>
    <t>Number of readings for sensor 2 at site 1</t>
  </si>
  <si>
    <t>1_1</t>
  </si>
  <si>
    <t>1_2</t>
  </si>
  <si>
    <t>1_3</t>
  </si>
  <si>
    <t>2_1</t>
  </si>
  <si>
    <t>2_2</t>
  </si>
  <si>
    <t>2_3</t>
  </si>
  <si>
    <t>3_1</t>
  </si>
  <si>
    <t>3_2</t>
  </si>
  <si>
    <t>3_3</t>
  </si>
  <si>
    <t>4_1</t>
  </si>
  <si>
    <t>4_2</t>
  </si>
  <si>
    <t>4_3</t>
  </si>
  <si>
    <t>time</t>
  </si>
  <si>
    <t xml:space="preserve">Trend for site 2 sensor 1: </t>
  </si>
  <si>
    <t>symmetric bell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</si>
</sst>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/mm\/dd\ hh:mm:ss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64" fontId="0" fillId="0" borderId="0" xfId="0" applyNumberFormat="1"/>
    <xf numFmtId="22" fontId="16" fillId="0" borderId="0" xfId="0" applyNumberFormat="1" applyFont="1"/>
    <xf numFmtId="22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22" fontId="16" fillId="0" borderId="0" xfId="0" applyNumberFormat="1" applyFont="1" applyAlignment="1">
      <alignment horizontal="right"/>
    </xf>
    <xf numFmtId="1" fontId="16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Sensor</a:t>
            </a:r>
            <a:r>
              <a:rPr lang="en-US" b="1" baseline="0"/>
              <a:t> Readings for Site 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transformation!$B$1</c:f>
              <c:strCache>
                <c:ptCount val="1"/>
                <c:pt idx="0">
                  <c:v>1_1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transformation!$A$2:$A$193</c:f>
              <c:numCache>
                <c:formatCode>yyyy\/mm\/dd\ hh:mm:ss</c:formatCode>
                <c:ptCount val="192"/>
                <c:pt idx="0">
                  <c:v>43837</c:v>
                </c:pt>
                <c:pt idx="1">
                  <c:v>43837.010416666664</c:v>
                </c:pt>
                <c:pt idx="2">
                  <c:v>43837.020833333336</c:v>
                </c:pt>
                <c:pt idx="3">
                  <c:v>43837.03125</c:v>
                </c:pt>
                <c:pt idx="4">
                  <c:v>43837.041666666664</c:v>
                </c:pt>
                <c:pt idx="5">
                  <c:v>43837.052083333336</c:v>
                </c:pt>
                <c:pt idx="6">
                  <c:v>43837.0625</c:v>
                </c:pt>
                <c:pt idx="7">
                  <c:v>43837.072916666664</c:v>
                </c:pt>
                <c:pt idx="8">
                  <c:v>43837.083333333336</c:v>
                </c:pt>
                <c:pt idx="9">
                  <c:v>43837.09375</c:v>
                </c:pt>
                <c:pt idx="10">
                  <c:v>43837.104166666664</c:v>
                </c:pt>
                <c:pt idx="11">
                  <c:v>43837.114583333336</c:v>
                </c:pt>
                <c:pt idx="12">
                  <c:v>43837.125</c:v>
                </c:pt>
                <c:pt idx="13">
                  <c:v>43837.135416666664</c:v>
                </c:pt>
                <c:pt idx="14">
                  <c:v>43837.145833333336</c:v>
                </c:pt>
                <c:pt idx="15">
                  <c:v>43837.15625</c:v>
                </c:pt>
                <c:pt idx="16">
                  <c:v>43837.166666666664</c:v>
                </c:pt>
                <c:pt idx="17">
                  <c:v>43837.177083333336</c:v>
                </c:pt>
                <c:pt idx="18">
                  <c:v>43837.1875</c:v>
                </c:pt>
                <c:pt idx="19">
                  <c:v>43837.197916666664</c:v>
                </c:pt>
                <c:pt idx="20">
                  <c:v>43837.208333333336</c:v>
                </c:pt>
                <c:pt idx="21">
                  <c:v>43837.21875</c:v>
                </c:pt>
                <c:pt idx="22">
                  <c:v>43837.229166666664</c:v>
                </c:pt>
                <c:pt idx="23">
                  <c:v>43837.239583333336</c:v>
                </c:pt>
                <c:pt idx="24">
                  <c:v>43837.25</c:v>
                </c:pt>
                <c:pt idx="25">
                  <c:v>43837.260416666664</c:v>
                </c:pt>
                <c:pt idx="26">
                  <c:v>43837.270833333336</c:v>
                </c:pt>
                <c:pt idx="27">
                  <c:v>43837.28125</c:v>
                </c:pt>
                <c:pt idx="28">
                  <c:v>43837.291666666664</c:v>
                </c:pt>
                <c:pt idx="29">
                  <c:v>43837.302083333336</c:v>
                </c:pt>
                <c:pt idx="30">
                  <c:v>43837.3125</c:v>
                </c:pt>
                <c:pt idx="31">
                  <c:v>43837.322916666664</c:v>
                </c:pt>
                <c:pt idx="32">
                  <c:v>43837.333333333336</c:v>
                </c:pt>
                <c:pt idx="33">
                  <c:v>43837.34375</c:v>
                </c:pt>
                <c:pt idx="34">
                  <c:v>43837.354166666664</c:v>
                </c:pt>
                <c:pt idx="35">
                  <c:v>43837.364583333336</c:v>
                </c:pt>
                <c:pt idx="36">
                  <c:v>43837.375</c:v>
                </c:pt>
                <c:pt idx="37">
                  <c:v>43837.385416666664</c:v>
                </c:pt>
                <c:pt idx="38">
                  <c:v>43837.395833333336</c:v>
                </c:pt>
                <c:pt idx="39">
                  <c:v>43837.40625</c:v>
                </c:pt>
                <c:pt idx="40">
                  <c:v>43837.416666666664</c:v>
                </c:pt>
                <c:pt idx="41">
                  <c:v>43837.427083333336</c:v>
                </c:pt>
                <c:pt idx="42">
                  <c:v>43837.4375</c:v>
                </c:pt>
                <c:pt idx="43">
                  <c:v>43837.447916666664</c:v>
                </c:pt>
                <c:pt idx="44">
                  <c:v>43837.458333333336</c:v>
                </c:pt>
                <c:pt idx="45">
                  <c:v>43837.46875</c:v>
                </c:pt>
                <c:pt idx="46">
                  <c:v>43837.479166666664</c:v>
                </c:pt>
                <c:pt idx="47">
                  <c:v>43837.489583333336</c:v>
                </c:pt>
                <c:pt idx="48">
                  <c:v>43837.5</c:v>
                </c:pt>
                <c:pt idx="49">
                  <c:v>43837.510416666664</c:v>
                </c:pt>
                <c:pt idx="50">
                  <c:v>43837.520833333336</c:v>
                </c:pt>
                <c:pt idx="51">
                  <c:v>43837.53125</c:v>
                </c:pt>
                <c:pt idx="52">
                  <c:v>43837.541666666664</c:v>
                </c:pt>
                <c:pt idx="53">
                  <c:v>43837.552083333336</c:v>
                </c:pt>
                <c:pt idx="54">
                  <c:v>43837.5625</c:v>
                </c:pt>
                <c:pt idx="55">
                  <c:v>43837.572916666664</c:v>
                </c:pt>
                <c:pt idx="56">
                  <c:v>43837.583333333336</c:v>
                </c:pt>
                <c:pt idx="57">
                  <c:v>43837.59375</c:v>
                </c:pt>
                <c:pt idx="58">
                  <c:v>43837.604166666664</c:v>
                </c:pt>
                <c:pt idx="59">
                  <c:v>43837.614583333336</c:v>
                </c:pt>
                <c:pt idx="60">
                  <c:v>43837.625</c:v>
                </c:pt>
                <c:pt idx="61">
                  <c:v>43837.635416666664</c:v>
                </c:pt>
                <c:pt idx="62">
                  <c:v>43837.645833333336</c:v>
                </c:pt>
                <c:pt idx="63">
                  <c:v>43837.65625</c:v>
                </c:pt>
                <c:pt idx="64">
                  <c:v>43837.666666666664</c:v>
                </c:pt>
                <c:pt idx="65">
                  <c:v>43837.677083333336</c:v>
                </c:pt>
                <c:pt idx="66">
                  <c:v>43837.6875</c:v>
                </c:pt>
                <c:pt idx="67">
                  <c:v>43837.697916666664</c:v>
                </c:pt>
                <c:pt idx="68">
                  <c:v>43837.708333333336</c:v>
                </c:pt>
                <c:pt idx="69">
                  <c:v>43837.71875</c:v>
                </c:pt>
                <c:pt idx="70">
                  <c:v>43837.729166666664</c:v>
                </c:pt>
                <c:pt idx="71">
                  <c:v>43837.739583333336</c:v>
                </c:pt>
                <c:pt idx="72">
                  <c:v>43837.75</c:v>
                </c:pt>
                <c:pt idx="73">
                  <c:v>43837.760416666664</c:v>
                </c:pt>
                <c:pt idx="74">
                  <c:v>43837.770833333336</c:v>
                </c:pt>
                <c:pt idx="75">
                  <c:v>43837.78125</c:v>
                </c:pt>
                <c:pt idx="76">
                  <c:v>43837.791666666664</c:v>
                </c:pt>
                <c:pt idx="77">
                  <c:v>43837.802083333336</c:v>
                </c:pt>
                <c:pt idx="78">
                  <c:v>43837.8125</c:v>
                </c:pt>
                <c:pt idx="79">
                  <c:v>43837.822916666664</c:v>
                </c:pt>
                <c:pt idx="80">
                  <c:v>43837.833333333336</c:v>
                </c:pt>
                <c:pt idx="81">
                  <c:v>43837.84375</c:v>
                </c:pt>
                <c:pt idx="82">
                  <c:v>43837.854166666664</c:v>
                </c:pt>
                <c:pt idx="83">
                  <c:v>43837.864583333336</c:v>
                </c:pt>
                <c:pt idx="84">
                  <c:v>43837.875</c:v>
                </c:pt>
                <c:pt idx="85">
                  <c:v>43837.885416666664</c:v>
                </c:pt>
                <c:pt idx="86">
                  <c:v>43837.895833333336</c:v>
                </c:pt>
                <c:pt idx="87">
                  <c:v>43837.90625</c:v>
                </c:pt>
                <c:pt idx="88">
                  <c:v>43837.916666666664</c:v>
                </c:pt>
                <c:pt idx="89">
                  <c:v>43837.927083333336</c:v>
                </c:pt>
                <c:pt idx="90">
                  <c:v>43837.9375</c:v>
                </c:pt>
                <c:pt idx="91">
                  <c:v>43837.947916666664</c:v>
                </c:pt>
                <c:pt idx="92">
                  <c:v>43837.958333333336</c:v>
                </c:pt>
                <c:pt idx="93">
                  <c:v>43837.96875</c:v>
                </c:pt>
                <c:pt idx="94">
                  <c:v>43837.979166666664</c:v>
                </c:pt>
                <c:pt idx="95">
                  <c:v>43837.989583333336</c:v>
                </c:pt>
                <c:pt idx="96">
                  <c:v>43838</c:v>
                </c:pt>
                <c:pt idx="97">
                  <c:v>43838.010416666664</c:v>
                </c:pt>
                <c:pt idx="98">
                  <c:v>43838.020833333336</c:v>
                </c:pt>
                <c:pt idx="99">
                  <c:v>43838.03125</c:v>
                </c:pt>
                <c:pt idx="100">
                  <c:v>43838.041666666664</c:v>
                </c:pt>
                <c:pt idx="101">
                  <c:v>43838.052083333336</c:v>
                </c:pt>
                <c:pt idx="102">
                  <c:v>43838.0625</c:v>
                </c:pt>
                <c:pt idx="103">
                  <c:v>43838.072916666664</c:v>
                </c:pt>
                <c:pt idx="104">
                  <c:v>43838.083333333336</c:v>
                </c:pt>
                <c:pt idx="105">
                  <c:v>43838.09375</c:v>
                </c:pt>
                <c:pt idx="106">
                  <c:v>43838.104166666664</c:v>
                </c:pt>
                <c:pt idx="107">
                  <c:v>43838.114583333336</c:v>
                </c:pt>
                <c:pt idx="108">
                  <c:v>43838.125</c:v>
                </c:pt>
                <c:pt idx="109">
                  <c:v>43838.135416666664</c:v>
                </c:pt>
                <c:pt idx="110">
                  <c:v>43838.145833333336</c:v>
                </c:pt>
                <c:pt idx="111">
                  <c:v>43838.15625</c:v>
                </c:pt>
                <c:pt idx="112">
                  <c:v>43838.166666666664</c:v>
                </c:pt>
                <c:pt idx="113">
                  <c:v>43838.177083333336</c:v>
                </c:pt>
                <c:pt idx="114">
                  <c:v>43838.1875</c:v>
                </c:pt>
                <c:pt idx="115">
                  <c:v>43838.197916666664</c:v>
                </c:pt>
                <c:pt idx="116">
                  <c:v>43838.208333333336</c:v>
                </c:pt>
                <c:pt idx="117">
                  <c:v>43838.21875</c:v>
                </c:pt>
                <c:pt idx="118">
                  <c:v>43838.229166666664</c:v>
                </c:pt>
                <c:pt idx="119">
                  <c:v>43838.239583333336</c:v>
                </c:pt>
                <c:pt idx="120">
                  <c:v>43838.25</c:v>
                </c:pt>
                <c:pt idx="121">
                  <c:v>43838.260416666664</c:v>
                </c:pt>
                <c:pt idx="122">
                  <c:v>43838.270833333336</c:v>
                </c:pt>
                <c:pt idx="123">
                  <c:v>43838.28125</c:v>
                </c:pt>
                <c:pt idx="124">
                  <c:v>43838.291666666664</c:v>
                </c:pt>
                <c:pt idx="125">
                  <c:v>43838.302083333336</c:v>
                </c:pt>
                <c:pt idx="126">
                  <c:v>43838.3125</c:v>
                </c:pt>
                <c:pt idx="127">
                  <c:v>43838.322916666664</c:v>
                </c:pt>
                <c:pt idx="128">
                  <c:v>43838.333333333336</c:v>
                </c:pt>
                <c:pt idx="129">
                  <c:v>43838.34375</c:v>
                </c:pt>
                <c:pt idx="130">
                  <c:v>43838.354166666664</c:v>
                </c:pt>
                <c:pt idx="131">
                  <c:v>43838.364583333336</c:v>
                </c:pt>
                <c:pt idx="132">
                  <c:v>43838.375</c:v>
                </c:pt>
                <c:pt idx="133">
                  <c:v>43838.385416666664</c:v>
                </c:pt>
                <c:pt idx="134">
                  <c:v>43838.395833333336</c:v>
                </c:pt>
                <c:pt idx="135">
                  <c:v>43838.40625</c:v>
                </c:pt>
                <c:pt idx="136">
                  <c:v>43838.416666666664</c:v>
                </c:pt>
                <c:pt idx="137">
                  <c:v>43838.427083333336</c:v>
                </c:pt>
                <c:pt idx="138">
                  <c:v>43838.4375</c:v>
                </c:pt>
                <c:pt idx="139">
                  <c:v>43838.447916666664</c:v>
                </c:pt>
                <c:pt idx="140">
                  <c:v>43838.458333333336</c:v>
                </c:pt>
                <c:pt idx="141">
                  <c:v>43838.46875</c:v>
                </c:pt>
                <c:pt idx="142">
                  <c:v>43838.479166666664</c:v>
                </c:pt>
                <c:pt idx="143">
                  <c:v>43838.489583333336</c:v>
                </c:pt>
                <c:pt idx="144">
                  <c:v>43838.5</c:v>
                </c:pt>
                <c:pt idx="145">
                  <c:v>43838.510416666664</c:v>
                </c:pt>
                <c:pt idx="146">
                  <c:v>43838.520833333336</c:v>
                </c:pt>
                <c:pt idx="147">
                  <c:v>43838.53125</c:v>
                </c:pt>
                <c:pt idx="148">
                  <c:v>43838.541666666664</c:v>
                </c:pt>
                <c:pt idx="149">
                  <c:v>43838.552083333336</c:v>
                </c:pt>
                <c:pt idx="150">
                  <c:v>43838.5625</c:v>
                </c:pt>
                <c:pt idx="151">
                  <c:v>43838.572916666664</c:v>
                </c:pt>
                <c:pt idx="152">
                  <c:v>43838.583333333336</c:v>
                </c:pt>
                <c:pt idx="153">
                  <c:v>43838.59375</c:v>
                </c:pt>
                <c:pt idx="154">
                  <c:v>43838.604166666664</c:v>
                </c:pt>
                <c:pt idx="155">
                  <c:v>43838.614583333336</c:v>
                </c:pt>
                <c:pt idx="156">
                  <c:v>43838.625</c:v>
                </c:pt>
                <c:pt idx="157">
                  <c:v>43838.635416666664</c:v>
                </c:pt>
                <c:pt idx="158">
                  <c:v>43838.645833333336</c:v>
                </c:pt>
                <c:pt idx="159">
                  <c:v>43838.65625</c:v>
                </c:pt>
                <c:pt idx="160">
                  <c:v>43838.666666666664</c:v>
                </c:pt>
                <c:pt idx="161">
                  <c:v>43838.677083333336</c:v>
                </c:pt>
                <c:pt idx="162">
                  <c:v>43838.6875</c:v>
                </c:pt>
                <c:pt idx="163">
                  <c:v>43838.697916666664</c:v>
                </c:pt>
                <c:pt idx="164">
                  <c:v>43838.708333333336</c:v>
                </c:pt>
                <c:pt idx="165">
                  <c:v>43838.71875</c:v>
                </c:pt>
                <c:pt idx="166">
                  <c:v>43838.729166666664</c:v>
                </c:pt>
                <c:pt idx="167">
                  <c:v>43838.739583333336</c:v>
                </c:pt>
                <c:pt idx="168">
                  <c:v>43838.75</c:v>
                </c:pt>
                <c:pt idx="169">
                  <c:v>43838.760416666664</c:v>
                </c:pt>
                <c:pt idx="170">
                  <c:v>43838.770833333336</c:v>
                </c:pt>
                <c:pt idx="171">
                  <c:v>43838.78125</c:v>
                </c:pt>
                <c:pt idx="172">
                  <c:v>43838.791666666664</c:v>
                </c:pt>
                <c:pt idx="173">
                  <c:v>43838.802083333336</c:v>
                </c:pt>
                <c:pt idx="174">
                  <c:v>43838.8125</c:v>
                </c:pt>
                <c:pt idx="175">
                  <c:v>43838.822916666664</c:v>
                </c:pt>
                <c:pt idx="176">
                  <c:v>43838.833333333336</c:v>
                </c:pt>
                <c:pt idx="177">
                  <c:v>43838.84375</c:v>
                </c:pt>
                <c:pt idx="178">
                  <c:v>43838.854166666664</c:v>
                </c:pt>
                <c:pt idx="179">
                  <c:v>43838.864583333336</c:v>
                </c:pt>
                <c:pt idx="180">
                  <c:v>43838.875</c:v>
                </c:pt>
                <c:pt idx="181">
                  <c:v>43838.885416666664</c:v>
                </c:pt>
                <c:pt idx="182">
                  <c:v>43838.895833333336</c:v>
                </c:pt>
                <c:pt idx="183">
                  <c:v>43838.90625</c:v>
                </c:pt>
                <c:pt idx="184">
                  <c:v>43838.916666666664</c:v>
                </c:pt>
                <c:pt idx="185">
                  <c:v>43838.927083333336</c:v>
                </c:pt>
                <c:pt idx="186">
                  <c:v>43838.9375</c:v>
                </c:pt>
                <c:pt idx="187">
                  <c:v>43838.947916666664</c:v>
                </c:pt>
                <c:pt idx="188">
                  <c:v>43838.958333333336</c:v>
                </c:pt>
                <c:pt idx="189">
                  <c:v>43838.96875</c:v>
                </c:pt>
                <c:pt idx="190">
                  <c:v>43838.979166666664</c:v>
                </c:pt>
                <c:pt idx="191">
                  <c:v>43838.989583333336</c:v>
                </c:pt>
              </c:numCache>
            </c:numRef>
          </c:xVal>
          <c:yVal>
            <c:numRef>
              <c:f>transformation!$B$2:$B$193</c:f>
              <c:numCache>
                <c:formatCode>0</c:formatCode>
                <c:ptCount val="192"/>
                <c:pt idx="0">
                  <c:v>24</c:v>
                </c:pt>
                <c:pt idx="1">
                  <c:v>#N/A</c:v>
                </c:pt>
                <c:pt idx="2">
                  <c:v>#N/A</c:v>
                </c:pt>
                <c:pt idx="3">
                  <c:v>100</c:v>
                </c:pt>
                <c:pt idx="4">
                  <c:v>71</c:v>
                </c:pt>
                <c:pt idx="5">
                  <c:v>73</c:v>
                </c:pt>
                <c:pt idx="6">
                  <c:v>25</c:v>
                </c:pt>
                <c:pt idx="7">
                  <c:v>#N/A</c:v>
                </c:pt>
                <c:pt idx="8">
                  <c:v>97</c:v>
                </c:pt>
                <c:pt idx="9">
                  <c:v>57</c:v>
                </c:pt>
                <c:pt idx="10">
                  <c:v>67</c:v>
                </c:pt>
                <c:pt idx="11">
                  <c:v>99</c:v>
                </c:pt>
                <c:pt idx="12">
                  <c:v>21</c:v>
                </c:pt>
                <c:pt idx="13">
                  <c:v>45</c:v>
                </c:pt>
                <c:pt idx="14">
                  <c:v>#N/A</c:v>
                </c:pt>
                <c:pt idx="15">
                  <c:v>23</c:v>
                </c:pt>
                <c:pt idx="16">
                  <c:v>#N/A</c:v>
                </c:pt>
                <c:pt idx="17">
                  <c:v>42</c:v>
                </c:pt>
                <c:pt idx="18">
                  <c:v>76</c:v>
                </c:pt>
                <c:pt idx="19">
                  <c:v>47</c:v>
                </c:pt>
                <c:pt idx="20">
                  <c:v>85</c:v>
                </c:pt>
                <c:pt idx="21">
                  <c:v>48</c:v>
                </c:pt>
                <c:pt idx="22">
                  <c:v>#N/A</c:v>
                </c:pt>
                <c:pt idx="23">
                  <c:v>2</c:v>
                </c:pt>
                <c:pt idx="24">
                  <c:v>#N/A</c:v>
                </c:pt>
                <c:pt idx="25">
                  <c:v>56</c:v>
                </c:pt>
                <c:pt idx="26">
                  <c:v>99</c:v>
                </c:pt>
                <c:pt idx="27">
                  <c:v>26</c:v>
                </c:pt>
                <c:pt idx="28">
                  <c:v>11</c:v>
                </c:pt>
                <c:pt idx="29">
                  <c:v>62</c:v>
                </c:pt>
                <c:pt idx="30">
                  <c:v>56</c:v>
                </c:pt>
                <c:pt idx="31">
                  <c:v>5</c:v>
                </c:pt>
                <c:pt idx="32">
                  <c:v>64</c:v>
                </c:pt>
                <c:pt idx="33">
                  <c:v>2</c:v>
                </c:pt>
                <c:pt idx="34">
                  <c:v>51</c:v>
                </c:pt>
                <c:pt idx="35">
                  <c:v>38</c:v>
                </c:pt>
                <c:pt idx="36">
                  <c:v>53</c:v>
                </c:pt>
                <c:pt idx="37">
                  <c:v>#N/A</c:v>
                </c:pt>
                <c:pt idx="38">
                  <c:v>39</c:v>
                </c:pt>
                <c:pt idx="39">
                  <c:v>82</c:v>
                </c:pt>
                <c:pt idx="40">
                  <c:v>83</c:v>
                </c:pt>
                <c:pt idx="41">
                  <c:v>29</c:v>
                </c:pt>
                <c:pt idx="42">
                  <c:v>80</c:v>
                </c:pt>
                <c:pt idx="43">
                  <c:v>90</c:v>
                </c:pt>
                <c:pt idx="44">
                  <c:v>62</c:v>
                </c:pt>
                <c:pt idx="45">
                  <c:v>28</c:v>
                </c:pt>
                <c:pt idx="46">
                  <c:v>90</c:v>
                </c:pt>
                <c:pt idx="47">
                  <c:v>93</c:v>
                </c:pt>
                <c:pt idx="48">
                  <c:v>17</c:v>
                </c:pt>
                <c:pt idx="49">
                  <c:v>86</c:v>
                </c:pt>
                <c:pt idx="50">
                  <c:v>9</c:v>
                </c:pt>
                <c:pt idx="51">
                  <c:v>61</c:v>
                </c:pt>
                <c:pt idx="52">
                  <c:v>61</c:v>
                </c:pt>
                <c:pt idx="53">
                  <c:v>91</c:v>
                </c:pt>
                <c:pt idx="54">
                  <c:v>70</c:v>
                </c:pt>
                <c:pt idx="55">
                  <c:v>46</c:v>
                </c:pt>
                <c:pt idx="56">
                  <c:v>78</c:v>
                </c:pt>
                <c:pt idx="57">
                  <c:v>25</c:v>
                </c:pt>
                <c:pt idx="58">
                  <c:v>85</c:v>
                </c:pt>
                <c:pt idx="59">
                  <c:v>4</c:v>
                </c:pt>
                <c:pt idx="60">
                  <c:v>80</c:v>
                </c:pt>
                <c:pt idx="61">
                  <c:v>36</c:v>
                </c:pt>
                <c:pt idx="62">
                  <c:v>33</c:v>
                </c:pt>
                <c:pt idx="63">
                  <c:v>#N/A</c:v>
                </c:pt>
                <c:pt idx="64">
                  <c:v>58</c:v>
                </c:pt>
                <c:pt idx="65">
                  <c:v>90</c:v>
                </c:pt>
                <c:pt idx="66">
                  <c:v>4</c:v>
                </c:pt>
                <c:pt idx="67">
                  <c:v>48</c:v>
                </c:pt>
                <c:pt idx="68">
                  <c:v>78</c:v>
                </c:pt>
                <c:pt idx="69">
                  <c:v>41</c:v>
                </c:pt>
                <c:pt idx="70">
                  <c:v>100</c:v>
                </c:pt>
                <c:pt idx="71">
                  <c:v>18</c:v>
                </c:pt>
                <c:pt idx="72">
                  <c:v>59</c:v>
                </c:pt>
                <c:pt idx="73">
                  <c:v>40</c:v>
                </c:pt>
                <c:pt idx="74">
                  <c:v>26</c:v>
                </c:pt>
                <c:pt idx="75">
                  <c:v>#N/A</c:v>
                </c:pt>
                <c:pt idx="76">
                  <c:v>9</c:v>
                </c:pt>
                <c:pt idx="77">
                  <c:v>7</c:v>
                </c:pt>
                <c:pt idx="78">
                  <c:v>16</c:v>
                </c:pt>
                <c:pt idx="79">
                  <c:v>29</c:v>
                </c:pt>
                <c:pt idx="80">
                  <c:v>86</c:v>
                </c:pt>
                <c:pt idx="81">
                  <c:v>48</c:v>
                </c:pt>
                <c:pt idx="82">
                  <c:v>50</c:v>
                </c:pt>
                <c:pt idx="83">
                  <c:v>81</c:v>
                </c:pt>
                <c:pt idx="84">
                  <c:v>2</c:v>
                </c:pt>
                <c:pt idx="85">
                  <c:v>53</c:v>
                </c:pt>
                <c:pt idx="86">
                  <c:v>50</c:v>
                </c:pt>
                <c:pt idx="87">
                  <c:v>18</c:v>
                </c:pt>
                <c:pt idx="88">
                  <c:v>40</c:v>
                </c:pt>
                <c:pt idx="89">
                  <c:v>50</c:v>
                </c:pt>
                <c:pt idx="90">
                  <c:v>84</c:v>
                </c:pt>
                <c:pt idx="91">
                  <c:v>0</c:v>
                </c:pt>
                <c:pt idx="92">
                  <c:v>67</c:v>
                </c:pt>
                <c:pt idx="93">
                  <c:v>36</c:v>
                </c:pt>
                <c:pt idx="94">
                  <c:v>63</c:v>
                </c:pt>
                <c:pt idx="95">
                  <c:v>76</c:v>
                </c:pt>
                <c:pt idx="96">
                  <c:v>49</c:v>
                </c:pt>
                <c:pt idx="97">
                  <c:v>5</c:v>
                </c:pt>
                <c:pt idx="98">
                  <c:v>66</c:v>
                </c:pt>
                <c:pt idx="99">
                  <c:v>11</c:v>
                </c:pt>
                <c:pt idx="100">
                  <c:v>57</c:v>
                </c:pt>
                <c:pt idx="101">
                  <c:v>48</c:v>
                </c:pt>
                <c:pt idx="102">
                  <c:v>14</c:v>
                </c:pt>
                <c:pt idx="103">
                  <c:v>62</c:v>
                </c:pt>
                <c:pt idx="104">
                  <c:v>40</c:v>
                </c:pt>
                <c:pt idx="105">
                  <c:v>100</c:v>
                </c:pt>
                <c:pt idx="106">
                  <c:v>73</c:v>
                </c:pt>
                <c:pt idx="107">
                  <c:v>10</c:v>
                </c:pt>
                <c:pt idx="108">
                  <c:v>21</c:v>
                </c:pt>
                <c:pt idx="109">
                  <c:v>97</c:v>
                </c:pt>
                <c:pt idx="110">
                  <c:v>100</c:v>
                </c:pt>
                <c:pt idx="111">
                  <c:v>58</c:v>
                </c:pt>
                <c:pt idx="112">
                  <c:v>64</c:v>
                </c:pt>
                <c:pt idx="113">
                  <c:v>55</c:v>
                </c:pt>
                <c:pt idx="114">
                  <c:v>84</c:v>
                </c:pt>
                <c:pt idx="115">
                  <c:v>64</c:v>
                </c:pt>
                <c:pt idx="116">
                  <c:v>77</c:v>
                </c:pt>
                <c:pt idx="117">
                  <c:v>2</c:v>
                </c:pt>
                <c:pt idx="118">
                  <c:v>78</c:v>
                </c:pt>
                <c:pt idx="119">
                  <c:v>13</c:v>
                </c:pt>
                <c:pt idx="120">
                  <c:v>75</c:v>
                </c:pt>
                <c:pt idx="121">
                  <c:v>88</c:v>
                </c:pt>
                <c:pt idx="122">
                  <c:v>#N/A</c:v>
                </c:pt>
                <c:pt idx="123">
                  <c:v>13</c:v>
                </c:pt>
                <c:pt idx="124">
                  <c:v>58</c:v>
                </c:pt>
                <c:pt idx="125">
                  <c:v>41</c:v>
                </c:pt>
                <c:pt idx="126">
                  <c:v>49</c:v>
                </c:pt>
                <c:pt idx="127">
                  <c:v>28</c:v>
                </c:pt>
                <c:pt idx="128">
                  <c:v>70</c:v>
                </c:pt>
                <c:pt idx="129">
                  <c:v>42</c:v>
                </c:pt>
                <c:pt idx="130">
                  <c:v>23</c:v>
                </c:pt>
                <c:pt idx="131">
                  <c:v>80</c:v>
                </c:pt>
                <c:pt idx="132">
                  <c:v>9</c:v>
                </c:pt>
                <c:pt idx="133">
                  <c:v>11</c:v>
                </c:pt>
                <c:pt idx="134">
                  <c:v>40</c:v>
                </c:pt>
                <c:pt idx="135">
                  <c:v>80</c:v>
                </c:pt>
                <c:pt idx="136">
                  <c:v>#N/A</c:v>
                </c:pt>
                <c:pt idx="137">
                  <c:v>57</c:v>
                </c:pt>
                <c:pt idx="138">
                  <c:v>4</c:v>
                </c:pt>
                <c:pt idx="139">
                  <c:v>63</c:v>
                </c:pt>
                <c:pt idx="140">
                  <c:v>43</c:v>
                </c:pt>
                <c:pt idx="141">
                  <c:v>82</c:v>
                </c:pt>
                <c:pt idx="142">
                  <c:v>49</c:v>
                </c:pt>
                <c:pt idx="143">
                  <c:v>19</c:v>
                </c:pt>
                <c:pt idx="144">
                  <c:v>9</c:v>
                </c:pt>
                <c:pt idx="145">
                  <c:v>99</c:v>
                </c:pt>
                <c:pt idx="146">
                  <c:v>33</c:v>
                </c:pt>
                <c:pt idx="147">
                  <c:v>51</c:v>
                </c:pt>
                <c:pt idx="148">
                  <c:v>#N/A</c:v>
                </c:pt>
                <c:pt idx="149">
                  <c:v>13</c:v>
                </c:pt>
                <c:pt idx="150">
                  <c:v>10</c:v>
                </c:pt>
                <c:pt idx="151">
                  <c:v>100</c:v>
                </c:pt>
                <c:pt idx="152">
                  <c:v>60</c:v>
                </c:pt>
                <c:pt idx="153">
                  <c:v>43</c:v>
                </c:pt>
                <c:pt idx="154">
                  <c:v>90</c:v>
                </c:pt>
                <c:pt idx="155">
                  <c:v>#N/A</c:v>
                </c:pt>
                <c:pt idx="156">
                  <c:v>31</c:v>
                </c:pt>
                <c:pt idx="157">
                  <c:v>30</c:v>
                </c:pt>
                <c:pt idx="158">
                  <c:v>66</c:v>
                </c:pt>
                <c:pt idx="159">
                  <c:v>43</c:v>
                </c:pt>
                <c:pt idx="160">
                  <c:v>#N/A</c:v>
                </c:pt>
                <c:pt idx="161">
                  <c:v>39</c:v>
                </c:pt>
                <c:pt idx="162">
                  <c:v>67</c:v>
                </c:pt>
                <c:pt idx="163">
                  <c:v>29</c:v>
                </c:pt>
                <c:pt idx="164">
                  <c:v>45</c:v>
                </c:pt>
                <c:pt idx="165">
                  <c:v>93</c:v>
                </c:pt>
                <c:pt idx="166">
                  <c:v>26</c:v>
                </c:pt>
                <c:pt idx="167">
                  <c:v>76</c:v>
                </c:pt>
                <c:pt idx="168">
                  <c:v>87</c:v>
                </c:pt>
                <c:pt idx="169">
                  <c:v>48</c:v>
                </c:pt>
                <c:pt idx="170">
                  <c:v>67</c:v>
                </c:pt>
                <c:pt idx="171">
                  <c:v>93</c:v>
                </c:pt>
                <c:pt idx="172">
                  <c:v>12</c:v>
                </c:pt>
                <c:pt idx="173">
                  <c:v>6</c:v>
                </c:pt>
                <c:pt idx="174">
                  <c:v>57</c:v>
                </c:pt>
                <c:pt idx="175">
                  <c:v>43</c:v>
                </c:pt>
                <c:pt idx="176">
                  <c:v>97</c:v>
                </c:pt>
                <c:pt idx="177">
                  <c:v>57</c:v>
                </c:pt>
                <c:pt idx="178">
                  <c:v>43</c:v>
                </c:pt>
                <c:pt idx="179">
                  <c:v>86</c:v>
                </c:pt>
                <c:pt idx="180">
                  <c:v>45</c:v>
                </c:pt>
                <c:pt idx="181">
                  <c:v>65</c:v>
                </c:pt>
                <c:pt idx="182">
                  <c:v>84</c:v>
                </c:pt>
                <c:pt idx="183">
                  <c:v>71</c:v>
                </c:pt>
                <c:pt idx="184">
                  <c:v>56</c:v>
                </c:pt>
                <c:pt idx="185">
                  <c:v>65</c:v>
                </c:pt>
                <c:pt idx="186">
                  <c:v>100</c:v>
                </c:pt>
                <c:pt idx="187">
                  <c:v>38</c:v>
                </c:pt>
                <c:pt idx="188">
                  <c:v>32</c:v>
                </c:pt>
                <c:pt idx="189">
                  <c:v>56</c:v>
                </c:pt>
                <c:pt idx="190">
                  <c:v>30</c:v>
                </c:pt>
                <c:pt idx="191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E7-0B4A-AB97-4D899DFB13F3}"/>
            </c:ext>
          </c:extLst>
        </c:ser>
        <c:ser>
          <c:idx val="1"/>
          <c:order val="1"/>
          <c:tx>
            <c:strRef>
              <c:f>transformation!$C$1</c:f>
              <c:strCache>
                <c:ptCount val="1"/>
                <c:pt idx="0">
                  <c:v>1_2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938227174655233"/>
                  <c:y val="-0.52710590654592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transformation!$A$2:$A$193</c:f>
              <c:numCache>
                <c:formatCode>yyyy\/mm\/dd\ hh:mm:ss</c:formatCode>
                <c:ptCount val="192"/>
                <c:pt idx="0">
                  <c:v>43837</c:v>
                </c:pt>
                <c:pt idx="1">
                  <c:v>43837.010416666664</c:v>
                </c:pt>
                <c:pt idx="2">
                  <c:v>43837.020833333336</c:v>
                </c:pt>
                <c:pt idx="3">
                  <c:v>43837.03125</c:v>
                </c:pt>
                <c:pt idx="4">
                  <c:v>43837.041666666664</c:v>
                </c:pt>
                <c:pt idx="5">
                  <c:v>43837.052083333336</c:v>
                </c:pt>
                <c:pt idx="6">
                  <c:v>43837.0625</c:v>
                </c:pt>
                <c:pt idx="7">
                  <c:v>43837.072916666664</c:v>
                </c:pt>
                <c:pt idx="8">
                  <c:v>43837.083333333336</c:v>
                </c:pt>
                <c:pt idx="9">
                  <c:v>43837.09375</c:v>
                </c:pt>
                <c:pt idx="10">
                  <c:v>43837.104166666664</c:v>
                </c:pt>
                <c:pt idx="11">
                  <c:v>43837.114583333336</c:v>
                </c:pt>
                <c:pt idx="12">
                  <c:v>43837.125</c:v>
                </c:pt>
                <c:pt idx="13">
                  <c:v>43837.135416666664</c:v>
                </c:pt>
                <c:pt idx="14">
                  <c:v>43837.145833333336</c:v>
                </c:pt>
                <c:pt idx="15">
                  <c:v>43837.15625</c:v>
                </c:pt>
                <c:pt idx="16">
                  <c:v>43837.166666666664</c:v>
                </c:pt>
                <c:pt idx="17">
                  <c:v>43837.177083333336</c:v>
                </c:pt>
                <c:pt idx="18">
                  <c:v>43837.1875</c:v>
                </c:pt>
                <c:pt idx="19">
                  <c:v>43837.197916666664</c:v>
                </c:pt>
                <c:pt idx="20">
                  <c:v>43837.208333333336</c:v>
                </c:pt>
                <c:pt idx="21">
                  <c:v>43837.21875</c:v>
                </c:pt>
                <c:pt idx="22">
                  <c:v>43837.229166666664</c:v>
                </c:pt>
                <c:pt idx="23">
                  <c:v>43837.239583333336</c:v>
                </c:pt>
                <c:pt idx="24">
                  <c:v>43837.25</c:v>
                </c:pt>
                <c:pt idx="25">
                  <c:v>43837.260416666664</c:v>
                </c:pt>
                <c:pt idx="26">
                  <c:v>43837.270833333336</c:v>
                </c:pt>
                <c:pt idx="27">
                  <c:v>43837.28125</c:v>
                </c:pt>
                <c:pt idx="28">
                  <c:v>43837.291666666664</c:v>
                </c:pt>
                <c:pt idx="29">
                  <c:v>43837.302083333336</c:v>
                </c:pt>
                <c:pt idx="30">
                  <c:v>43837.3125</c:v>
                </c:pt>
                <c:pt idx="31">
                  <c:v>43837.322916666664</c:v>
                </c:pt>
                <c:pt idx="32">
                  <c:v>43837.333333333336</c:v>
                </c:pt>
                <c:pt idx="33">
                  <c:v>43837.34375</c:v>
                </c:pt>
                <c:pt idx="34">
                  <c:v>43837.354166666664</c:v>
                </c:pt>
                <c:pt idx="35">
                  <c:v>43837.364583333336</c:v>
                </c:pt>
                <c:pt idx="36">
                  <c:v>43837.375</c:v>
                </c:pt>
                <c:pt idx="37">
                  <c:v>43837.385416666664</c:v>
                </c:pt>
                <c:pt idx="38">
                  <c:v>43837.395833333336</c:v>
                </c:pt>
                <c:pt idx="39">
                  <c:v>43837.40625</c:v>
                </c:pt>
                <c:pt idx="40">
                  <c:v>43837.416666666664</c:v>
                </c:pt>
                <c:pt idx="41">
                  <c:v>43837.427083333336</c:v>
                </c:pt>
                <c:pt idx="42">
                  <c:v>43837.4375</c:v>
                </c:pt>
                <c:pt idx="43">
                  <c:v>43837.447916666664</c:v>
                </c:pt>
                <c:pt idx="44">
                  <c:v>43837.458333333336</c:v>
                </c:pt>
                <c:pt idx="45">
                  <c:v>43837.46875</c:v>
                </c:pt>
                <c:pt idx="46">
                  <c:v>43837.479166666664</c:v>
                </c:pt>
                <c:pt idx="47">
                  <c:v>43837.489583333336</c:v>
                </c:pt>
                <c:pt idx="48">
                  <c:v>43837.5</c:v>
                </c:pt>
                <c:pt idx="49">
                  <c:v>43837.510416666664</c:v>
                </c:pt>
                <c:pt idx="50">
                  <c:v>43837.520833333336</c:v>
                </c:pt>
                <c:pt idx="51">
                  <c:v>43837.53125</c:v>
                </c:pt>
                <c:pt idx="52">
                  <c:v>43837.541666666664</c:v>
                </c:pt>
                <c:pt idx="53">
                  <c:v>43837.552083333336</c:v>
                </c:pt>
                <c:pt idx="54">
                  <c:v>43837.5625</c:v>
                </c:pt>
                <c:pt idx="55">
                  <c:v>43837.572916666664</c:v>
                </c:pt>
                <c:pt idx="56">
                  <c:v>43837.583333333336</c:v>
                </c:pt>
                <c:pt idx="57">
                  <c:v>43837.59375</c:v>
                </c:pt>
                <c:pt idx="58">
                  <c:v>43837.604166666664</c:v>
                </c:pt>
                <c:pt idx="59">
                  <c:v>43837.614583333336</c:v>
                </c:pt>
                <c:pt idx="60">
                  <c:v>43837.625</c:v>
                </c:pt>
                <c:pt idx="61">
                  <c:v>43837.635416666664</c:v>
                </c:pt>
                <c:pt idx="62">
                  <c:v>43837.645833333336</c:v>
                </c:pt>
                <c:pt idx="63">
                  <c:v>43837.65625</c:v>
                </c:pt>
                <c:pt idx="64">
                  <c:v>43837.666666666664</c:v>
                </c:pt>
                <c:pt idx="65">
                  <c:v>43837.677083333336</c:v>
                </c:pt>
                <c:pt idx="66">
                  <c:v>43837.6875</c:v>
                </c:pt>
                <c:pt idx="67">
                  <c:v>43837.697916666664</c:v>
                </c:pt>
                <c:pt idx="68">
                  <c:v>43837.708333333336</c:v>
                </c:pt>
                <c:pt idx="69">
                  <c:v>43837.71875</c:v>
                </c:pt>
                <c:pt idx="70">
                  <c:v>43837.729166666664</c:v>
                </c:pt>
                <c:pt idx="71">
                  <c:v>43837.739583333336</c:v>
                </c:pt>
                <c:pt idx="72">
                  <c:v>43837.75</c:v>
                </c:pt>
                <c:pt idx="73">
                  <c:v>43837.760416666664</c:v>
                </c:pt>
                <c:pt idx="74">
                  <c:v>43837.770833333336</c:v>
                </c:pt>
                <c:pt idx="75">
                  <c:v>43837.78125</c:v>
                </c:pt>
                <c:pt idx="76">
                  <c:v>43837.791666666664</c:v>
                </c:pt>
                <c:pt idx="77">
                  <c:v>43837.802083333336</c:v>
                </c:pt>
                <c:pt idx="78">
                  <c:v>43837.8125</c:v>
                </c:pt>
                <c:pt idx="79">
                  <c:v>43837.822916666664</c:v>
                </c:pt>
                <c:pt idx="80">
                  <c:v>43837.833333333336</c:v>
                </c:pt>
                <c:pt idx="81">
                  <c:v>43837.84375</c:v>
                </c:pt>
                <c:pt idx="82">
                  <c:v>43837.854166666664</c:v>
                </c:pt>
                <c:pt idx="83">
                  <c:v>43837.864583333336</c:v>
                </c:pt>
                <c:pt idx="84">
                  <c:v>43837.875</c:v>
                </c:pt>
                <c:pt idx="85">
                  <c:v>43837.885416666664</c:v>
                </c:pt>
                <c:pt idx="86">
                  <c:v>43837.895833333336</c:v>
                </c:pt>
                <c:pt idx="87">
                  <c:v>43837.90625</c:v>
                </c:pt>
                <c:pt idx="88">
                  <c:v>43837.916666666664</c:v>
                </c:pt>
                <c:pt idx="89">
                  <c:v>43837.927083333336</c:v>
                </c:pt>
                <c:pt idx="90">
                  <c:v>43837.9375</c:v>
                </c:pt>
                <c:pt idx="91">
                  <c:v>43837.947916666664</c:v>
                </c:pt>
                <c:pt idx="92">
                  <c:v>43837.958333333336</c:v>
                </c:pt>
                <c:pt idx="93">
                  <c:v>43837.96875</c:v>
                </c:pt>
                <c:pt idx="94">
                  <c:v>43837.979166666664</c:v>
                </c:pt>
                <c:pt idx="95">
                  <c:v>43837.989583333336</c:v>
                </c:pt>
                <c:pt idx="96">
                  <c:v>43838</c:v>
                </c:pt>
                <c:pt idx="97">
                  <c:v>43838.010416666664</c:v>
                </c:pt>
                <c:pt idx="98">
                  <c:v>43838.020833333336</c:v>
                </c:pt>
                <c:pt idx="99">
                  <c:v>43838.03125</c:v>
                </c:pt>
                <c:pt idx="100">
                  <c:v>43838.041666666664</c:v>
                </c:pt>
                <c:pt idx="101">
                  <c:v>43838.052083333336</c:v>
                </c:pt>
                <c:pt idx="102">
                  <c:v>43838.0625</c:v>
                </c:pt>
                <c:pt idx="103">
                  <c:v>43838.072916666664</c:v>
                </c:pt>
                <c:pt idx="104">
                  <c:v>43838.083333333336</c:v>
                </c:pt>
                <c:pt idx="105">
                  <c:v>43838.09375</c:v>
                </c:pt>
                <c:pt idx="106">
                  <c:v>43838.104166666664</c:v>
                </c:pt>
                <c:pt idx="107">
                  <c:v>43838.114583333336</c:v>
                </c:pt>
                <c:pt idx="108">
                  <c:v>43838.125</c:v>
                </c:pt>
                <c:pt idx="109">
                  <c:v>43838.135416666664</c:v>
                </c:pt>
                <c:pt idx="110">
                  <c:v>43838.145833333336</c:v>
                </c:pt>
                <c:pt idx="111">
                  <c:v>43838.15625</c:v>
                </c:pt>
                <c:pt idx="112">
                  <c:v>43838.166666666664</c:v>
                </c:pt>
                <c:pt idx="113">
                  <c:v>43838.177083333336</c:v>
                </c:pt>
                <c:pt idx="114">
                  <c:v>43838.1875</c:v>
                </c:pt>
                <c:pt idx="115">
                  <c:v>43838.197916666664</c:v>
                </c:pt>
                <c:pt idx="116">
                  <c:v>43838.208333333336</c:v>
                </c:pt>
                <c:pt idx="117">
                  <c:v>43838.21875</c:v>
                </c:pt>
                <c:pt idx="118">
                  <c:v>43838.229166666664</c:v>
                </c:pt>
                <c:pt idx="119">
                  <c:v>43838.239583333336</c:v>
                </c:pt>
                <c:pt idx="120">
                  <c:v>43838.25</c:v>
                </c:pt>
                <c:pt idx="121">
                  <c:v>43838.260416666664</c:v>
                </c:pt>
                <c:pt idx="122">
                  <c:v>43838.270833333336</c:v>
                </c:pt>
                <c:pt idx="123">
                  <c:v>43838.28125</c:v>
                </c:pt>
                <c:pt idx="124">
                  <c:v>43838.291666666664</c:v>
                </c:pt>
                <c:pt idx="125">
                  <c:v>43838.302083333336</c:v>
                </c:pt>
                <c:pt idx="126">
                  <c:v>43838.3125</c:v>
                </c:pt>
                <c:pt idx="127">
                  <c:v>43838.322916666664</c:v>
                </c:pt>
                <c:pt idx="128">
                  <c:v>43838.333333333336</c:v>
                </c:pt>
                <c:pt idx="129">
                  <c:v>43838.34375</c:v>
                </c:pt>
                <c:pt idx="130">
                  <c:v>43838.354166666664</c:v>
                </c:pt>
                <c:pt idx="131">
                  <c:v>43838.364583333336</c:v>
                </c:pt>
                <c:pt idx="132">
                  <c:v>43838.375</c:v>
                </c:pt>
                <c:pt idx="133">
                  <c:v>43838.385416666664</c:v>
                </c:pt>
                <c:pt idx="134">
                  <c:v>43838.395833333336</c:v>
                </c:pt>
                <c:pt idx="135">
                  <c:v>43838.40625</c:v>
                </c:pt>
                <c:pt idx="136">
                  <c:v>43838.416666666664</c:v>
                </c:pt>
                <c:pt idx="137">
                  <c:v>43838.427083333336</c:v>
                </c:pt>
                <c:pt idx="138">
                  <c:v>43838.4375</c:v>
                </c:pt>
                <c:pt idx="139">
                  <c:v>43838.447916666664</c:v>
                </c:pt>
                <c:pt idx="140">
                  <c:v>43838.458333333336</c:v>
                </c:pt>
                <c:pt idx="141">
                  <c:v>43838.46875</c:v>
                </c:pt>
                <c:pt idx="142">
                  <c:v>43838.479166666664</c:v>
                </c:pt>
                <c:pt idx="143">
                  <c:v>43838.489583333336</c:v>
                </c:pt>
                <c:pt idx="144">
                  <c:v>43838.5</c:v>
                </c:pt>
                <c:pt idx="145">
                  <c:v>43838.510416666664</c:v>
                </c:pt>
                <c:pt idx="146">
                  <c:v>43838.520833333336</c:v>
                </c:pt>
                <c:pt idx="147">
                  <c:v>43838.53125</c:v>
                </c:pt>
                <c:pt idx="148">
                  <c:v>43838.541666666664</c:v>
                </c:pt>
                <c:pt idx="149">
                  <c:v>43838.552083333336</c:v>
                </c:pt>
                <c:pt idx="150">
                  <c:v>43838.5625</c:v>
                </c:pt>
                <c:pt idx="151">
                  <c:v>43838.572916666664</c:v>
                </c:pt>
                <c:pt idx="152">
                  <c:v>43838.583333333336</c:v>
                </c:pt>
                <c:pt idx="153">
                  <c:v>43838.59375</c:v>
                </c:pt>
                <c:pt idx="154">
                  <c:v>43838.604166666664</c:v>
                </c:pt>
                <c:pt idx="155">
                  <c:v>43838.614583333336</c:v>
                </c:pt>
                <c:pt idx="156">
                  <c:v>43838.625</c:v>
                </c:pt>
                <c:pt idx="157">
                  <c:v>43838.635416666664</c:v>
                </c:pt>
                <c:pt idx="158">
                  <c:v>43838.645833333336</c:v>
                </c:pt>
                <c:pt idx="159">
                  <c:v>43838.65625</c:v>
                </c:pt>
                <c:pt idx="160">
                  <c:v>43838.666666666664</c:v>
                </c:pt>
                <c:pt idx="161">
                  <c:v>43838.677083333336</c:v>
                </c:pt>
                <c:pt idx="162">
                  <c:v>43838.6875</c:v>
                </c:pt>
                <c:pt idx="163">
                  <c:v>43838.697916666664</c:v>
                </c:pt>
                <c:pt idx="164">
                  <c:v>43838.708333333336</c:v>
                </c:pt>
                <c:pt idx="165">
                  <c:v>43838.71875</c:v>
                </c:pt>
                <c:pt idx="166">
                  <c:v>43838.729166666664</c:v>
                </c:pt>
                <c:pt idx="167">
                  <c:v>43838.739583333336</c:v>
                </c:pt>
                <c:pt idx="168">
                  <c:v>43838.75</c:v>
                </c:pt>
                <c:pt idx="169">
                  <c:v>43838.760416666664</c:v>
                </c:pt>
                <c:pt idx="170">
                  <c:v>43838.770833333336</c:v>
                </c:pt>
                <c:pt idx="171">
                  <c:v>43838.78125</c:v>
                </c:pt>
                <c:pt idx="172">
                  <c:v>43838.791666666664</c:v>
                </c:pt>
                <c:pt idx="173">
                  <c:v>43838.802083333336</c:v>
                </c:pt>
                <c:pt idx="174">
                  <c:v>43838.8125</c:v>
                </c:pt>
                <c:pt idx="175">
                  <c:v>43838.822916666664</c:v>
                </c:pt>
                <c:pt idx="176">
                  <c:v>43838.833333333336</c:v>
                </c:pt>
                <c:pt idx="177">
                  <c:v>43838.84375</c:v>
                </c:pt>
                <c:pt idx="178">
                  <c:v>43838.854166666664</c:v>
                </c:pt>
                <c:pt idx="179">
                  <c:v>43838.864583333336</c:v>
                </c:pt>
                <c:pt idx="180">
                  <c:v>43838.875</c:v>
                </c:pt>
                <c:pt idx="181">
                  <c:v>43838.885416666664</c:v>
                </c:pt>
                <c:pt idx="182">
                  <c:v>43838.895833333336</c:v>
                </c:pt>
                <c:pt idx="183">
                  <c:v>43838.90625</c:v>
                </c:pt>
                <c:pt idx="184">
                  <c:v>43838.916666666664</c:v>
                </c:pt>
                <c:pt idx="185">
                  <c:v>43838.927083333336</c:v>
                </c:pt>
                <c:pt idx="186">
                  <c:v>43838.9375</c:v>
                </c:pt>
                <c:pt idx="187">
                  <c:v>43838.947916666664</c:v>
                </c:pt>
                <c:pt idx="188">
                  <c:v>43838.958333333336</c:v>
                </c:pt>
                <c:pt idx="189">
                  <c:v>43838.96875</c:v>
                </c:pt>
                <c:pt idx="190">
                  <c:v>43838.979166666664</c:v>
                </c:pt>
                <c:pt idx="191">
                  <c:v>43838.989583333336</c:v>
                </c:pt>
              </c:numCache>
            </c:numRef>
          </c:xVal>
          <c:yVal>
            <c:numRef>
              <c:f>transformation!$C$2:$C$193</c:f>
              <c:numCache>
                <c:formatCode>0</c:formatCode>
                <c:ptCount val="19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#N/A</c:v>
                </c:pt>
                <c:pt idx="40">
                  <c:v>13</c:v>
                </c:pt>
                <c:pt idx="41">
                  <c:v>#N/A</c:v>
                </c:pt>
                <c:pt idx="42">
                  <c:v>13</c:v>
                </c:pt>
                <c:pt idx="43">
                  <c:v>13</c:v>
                </c:pt>
                <c:pt idx="44">
                  <c:v>#N/A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#N/A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#N/A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21</c:v>
                </c:pt>
                <c:pt idx="81">
                  <c:v>#N/A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#N/A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#N/A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#N/A</c:v>
                </c:pt>
                <c:pt idx="113">
                  <c:v>27</c:v>
                </c:pt>
                <c:pt idx="114">
                  <c:v>#N/A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#N/A</c:v>
                </c:pt>
                <c:pt idx="123">
                  <c:v>29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#N/A</c:v>
                </c:pt>
                <c:pt idx="158">
                  <c:v>36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#N/A</c:v>
                </c:pt>
                <c:pt idx="163">
                  <c:v>37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#N/A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#N/A</c:v>
                </c:pt>
                <c:pt idx="188">
                  <c:v>42</c:v>
                </c:pt>
                <c:pt idx="189">
                  <c:v>#N/A</c:v>
                </c:pt>
                <c:pt idx="190">
                  <c:v>43</c:v>
                </c:pt>
                <c:pt idx="19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E7-0B4A-AB97-4D899DFB13F3}"/>
            </c:ext>
          </c:extLst>
        </c:ser>
        <c:ser>
          <c:idx val="2"/>
          <c:order val="2"/>
          <c:tx>
            <c:strRef>
              <c:f>transformation!$D$1</c:f>
              <c:strCache>
                <c:ptCount val="1"/>
                <c:pt idx="0">
                  <c:v>1_3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transformation!$A$2:$A$193</c:f>
              <c:numCache>
                <c:formatCode>yyyy\/mm\/dd\ hh:mm:ss</c:formatCode>
                <c:ptCount val="192"/>
                <c:pt idx="0">
                  <c:v>43837</c:v>
                </c:pt>
                <c:pt idx="1">
                  <c:v>43837.010416666664</c:v>
                </c:pt>
                <c:pt idx="2">
                  <c:v>43837.020833333336</c:v>
                </c:pt>
                <c:pt idx="3">
                  <c:v>43837.03125</c:v>
                </c:pt>
                <c:pt idx="4">
                  <c:v>43837.041666666664</c:v>
                </c:pt>
                <c:pt idx="5">
                  <c:v>43837.052083333336</c:v>
                </c:pt>
                <c:pt idx="6">
                  <c:v>43837.0625</c:v>
                </c:pt>
                <c:pt idx="7">
                  <c:v>43837.072916666664</c:v>
                </c:pt>
                <c:pt idx="8">
                  <c:v>43837.083333333336</c:v>
                </c:pt>
                <c:pt idx="9">
                  <c:v>43837.09375</c:v>
                </c:pt>
                <c:pt idx="10">
                  <c:v>43837.104166666664</c:v>
                </c:pt>
                <c:pt idx="11">
                  <c:v>43837.114583333336</c:v>
                </c:pt>
                <c:pt idx="12">
                  <c:v>43837.125</c:v>
                </c:pt>
                <c:pt idx="13">
                  <c:v>43837.135416666664</c:v>
                </c:pt>
                <c:pt idx="14">
                  <c:v>43837.145833333336</c:v>
                </c:pt>
                <c:pt idx="15">
                  <c:v>43837.15625</c:v>
                </c:pt>
                <c:pt idx="16">
                  <c:v>43837.166666666664</c:v>
                </c:pt>
                <c:pt idx="17">
                  <c:v>43837.177083333336</c:v>
                </c:pt>
                <c:pt idx="18">
                  <c:v>43837.1875</c:v>
                </c:pt>
                <c:pt idx="19">
                  <c:v>43837.197916666664</c:v>
                </c:pt>
                <c:pt idx="20">
                  <c:v>43837.208333333336</c:v>
                </c:pt>
                <c:pt idx="21">
                  <c:v>43837.21875</c:v>
                </c:pt>
                <c:pt idx="22">
                  <c:v>43837.229166666664</c:v>
                </c:pt>
                <c:pt idx="23">
                  <c:v>43837.239583333336</c:v>
                </c:pt>
                <c:pt idx="24">
                  <c:v>43837.25</c:v>
                </c:pt>
                <c:pt idx="25">
                  <c:v>43837.260416666664</c:v>
                </c:pt>
                <c:pt idx="26">
                  <c:v>43837.270833333336</c:v>
                </c:pt>
                <c:pt idx="27">
                  <c:v>43837.28125</c:v>
                </c:pt>
                <c:pt idx="28">
                  <c:v>43837.291666666664</c:v>
                </c:pt>
                <c:pt idx="29">
                  <c:v>43837.302083333336</c:v>
                </c:pt>
                <c:pt idx="30">
                  <c:v>43837.3125</c:v>
                </c:pt>
                <c:pt idx="31">
                  <c:v>43837.322916666664</c:v>
                </c:pt>
                <c:pt idx="32">
                  <c:v>43837.333333333336</c:v>
                </c:pt>
                <c:pt idx="33">
                  <c:v>43837.34375</c:v>
                </c:pt>
                <c:pt idx="34">
                  <c:v>43837.354166666664</c:v>
                </c:pt>
                <c:pt idx="35">
                  <c:v>43837.364583333336</c:v>
                </c:pt>
                <c:pt idx="36">
                  <c:v>43837.375</c:v>
                </c:pt>
                <c:pt idx="37">
                  <c:v>43837.385416666664</c:v>
                </c:pt>
                <c:pt idx="38">
                  <c:v>43837.395833333336</c:v>
                </c:pt>
                <c:pt idx="39">
                  <c:v>43837.40625</c:v>
                </c:pt>
                <c:pt idx="40">
                  <c:v>43837.416666666664</c:v>
                </c:pt>
                <c:pt idx="41">
                  <c:v>43837.427083333336</c:v>
                </c:pt>
                <c:pt idx="42">
                  <c:v>43837.4375</c:v>
                </c:pt>
                <c:pt idx="43">
                  <c:v>43837.447916666664</c:v>
                </c:pt>
                <c:pt idx="44">
                  <c:v>43837.458333333336</c:v>
                </c:pt>
                <c:pt idx="45">
                  <c:v>43837.46875</c:v>
                </c:pt>
                <c:pt idx="46">
                  <c:v>43837.479166666664</c:v>
                </c:pt>
                <c:pt idx="47">
                  <c:v>43837.489583333336</c:v>
                </c:pt>
                <c:pt idx="48">
                  <c:v>43837.5</c:v>
                </c:pt>
                <c:pt idx="49">
                  <c:v>43837.510416666664</c:v>
                </c:pt>
                <c:pt idx="50">
                  <c:v>43837.520833333336</c:v>
                </c:pt>
                <c:pt idx="51">
                  <c:v>43837.53125</c:v>
                </c:pt>
                <c:pt idx="52">
                  <c:v>43837.541666666664</c:v>
                </c:pt>
                <c:pt idx="53">
                  <c:v>43837.552083333336</c:v>
                </c:pt>
                <c:pt idx="54">
                  <c:v>43837.5625</c:v>
                </c:pt>
                <c:pt idx="55">
                  <c:v>43837.572916666664</c:v>
                </c:pt>
                <c:pt idx="56">
                  <c:v>43837.583333333336</c:v>
                </c:pt>
                <c:pt idx="57">
                  <c:v>43837.59375</c:v>
                </c:pt>
                <c:pt idx="58">
                  <c:v>43837.604166666664</c:v>
                </c:pt>
                <c:pt idx="59">
                  <c:v>43837.614583333336</c:v>
                </c:pt>
                <c:pt idx="60">
                  <c:v>43837.625</c:v>
                </c:pt>
                <c:pt idx="61">
                  <c:v>43837.635416666664</c:v>
                </c:pt>
                <c:pt idx="62">
                  <c:v>43837.645833333336</c:v>
                </c:pt>
                <c:pt idx="63">
                  <c:v>43837.65625</c:v>
                </c:pt>
                <c:pt idx="64">
                  <c:v>43837.666666666664</c:v>
                </c:pt>
                <c:pt idx="65">
                  <c:v>43837.677083333336</c:v>
                </c:pt>
                <c:pt idx="66">
                  <c:v>43837.6875</c:v>
                </c:pt>
                <c:pt idx="67">
                  <c:v>43837.697916666664</c:v>
                </c:pt>
                <c:pt idx="68">
                  <c:v>43837.708333333336</c:v>
                </c:pt>
                <c:pt idx="69">
                  <c:v>43837.71875</c:v>
                </c:pt>
                <c:pt idx="70">
                  <c:v>43837.729166666664</c:v>
                </c:pt>
                <c:pt idx="71">
                  <c:v>43837.739583333336</c:v>
                </c:pt>
                <c:pt idx="72">
                  <c:v>43837.75</c:v>
                </c:pt>
                <c:pt idx="73">
                  <c:v>43837.760416666664</c:v>
                </c:pt>
                <c:pt idx="74">
                  <c:v>43837.770833333336</c:v>
                </c:pt>
                <c:pt idx="75">
                  <c:v>43837.78125</c:v>
                </c:pt>
                <c:pt idx="76">
                  <c:v>43837.791666666664</c:v>
                </c:pt>
                <c:pt idx="77">
                  <c:v>43837.802083333336</c:v>
                </c:pt>
                <c:pt idx="78">
                  <c:v>43837.8125</c:v>
                </c:pt>
                <c:pt idx="79">
                  <c:v>43837.822916666664</c:v>
                </c:pt>
                <c:pt idx="80">
                  <c:v>43837.833333333336</c:v>
                </c:pt>
                <c:pt idx="81">
                  <c:v>43837.84375</c:v>
                </c:pt>
                <c:pt idx="82">
                  <c:v>43837.854166666664</c:v>
                </c:pt>
                <c:pt idx="83">
                  <c:v>43837.864583333336</c:v>
                </c:pt>
                <c:pt idx="84">
                  <c:v>43837.875</c:v>
                </c:pt>
                <c:pt idx="85">
                  <c:v>43837.885416666664</c:v>
                </c:pt>
                <c:pt idx="86">
                  <c:v>43837.895833333336</c:v>
                </c:pt>
                <c:pt idx="87">
                  <c:v>43837.90625</c:v>
                </c:pt>
                <c:pt idx="88">
                  <c:v>43837.916666666664</c:v>
                </c:pt>
                <c:pt idx="89">
                  <c:v>43837.927083333336</c:v>
                </c:pt>
                <c:pt idx="90">
                  <c:v>43837.9375</c:v>
                </c:pt>
                <c:pt idx="91">
                  <c:v>43837.947916666664</c:v>
                </c:pt>
                <c:pt idx="92">
                  <c:v>43837.958333333336</c:v>
                </c:pt>
                <c:pt idx="93">
                  <c:v>43837.96875</c:v>
                </c:pt>
                <c:pt idx="94">
                  <c:v>43837.979166666664</c:v>
                </c:pt>
                <c:pt idx="95">
                  <c:v>43837.989583333336</c:v>
                </c:pt>
                <c:pt idx="96">
                  <c:v>43838</c:v>
                </c:pt>
                <c:pt idx="97">
                  <c:v>43838.010416666664</c:v>
                </c:pt>
                <c:pt idx="98">
                  <c:v>43838.020833333336</c:v>
                </c:pt>
                <c:pt idx="99">
                  <c:v>43838.03125</c:v>
                </c:pt>
                <c:pt idx="100">
                  <c:v>43838.041666666664</c:v>
                </c:pt>
                <c:pt idx="101">
                  <c:v>43838.052083333336</c:v>
                </c:pt>
                <c:pt idx="102">
                  <c:v>43838.0625</c:v>
                </c:pt>
                <c:pt idx="103">
                  <c:v>43838.072916666664</c:v>
                </c:pt>
                <c:pt idx="104">
                  <c:v>43838.083333333336</c:v>
                </c:pt>
                <c:pt idx="105">
                  <c:v>43838.09375</c:v>
                </c:pt>
                <c:pt idx="106">
                  <c:v>43838.104166666664</c:v>
                </c:pt>
                <c:pt idx="107">
                  <c:v>43838.114583333336</c:v>
                </c:pt>
                <c:pt idx="108">
                  <c:v>43838.125</c:v>
                </c:pt>
                <c:pt idx="109">
                  <c:v>43838.135416666664</c:v>
                </c:pt>
                <c:pt idx="110">
                  <c:v>43838.145833333336</c:v>
                </c:pt>
                <c:pt idx="111">
                  <c:v>43838.15625</c:v>
                </c:pt>
                <c:pt idx="112">
                  <c:v>43838.166666666664</c:v>
                </c:pt>
                <c:pt idx="113">
                  <c:v>43838.177083333336</c:v>
                </c:pt>
                <c:pt idx="114">
                  <c:v>43838.1875</c:v>
                </c:pt>
                <c:pt idx="115">
                  <c:v>43838.197916666664</c:v>
                </c:pt>
                <c:pt idx="116">
                  <c:v>43838.208333333336</c:v>
                </c:pt>
                <c:pt idx="117">
                  <c:v>43838.21875</c:v>
                </c:pt>
                <c:pt idx="118">
                  <c:v>43838.229166666664</c:v>
                </c:pt>
                <c:pt idx="119">
                  <c:v>43838.239583333336</c:v>
                </c:pt>
                <c:pt idx="120">
                  <c:v>43838.25</c:v>
                </c:pt>
                <c:pt idx="121">
                  <c:v>43838.260416666664</c:v>
                </c:pt>
                <c:pt idx="122">
                  <c:v>43838.270833333336</c:v>
                </c:pt>
                <c:pt idx="123">
                  <c:v>43838.28125</c:v>
                </c:pt>
                <c:pt idx="124">
                  <c:v>43838.291666666664</c:v>
                </c:pt>
                <c:pt idx="125">
                  <c:v>43838.302083333336</c:v>
                </c:pt>
                <c:pt idx="126">
                  <c:v>43838.3125</c:v>
                </c:pt>
                <c:pt idx="127">
                  <c:v>43838.322916666664</c:v>
                </c:pt>
                <c:pt idx="128">
                  <c:v>43838.333333333336</c:v>
                </c:pt>
                <c:pt idx="129">
                  <c:v>43838.34375</c:v>
                </c:pt>
                <c:pt idx="130">
                  <c:v>43838.354166666664</c:v>
                </c:pt>
                <c:pt idx="131">
                  <c:v>43838.364583333336</c:v>
                </c:pt>
                <c:pt idx="132">
                  <c:v>43838.375</c:v>
                </c:pt>
                <c:pt idx="133">
                  <c:v>43838.385416666664</c:v>
                </c:pt>
                <c:pt idx="134">
                  <c:v>43838.395833333336</c:v>
                </c:pt>
                <c:pt idx="135">
                  <c:v>43838.40625</c:v>
                </c:pt>
                <c:pt idx="136">
                  <c:v>43838.416666666664</c:v>
                </c:pt>
                <c:pt idx="137">
                  <c:v>43838.427083333336</c:v>
                </c:pt>
                <c:pt idx="138">
                  <c:v>43838.4375</c:v>
                </c:pt>
                <c:pt idx="139">
                  <c:v>43838.447916666664</c:v>
                </c:pt>
                <c:pt idx="140">
                  <c:v>43838.458333333336</c:v>
                </c:pt>
                <c:pt idx="141">
                  <c:v>43838.46875</c:v>
                </c:pt>
                <c:pt idx="142">
                  <c:v>43838.479166666664</c:v>
                </c:pt>
                <c:pt idx="143">
                  <c:v>43838.489583333336</c:v>
                </c:pt>
                <c:pt idx="144">
                  <c:v>43838.5</c:v>
                </c:pt>
                <c:pt idx="145">
                  <c:v>43838.510416666664</c:v>
                </c:pt>
                <c:pt idx="146">
                  <c:v>43838.520833333336</c:v>
                </c:pt>
                <c:pt idx="147">
                  <c:v>43838.53125</c:v>
                </c:pt>
                <c:pt idx="148">
                  <c:v>43838.541666666664</c:v>
                </c:pt>
                <c:pt idx="149">
                  <c:v>43838.552083333336</c:v>
                </c:pt>
                <c:pt idx="150">
                  <c:v>43838.5625</c:v>
                </c:pt>
                <c:pt idx="151">
                  <c:v>43838.572916666664</c:v>
                </c:pt>
                <c:pt idx="152">
                  <c:v>43838.583333333336</c:v>
                </c:pt>
                <c:pt idx="153">
                  <c:v>43838.59375</c:v>
                </c:pt>
                <c:pt idx="154">
                  <c:v>43838.604166666664</c:v>
                </c:pt>
                <c:pt idx="155">
                  <c:v>43838.614583333336</c:v>
                </c:pt>
                <c:pt idx="156">
                  <c:v>43838.625</c:v>
                </c:pt>
                <c:pt idx="157">
                  <c:v>43838.635416666664</c:v>
                </c:pt>
                <c:pt idx="158">
                  <c:v>43838.645833333336</c:v>
                </c:pt>
                <c:pt idx="159">
                  <c:v>43838.65625</c:v>
                </c:pt>
                <c:pt idx="160">
                  <c:v>43838.666666666664</c:v>
                </c:pt>
                <c:pt idx="161">
                  <c:v>43838.677083333336</c:v>
                </c:pt>
                <c:pt idx="162">
                  <c:v>43838.6875</c:v>
                </c:pt>
                <c:pt idx="163">
                  <c:v>43838.697916666664</c:v>
                </c:pt>
                <c:pt idx="164">
                  <c:v>43838.708333333336</c:v>
                </c:pt>
                <c:pt idx="165">
                  <c:v>43838.71875</c:v>
                </c:pt>
                <c:pt idx="166">
                  <c:v>43838.729166666664</c:v>
                </c:pt>
                <c:pt idx="167">
                  <c:v>43838.739583333336</c:v>
                </c:pt>
                <c:pt idx="168">
                  <c:v>43838.75</c:v>
                </c:pt>
                <c:pt idx="169">
                  <c:v>43838.760416666664</c:v>
                </c:pt>
                <c:pt idx="170">
                  <c:v>43838.770833333336</c:v>
                </c:pt>
                <c:pt idx="171">
                  <c:v>43838.78125</c:v>
                </c:pt>
                <c:pt idx="172">
                  <c:v>43838.791666666664</c:v>
                </c:pt>
                <c:pt idx="173">
                  <c:v>43838.802083333336</c:v>
                </c:pt>
                <c:pt idx="174">
                  <c:v>43838.8125</c:v>
                </c:pt>
                <c:pt idx="175">
                  <c:v>43838.822916666664</c:v>
                </c:pt>
                <c:pt idx="176">
                  <c:v>43838.833333333336</c:v>
                </c:pt>
                <c:pt idx="177">
                  <c:v>43838.84375</c:v>
                </c:pt>
                <c:pt idx="178">
                  <c:v>43838.854166666664</c:v>
                </c:pt>
                <c:pt idx="179">
                  <c:v>43838.864583333336</c:v>
                </c:pt>
                <c:pt idx="180">
                  <c:v>43838.875</c:v>
                </c:pt>
                <c:pt idx="181">
                  <c:v>43838.885416666664</c:v>
                </c:pt>
                <c:pt idx="182">
                  <c:v>43838.895833333336</c:v>
                </c:pt>
                <c:pt idx="183">
                  <c:v>43838.90625</c:v>
                </c:pt>
                <c:pt idx="184">
                  <c:v>43838.916666666664</c:v>
                </c:pt>
                <c:pt idx="185">
                  <c:v>43838.927083333336</c:v>
                </c:pt>
                <c:pt idx="186">
                  <c:v>43838.9375</c:v>
                </c:pt>
                <c:pt idx="187">
                  <c:v>43838.947916666664</c:v>
                </c:pt>
                <c:pt idx="188">
                  <c:v>43838.958333333336</c:v>
                </c:pt>
                <c:pt idx="189">
                  <c:v>43838.96875</c:v>
                </c:pt>
                <c:pt idx="190">
                  <c:v>43838.979166666664</c:v>
                </c:pt>
                <c:pt idx="191">
                  <c:v>43838.989583333336</c:v>
                </c:pt>
              </c:numCache>
            </c:numRef>
          </c:xVal>
          <c:yVal>
            <c:numRef>
              <c:f>transformation!$D$2:$D$193</c:f>
              <c:numCache>
                <c:formatCode>0</c:formatCode>
                <c:ptCount val="192"/>
                <c:pt idx="0">
                  <c:v>60</c:v>
                </c:pt>
                <c:pt idx="1">
                  <c:v>96</c:v>
                </c:pt>
                <c:pt idx="2">
                  <c:v>34</c:v>
                </c:pt>
                <c:pt idx="3">
                  <c:v>30</c:v>
                </c:pt>
                <c:pt idx="4">
                  <c:v>62</c:v>
                </c:pt>
                <c:pt idx="5">
                  <c:v>95</c:v>
                </c:pt>
                <c:pt idx="6">
                  <c:v>#N/A</c:v>
                </c:pt>
                <c:pt idx="7">
                  <c:v>98</c:v>
                </c:pt>
                <c:pt idx="8">
                  <c:v>72</c:v>
                </c:pt>
                <c:pt idx="9">
                  <c:v>44</c:v>
                </c:pt>
                <c:pt idx="10">
                  <c:v>28</c:v>
                </c:pt>
                <c:pt idx="11">
                  <c:v>3</c:v>
                </c:pt>
                <c:pt idx="12">
                  <c:v>98</c:v>
                </c:pt>
                <c:pt idx="13">
                  <c:v>44</c:v>
                </c:pt>
                <c:pt idx="14">
                  <c:v>8</c:v>
                </c:pt>
                <c:pt idx="15">
                  <c:v>21</c:v>
                </c:pt>
                <c:pt idx="16">
                  <c:v>65</c:v>
                </c:pt>
                <c:pt idx="17">
                  <c:v>12</c:v>
                </c:pt>
                <c:pt idx="18">
                  <c:v>15</c:v>
                </c:pt>
                <c:pt idx="19">
                  <c:v>23</c:v>
                </c:pt>
                <c:pt idx="20">
                  <c:v>#N/A</c:v>
                </c:pt>
                <c:pt idx="21">
                  <c:v>5</c:v>
                </c:pt>
                <c:pt idx="22">
                  <c:v>83</c:v>
                </c:pt>
                <c:pt idx="23">
                  <c:v>66</c:v>
                </c:pt>
                <c:pt idx="24">
                  <c:v>12</c:v>
                </c:pt>
                <c:pt idx="25">
                  <c:v>1</c:v>
                </c:pt>
                <c:pt idx="26">
                  <c:v>51</c:v>
                </c:pt>
                <c:pt idx="27">
                  <c:v>40</c:v>
                </c:pt>
                <c:pt idx="28">
                  <c:v>69</c:v>
                </c:pt>
                <c:pt idx="29">
                  <c:v>63</c:v>
                </c:pt>
                <c:pt idx="30">
                  <c:v>77</c:v>
                </c:pt>
                <c:pt idx="31">
                  <c:v>19</c:v>
                </c:pt>
                <c:pt idx="32">
                  <c:v>83</c:v>
                </c:pt>
                <c:pt idx="33">
                  <c:v>41</c:v>
                </c:pt>
                <c:pt idx="34">
                  <c:v>51</c:v>
                </c:pt>
                <c:pt idx="35">
                  <c:v>94</c:v>
                </c:pt>
                <c:pt idx="36">
                  <c:v>63</c:v>
                </c:pt>
                <c:pt idx="37">
                  <c:v>45</c:v>
                </c:pt>
                <c:pt idx="38">
                  <c:v>72</c:v>
                </c:pt>
                <c:pt idx="39">
                  <c:v>11</c:v>
                </c:pt>
                <c:pt idx="40">
                  <c:v>15</c:v>
                </c:pt>
                <c:pt idx="41">
                  <c:v>#N/A</c:v>
                </c:pt>
                <c:pt idx="42">
                  <c:v>51</c:v>
                </c:pt>
                <c:pt idx="43">
                  <c:v>67</c:v>
                </c:pt>
                <c:pt idx="44">
                  <c:v>80</c:v>
                </c:pt>
                <c:pt idx="45">
                  <c:v>26</c:v>
                </c:pt>
                <c:pt idx="46">
                  <c:v>21</c:v>
                </c:pt>
                <c:pt idx="47">
                  <c:v>13</c:v>
                </c:pt>
                <c:pt idx="48">
                  <c:v>53</c:v>
                </c:pt>
                <c:pt idx="49">
                  <c:v>48</c:v>
                </c:pt>
                <c:pt idx="50">
                  <c:v>55</c:v>
                </c:pt>
                <c:pt idx="51">
                  <c:v>21</c:v>
                </c:pt>
                <c:pt idx="52">
                  <c:v>65</c:v>
                </c:pt>
                <c:pt idx="53">
                  <c:v>11</c:v>
                </c:pt>
                <c:pt idx="54">
                  <c:v>67</c:v>
                </c:pt>
                <c:pt idx="55">
                  <c:v>9</c:v>
                </c:pt>
                <c:pt idx="56">
                  <c:v>79</c:v>
                </c:pt>
                <c:pt idx="57">
                  <c:v>54</c:v>
                </c:pt>
                <c:pt idx="58">
                  <c:v>#N/A</c:v>
                </c:pt>
                <c:pt idx="59">
                  <c:v>77</c:v>
                </c:pt>
                <c:pt idx="60">
                  <c:v>86</c:v>
                </c:pt>
                <c:pt idx="61">
                  <c:v>94</c:v>
                </c:pt>
                <c:pt idx="62">
                  <c:v>14</c:v>
                </c:pt>
                <c:pt idx="63">
                  <c:v>30</c:v>
                </c:pt>
                <c:pt idx="64">
                  <c:v>13</c:v>
                </c:pt>
                <c:pt idx="65">
                  <c:v>61</c:v>
                </c:pt>
                <c:pt idx="66">
                  <c:v>98</c:v>
                </c:pt>
                <c:pt idx="67">
                  <c:v>22</c:v>
                </c:pt>
                <c:pt idx="68">
                  <c:v>77</c:v>
                </c:pt>
                <c:pt idx="69">
                  <c:v>#N/A</c:v>
                </c:pt>
                <c:pt idx="70">
                  <c:v>83</c:v>
                </c:pt>
                <c:pt idx="71">
                  <c:v>82</c:v>
                </c:pt>
                <c:pt idx="72">
                  <c:v>#N/A</c:v>
                </c:pt>
                <c:pt idx="73">
                  <c:v>72</c:v>
                </c:pt>
                <c:pt idx="74">
                  <c:v>#N/A</c:v>
                </c:pt>
                <c:pt idx="75">
                  <c:v>84</c:v>
                </c:pt>
                <c:pt idx="76">
                  <c:v>27</c:v>
                </c:pt>
                <c:pt idx="77">
                  <c:v>80</c:v>
                </c:pt>
                <c:pt idx="78">
                  <c:v>15</c:v>
                </c:pt>
                <c:pt idx="79">
                  <c:v>82</c:v>
                </c:pt>
                <c:pt idx="80">
                  <c:v>98</c:v>
                </c:pt>
                <c:pt idx="81">
                  <c:v>80</c:v>
                </c:pt>
                <c:pt idx="82">
                  <c:v>57</c:v>
                </c:pt>
                <c:pt idx="83">
                  <c:v>31</c:v>
                </c:pt>
                <c:pt idx="84">
                  <c:v>84</c:v>
                </c:pt>
                <c:pt idx="85">
                  <c:v>79</c:v>
                </c:pt>
                <c:pt idx="86">
                  <c:v>16</c:v>
                </c:pt>
                <c:pt idx="87">
                  <c:v>93</c:v>
                </c:pt>
                <c:pt idx="88">
                  <c:v>87</c:v>
                </c:pt>
                <c:pt idx="89">
                  <c:v>38</c:v>
                </c:pt>
                <c:pt idx="90">
                  <c:v>52</c:v>
                </c:pt>
                <c:pt idx="91">
                  <c:v>26</c:v>
                </c:pt>
                <c:pt idx="92">
                  <c:v>51</c:v>
                </c:pt>
                <c:pt idx="93">
                  <c:v>25</c:v>
                </c:pt>
                <c:pt idx="94">
                  <c:v>2</c:v>
                </c:pt>
                <c:pt idx="95">
                  <c:v>54</c:v>
                </c:pt>
                <c:pt idx="96">
                  <c:v>7</c:v>
                </c:pt>
                <c:pt idx="97">
                  <c:v>20</c:v>
                </c:pt>
                <c:pt idx="98">
                  <c:v>1</c:v>
                </c:pt>
                <c:pt idx="99">
                  <c:v>5</c:v>
                </c:pt>
                <c:pt idx="100">
                  <c:v>67</c:v>
                </c:pt>
                <c:pt idx="101">
                  <c:v>13</c:v>
                </c:pt>
                <c:pt idx="102">
                  <c:v>28</c:v>
                </c:pt>
                <c:pt idx="103">
                  <c:v>94</c:v>
                </c:pt>
                <c:pt idx="104">
                  <c:v>78</c:v>
                </c:pt>
                <c:pt idx="105">
                  <c:v>54</c:v>
                </c:pt>
                <c:pt idx="106">
                  <c:v>34</c:v>
                </c:pt>
                <c:pt idx="107">
                  <c:v>29</c:v>
                </c:pt>
                <c:pt idx="108">
                  <c:v>82</c:v>
                </c:pt>
                <c:pt idx="109">
                  <c:v>72</c:v>
                </c:pt>
                <c:pt idx="110">
                  <c:v>89</c:v>
                </c:pt>
                <c:pt idx="111">
                  <c:v>74</c:v>
                </c:pt>
                <c:pt idx="112">
                  <c:v>95</c:v>
                </c:pt>
                <c:pt idx="113">
                  <c:v>46</c:v>
                </c:pt>
                <c:pt idx="114">
                  <c:v>56</c:v>
                </c:pt>
                <c:pt idx="115">
                  <c:v>43</c:v>
                </c:pt>
                <c:pt idx="116">
                  <c:v>42</c:v>
                </c:pt>
                <c:pt idx="117">
                  <c:v>74</c:v>
                </c:pt>
                <c:pt idx="118">
                  <c:v>92</c:v>
                </c:pt>
                <c:pt idx="119">
                  <c:v>80</c:v>
                </c:pt>
                <c:pt idx="120">
                  <c:v>21</c:v>
                </c:pt>
                <c:pt idx="121">
                  <c:v>#N/A</c:v>
                </c:pt>
                <c:pt idx="122">
                  <c:v>83</c:v>
                </c:pt>
                <c:pt idx="123">
                  <c:v>66</c:v>
                </c:pt>
                <c:pt idx="124">
                  <c:v>94</c:v>
                </c:pt>
                <c:pt idx="125">
                  <c:v>42</c:v>
                </c:pt>
                <c:pt idx="126">
                  <c:v>48</c:v>
                </c:pt>
                <c:pt idx="127">
                  <c:v>94</c:v>
                </c:pt>
                <c:pt idx="128">
                  <c:v>21</c:v>
                </c:pt>
                <c:pt idx="129">
                  <c:v>24</c:v>
                </c:pt>
                <c:pt idx="130">
                  <c:v>92</c:v>
                </c:pt>
                <c:pt idx="131">
                  <c:v>65</c:v>
                </c:pt>
                <c:pt idx="132">
                  <c:v>74</c:v>
                </c:pt>
                <c:pt idx="133">
                  <c:v>31</c:v>
                </c:pt>
                <c:pt idx="134">
                  <c:v>91</c:v>
                </c:pt>
                <c:pt idx="135">
                  <c:v>95</c:v>
                </c:pt>
                <c:pt idx="136">
                  <c:v>43</c:v>
                </c:pt>
                <c:pt idx="137">
                  <c:v>25</c:v>
                </c:pt>
                <c:pt idx="138">
                  <c:v>11</c:v>
                </c:pt>
                <c:pt idx="139">
                  <c:v>#N/A</c:v>
                </c:pt>
                <c:pt idx="140">
                  <c:v>79</c:v>
                </c:pt>
                <c:pt idx="141">
                  <c:v>60</c:v>
                </c:pt>
                <c:pt idx="142">
                  <c:v>68</c:v>
                </c:pt>
                <c:pt idx="143">
                  <c:v>72</c:v>
                </c:pt>
                <c:pt idx="144">
                  <c:v>73</c:v>
                </c:pt>
                <c:pt idx="145">
                  <c:v>100</c:v>
                </c:pt>
                <c:pt idx="146">
                  <c:v>83</c:v>
                </c:pt>
                <c:pt idx="147">
                  <c:v>#N/A</c:v>
                </c:pt>
                <c:pt idx="148">
                  <c:v>14</c:v>
                </c:pt>
                <c:pt idx="149">
                  <c:v>54</c:v>
                </c:pt>
                <c:pt idx="150">
                  <c:v>20</c:v>
                </c:pt>
                <c:pt idx="151">
                  <c:v>99</c:v>
                </c:pt>
                <c:pt idx="152">
                  <c:v>41</c:v>
                </c:pt>
                <c:pt idx="153">
                  <c:v>#N/A</c:v>
                </c:pt>
                <c:pt idx="154">
                  <c:v>82</c:v>
                </c:pt>
                <c:pt idx="155">
                  <c:v>78</c:v>
                </c:pt>
                <c:pt idx="156">
                  <c:v>75</c:v>
                </c:pt>
                <c:pt idx="157">
                  <c:v>43</c:v>
                </c:pt>
                <c:pt idx="158">
                  <c:v>15</c:v>
                </c:pt>
                <c:pt idx="159">
                  <c:v>61</c:v>
                </c:pt>
                <c:pt idx="160">
                  <c:v>93</c:v>
                </c:pt>
                <c:pt idx="161">
                  <c:v>#N/A</c:v>
                </c:pt>
                <c:pt idx="162">
                  <c:v>56</c:v>
                </c:pt>
                <c:pt idx="163">
                  <c:v>20</c:v>
                </c:pt>
                <c:pt idx="164">
                  <c:v>69</c:v>
                </c:pt>
                <c:pt idx="165">
                  <c:v>25</c:v>
                </c:pt>
                <c:pt idx="166">
                  <c:v>28</c:v>
                </c:pt>
                <c:pt idx="167">
                  <c:v>#N/A</c:v>
                </c:pt>
                <c:pt idx="168">
                  <c:v>13</c:v>
                </c:pt>
                <c:pt idx="169">
                  <c:v>19</c:v>
                </c:pt>
                <c:pt idx="170">
                  <c:v>46</c:v>
                </c:pt>
                <c:pt idx="171">
                  <c:v>62</c:v>
                </c:pt>
                <c:pt idx="172">
                  <c:v>3</c:v>
                </c:pt>
                <c:pt idx="173">
                  <c:v>62</c:v>
                </c:pt>
                <c:pt idx="174">
                  <c:v>63</c:v>
                </c:pt>
                <c:pt idx="175">
                  <c:v>74</c:v>
                </c:pt>
                <c:pt idx="176">
                  <c:v>82</c:v>
                </c:pt>
                <c:pt idx="177">
                  <c:v>37</c:v>
                </c:pt>
                <c:pt idx="178">
                  <c:v>48</c:v>
                </c:pt>
                <c:pt idx="179">
                  <c:v>48</c:v>
                </c:pt>
                <c:pt idx="180">
                  <c:v>#N/A</c:v>
                </c:pt>
                <c:pt idx="181">
                  <c:v>1</c:v>
                </c:pt>
                <c:pt idx="182">
                  <c:v>23</c:v>
                </c:pt>
                <c:pt idx="183">
                  <c:v>#N/A</c:v>
                </c:pt>
                <c:pt idx="184">
                  <c:v>80</c:v>
                </c:pt>
                <c:pt idx="185">
                  <c:v>83</c:v>
                </c:pt>
                <c:pt idx="186">
                  <c:v>55</c:v>
                </c:pt>
                <c:pt idx="187">
                  <c:v>63</c:v>
                </c:pt>
                <c:pt idx="188">
                  <c:v>50</c:v>
                </c:pt>
                <c:pt idx="189">
                  <c:v>87</c:v>
                </c:pt>
                <c:pt idx="190">
                  <c:v>7</c:v>
                </c:pt>
                <c:pt idx="1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E7-0B4A-AB97-4D899DFB1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765199"/>
        <c:axId val="1874838463"/>
      </c:scatterChart>
      <c:valAx>
        <c:axId val="18747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/mm\/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38463"/>
        <c:crosses val="autoZero"/>
        <c:crossBetween val="midCat"/>
      </c:valAx>
      <c:valAx>
        <c:axId val="18748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6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- Site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- Site 3</a:t>
          </a:r>
        </a:p>
      </cx:txPr>
    </cx:title>
    <cx:plotArea>
      <cx:plotAreaRegion>
        <cx:series layoutId="clusteredColumn" uniqueId="{42C4ED13-8B34-6646-8389-C1908798D46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</cx:chartData>
  <cx:chart>
    <cx:title pos="t" align="ctr" overlay="0">
      <cx:tx>
        <cx:txData>
          <cx:v>BoxPlote - Site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BoxPlote - Site 2</a:t>
          </a:r>
        </a:p>
      </cx:txPr>
    </cx:title>
    <cx:plotArea>
      <cx:plotAreaRegion>
        <cx:series layoutId="boxWhisker" uniqueId="{6C1460D3-DEA5-6441-9709-CA48BAA393EA}">
          <cx:tx>
            <cx:txData>
              <cx:f>_xlchart.v1.14</cx:f>
              <cx:v>2_1</cx:v>
            </cx:txData>
          </cx:tx>
          <cx:dataId val="0"/>
          <cx:layoutPr>
            <cx:statistics quartileMethod="exclusive"/>
          </cx:layoutPr>
        </cx:series>
        <cx:series layoutId="boxWhisker" uniqueId="{8B9A3AB3-B743-A843-A146-97DF249ADDCC}">
          <cx:tx>
            <cx:txData>
              <cx:f>_xlchart.v1.16</cx:f>
              <cx:v>2_2</cx:v>
            </cx:txData>
          </cx:tx>
          <cx:dataId val="1"/>
          <cx:layoutPr>
            <cx:statistics quartileMethod="exclusive"/>
          </cx:layoutPr>
        </cx:series>
        <cx:series layoutId="boxWhisker" uniqueId="{2F7C9072-7AAF-A94D-AC3C-C5DB512D5F3C}">
          <cx:tx>
            <cx:txData>
              <cx:f>_xlchart.v1.18</cx:f>
              <cx:v>2_3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2</xdr:row>
      <xdr:rowOff>63500</xdr:rowOff>
    </xdr:from>
    <xdr:to>
      <xdr:col>15</xdr:col>
      <xdr:colOff>355600</xdr:colOff>
      <xdr:row>50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AE069F-7E3F-E04E-B7DC-1D5E5B229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11651</xdr:colOff>
      <xdr:row>54</xdr:row>
      <xdr:rowOff>81560</xdr:rowOff>
    </xdr:from>
    <xdr:to>
      <xdr:col>8</xdr:col>
      <xdr:colOff>780641</xdr:colOff>
      <xdr:row>76</xdr:row>
      <xdr:rowOff>139816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2512AD8-3F4D-C544-BD08-D07ECF05D1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146" y="10777523"/>
              <a:ext cx="5732477" cy="44158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34956</xdr:colOff>
      <xdr:row>54</xdr:row>
      <xdr:rowOff>69907</xdr:rowOff>
    </xdr:from>
    <xdr:to>
      <xdr:col>16</xdr:col>
      <xdr:colOff>163120</xdr:colOff>
      <xdr:row>76</xdr:row>
      <xdr:rowOff>163119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CA13CBC-4B8C-CB44-AB79-7E6D81D893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0185" y="10765870"/>
              <a:ext cx="5918898" cy="44508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7921-A763-D24A-BD55-80114D637A97}">
  <dimension ref="A1:D2305"/>
  <sheetViews>
    <sheetView workbookViewId="0">
      <selection activeCell="D2" sqref="D2"/>
    </sheetView>
  </sheetViews>
  <sheetFormatPr baseColWidth="10" defaultRowHeight="16" x14ac:dyDescent="0.2"/>
  <cols>
    <col min="1" max="1" width="26.6640625" bestFit="1" customWidth="1"/>
    <col min="2" max="2" width="6.1640625" bestFit="1" customWidth="1"/>
    <col min="3" max="3" width="8.5" bestFit="1" customWidth="1"/>
    <col min="4" max="4" width="9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</v>
      </c>
      <c r="C2">
        <v>1</v>
      </c>
      <c r="D2">
        <v>24</v>
      </c>
    </row>
    <row r="3" spans="1:4" x14ac:dyDescent="0.2">
      <c r="A3" t="s">
        <v>4</v>
      </c>
      <c r="B3">
        <v>1</v>
      </c>
      <c r="C3">
        <v>2</v>
      </c>
      <c r="D3">
        <v>5</v>
      </c>
    </row>
    <row r="4" spans="1:4" x14ac:dyDescent="0.2">
      <c r="A4" t="s">
        <v>4</v>
      </c>
      <c r="B4">
        <v>1</v>
      </c>
      <c r="C4">
        <v>3</v>
      </c>
      <c r="D4">
        <v>60</v>
      </c>
    </row>
    <row r="5" spans="1:4" x14ac:dyDescent="0.2">
      <c r="A5" t="s">
        <v>4</v>
      </c>
      <c r="B5">
        <v>2</v>
      </c>
      <c r="C5">
        <v>1</v>
      </c>
      <c r="D5">
        <v>0</v>
      </c>
    </row>
    <row r="6" spans="1:4" x14ac:dyDescent="0.2">
      <c r="A6" t="s">
        <v>4</v>
      </c>
      <c r="B6">
        <v>2</v>
      </c>
      <c r="C6">
        <v>2</v>
      </c>
      <c r="D6">
        <v>5</v>
      </c>
    </row>
    <row r="7" spans="1:4" x14ac:dyDescent="0.2">
      <c r="A7" t="s">
        <v>4</v>
      </c>
      <c r="B7">
        <v>2</v>
      </c>
      <c r="C7">
        <v>3</v>
      </c>
      <c r="D7">
        <v>100</v>
      </c>
    </row>
    <row r="8" spans="1:4" x14ac:dyDescent="0.2">
      <c r="A8" t="s">
        <v>4</v>
      </c>
      <c r="B8">
        <v>3</v>
      </c>
      <c r="C8">
        <v>1</v>
      </c>
      <c r="D8">
        <v>36</v>
      </c>
    </row>
    <row r="9" spans="1:4" x14ac:dyDescent="0.2">
      <c r="A9" t="s">
        <v>4</v>
      </c>
      <c r="B9">
        <v>3</v>
      </c>
      <c r="C9">
        <v>2</v>
      </c>
      <c r="D9">
        <v>5</v>
      </c>
    </row>
    <row r="10" spans="1:4" x14ac:dyDescent="0.2">
      <c r="A10" t="s">
        <v>4</v>
      </c>
      <c r="B10">
        <v>3</v>
      </c>
      <c r="C10">
        <v>3</v>
      </c>
      <c r="D10">
        <v>38</v>
      </c>
    </row>
    <row r="11" spans="1:4" x14ac:dyDescent="0.2">
      <c r="A11" t="s">
        <v>4</v>
      </c>
      <c r="B11">
        <v>4</v>
      </c>
      <c r="C11">
        <v>1</v>
      </c>
      <c r="D11">
        <v>99</v>
      </c>
    </row>
    <row r="12" spans="1:4" x14ac:dyDescent="0.2">
      <c r="A12" t="s">
        <v>4</v>
      </c>
      <c r="B12">
        <v>4</v>
      </c>
      <c r="C12">
        <v>2</v>
      </c>
      <c r="D12">
        <v>5</v>
      </c>
    </row>
    <row r="13" spans="1:4" x14ac:dyDescent="0.2">
      <c r="A13" t="s">
        <v>4</v>
      </c>
      <c r="B13">
        <v>4</v>
      </c>
      <c r="C13">
        <v>3</v>
      </c>
      <c r="D13">
        <v>84</v>
      </c>
    </row>
    <row r="14" spans="1:4" x14ac:dyDescent="0.2">
      <c r="A14" t="s">
        <v>5</v>
      </c>
      <c r="B14">
        <v>1</v>
      </c>
      <c r="C14">
        <v>1</v>
      </c>
      <c r="D14" t="s">
        <v>6</v>
      </c>
    </row>
    <row r="15" spans="1:4" x14ac:dyDescent="0.2">
      <c r="A15" t="s">
        <v>5</v>
      </c>
      <c r="B15">
        <v>1</v>
      </c>
      <c r="C15">
        <v>2</v>
      </c>
      <c r="D15">
        <v>5</v>
      </c>
    </row>
    <row r="16" spans="1:4" x14ac:dyDescent="0.2">
      <c r="A16" t="s">
        <v>5</v>
      </c>
      <c r="B16">
        <v>1</v>
      </c>
      <c r="C16">
        <v>3</v>
      </c>
      <c r="D16">
        <v>96</v>
      </c>
    </row>
    <row r="17" spans="1:4" x14ac:dyDescent="0.2">
      <c r="A17" t="s">
        <v>5</v>
      </c>
      <c r="B17">
        <v>2</v>
      </c>
      <c r="C17">
        <v>1</v>
      </c>
      <c r="D17">
        <v>28</v>
      </c>
    </row>
    <row r="18" spans="1:4" x14ac:dyDescent="0.2">
      <c r="A18" t="s">
        <v>5</v>
      </c>
      <c r="B18">
        <v>2</v>
      </c>
      <c r="C18">
        <v>2</v>
      </c>
      <c r="D18">
        <v>5</v>
      </c>
    </row>
    <row r="19" spans="1:4" x14ac:dyDescent="0.2">
      <c r="A19" t="s">
        <v>5</v>
      </c>
      <c r="B19">
        <v>2</v>
      </c>
      <c r="C19">
        <v>3</v>
      </c>
      <c r="D19">
        <v>94</v>
      </c>
    </row>
    <row r="20" spans="1:4" x14ac:dyDescent="0.2">
      <c r="A20" t="s">
        <v>5</v>
      </c>
      <c r="B20">
        <v>3</v>
      </c>
      <c r="C20">
        <v>1</v>
      </c>
      <c r="D20">
        <v>3</v>
      </c>
    </row>
    <row r="21" spans="1:4" x14ac:dyDescent="0.2">
      <c r="A21" t="s">
        <v>5</v>
      </c>
      <c r="B21">
        <v>3</v>
      </c>
      <c r="C21">
        <v>2</v>
      </c>
      <c r="D21">
        <v>5</v>
      </c>
    </row>
    <row r="22" spans="1:4" x14ac:dyDescent="0.2">
      <c r="A22" t="s">
        <v>5</v>
      </c>
      <c r="B22">
        <v>3</v>
      </c>
      <c r="C22">
        <v>3</v>
      </c>
      <c r="D22">
        <v>95</v>
      </c>
    </row>
    <row r="23" spans="1:4" x14ac:dyDescent="0.2">
      <c r="A23" t="s">
        <v>5</v>
      </c>
      <c r="B23">
        <v>4</v>
      </c>
      <c r="C23">
        <v>1</v>
      </c>
      <c r="D23">
        <v>72</v>
      </c>
    </row>
    <row r="24" spans="1:4" x14ac:dyDescent="0.2">
      <c r="A24" t="s">
        <v>5</v>
      </c>
      <c r="B24">
        <v>4</v>
      </c>
      <c r="C24">
        <v>2</v>
      </c>
      <c r="D24">
        <v>5</v>
      </c>
    </row>
    <row r="25" spans="1:4" x14ac:dyDescent="0.2">
      <c r="A25" t="s">
        <v>5</v>
      </c>
      <c r="B25">
        <v>4</v>
      </c>
      <c r="C25">
        <v>3</v>
      </c>
      <c r="D25">
        <v>21</v>
      </c>
    </row>
    <row r="26" spans="1:4" x14ac:dyDescent="0.2">
      <c r="A26" t="s">
        <v>7</v>
      </c>
      <c r="B26">
        <v>1</v>
      </c>
      <c r="C26">
        <v>1</v>
      </c>
      <c r="D26">
        <v>160</v>
      </c>
    </row>
    <row r="27" spans="1:4" x14ac:dyDescent="0.2">
      <c r="A27" t="s">
        <v>7</v>
      </c>
      <c r="B27">
        <v>1</v>
      </c>
      <c r="C27">
        <v>2</v>
      </c>
      <c r="D27">
        <v>5</v>
      </c>
    </row>
    <row r="28" spans="1:4" x14ac:dyDescent="0.2">
      <c r="A28" t="s">
        <v>7</v>
      </c>
      <c r="B28">
        <v>1</v>
      </c>
      <c r="C28">
        <v>3</v>
      </c>
      <c r="D28">
        <v>34</v>
      </c>
    </row>
    <row r="29" spans="1:4" x14ac:dyDescent="0.2">
      <c r="A29" t="s">
        <v>7</v>
      </c>
      <c r="B29">
        <v>2</v>
      </c>
      <c r="C29">
        <v>1</v>
      </c>
      <c r="D29">
        <v>22</v>
      </c>
    </row>
    <row r="30" spans="1:4" x14ac:dyDescent="0.2">
      <c r="A30" t="s">
        <v>7</v>
      </c>
      <c r="B30">
        <v>2</v>
      </c>
      <c r="C30">
        <v>2</v>
      </c>
      <c r="D30">
        <v>5</v>
      </c>
    </row>
    <row r="31" spans="1:4" x14ac:dyDescent="0.2">
      <c r="A31" t="s">
        <v>7</v>
      </c>
      <c r="B31">
        <v>2</v>
      </c>
      <c r="C31">
        <v>3</v>
      </c>
      <c r="D31">
        <v>85</v>
      </c>
    </row>
    <row r="32" spans="1:4" x14ac:dyDescent="0.2">
      <c r="A32" t="s">
        <v>7</v>
      </c>
      <c r="B32">
        <v>3</v>
      </c>
      <c r="C32">
        <v>1</v>
      </c>
      <c r="D32">
        <v>11</v>
      </c>
    </row>
    <row r="33" spans="1:4" x14ac:dyDescent="0.2">
      <c r="A33" t="s">
        <v>7</v>
      </c>
      <c r="B33">
        <v>3</v>
      </c>
      <c r="C33">
        <v>2</v>
      </c>
      <c r="D33">
        <v>5</v>
      </c>
    </row>
    <row r="34" spans="1:4" x14ac:dyDescent="0.2">
      <c r="A34" t="s">
        <v>7</v>
      </c>
      <c r="B34">
        <v>3</v>
      </c>
      <c r="C34">
        <v>3</v>
      </c>
      <c r="D34">
        <v>15</v>
      </c>
    </row>
    <row r="35" spans="1:4" x14ac:dyDescent="0.2">
      <c r="A35" t="s">
        <v>7</v>
      </c>
      <c r="B35">
        <v>4</v>
      </c>
      <c r="C35">
        <v>1</v>
      </c>
      <c r="D35" t="s">
        <v>6</v>
      </c>
    </row>
    <row r="36" spans="1:4" x14ac:dyDescent="0.2">
      <c r="A36" t="s">
        <v>7</v>
      </c>
      <c r="B36">
        <v>4</v>
      </c>
      <c r="C36">
        <v>2</v>
      </c>
      <c r="D36">
        <v>5</v>
      </c>
    </row>
    <row r="37" spans="1:4" x14ac:dyDescent="0.2">
      <c r="A37" t="s">
        <v>7</v>
      </c>
      <c r="B37">
        <v>4</v>
      </c>
      <c r="C37">
        <v>3</v>
      </c>
      <c r="D37">
        <v>86</v>
      </c>
    </row>
    <row r="38" spans="1:4" x14ac:dyDescent="0.2">
      <c r="A38" t="s">
        <v>8</v>
      </c>
      <c r="B38">
        <v>1</v>
      </c>
      <c r="C38">
        <v>1</v>
      </c>
      <c r="D38">
        <v>100</v>
      </c>
    </row>
    <row r="39" spans="1:4" x14ac:dyDescent="0.2">
      <c r="A39" t="s">
        <v>8</v>
      </c>
      <c r="B39">
        <v>1</v>
      </c>
      <c r="C39">
        <v>2</v>
      </c>
      <c r="D39">
        <v>5</v>
      </c>
    </row>
    <row r="40" spans="1:4" x14ac:dyDescent="0.2">
      <c r="A40" t="s">
        <v>8</v>
      </c>
      <c r="B40">
        <v>1</v>
      </c>
      <c r="C40">
        <v>3</v>
      </c>
      <c r="D40">
        <v>30</v>
      </c>
    </row>
    <row r="41" spans="1:4" x14ac:dyDescent="0.2">
      <c r="A41" t="s">
        <v>8</v>
      </c>
      <c r="B41">
        <v>2</v>
      </c>
      <c r="C41">
        <v>1</v>
      </c>
      <c r="D41">
        <v>56</v>
      </c>
    </row>
    <row r="42" spans="1:4" x14ac:dyDescent="0.2">
      <c r="A42" t="s">
        <v>8</v>
      </c>
      <c r="B42">
        <v>2</v>
      </c>
      <c r="C42">
        <v>2</v>
      </c>
      <c r="D42">
        <v>5</v>
      </c>
    </row>
    <row r="43" spans="1:4" x14ac:dyDescent="0.2">
      <c r="A43" t="s">
        <v>8</v>
      </c>
      <c r="B43">
        <v>2</v>
      </c>
      <c r="C43">
        <v>3</v>
      </c>
      <c r="D43">
        <v>31</v>
      </c>
    </row>
    <row r="44" spans="1:4" x14ac:dyDescent="0.2">
      <c r="A44" t="s">
        <v>8</v>
      </c>
      <c r="B44">
        <v>3</v>
      </c>
      <c r="C44">
        <v>1</v>
      </c>
      <c r="D44">
        <v>100</v>
      </c>
    </row>
    <row r="45" spans="1:4" x14ac:dyDescent="0.2">
      <c r="A45" t="s">
        <v>8</v>
      </c>
      <c r="B45">
        <v>3</v>
      </c>
      <c r="C45">
        <v>2</v>
      </c>
      <c r="D45">
        <v>5</v>
      </c>
    </row>
    <row r="46" spans="1:4" x14ac:dyDescent="0.2">
      <c r="A46" t="s">
        <v>8</v>
      </c>
      <c r="B46">
        <v>3</v>
      </c>
      <c r="C46">
        <v>3</v>
      </c>
      <c r="D46">
        <v>71</v>
      </c>
    </row>
    <row r="47" spans="1:4" x14ac:dyDescent="0.2">
      <c r="A47" t="s">
        <v>8</v>
      </c>
      <c r="B47">
        <v>4</v>
      </c>
      <c r="C47">
        <v>1</v>
      </c>
      <c r="D47">
        <v>16</v>
      </c>
    </row>
    <row r="48" spans="1:4" x14ac:dyDescent="0.2">
      <c r="A48" t="s">
        <v>8</v>
      </c>
      <c r="B48">
        <v>4</v>
      </c>
      <c r="C48">
        <v>2</v>
      </c>
      <c r="D48">
        <v>5</v>
      </c>
    </row>
    <row r="49" spans="1:4" x14ac:dyDescent="0.2">
      <c r="A49" t="s">
        <v>8</v>
      </c>
      <c r="B49">
        <v>4</v>
      </c>
      <c r="C49">
        <v>3</v>
      </c>
      <c r="D49">
        <v>14</v>
      </c>
    </row>
    <row r="50" spans="1:4" x14ac:dyDescent="0.2">
      <c r="A50" t="s">
        <v>9</v>
      </c>
      <c r="B50">
        <v>1</v>
      </c>
      <c r="C50">
        <v>1</v>
      </c>
      <c r="D50">
        <v>71</v>
      </c>
    </row>
    <row r="51" spans="1:4" x14ac:dyDescent="0.2">
      <c r="A51" t="s">
        <v>9</v>
      </c>
      <c r="B51">
        <v>1</v>
      </c>
      <c r="C51">
        <v>2</v>
      </c>
      <c r="D51">
        <v>6</v>
      </c>
    </row>
    <row r="52" spans="1:4" x14ac:dyDescent="0.2">
      <c r="A52" t="s">
        <v>9</v>
      </c>
      <c r="B52">
        <v>1</v>
      </c>
      <c r="C52">
        <v>3</v>
      </c>
      <c r="D52">
        <v>62</v>
      </c>
    </row>
    <row r="53" spans="1:4" x14ac:dyDescent="0.2">
      <c r="A53" t="s">
        <v>9</v>
      </c>
      <c r="B53">
        <v>2</v>
      </c>
      <c r="C53">
        <v>1</v>
      </c>
      <c r="D53">
        <v>77</v>
      </c>
    </row>
    <row r="54" spans="1:4" x14ac:dyDescent="0.2">
      <c r="A54" t="s">
        <v>9</v>
      </c>
      <c r="B54">
        <v>2</v>
      </c>
      <c r="C54">
        <v>2</v>
      </c>
      <c r="D54">
        <v>6</v>
      </c>
    </row>
    <row r="55" spans="1:4" x14ac:dyDescent="0.2">
      <c r="A55" t="s">
        <v>9</v>
      </c>
      <c r="B55">
        <v>2</v>
      </c>
      <c r="C55">
        <v>3</v>
      </c>
      <c r="D55">
        <v>66</v>
      </c>
    </row>
    <row r="56" spans="1:4" x14ac:dyDescent="0.2">
      <c r="A56" t="s">
        <v>9</v>
      </c>
      <c r="B56">
        <v>3</v>
      </c>
      <c r="C56">
        <v>1</v>
      </c>
      <c r="D56">
        <v>50</v>
      </c>
    </row>
    <row r="57" spans="1:4" x14ac:dyDescent="0.2">
      <c r="A57" t="s">
        <v>9</v>
      </c>
      <c r="B57">
        <v>3</v>
      </c>
      <c r="C57">
        <v>2</v>
      </c>
      <c r="D57">
        <v>6</v>
      </c>
    </row>
    <row r="58" spans="1:4" x14ac:dyDescent="0.2">
      <c r="A58" t="s">
        <v>9</v>
      </c>
      <c r="B58">
        <v>3</v>
      </c>
      <c r="C58">
        <v>3</v>
      </c>
      <c r="D58">
        <v>43</v>
      </c>
    </row>
    <row r="59" spans="1:4" x14ac:dyDescent="0.2">
      <c r="A59" t="s">
        <v>9</v>
      </c>
      <c r="B59">
        <v>4</v>
      </c>
      <c r="C59">
        <v>1</v>
      </c>
      <c r="D59">
        <v>16</v>
      </c>
    </row>
    <row r="60" spans="1:4" x14ac:dyDescent="0.2">
      <c r="A60" t="s">
        <v>9</v>
      </c>
      <c r="B60">
        <v>4</v>
      </c>
      <c r="C60">
        <v>2</v>
      </c>
      <c r="D60" t="s">
        <v>6</v>
      </c>
    </row>
    <row r="61" spans="1:4" x14ac:dyDescent="0.2">
      <c r="A61" t="s">
        <v>9</v>
      </c>
      <c r="B61">
        <v>4</v>
      </c>
      <c r="C61">
        <v>3</v>
      </c>
      <c r="D61">
        <v>117</v>
      </c>
    </row>
    <row r="62" spans="1:4" x14ac:dyDescent="0.2">
      <c r="A62" t="s">
        <v>10</v>
      </c>
      <c r="B62">
        <v>1</v>
      </c>
      <c r="C62">
        <v>1</v>
      </c>
      <c r="D62">
        <v>73</v>
      </c>
    </row>
    <row r="63" spans="1:4" x14ac:dyDescent="0.2">
      <c r="A63" t="s">
        <v>10</v>
      </c>
      <c r="B63">
        <v>1</v>
      </c>
      <c r="C63">
        <v>2</v>
      </c>
      <c r="D63">
        <v>6</v>
      </c>
    </row>
    <row r="64" spans="1:4" x14ac:dyDescent="0.2">
      <c r="A64" t="s">
        <v>10</v>
      </c>
      <c r="B64">
        <v>1</v>
      </c>
      <c r="C64">
        <v>3</v>
      </c>
      <c r="D64">
        <v>95</v>
      </c>
    </row>
    <row r="65" spans="1:4" x14ac:dyDescent="0.2">
      <c r="A65" t="s">
        <v>10</v>
      </c>
      <c r="B65">
        <v>2</v>
      </c>
      <c r="C65">
        <v>1</v>
      </c>
      <c r="D65">
        <v>24</v>
      </c>
    </row>
    <row r="66" spans="1:4" x14ac:dyDescent="0.2">
      <c r="A66" t="s">
        <v>10</v>
      </c>
      <c r="B66">
        <v>2</v>
      </c>
      <c r="C66">
        <v>2</v>
      </c>
      <c r="D66">
        <v>6</v>
      </c>
    </row>
    <row r="67" spans="1:4" x14ac:dyDescent="0.2">
      <c r="A67" t="s">
        <v>10</v>
      </c>
      <c r="B67">
        <v>2</v>
      </c>
      <c r="C67">
        <v>3</v>
      </c>
      <c r="D67">
        <v>1</v>
      </c>
    </row>
    <row r="68" spans="1:4" x14ac:dyDescent="0.2">
      <c r="A68" t="s">
        <v>10</v>
      </c>
      <c r="B68">
        <v>3</v>
      </c>
      <c r="C68">
        <v>1</v>
      </c>
      <c r="D68">
        <v>49</v>
      </c>
    </row>
    <row r="69" spans="1:4" x14ac:dyDescent="0.2">
      <c r="A69" t="s">
        <v>10</v>
      </c>
      <c r="B69">
        <v>3</v>
      </c>
      <c r="C69">
        <v>2</v>
      </c>
      <c r="D69">
        <v>6</v>
      </c>
    </row>
    <row r="70" spans="1:4" x14ac:dyDescent="0.2">
      <c r="A70" t="s">
        <v>10</v>
      </c>
      <c r="B70">
        <v>3</v>
      </c>
      <c r="C70">
        <v>3</v>
      </c>
      <c r="D70">
        <v>57</v>
      </c>
    </row>
    <row r="71" spans="1:4" x14ac:dyDescent="0.2">
      <c r="A71" t="s">
        <v>10</v>
      </c>
      <c r="B71">
        <v>4</v>
      </c>
      <c r="C71">
        <v>1</v>
      </c>
      <c r="D71">
        <v>31</v>
      </c>
    </row>
    <row r="72" spans="1:4" x14ac:dyDescent="0.2">
      <c r="A72" t="s">
        <v>10</v>
      </c>
      <c r="B72">
        <v>4</v>
      </c>
      <c r="C72">
        <v>2</v>
      </c>
      <c r="D72">
        <v>6</v>
      </c>
    </row>
    <row r="73" spans="1:4" x14ac:dyDescent="0.2">
      <c r="A73" t="s">
        <v>10</v>
      </c>
      <c r="B73">
        <v>4</v>
      </c>
      <c r="C73">
        <v>3</v>
      </c>
      <c r="D73">
        <v>55</v>
      </c>
    </row>
    <row r="74" spans="1:4" x14ac:dyDescent="0.2">
      <c r="A74" t="s">
        <v>11</v>
      </c>
      <c r="B74">
        <v>1</v>
      </c>
      <c r="C74">
        <v>1</v>
      </c>
      <c r="D74">
        <v>25</v>
      </c>
    </row>
    <row r="75" spans="1:4" x14ac:dyDescent="0.2">
      <c r="A75" t="s">
        <v>11</v>
      </c>
      <c r="B75">
        <v>1</v>
      </c>
      <c r="C75">
        <v>2</v>
      </c>
      <c r="D75">
        <v>6</v>
      </c>
    </row>
    <row r="76" spans="1:4" x14ac:dyDescent="0.2">
      <c r="A76" t="s">
        <v>11</v>
      </c>
      <c r="B76">
        <v>1</v>
      </c>
      <c r="C76">
        <v>3</v>
      </c>
      <c r="D76" t="s">
        <v>6</v>
      </c>
    </row>
    <row r="77" spans="1:4" x14ac:dyDescent="0.2">
      <c r="A77" t="s">
        <v>11</v>
      </c>
      <c r="B77">
        <v>2</v>
      </c>
      <c r="C77">
        <v>1</v>
      </c>
      <c r="D77">
        <v>52</v>
      </c>
    </row>
    <row r="78" spans="1:4" x14ac:dyDescent="0.2">
      <c r="A78" t="s">
        <v>11</v>
      </c>
      <c r="B78">
        <v>2</v>
      </c>
      <c r="C78">
        <v>2</v>
      </c>
      <c r="D78">
        <v>6</v>
      </c>
    </row>
    <row r="79" spans="1:4" x14ac:dyDescent="0.2">
      <c r="A79" t="s">
        <v>11</v>
      </c>
      <c r="B79">
        <v>2</v>
      </c>
      <c r="C79">
        <v>3</v>
      </c>
      <c r="D79">
        <v>12</v>
      </c>
    </row>
    <row r="80" spans="1:4" x14ac:dyDescent="0.2">
      <c r="A80" t="s">
        <v>11</v>
      </c>
      <c r="B80">
        <v>3</v>
      </c>
      <c r="C80">
        <v>1</v>
      </c>
      <c r="D80">
        <v>39</v>
      </c>
    </row>
    <row r="81" spans="1:4" x14ac:dyDescent="0.2">
      <c r="A81" t="s">
        <v>11</v>
      </c>
      <c r="B81">
        <v>3</v>
      </c>
      <c r="C81">
        <v>2</v>
      </c>
      <c r="D81">
        <v>6</v>
      </c>
    </row>
    <row r="82" spans="1:4" x14ac:dyDescent="0.2">
      <c r="A82" t="s">
        <v>11</v>
      </c>
      <c r="B82">
        <v>3</v>
      </c>
      <c r="C82">
        <v>3</v>
      </c>
      <c r="D82">
        <v>4</v>
      </c>
    </row>
    <row r="83" spans="1:4" x14ac:dyDescent="0.2">
      <c r="A83" t="s">
        <v>11</v>
      </c>
      <c r="B83">
        <v>4</v>
      </c>
      <c r="C83">
        <v>1</v>
      </c>
      <c r="D83">
        <v>9</v>
      </c>
    </row>
    <row r="84" spans="1:4" x14ac:dyDescent="0.2">
      <c r="A84" t="s">
        <v>11</v>
      </c>
      <c r="B84">
        <v>4</v>
      </c>
      <c r="C84">
        <v>2</v>
      </c>
      <c r="D84">
        <v>6</v>
      </c>
    </row>
    <row r="85" spans="1:4" x14ac:dyDescent="0.2">
      <c r="A85" t="s">
        <v>11</v>
      </c>
      <c r="B85">
        <v>4</v>
      </c>
      <c r="C85">
        <v>3</v>
      </c>
      <c r="D85">
        <v>51</v>
      </c>
    </row>
    <row r="86" spans="1:4" x14ac:dyDescent="0.2">
      <c r="A86" t="s">
        <v>12</v>
      </c>
      <c r="B86">
        <v>1</v>
      </c>
      <c r="C86">
        <v>1</v>
      </c>
      <c r="D86">
        <v>190</v>
      </c>
    </row>
    <row r="87" spans="1:4" x14ac:dyDescent="0.2">
      <c r="A87" t="s">
        <v>12</v>
      </c>
      <c r="B87">
        <v>1</v>
      </c>
      <c r="C87">
        <v>2</v>
      </c>
      <c r="D87">
        <v>6</v>
      </c>
    </row>
    <row r="88" spans="1:4" x14ac:dyDescent="0.2">
      <c r="A88" t="s">
        <v>12</v>
      </c>
      <c r="B88">
        <v>1</v>
      </c>
      <c r="C88">
        <v>3</v>
      </c>
      <c r="D88">
        <v>98</v>
      </c>
    </row>
    <row r="89" spans="1:4" x14ac:dyDescent="0.2">
      <c r="A89" t="s">
        <v>12</v>
      </c>
      <c r="B89">
        <v>2</v>
      </c>
      <c r="C89">
        <v>1</v>
      </c>
      <c r="D89">
        <v>5</v>
      </c>
    </row>
    <row r="90" spans="1:4" x14ac:dyDescent="0.2">
      <c r="A90" t="s">
        <v>12</v>
      </c>
      <c r="B90">
        <v>2</v>
      </c>
      <c r="C90">
        <v>2</v>
      </c>
      <c r="D90">
        <v>6</v>
      </c>
    </row>
    <row r="91" spans="1:4" x14ac:dyDescent="0.2">
      <c r="A91" t="s">
        <v>12</v>
      </c>
      <c r="B91">
        <v>2</v>
      </c>
      <c r="C91">
        <v>3</v>
      </c>
      <c r="D91">
        <v>84</v>
      </c>
    </row>
    <row r="92" spans="1:4" x14ac:dyDescent="0.2">
      <c r="A92" t="s">
        <v>12</v>
      </c>
      <c r="B92">
        <v>3</v>
      </c>
      <c r="C92">
        <v>1</v>
      </c>
      <c r="D92">
        <v>28</v>
      </c>
    </row>
    <row r="93" spans="1:4" x14ac:dyDescent="0.2">
      <c r="A93" t="s">
        <v>12</v>
      </c>
      <c r="B93">
        <v>3</v>
      </c>
      <c r="C93">
        <v>2</v>
      </c>
      <c r="D93" t="s">
        <v>6</v>
      </c>
    </row>
    <row r="94" spans="1:4" x14ac:dyDescent="0.2">
      <c r="A94" t="s">
        <v>12</v>
      </c>
      <c r="B94">
        <v>3</v>
      </c>
      <c r="C94">
        <v>3</v>
      </c>
      <c r="D94">
        <v>42</v>
      </c>
    </row>
    <row r="95" spans="1:4" x14ac:dyDescent="0.2">
      <c r="A95" t="s">
        <v>12</v>
      </c>
      <c r="B95">
        <v>4</v>
      </c>
      <c r="C95">
        <v>1</v>
      </c>
      <c r="D95">
        <v>53</v>
      </c>
    </row>
    <row r="96" spans="1:4" x14ac:dyDescent="0.2">
      <c r="A96" t="s">
        <v>12</v>
      </c>
      <c r="B96">
        <v>4</v>
      </c>
      <c r="C96">
        <v>2</v>
      </c>
      <c r="D96">
        <v>6</v>
      </c>
    </row>
    <row r="97" spans="1:4" x14ac:dyDescent="0.2">
      <c r="A97" t="s">
        <v>12</v>
      </c>
      <c r="B97">
        <v>4</v>
      </c>
      <c r="C97">
        <v>3</v>
      </c>
      <c r="D97">
        <v>47</v>
      </c>
    </row>
    <row r="98" spans="1:4" x14ac:dyDescent="0.2">
      <c r="A98" t="s">
        <v>13</v>
      </c>
      <c r="B98">
        <v>1</v>
      </c>
      <c r="C98">
        <v>1</v>
      </c>
      <c r="D98">
        <v>97</v>
      </c>
    </row>
    <row r="99" spans="1:4" x14ac:dyDescent="0.2">
      <c r="A99" t="s">
        <v>13</v>
      </c>
      <c r="B99">
        <v>1</v>
      </c>
      <c r="C99">
        <v>2</v>
      </c>
      <c r="D99">
        <v>6</v>
      </c>
    </row>
    <row r="100" spans="1:4" x14ac:dyDescent="0.2">
      <c r="A100" t="s">
        <v>13</v>
      </c>
      <c r="B100">
        <v>1</v>
      </c>
      <c r="C100">
        <v>3</v>
      </c>
      <c r="D100">
        <v>72</v>
      </c>
    </row>
    <row r="101" spans="1:4" x14ac:dyDescent="0.2">
      <c r="A101" t="s">
        <v>13</v>
      </c>
      <c r="B101">
        <v>2</v>
      </c>
      <c r="C101">
        <v>1</v>
      </c>
      <c r="D101">
        <v>94</v>
      </c>
    </row>
    <row r="102" spans="1:4" x14ac:dyDescent="0.2">
      <c r="A102" t="s">
        <v>13</v>
      </c>
      <c r="B102">
        <v>2</v>
      </c>
      <c r="C102">
        <v>2</v>
      </c>
      <c r="D102">
        <v>6</v>
      </c>
    </row>
    <row r="103" spans="1:4" x14ac:dyDescent="0.2">
      <c r="A103" t="s">
        <v>13</v>
      </c>
      <c r="B103">
        <v>2</v>
      </c>
      <c r="C103">
        <v>3</v>
      </c>
      <c r="D103" t="s">
        <v>14</v>
      </c>
    </row>
    <row r="104" spans="1:4" x14ac:dyDescent="0.2">
      <c r="A104" t="s">
        <v>13</v>
      </c>
      <c r="B104">
        <v>3</v>
      </c>
      <c r="C104">
        <v>1</v>
      </c>
      <c r="D104">
        <v>95</v>
      </c>
    </row>
    <row r="105" spans="1:4" x14ac:dyDescent="0.2">
      <c r="A105" t="s">
        <v>13</v>
      </c>
      <c r="B105">
        <v>3</v>
      </c>
      <c r="C105">
        <v>2</v>
      </c>
      <c r="D105">
        <v>6</v>
      </c>
    </row>
    <row r="106" spans="1:4" x14ac:dyDescent="0.2">
      <c r="A106" t="s">
        <v>13</v>
      </c>
      <c r="B106">
        <v>3</v>
      </c>
      <c r="C106">
        <v>3</v>
      </c>
      <c r="D106">
        <v>-16</v>
      </c>
    </row>
    <row r="107" spans="1:4" x14ac:dyDescent="0.2">
      <c r="A107" t="s">
        <v>13</v>
      </c>
      <c r="B107">
        <v>4</v>
      </c>
      <c r="C107">
        <v>1</v>
      </c>
      <c r="D107" t="s">
        <v>6</v>
      </c>
    </row>
    <row r="108" spans="1:4" x14ac:dyDescent="0.2">
      <c r="A108" t="s">
        <v>13</v>
      </c>
      <c r="B108">
        <v>4</v>
      </c>
      <c r="C108">
        <v>2</v>
      </c>
      <c r="D108">
        <v>6</v>
      </c>
    </row>
    <row r="109" spans="1:4" x14ac:dyDescent="0.2">
      <c r="A109" t="s">
        <v>13</v>
      </c>
      <c r="B109">
        <v>4</v>
      </c>
      <c r="C109">
        <v>3</v>
      </c>
      <c r="D109">
        <v>51</v>
      </c>
    </row>
    <row r="110" spans="1:4" x14ac:dyDescent="0.2">
      <c r="A110" t="s">
        <v>15</v>
      </c>
      <c r="B110">
        <v>1</v>
      </c>
      <c r="C110">
        <v>1</v>
      </c>
      <c r="D110">
        <v>57</v>
      </c>
    </row>
    <row r="111" spans="1:4" x14ac:dyDescent="0.2">
      <c r="A111" t="s">
        <v>15</v>
      </c>
      <c r="B111">
        <v>1</v>
      </c>
      <c r="C111">
        <v>2</v>
      </c>
      <c r="D111">
        <v>7</v>
      </c>
    </row>
    <row r="112" spans="1:4" x14ac:dyDescent="0.2">
      <c r="A112" t="s">
        <v>15</v>
      </c>
      <c r="B112">
        <v>1</v>
      </c>
      <c r="C112">
        <v>3</v>
      </c>
      <c r="D112">
        <v>44</v>
      </c>
    </row>
    <row r="113" spans="1:4" x14ac:dyDescent="0.2">
      <c r="A113" t="s">
        <v>15</v>
      </c>
      <c r="B113">
        <v>2</v>
      </c>
      <c r="C113">
        <v>1</v>
      </c>
      <c r="D113">
        <v>55</v>
      </c>
    </row>
    <row r="114" spans="1:4" x14ac:dyDescent="0.2">
      <c r="A114" t="s">
        <v>15</v>
      </c>
      <c r="B114">
        <v>2</v>
      </c>
      <c r="C114">
        <v>2</v>
      </c>
      <c r="D114">
        <v>7</v>
      </c>
    </row>
    <row r="115" spans="1:4" x14ac:dyDescent="0.2">
      <c r="A115" t="s">
        <v>15</v>
      </c>
      <c r="B115">
        <v>2</v>
      </c>
      <c r="C115">
        <v>3</v>
      </c>
      <c r="D115">
        <v>9</v>
      </c>
    </row>
    <row r="116" spans="1:4" x14ac:dyDescent="0.2">
      <c r="A116" t="s">
        <v>15</v>
      </c>
      <c r="B116">
        <v>3</v>
      </c>
      <c r="C116">
        <v>1</v>
      </c>
      <c r="D116">
        <v>59</v>
      </c>
    </row>
    <row r="117" spans="1:4" x14ac:dyDescent="0.2">
      <c r="A117" t="s">
        <v>15</v>
      </c>
      <c r="B117">
        <v>3</v>
      </c>
      <c r="C117">
        <v>2</v>
      </c>
      <c r="D117">
        <v>7</v>
      </c>
    </row>
    <row r="118" spans="1:4" x14ac:dyDescent="0.2">
      <c r="A118" t="s">
        <v>15</v>
      </c>
      <c r="B118">
        <v>3</v>
      </c>
      <c r="C118">
        <v>3</v>
      </c>
      <c r="D118">
        <v>65</v>
      </c>
    </row>
    <row r="119" spans="1:4" x14ac:dyDescent="0.2">
      <c r="A119" t="s">
        <v>15</v>
      </c>
      <c r="B119">
        <v>4</v>
      </c>
      <c r="C119">
        <v>1</v>
      </c>
      <c r="D119">
        <v>55</v>
      </c>
    </row>
    <row r="120" spans="1:4" x14ac:dyDescent="0.2">
      <c r="A120" t="s">
        <v>15</v>
      </c>
      <c r="B120">
        <v>4</v>
      </c>
      <c r="C120">
        <v>2</v>
      </c>
      <c r="D120">
        <v>7</v>
      </c>
    </row>
    <row r="121" spans="1:4" x14ac:dyDescent="0.2">
      <c r="A121" t="s">
        <v>15</v>
      </c>
      <c r="B121">
        <v>4</v>
      </c>
      <c r="C121">
        <v>3</v>
      </c>
      <c r="D121">
        <v>47</v>
      </c>
    </row>
    <row r="122" spans="1:4" x14ac:dyDescent="0.2">
      <c r="A122" t="s">
        <v>16</v>
      </c>
      <c r="B122">
        <v>1</v>
      </c>
      <c r="C122">
        <v>1</v>
      </c>
      <c r="D122">
        <v>67</v>
      </c>
    </row>
    <row r="123" spans="1:4" x14ac:dyDescent="0.2">
      <c r="A123" t="s">
        <v>16</v>
      </c>
      <c r="B123">
        <v>1</v>
      </c>
      <c r="C123">
        <v>2</v>
      </c>
      <c r="D123">
        <v>7</v>
      </c>
    </row>
    <row r="124" spans="1:4" x14ac:dyDescent="0.2">
      <c r="A124" t="s">
        <v>16</v>
      </c>
      <c r="B124">
        <v>1</v>
      </c>
      <c r="C124">
        <v>3</v>
      </c>
      <c r="D124">
        <v>28</v>
      </c>
    </row>
    <row r="125" spans="1:4" x14ac:dyDescent="0.2">
      <c r="A125" t="s">
        <v>16</v>
      </c>
      <c r="B125">
        <v>2</v>
      </c>
      <c r="C125">
        <v>1</v>
      </c>
      <c r="D125">
        <v>91</v>
      </c>
    </row>
    <row r="126" spans="1:4" x14ac:dyDescent="0.2">
      <c r="A126" t="s">
        <v>16</v>
      </c>
      <c r="B126">
        <v>2</v>
      </c>
      <c r="C126">
        <v>2</v>
      </c>
      <c r="D126">
        <v>7</v>
      </c>
    </row>
    <row r="127" spans="1:4" x14ac:dyDescent="0.2">
      <c r="A127" t="s">
        <v>16</v>
      </c>
      <c r="B127">
        <v>2</v>
      </c>
      <c r="C127">
        <v>3</v>
      </c>
      <c r="D127">
        <v>100</v>
      </c>
    </row>
    <row r="128" spans="1:4" x14ac:dyDescent="0.2">
      <c r="A128" t="s">
        <v>16</v>
      </c>
      <c r="B128">
        <v>3</v>
      </c>
      <c r="C128">
        <v>1</v>
      </c>
      <c r="D128">
        <v>29</v>
      </c>
    </row>
    <row r="129" spans="1:4" x14ac:dyDescent="0.2">
      <c r="A129" t="s">
        <v>16</v>
      </c>
      <c r="B129">
        <v>3</v>
      </c>
      <c r="C129">
        <v>2</v>
      </c>
      <c r="D129">
        <v>7</v>
      </c>
    </row>
    <row r="130" spans="1:4" x14ac:dyDescent="0.2">
      <c r="A130" t="s">
        <v>16</v>
      </c>
      <c r="B130">
        <v>3</v>
      </c>
      <c r="C130">
        <v>3</v>
      </c>
      <c r="D130">
        <v>16</v>
      </c>
    </row>
    <row r="131" spans="1:4" x14ac:dyDescent="0.2">
      <c r="A131" t="s">
        <v>16</v>
      </c>
      <c r="B131">
        <v>4</v>
      </c>
      <c r="C131">
        <v>1</v>
      </c>
      <c r="D131">
        <v>3</v>
      </c>
    </row>
    <row r="132" spans="1:4" x14ac:dyDescent="0.2">
      <c r="A132" t="s">
        <v>16</v>
      </c>
      <c r="B132">
        <v>4</v>
      </c>
      <c r="C132">
        <v>2</v>
      </c>
      <c r="D132">
        <v>7</v>
      </c>
    </row>
    <row r="133" spans="1:4" x14ac:dyDescent="0.2">
      <c r="A133" t="s">
        <v>16</v>
      </c>
      <c r="B133">
        <v>4</v>
      </c>
      <c r="C133">
        <v>3</v>
      </c>
      <c r="D133">
        <v>50</v>
      </c>
    </row>
    <row r="134" spans="1:4" x14ac:dyDescent="0.2">
      <c r="A134" t="s">
        <v>17</v>
      </c>
      <c r="B134">
        <v>1</v>
      </c>
      <c r="C134">
        <v>1</v>
      </c>
      <c r="D134">
        <v>99</v>
      </c>
    </row>
    <row r="135" spans="1:4" x14ac:dyDescent="0.2">
      <c r="A135" t="s">
        <v>17</v>
      </c>
      <c r="B135">
        <v>1</v>
      </c>
      <c r="C135">
        <v>2</v>
      </c>
      <c r="D135">
        <v>7</v>
      </c>
    </row>
    <row r="136" spans="1:4" x14ac:dyDescent="0.2">
      <c r="A136" t="s">
        <v>17</v>
      </c>
      <c r="B136">
        <v>1</v>
      </c>
      <c r="C136">
        <v>3</v>
      </c>
      <c r="D136">
        <v>3</v>
      </c>
    </row>
    <row r="137" spans="1:4" x14ac:dyDescent="0.2">
      <c r="A137" t="s">
        <v>17</v>
      </c>
      <c r="B137">
        <v>2</v>
      </c>
      <c r="C137">
        <v>1</v>
      </c>
      <c r="D137">
        <v>53</v>
      </c>
    </row>
    <row r="138" spans="1:4" x14ac:dyDescent="0.2">
      <c r="A138" t="s">
        <v>17</v>
      </c>
      <c r="B138">
        <v>2</v>
      </c>
      <c r="C138">
        <v>2</v>
      </c>
      <c r="D138">
        <v>7</v>
      </c>
    </row>
    <row r="139" spans="1:4" x14ac:dyDescent="0.2">
      <c r="A139" t="s">
        <v>17</v>
      </c>
      <c r="B139">
        <v>2</v>
      </c>
      <c r="C139">
        <v>3</v>
      </c>
      <c r="D139">
        <v>33</v>
      </c>
    </row>
    <row r="140" spans="1:4" x14ac:dyDescent="0.2">
      <c r="A140" t="s">
        <v>17</v>
      </c>
      <c r="B140">
        <v>3</v>
      </c>
      <c r="C140">
        <v>1</v>
      </c>
      <c r="D140">
        <v>36</v>
      </c>
    </row>
    <row r="141" spans="1:4" x14ac:dyDescent="0.2">
      <c r="A141" t="s">
        <v>17</v>
      </c>
      <c r="B141">
        <v>3</v>
      </c>
      <c r="C141">
        <v>2</v>
      </c>
      <c r="D141">
        <v>7</v>
      </c>
    </row>
    <row r="142" spans="1:4" x14ac:dyDescent="0.2">
      <c r="A142" t="s">
        <v>17</v>
      </c>
      <c r="B142">
        <v>3</v>
      </c>
      <c r="C142">
        <v>3</v>
      </c>
      <c r="D142">
        <v>69</v>
      </c>
    </row>
    <row r="143" spans="1:4" x14ac:dyDescent="0.2">
      <c r="A143" t="s">
        <v>17</v>
      </c>
      <c r="B143">
        <v>4</v>
      </c>
      <c r="C143">
        <v>1</v>
      </c>
      <c r="D143">
        <v>62</v>
      </c>
    </row>
    <row r="144" spans="1:4" x14ac:dyDescent="0.2">
      <c r="A144" t="s">
        <v>17</v>
      </c>
      <c r="B144">
        <v>4</v>
      </c>
      <c r="C144">
        <v>2</v>
      </c>
      <c r="D144">
        <v>7</v>
      </c>
    </row>
    <row r="145" spans="1:4" x14ac:dyDescent="0.2">
      <c r="A145" t="s">
        <v>17</v>
      </c>
      <c r="B145">
        <v>4</v>
      </c>
      <c r="C145">
        <v>3</v>
      </c>
      <c r="D145" t="s">
        <v>14</v>
      </c>
    </row>
    <row r="146" spans="1:4" x14ac:dyDescent="0.2">
      <c r="A146" t="s">
        <v>18</v>
      </c>
      <c r="B146">
        <v>1</v>
      </c>
      <c r="C146">
        <v>1</v>
      </c>
      <c r="D146">
        <v>21</v>
      </c>
    </row>
    <row r="147" spans="1:4" x14ac:dyDescent="0.2">
      <c r="A147" t="s">
        <v>18</v>
      </c>
      <c r="B147">
        <v>1</v>
      </c>
      <c r="C147">
        <v>2</v>
      </c>
      <c r="D147">
        <v>7</v>
      </c>
    </row>
    <row r="148" spans="1:4" x14ac:dyDescent="0.2">
      <c r="A148" t="s">
        <v>18</v>
      </c>
      <c r="B148">
        <v>1</v>
      </c>
      <c r="C148">
        <v>3</v>
      </c>
      <c r="D148">
        <v>98</v>
      </c>
    </row>
    <row r="149" spans="1:4" x14ac:dyDescent="0.2">
      <c r="A149" t="s">
        <v>18</v>
      </c>
      <c r="B149">
        <v>2</v>
      </c>
      <c r="C149">
        <v>1</v>
      </c>
      <c r="D149">
        <v>66</v>
      </c>
    </row>
    <row r="150" spans="1:4" x14ac:dyDescent="0.2">
      <c r="A150" t="s">
        <v>18</v>
      </c>
      <c r="B150">
        <v>2</v>
      </c>
      <c r="C150">
        <v>2</v>
      </c>
      <c r="D150">
        <v>7</v>
      </c>
    </row>
    <row r="151" spans="1:4" x14ac:dyDescent="0.2">
      <c r="A151" t="s">
        <v>18</v>
      </c>
      <c r="B151">
        <v>2</v>
      </c>
      <c r="C151">
        <v>3</v>
      </c>
      <c r="D151">
        <v>12</v>
      </c>
    </row>
    <row r="152" spans="1:4" x14ac:dyDescent="0.2">
      <c r="A152" t="s">
        <v>18</v>
      </c>
      <c r="B152">
        <v>3</v>
      </c>
      <c r="C152">
        <v>1</v>
      </c>
      <c r="D152">
        <v>85</v>
      </c>
    </row>
    <row r="153" spans="1:4" x14ac:dyDescent="0.2">
      <c r="A153" t="s">
        <v>18</v>
      </c>
      <c r="B153">
        <v>3</v>
      </c>
      <c r="C153">
        <v>2</v>
      </c>
      <c r="D153">
        <v>7</v>
      </c>
    </row>
    <row r="154" spans="1:4" x14ac:dyDescent="0.2">
      <c r="A154" t="s">
        <v>18</v>
      </c>
      <c r="B154">
        <v>3</v>
      </c>
      <c r="C154">
        <v>3</v>
      </c>
      <c r="D154">
        <v>71</v>
      </c>
    </row>
    <row r="155" spans="1:4" x14ac:dyDescent="0.2">
      <c r="A155" t="s">
        <v>18</v>
      </c>
      <c r="B155">
        <v>4</v>
      </c>
      <c r="C155">
        <v>1</v>
      </c>
      <c r="D155">
        <v>95</v>
      </c>
    </row>
    <row r="156" spans="1:4" x14ac:dyDescent="0.2">
      <c r="A156" t="s">
        <v>18</v>
      </c>
      <c r="B156">
        <v>4</v>
      </c>
      <c r="C156">
        <v>2</v>
      </c>
      <c r="D156">
        <v>7</v>
      </c>
    </row>
    <row r="157" spans="1:4" x14ac:dyDescent="0.2">
      <c r="A157" t="s">
        <v>18</v>
      </c>
      <c r="B157">
        <v>4</v>
      </c>
      <c r="C157">
        <v>3</v>
      </c>
      <c r="D157">
        <v>40</v>
      </c>
    </row>
    <row r="158" spans="1:4" x14ac:dyDescent="0.2">
      <c r="A158" t="s">
        <v>19</v>
      </c>
      <c r="B158">
        <v>1</v>
      </c>
      <c r="C158">
        <v>1</v>
      </c>
      <c r="D158">
        <v>45</v>
      </c>
    </row>
    <row r="159" spans="1:4" x14ac:dyDescent="0.2">
      <c r="A159" t="s">
        <v>19</v>
      </c>
      <c r="B159">
        <v>1</v>
      </c>
      <c r="C159">
        <v>2</v>
      </c>
      <c r="D159">
        <v>7</v>
      </c>
    </row>
    <row r="160" spans="1:4" x14ac:dyDescent="0.2">
      <c r="A160" t="s">
        <v>19</v>
      </c>
      <c r="B160">
        <v>1</v>
      </c>
      <c r="C160">
        <v>3</v>
      </c>
      <c r="D160">
        <v>44</v>
      </c>
    </row>
    <row r="161" spans="1:4" x14ac:dyDescent="0.2">
      <c r="A161" t="s">
        <v>19</v>
      </c>
      <c r="B161">
        <v>2</v>
      </c>
      <c r="C161">
        <v>1</v>
      </c>
      <c r="D161">
        <v>96</v>
      </c>
    </row>
    <row r="162" spans="1:4" x14ac:dyDescent="0.2">
      <c r="A162" t="s">
        <v>19</v>
      </c>
      <c r="B162">
        <v>2</v>
      </c>
      <c r="C162">
        <v>2</v>
      </c>
      <c r="D162">
        <v>7</v>
      </c>
    </row>
    <row r="163" spans="1:4" x14ac:dyDescent="0.2">
      <c r="A163" t="s">
        <v>19</v>
      </c>
      <c r="B163">
        <v>2</v>
      </c>
      <c r="C163">
        <v>3</v>
      </c>
      <c r="D163">
        <v>75</v>
      </c>
    </row>
    <row r="164" spans="1:4" x14ac:dyDescent="0.2">
      <c r="A164" t="s">
        <v>19</v>
      </c>
      <c r="B164">
        <v>3</v>
      </c>
      <c r="C164">
        <v>1</v>
      </c>
      <c r="D164">
        <v>68</v>
      </c>
    </row>
    <row r="165" spans="1:4" x14ac:dyDescent="0.2">
      <c r="A165" t="s">
        <v>19</v>
      </c>
      <c r="B165">
        <v>3</v>
      </c>
      <c r="C165">
        <v>2</v>
      </c>
      <c r="D165">
        <v>103</v>
      </c>
    </row>
    <row r="166" spans="1:4" x14ac:dyDescent="0.2">
      <c r="A166" t="s">
        <v>19</v>
      </c>
      <c r="B166">
        <v>3</v>
      </c>
      <c r="C166">
        <v>3</v>
      </c>
      <c r="D166">
        <v>69</v>
      </c>
    </row>
    <row r="167" spans="1:4" x14ac:dyDescent="0.2">
      <c r="A167" t="s">
        <v>19</v>
      </c>
      <c r="B167">
        <v>4</v>
      </c>
      <c r="C167">
        <v>1</v>
      </c>
      <c r="D167">
        <v>71</v>
      </c>
    </row>
    <row r="168" spans="1:4" x14ac:dyDescent="0.2">
      <c r="A168" t="s">
        <v>19</v>
      </c>
      <c r="B168">
        <v>4</v>
      </c>
      <c r="C168">
        <v>2</v>
      </c>
      <c r="D168">
        <v>7</v>
      </c>
    </row>
    <row r="169" spans="1:4" x14ac:dyDescent="0.2">
      <c r="A169" t="s">
        <v>19</v>
      </c>
      <c r="B169">
        <v>4</v>
      </c>
      <c r="C169">
        <v>3</v>
      </c>
      <c r="D169">
        <v>93</v>
      </c>
    </row>
    <row r="170" spans="1:4" x14ac:dyDescent="0.2">
      <c r="A170" t="s">
        <v>20</v>
      </c>
      <c r="B170">
        <v>1</v>
      </c>
      <c r="C170">
        <v>1</v>
      </c>
      <c r="D170">
        <v>-38</v>
      </c>
    </row>
    <row r="171" spans="1:4" x14ac:dyDescent="0.2">
      <c r="A171" t="s">
        <v>20</v>
      </c>
      <c r="B171">
        <v>1</v>
      </c>
      <c r="C171">
        <v>2</v>
      </c>
      <c r="D171">
        <v>8</v>
      </c>
    </row>
    <row r="172" spans="1:4" x14ac:dyDescent="0.2">
      <c r="A172" t="s">
        <v>20</v>
      </c>
      <c r="B172">
        <v>1</v>
      </c>
      <c r="C172">
        <v>3</v>
      </c>
      <c r="D172">
        <v>8</v>
      </c>
    </row>
    <row r="173" spans="1:4" x14ac:dyDescent="0.2">
      <c r="A173" t="s">
        <v>20</v>
      </c>
      <c r="B173">
        <v>2</v>
      </c>
      <c r="C173">
        <v>1</v>
      </c>
      <c r="D173">
        <v>49</v>
      </c>
    </row>
    <row r="174" spans="1:4" x14ac:dyDescent="0.2">
      <c r="A174" t="s">
        <v>20</v>
      </c>
      <c r="B174">
        <v>2</v>
      </c>
      <c r="C174">
        <v>2</v>
      </c>
      <c r="D174">
        <v>8</v>
      </c>
    </row>
    <row r="175" spans="1:4" x14ac:dyDescent="0.2">
      <c r="A175" t="s">
        <v>20</v>
      </c>
      <c r="B175">
        <v>2</v>
      </c>
      <c r="C175">
        <v>3</v>
      </c>
      <c r="D175">
        <v>94</v>
      </c>
    </row>
    <row r="176" spans="1:4" x14ac:dyDescent="0.2">
      <c r="A176" t="s">
        <v>20</v>
      </c>
      <c r="B176">
        <v>3</v>
      </c>
      <c r="C176">
        <v>1</v>
      </c>
      <c r="D176">
        <v>19</v>
      </c>
    </row>
    <row r="177" spans="1:4" x14ac:dyDescent="0.2">
      <c r="A177" t="s">
        <v>20</v>
      </c>
      <c r="B177">
        <v>3</v>
      </c>
      <c r="C177">
        <v>2</v>
      </c>
      <c r="D177">
        <v>8</v>
      </c>
    </row>
    <row r="178" spans="1:4" x14ac:dyDescent="0.2">
      <c r="A178" t="s">
        <v>20</v>
      </c>
      <c r="B178">
        <v>3</v>
      </c>
      <c r="C178">
        <v>3</v>
      </c>
      <c r="D178">
        <v>80</v>
      </c>
    </row>
    <row r="179" spans="1:4" x14ac:dyDescent="0.2">
      <c r="A179" t="s">
        <v>20</v>
      </c>
      <c r="B179">
        <v>4</v>
      </c>
      <c r="C179">
        <v>1</v>
      </c>
      <c r="D179">
        <v>65</v>
      </c>
    </row>
    <row r="180" spans="1:4" x14ac:dyDescent="0.2">
      <c r="A180" t="s">
        <v>20</v>
      </c>
      <c r="B180">
        <v>4</v>
      </c>
      <c r="C180">
        <v>2</v>
      </c>
      <c r="D180">
        <v>8</v>
      </c>
    </row>
    <row r="181" spans="1:4" x14ac:dyDescent="0.2">
      <c r="A181" t="s">
        <v>20</v>
      </c>
      <c r="B181">
        <v>4</v>
      </c>
      <c r="C181">
        <v>3</v>
      </c>
      <c r="D181">
        <v>98</v>
      </c>
    </row>
    <row r="182" spans="1:4" x14ac:dyDescent="0.2">
      <c r="A182" t="s">
        <v>21</v>
      </c>
      <c r="B182">
        <v>1</v>
      </c>
      <c r="C182">
        <v>1</v>
      </c>
      <c r="D182">
        <v>23</v>
      </c>
    </row>
    <row r="183" spans="1:4" x14ac:dyDescent="0.2">
      <c r="A183" t="s">
        <v>21</v>
      </c>
      <c r="B183">
        <v>1</v>
      </c>
      <c r="C183">
        <v>2</v>
      </c>
      <c r="D183">
        <v>8</v>
      </c>
    </row>
    <row r="184" spans="1:4" x14ac:dyDescent="0.2">
      <c r="A184" t="s">
        <v>21</v>
      </c>
      <c r="B184">
        <v>1</v>
      </c>
      <c r="C184">
        <v>3</v>
      </c>
      <c r="D184">
        <v>21</v>
      </c>
    </row>
    <row r="185" spans="1:4" x14ac:dyDescent="0.2">
      <c r="A185" t="s">
        <v>21</v>
      </c>
      <c r="B185">
        <v>2</v>
      </c>
      <c r="C185">
        <v>1</v>
      </c>
      <c r="D185">
        <v>38</v>
      </c>
    </row>
    <row r="186" spans="1:4" x14ac:dyDescent="0.2">
      <c r="A186" t="s">
        <v>21</v>
      </c>
      <c r="B186">
        <v>2</v>
      </c>
      <c r="C186">
        <v>2</v>
      </c>
      <c r="D186">
        <v>8</v>
      </c>
    </row>
    <row r="187" spans="1:4" x14ac:dyDescent="0.2">
      <c r="A187" t="s">
        <v>21</v>
      </c>
      <c r="B187">
        <v>2</v>
      </c>
      <c r="C187">
        <v>3</v>
      </c>
      <c r="D187">
        <v>12</v>
      </c>
    </row>
    <row r="188" spans="1:4" x14ac:dyDescent="0.2">
      <c r="A188" t="s">
        <v>21</v>
      </c>
      <c r="B188">
        <v>3</v>
      </c>
      <c r="C188">
        <v>1</v>
      </c>
      <c r="D188">
        <v>12</v>
      </c>
    </row>
    <row r="189" spans="1:4" x14ac:dyDescent="0.2">
      <c r="A189" t="s">
        <v>21</v>
      </c>
      <c r="B189">
        <v>3</v>
      </c>
      <c r="C189">
        <v>2</v>
      </c>
      <c r="D189">
        <v>8</v>
      </c>
    </row>
    <row r="190" spans="1:4" x14ac:dyDescent="0.2">
      <c r="A190" t="s">
        <v>21</v>
      </c>
      <c r="B190">
        <v>3</v>
      </c>
      <c r="C190">
        <v>3</v>
      </c>
      <c r="D190">
        <v>83</v>
      </c>
    </row>
    <row r="191" spans="1:4" x14ac:dyDescent="0.2">
      <c r="A191" t="s">
        <v>21</v>
      </c>
      <c r="B191">
        <v>4</v>
      </c>
      <c r="C191">
        <v>1</v>
      </c>
      <c r="D191">
        <v>75</v>
      </c>
    </row>
    <row r="192" spans="1:4" x14ac:dyDescent="0.2">
      <c r="A192" t="s">
        <v>21</v>
      </c>
      <c r="B192">
        <v>4</v>
      </c>
      <c r="C192">
        <v>2</v>
      </c>
      <c r="D192">
        <v>8</v>
      </c>
    </row>
    <row r="193" spans="1:4" x14ac:dyDescent="0.2">
      <c r="A193" t="s">
        <v>21</v>
      </c>
      <c r="B193">
        <v>4</v>
      </c>
      <c r="C193">
        <v>3</v>
      </c>
      <c r="D193">
        <v>63</v>
      </c>
    </row>
    <row r="194" spans="1:4" x14ac:dyDescent="0.2">
      <c r="A194" t="s">
        <v>22</v>
      </c>
      <c r="B194">
        <v>1</v>
      </c>
      <c r="C194">
        <v>1</v>
      </c>
      <c r="D194" t="s">
        <v>6</v>
      </c>
    </row>
    <row r="195" spans="1:4" x14ac:dyDescent="0.2">
      <c r="A195" t="s">
        <v>22</v>
      </c>
      <c r="B195">
        <v>1</v>
      </c>
      <c r="C195">
        <v>2</v>
      </c>
      <c r="D195">
        <v>8</v>
      </c>
    </row>
    <row r="196" spans="1:4" x14ac:dyDescent="0.2">
      <c r="A196" t="s">
        <v>22</v>
      </c>
      <c r="B196">
        <v>1</v>
      </c>
      <c r="C196">
        <v>3</v>
      </c>
      <c r="D196">
        <v>65</v>
      </c>
    </row>
    <row r="197" spans="1:4" x14ac:dyDescent="0.2">
      <c r="A197" t="s">
        <v>22</v>
      </c>
      <c r="B197">
        <v>2</v>
      </c>
      <c r="C197">
        <v>1</v>
      </c>
      <c r="D197">
        <v>71</v>
      </c>
    </row>
    <row r="198" spans="1:4" x14ac:dyDescent="0.2">
      <c r="A198" t="s">
        <v>22</v>
      </c>
      <c r="B198">
        <v>2</v>
      </c>
      <c r="C198">
        <v>2</v>
      </c>
      <c r="D198">
        <v>8</v>
      </c>
    </row>
    <row r="199" spans="1:4" x14ac:dyDescent="0.2">
      <c r="A199" t="s">
        <v>22</v>
      </c>
      <c r="B199">
        <v>2</v>
      </c>
      <c r="C199">
        <v>3</v>
      </c>
      <c r="D199">
        <v>91</v>
      </c>
    </row>
    <row r="200" spans="1:4" x14ac:dyDescent="0.2">
      <c r="A200" t="s">
        <v>22</v>
      </c>
      <c r="B200">
        <v>3</v>
      </c>
      <c r="C200">
        <v>1</v>
      </c>
      <c r="D200">
        <v>52</v>
      </c>
    </row>
    <row r="201" spans="1:4" x14ac:dyDescent="0.2">
      <c r="A201" t="s">
        <v>22</v>
      </c>
      <c r="B201">
        <v>3</v>
      </c>
      <c r="C201">
        <v>2</v>
      </c>
      <c r="D201">
        <v>8</v>
      </c>
    </row>
    <row r="202" spans="1:4" x14ac:dyDescent="0.2">
      <c r="A202" t="s">
        <v>22</v>
      </c>
      <c r="B202">
        <v>3</v>
      </c>
      <c r="C202">
        <v>3</v>
      </c>
      <c r="D202">
        <v>51</v>
      </c>
    </row>
    <row r="203" spans="1:4" x14ac:dyDescent="0.2">
      <c r="A203" t="s">
        <v>22</v>
      </c>
      <c r="B203">
        <v>4</v>
      </c>
      <c r="C203">
        <v>1</v>
      </c>
      <c r="D203">
        <v>-18</v>
      </c>
    </row>
    <row r="204" spans="1:4" x14ac:dyDescent="0.2">
      <c r="A204" t="s">
        <v>22</v>
      </c>
      <c r="B204">
        <v>4</v>
      </c>
      <c r="C204">
        <v>2</v>
      </c>
      <c r="D204">
        <v>8</v>
      </c>
    </row>
    <row r="205" spans="1:4" x14ac:dyDescent="0.2">
      <c r="A205" t="s">
        <v>22</v>
      </c>
      <c r="B205">
        <v>4</v>
      </c>
      <c r="C205">
        <v>3</v>
      </c>
      <c r="D205">
        <v>86</v>
      </c>
    </row>
    <row r="206" spans="1:4" x14ac:dyDescent="0.2">
      <c r="A206" t="s">
        <v>23</v>
      </c>
      <c r="B206">
        <v>1</v>
      </c>
      <c r="C206">
        <v>1</v>
      </c>
      <c r="D206">
        <v>42</v>
      </c>
    </row>
    <row r="207" spans="1:4" x14ac:dyDescent="0.2">
      <c r="A207" t="s">
        <v>23</v>
      </c>
      <c r="B207">
        <v>1</v>
      </c>
      <c r="C207">
        <v>2</v>
      </c>
      <c r="D207">
        <v>8</v>
      </c>
    </row>
    <row r="208" spans="1:4" x14ac:dyDescent="0.2">
      <c r="A208" t="s">
        <v>23</v>
      </c>
      <c r="B208">
        <v>1</v>
      </c>
      <c r="C208">
        <v>3</v>
      </c>
      <c r="D208">
        <v>12</v>
      </c>
    </row>
    <row r="209" spans="1:4" x14ac:dyDescent="0.2">
      <c r="A209" t="s">
        <v>23</v>
      </c>
      <c r="B209">
        <v>2</v>
      </c>
      <c r="C209">
        <v>1</v>
      </c>
      <c r="D209">
        <v>100</v>
      </c>
    </row>
    <row r="210" spans="1:4" x14ac:dyDescent="0.2">
      <c r="A210" t="s">
        <v>23</v>
      </c>
      <c r="B210">
        <v>2</v>
      </c>
      <c r="C210">
        <v>2</v>
      </c>
      <c r="D210">
        <v>8</v>
      </c>
    </row>
    <row r="211" spans="1:4" x14ac:dyDescent="0.2">
      <c r="A211" t="s">
        <v>23</v>
      </c>
      <c r="B211">
        <v>2</v>
      </c>
      <c r="C211">
        <v>3</v>
      </c>
      <c r="D211">
        <v>61</v>
      </c>
    </row>
    <row r="212" spans="1:4" x14ac:dyDescent="0.2">
      <c r="A212" t="s">
        <v>23</v>
      </c>
      <c r="B212">
        <v>3</v>
      </c>
      <c r="C212">
        <v>1</v>
      </c>
      <c r="D212">
        <v>68</v>
      </c>
    </row>
    <row r="213" spans="1:4" x14ac:dyDescent="0.2">
      <c r="A213" t="s">
        <v>23</v>
      </c>
      <c r="B213">
        <v>3</v>
      </c>
      <c r="C213">
        <v>2</v>
      </c>
      <c r="D213">
        <v>8</v>
      </c>
    </row>
    <row r="214" spans="1:4" x14ac:dyDescent="0.2">
      <c r="A214" t="s">
        <v>23</v>
      </c>
      <c r="B214">
        <v>3</v>
      </c>
      <c r="C214">
        <v>3</v>
      </c>
      <c r="D214">
        <v>96</v>
      </c>
    </row>
    <row r="215" spans="1:4" x14ac:dyDescent="0.2">
      <c r="A215" t="s">
        <v>23</v>
      </c>
      <c r="B215">
        <v>4</v>
      </c>
      <c r="C215">
        <v>1</v>
      </c>
      <c r="D215">
        <v>88</v>
      </c>
    </row>
    <row r="216" spans="1:4" x14ac:dyDescent="0.2">
      <c r="A216" t="s">
        <v>23</v>
      </c>
      <c r="B216">
        <v>4</v>
      </c>
      <c r="C216">
        <v>2</v>
      </c>
      <c r="D216">
        <v>8</v>
      </c>
    </row>
    <row r="217" spans="1:4" x14ac:dyDescent="0.2">
      <c r="A217" t="s">
        <v>23</v>
      </c>
      <c r="B217">
        <v>4</v>
      </c>
      <c r="C217">
        <v>3</v>
      </c>
      <c r="D217">
        <v>94</v>
      </c>
    </row>
    <row r="218" spans="1:4" x14ac:dyDescent="0.2">
      <c r="A218" t="s">
        <v>24</v>
      </c>
      <c r="B218">
        <v>1</v>
      </c>
      <c r="C218">
        <v>1</v>
      </c>
      <c r="D218">
        <v>76</v>
      </c>
    </row>
    <row r="219" spans="1:4" x14ac:dyDescent="0.2">
      <c r="A219" t="s">
        <v>24</v>
      </c>
      <c r="B219">
        <v>1</v>
      </c>
      <c r="C219">
        <v>2</v>
      </c>
      <c r="D219">
        <v>8</v>
      </c>
    </row>
    <row r="220" spans="1:4" x14ac:dyDescent="0.2">
      <c r="A220" t="s">
        <v>24</v>
      </c>
      <c r="B220">
        <v>1</v>
      </c>
      <c r="C220">
        <v>3</v>
      </c>
      <c r="D220">
        <v>15</v>
      </c>
    </row>
    <row r="221" spans="1:4" x14ac:dyDescent="0.2">
      <c r="A221" t="s">
        <v>24</v>
      </c>
      <c r="B221">
        <v>2</v>
      </c>
      <c r="C221">
        <v>1</v>
      </c>
      <c r="D221">
        <v>18</v>
      </c>
    </row>
    <row r="222" spans="1:4" x14ac:dyDescent="0.2">
      <c r="A222" t="s">
        <v>24</v>
      </c>
      <c r="B222">
        <v>2</v>
      </c>
      <c r="C222">
        <v>2</v>
      </c>
      <c r="D222">
        <v>8</v>
      </c>
    </row>
    <row r="223" spans="1:4" x14ac:dyDescent="0.2">
      <c r="A223" t="s">
        <v>24</v>
      </c>
      <c r="B223">
        <v>2</v>
      </c>
      <c r="C223">
        <v>3</v>
      </c>
      <c r="D223">
        <v>59</v>
      </c>
    </row>
    <row r="224" spans="1:4" x14ac:dyDescent="0.2">
      <c r="A224" t="s">
        <v>24</v>
      </c>
      <c r="B224">
        <v>3</v>
      </c>
      <c r="C224">
        <v>1</v>
      </c>
      <c r="D224">
        <v>92</v>
      </c>
    </row>
    <row r="225" spans="1:4" x14ac:dyDescent="0.2">
      <c r="A225" t="s">
        <v>24</v>
      </c>
      <c r="B225">
        <v>3</v>
      </c>
      <c r="C225">
        <v>2</v>
      </c>
      <c r="D225" t="s">
        <v>6</v>
      </c>
    </row>
    <row r="226" spans="1:4" x14ac:dyDescent="0.2">
      <c r="A226" t="s">
        <v>24</v>
      </c>
      <c r="B226">
        <v>3</v>
      </c>
      <c r="C226">
        <v>3</v>
      </c>
      <c r="D226">
        <v>82</v>
      </c>
    </row>
    <row r="227" spans="1:4" x14ac:dyDescent="0.2">
      <c r="A227" t="s">
        <v>24</v>
      </c>
      <c r="B227">
        <v>4</v>
      </c>
      <c r="C227">
        <v>1</v>
      </c>
      <c r="D227">
        <v>31</v>
      </c>
    </row>
    <row r="228" spans="1:4" x14ac:dyDescent="0.2">
      <c r="A228" t="s">
        <v>24</v>
      </c>
      <c r="B228">
        <v>4</v>
      </c>
      <c r="C228">
        <v>2</v>
      </c>
      <c r="D228">
        <v>8</v>
      </c>
    </row>
    <row r="229" spans="1:4" x14ac:dyDescent="0.2">
      <c r="A229" t="s">
        <v>24</v>
      </c>
      <c r="B229">
        <v>4</v>
      </c>
      <c r="C229">
        <v>3</v>
      </c>
      <c r="D229">
        <v>9</v>
      </c>
    </row>
    <row r="230" spans="1:4" x14ac:dyDescent="0.2">
      <c r="A230" t="s">
        <v>25</v>
      </c>
      <c r="B230">
        <v>1</v>
      </c>
      <c r="C230">
        <v>1</v>
      </c>
      <c r="D230">
        <v>47</v>
      </c>
    </row>
    <row r="231" spans="1:4" x14ac:dyDescent="0.2">
      <c r="A231" t="s">
        <v>25</v>
      </c>
      <c r="B231">
        <v>1</v>
      </c>
      <c r="C231">
        <v>2</v>
      </c>
      <c r="D231">
        <v>9</v>
      </c>
    </row>
    <row r="232" spans="1:4" x14ac:dyDescent="0.2">
      <c r="A232" t="s">
        <v>25</v>
      </c>
      <c r="B232">
        <v>1</v>
      </c>
      <c r="C232">
        <v>3</v>
      </c>
      <c r="D232">
        <v>23</v>
      </c>
    </row>
    <row r="233" spans="1:4" x14ac:dyDescent="0.2">
      <c r="A233" t="s">
        <v>25</v>
      </c>
      <c r="B233">
        <v>2</v>
      </c>
      <c r="C233">
        <v>1</v>
      </c>
      <c r="D233">
        <v>100</v>
      </c>
    </row>
    <row r="234" spans="1:4" x14ac:dyDescent="0.2">
      <c r="A234" t="s">
        <v>25</v>
      </c>
      <c r="B234">
        <v>2</v>
      </c>
      <c r="C234">
        <v>2</v>
      </c>
      <c r="D234">
        <v>9</v>
      </c>
    </row>
    <row r="235" spans="1:4" x14ac:dyDescent="0.2">
      <c r="A235" t="s">
        <v>25</v>
      </c>
      <c r="B235">
        <v>2</v>
      </c>
      <c r="C235">
        <v>3</v>
      </c>
      <c r="D235">
        <v>11</v>
      </c>
    </row>
    <row r="236" spans="1:4" x14ac:dyDescent="0.2">
      <c r="A236" t="s">
        <v>25</v>
      </c>
      <c r="B236">
        <v>3</v>
      </c>
      <c r="C236">
        <v>1</v>
      </c>
      <c r="D236">
        <v>193</v>
      </c>
    </row>
    <row r="237" spans="1:4" x14ac:dyDescent="0.2">
      <c r="A237" t="s">
        <v>25</v>
      </c>
      <c r="B237">
        <v>3</v>
      </c>
      <c r="C237">
        <v>2</v>
      </c>
      <c r="D237">
        <v>9</v>
      </c>
    </row>
    <row r="238" spans="1:4" x14ac:dyDescent="0.2">
      <c r="A238" t="s">
        <v>25</v>
      </c>
      <c r="B238">
        <v>3</v>
      </c>
      <c r="C238">
        <v>3</v>
      </c>
      <c r="D238">
        <v>14</v>
      </c>
    </row>
    <row r="239" spans="1:4" x14ac:dyDescent="0.2">
      <c r="A239" t="s">
        <v>25</v>
      </c>
      <c r="B239">
        <v>4</v>
      </c>
      <c r="C239">
        <v>1</v>
      </c>
      <c r="D239">
        <v>84</v>
      </c>
    </row>
    <row r="240" spans="1:4" x14ac:dyDescent="0.2">
      <c r="A240" t="s">
        <v>25</v>
      </c>
      <c r="B240">
        <v>4</v>
      </c>
      <c r="C240">
        <v>2</v>
      </c>
      <c r="D240">
        <v>9</v>
      </c>
    </row>
    <row r="241" spans="1:4" x14ac:dyDescent="0.2">
      <c r="A241" t="s">
        <v>25</v>
      </c>
      <c r="B241">
        <v>4</v>
      </c>
      <c r="C241">
        <v>3</v>
      </c>
      <c r="D241">
        <v>38</v>
      </c>
    </row>
    <row r="242" spans="1:4" x14ac:dyDescent="0.2">
      <c r="A242" t="s">
        <v>26</v>
      </c>
      <c r="B242">
        <v>1</v>
      </c>
      <c r="C242">
        <v>1</v>
      </c>
      <c r="D242">
        <v>85</v>
      </c>
    </row>
    <row r="243" spans="1:4" x14ac:dyDescent="0.2">
      <c r="A243" t="s">
        <v>26</v>
      </c>
      <c r="B243">
        <v>1</v>
      </c>
      <c r="C243">
        <v>2</v>
      </c>
      <c r="D243">
        <v>9</v>
      </c>
    </row>
    <row r="244" spans="1:4" x14ac:dyDescent="0.2">
      <c r="A244" t="s">
        <v>26</v>
      </c>
      <c r="B244">
        <v>1</v>
      </c>
      <c r="C244">
        <v>3</v>
      </c>
      <c r="D244" t="s">
        <v>6</v>
      </c>
    </row>
    <row r="245" spans="1:4" x14ac:dyDescent="0.2">
      <c r="A245" t="s">
        <v>26</v>
      </c>
      <c r="B245">
        <v>2</v>
      </c>
      <c r="C245">
        <v>1</v>
      </c>
      <c r="D245">
        <v>82</v>
      </c>
    </row>
    <row r="246" spans="1:4" x14ac:dyDescent="0.2">
      <c r="A246" t="s">
        <v>26</v>
      </c>
      <c r="B246">
        <v>2</v>
      </c>
      <c r="C246">
        <v>2</v>
      </c>
      <c r="D246">
        <v>9</v>
      </c>
    </row>
    <row r="247" spans="1:4" x14ac:dyDescent="0.2">
      <c r="A247" t="s">
        <v>26</v>
      </c>
      <c r="B247">
        <v>2</v>
      </c>
      <c r="C247">
        <v>3</v>
      </c>
      <c r="D247">
        <v>68</v>
      </c>
    </row>
    <row r="248" spans="1:4" x14ac:dyDescent="0.2">
      <c r="A248" t="s">
        <v>26</v>
      </c>
      <c r="B248">
        <v>3</v>
      </c>
      <c r="C248">
        <v>1</v>
      </c>
      <c r="D248">
        <v>1</v>
      </c>
    </row>
    <row r="249" spans="1:4" x14ac:dyDescent="0.2">
      <c r="A249" t="s">
        <v>26</v>
      </c>
      <c r="B249">
        <v>3</v>
      </c>
      <c r="C249">
        <v>2</v>
      </c>
      <c r="D249">
        <v>9</v>
      </c>
    </row>
    <row r="250" spans="1:4" x14ac:dyDescent="0.2">
      <c r="A250" t="s">
        <v>26</v>
      </c>
      <c r="B250">
        <v>3</v>
      </c>
      <c r="C250">
        <v>3</v>
      </c>
      <c r="D250">
        <v>92</v>
      </c>
    </row>
    <row r="251" spans="1:4" x14ac:dyDescent="0.2">
      <c r="A251" t="s">
        <v>26</v>
      </c>
      <c r="B251">
        <v>4</v>
      </c>
      <c r="C251">
        <v>1</v>
      </c>
      <c r="D251">
        <v>48</v>
      </c>
    </row>
    <row r="252" spans="1:4" x14ac:dyDescent="0.2">
      <c r="A252" t="s">
        <v>26</v>
      </c>
      <c r="B252">
        <v>4</v>
      </c>
      <c r="C252">
        <v>2</v>
      </c>
      <c r="D252">
        <v>9</v>
      </c>
    </row>
    <row r="253" spans="1:4" x14ac:dyDescent="0.2">
      <c r="A253" t="s">
        <v>26</v>
      </c>
      <c r="B253">
        <v>4</v>
      </c>
      <c r="C253">
        <v>3</v>
      </c>
      <c r="D253">
        <v>9</v>
      </c>
    </row>
    <row r="254" spans="1:4" x14ac:dyDescent="0.2">
      <c r="A254" t="s">
        <v>27</v>
      </c>
      <c r="B254">
        <v>1</v>
      </c>
      <c r="C254">
        <v>1</v>
      </c>
      <c r="D254">
        <v>48</v>
      </c>
    </row>
    <row r="255" spans="1:4" x14ac:dyDescent="0.2">
      <c r="A255" t="s">
        <v>27</v>
      </c>
      <c r="B255">
        <v>1</v>
      </c>
      <c r="C255">
        <v>2</v>
      </c>
      <c r="D255">
        <v>9</v>
      </c>
    </row>
    <row r="256" spans="1:4" x14ac:dyDescent="0.2">
      <c r="A256" t="s">
        <v>27</v>
      </c>
      <c r="B256">
        <v>1</v>
      </c>
      <c r="C256">
        <v>3</v>
      </c>
      <c r="D256">
        <v>5</v>
      </c>
    </row>
    <row r="257" spans="1:4" x14ac:dyDescent="0.2">
      <c r="A257" t="s">
        <v>27</v>
      </c>
      <c r="B257">
        <v>2</v>
      </c>
      <c r="C257">
        <v>1</v>
      </c>
      <c r="D257">
        <v>95</v>
      </c>
    </row>
    <row r="258" spans="1:4" x14ac:dyDescent="0.2">
      <c r="A258" t="s">
        <v>27</v>
      </c>
      <c r="B258">
        <v>2</v>
      </c>
      <c r="C258">
        <v>2</v>
      </c>
      <c r="D258">
        <v>9</v>
      </c>
    </row>
    <row r="259" spans="1:4" x14ac:dyDescent="0.2">
      <c r="A259" t="s">
        <v>27</v>
      </c>
      <c r="B259">
        <v>2</v>
      </c>
      <c r="C259">
        <v>3</v>
      </c>
      <c r="D259">
        <v>24</v>
      </c>
    </row>
    <row r="260" spans="1:4" x14ac:dyDescent="0.2">
      <c r="A260" t="s">
        <v>27</v>
      </c>
      <c r="B260">
        <v>3</v>
      </c>
      <c r="C260">
        <v>1</v>
      </c>
      <c r="D260">
        <v>70</v>
      </c>
    </row>
    <row r="261" spans="1:4" x14ac:dyDescent="0.2">
      <c r="A261" t="s">
        <v>27</v>
      </c>
      <c r="B261">
        <v>3</v>
      </c>
      <c r="C261">
        <v>2</v>
      </c>
      <c r="D261">
        <v>9</v>
      </c>
    </row>
    <row r="262" spans="1:4" x14ac:dyDescent="0.2">
      <c r="A262" t="s">
        <v>27</v>
      </c>
      <c r="B262">
        <v>3</v>
      </c>
      <c r="C262">
        <v>3</v>
      </c>
      <c r="D262">
        <v>60</v>
      </c>
    </row>
    <row r="263" spans="1:4" x14ac:dyDescent="0.2">
      <c r="A263" t="s">
        <v>27</v>
      </c>
      <c r="B263">
        <v>4</v>
      </c>
      <c r="C263">
        <v>1</v>
      </c>
      <c r="D263">
        <v>39</v>
      </c>
    </row>
    <row r="264" spans="1:4" x14ac:dyDescent="0.2">
      <c r="A264" t="s">
        <v>27</v>
      </c>
      <c r="B264">
        <v>4</v>
      </c>
      <c r="C264">
        <v>2</v>
      </c>
      <c r="D264">
        <v>9</v>
      </c>
    </row>
    <row r="265" spans="1:4" x14ac:dyDescent="0.2">
      <c r="A265" t="s">
        <v>27</v>
      </c>
      <c r="B265">
        <v>4</v>
      </c>
      <c r="C265">
        <v>3</v>
      </c>
      <c r="D265">
        <v>89</v>
      </c>
    </row>
    <row r="266" spans="1:4" x14ac:dyDescent="0.2">
      <c r="A266" t="s">
        <v>28</v>
      </c>
      <c r="B266">
        <v>1</v>
      </c>
      <c r="C266">
        <v>1</v>
      </c>
      <c r="D266" t="s">
        <v>6</v>
      </c>
    </row>
    <row r="267" spans="1:4" x14ac:dyDescent="0.2">
      <c r="A267" t="s">
        <v>28</v>
      </c>
      <c r="B267">
        <v>1</v>
      </c>
      <c r="C267">
        <v>2</v>
      </c>
      <c r="D267">
        <v>9</v>
      </c>
    </row>
    <row r="268" spans="1:4" x14ac:dyDescent="0.2">
      <c r="A268" t="s">
        <v>28</v>
      </c>
      <c r="B268">
        <v>1</v>
      </c>
      <c r="C268">
        <v>3</v>
      </c>
      <c r="D268">
        <v>83</v>
      </c>
    </row>
    <row r="269" spans="1:4" x14ac:dyDescent="0.2">
      <c r="A269" t="s">
        <v>28</v>
      </c>
      <c r="B269">
        <v>2</v>
      </c>
      <c r="C269">
        <v>1</v>
      </c>
      <c r="D269">
        <v>44</v>
      </c>
    </row>
    <row r="270" spans="1:4" x14ac:dyDescent="0.2">
      <c r="A270" t="s">
        <v>28</v>
      </c>
      <c r="B270">
        <v>2</v>
      </c>
      <c r="C270">
        <v>2</v>
      </c>
      <c r="D270">
        <v>9</v>
      </c>
    </row>
    <row r="271" spans="1:4" x14ac:dyDescent="0.2">
      <c r="A271" t="s">
        <v>28</v>
      </c>
      <c r="B271">
        <v>2</v>
      </c>
      <c r="C271">
        <v>3</v>
      </c>
      <c r="D271">
        <v>70</v>
      </c>
    </row>
    <row r="272" spans="1:4" x14ac:dyDescent="0.2">
      <c r="A272" t="s">
        <v>28</v>
      </c>
      <c r="B272">
        <v>3</v>
      </c>
      <c r="C272">
        <v>1</v>
      </c>
      <c r="D272">
        <v>48</v>
      </c>
    </row>
    <row r="273" spans="1:4" x14ac:dyDescent="0.2">
      <c r="A273" t="s">
        <v>28</v>
      </c>
      <c r="B273">
        <v>3</v>
      </c>
      <c r="C273">
        <v>2</v>
      </c>
      <c r="D273" t="s">
        <v>6</v>
      </c>
    </row>
    <row r="274" spans="1:4" x14ac:dyDescent="0.2">
      <c r="A274" t="s">
        <v>28</v>
      </c>
      <c r="B274">
        <v>3</v>
      </c>
      <c r="C274">
        <v>3</v>
      </c>
      <c r="D274" t="s">
        <v>14</v>
      </c>
    </row>
    <row r="275" spans="1:4" x14ac:dyDescent="0.2">
      <c r="A275" t="s">
        <v>28</v>
      </c>
      <c r="B275">
        <v>4</v>
      </c>
      <c r="C275">
        <v>1</v>
      </c>
      <c r="D275">
        <v>16</v>
      </c>
    </row>
    <row r="276" spans="1:4" x14ac:dyDescent="0.2">
      <c r="A276" t="s">
        <v>28</v>
      </c>
      <c r="B276">
        <v>4</v>
      </c>
      <c r="C276">
        <v>2</v>
      </c>
      <c r="D276">
        <v>9</v>
      </c>
    </row>
    <row r="277" spans="1:4" x14ac:dyDescent="0.2">
      <c r="A277" t="s">
        <v>28</v>
      </c>
      <c r="B277">
        <v>4</v>
      </c>
      <c r="C277">
        <v>3</v>
      </c>
      <c r="D277">
        <v>66</v>
      </c>
    </row>
    <row r="278" spans="1:4" x14ac:dyDescent="0.2">
      <c r="A278" t="s">
        <v>29</v>
      </c>
      <c r="B278">
        <v>1</v>
      </c>
      <c r="C278">
        <v>1</v>
      </c>
      <c r="D278">
        <v>2</v>
      </c>
    </row>
    <row r="279" spans="1:4" x14ac:dyDescent="0.2">
      <c r="A279" t="s">
        <v>29</v>
      </c>
      <c r="B279">
        <v>1</v>
      </c>
      <c r="C279">
        <v>2</v>
      </c>
      <c r="D279">
        <v>9</v>
      </c>
    </row>
    <row r="280" spans="1:4" x14ac:dyDescent="0.2">
      <c r="A280" t="s">
        <v>29</v>
      </c>
      <c r="B280">
        <v>1</v>
      </c>
      <c r="C280">
        <v>3</v>
      </c>
      <c r="D280">
        <v>66</v>
      </c>
    </row>
    <row r="281" spans="1:4" x14ac:dyDescent="0.2">
      <c r="A281" t="s">
        <v>29</v>
      </c>
      <c r="B281">
        <v>2</v>
      </c>
      <c r="C281">
        <v>1</v>
      </c>
      <c r="D281">
        <v>65</v>
      </c>
    </row>
    <row r="282" spans="1:4" x14ac:dyDescent="0.2">
      <c r="A282" t="s">
        <v>29</v>
      </c>
      <c r="B282">
        <v>2</v>
      </c>
      <c r="C282">
        <v>2</v>
      </c>
      <c r="D282">
        <v>9</v>
      </c>
    </row>
    <row r="283" spans="1:4" x14ac:dyDescent="0.2">
      <c r="A283" t="s">
        <v>29</v>
      </c>
      <c r="B283">
        <v>2</v>
      </c>
      <c r="C283">
        <v>3</v>
      </c>
      <c r="D283" t="s">
        <v>6</v>
      </c>
    </row>
    <row r="284" spans="1:4" x14ac:dyDescent="0.2">
      <c r="A284" t="s">
        <v>29</v>
      </c>
      <c r="B284">
        <v>3</v>
      </c>
      <c r="C284">
        <v>1</v>
      </c>
      <c r="D284">
        <v>54</v>
      </c>
    </row>
    <row r="285" spans="1:4" x14ac:dyDescent="0.2">
      <c r="A285" t="s">
        <v>29</v>
      </c>
      <c r="B285">
        <v>3</v>
      </c>
      <c r="C285">
        <v>2</v>
      </c>
      <c r="D285">
        <v>9</v>
      </c>
    </row>
    <row r="286" spans="1:4" x14ac:dyDescent="0.2">
      <c r="A286" t="s">
        <v>29</v>
      </c>
      <c r="B286">
        <v>3</v>
      </c>
      <c r="C286">
        <v>3</v>
      </c>
      <c r="D286">
        <v>-13</v>
      </c>
    </row>
    <row r="287" spans="1:4" x14ac:dyDescent="0.2">
      <c r="A287" t="s">
        <v>29</v>
      </c>
      <c r="B287">
        <v>4</v>
      </c>
      <c r="C287">
        <v>1</v>
      </c>
      <c r="D287">
        <v>20</v>
      </c>
    </row>
    <row r="288" spans="1:4" x14ac:dyDescent="0.2">
      <c r="A288" t="s">
        <v>29</v>
      </c>
      <c r="B288">
        <v>4</v>
      </c>
      <c r="C288">
        <v>2</v>
      </c>
      <c r="D288">
        <v>9</v>
      </c>
    </row>
    <row r="289" spans="1:4" x14ac:dyDescent="0.2">
      <c r="A289" t="s">
        <v>29</v>
      </c>
      <c r="B289">
        <v>4</v>
      </c>
      <c r="C289">
        <v>3</v>
      </c>
      <c r="D289">
        <v>92</v>
      </c>
    </row>
    <row r="290" spans="1:4" x14ac:dyDescent="0.2">
      <c r="A290" t="s">
        <v>30</v>
      </c>
      <c r="B290">
        <v>1</v>
      </c>
      <c r="C290">
        <v>1</v>
      </c>
      <c r="D290" t="s">
        <v>14</v>
      </c>
    </row>
    <row r="291" spans="1:4" x14ac:dyDescent="0.2">
      <c r="A291" t="s">
        <v>30</v>
      </c>
      <c r="B291">
        <v>1</v>
      </c>
      <c r="C291">
        <v>2</v>
      </c>
      <c r="D291">
        <v>10</v>
      </c>
    </row>
    <row r="292" spans="1:4" x14ac:dyDescent="0.2">
      <c r="A292" t="s">
        <v>30</v>
      </c>
      <c r="B292">
        <v>1</v>
      </c>
      <c r="C292">
        <v>3</v>
      </c>
      <c r="D292">
        <v>12</v>
      </c>
    </row>
    <row r="293" spans="1:4" x14ac:dyDescent="0.2">
      <c r="A293" t="s">
        <v>30</v>
      </c>
      <c r="B293">
        <v>2</v>
      </c>
      <c r="C293">
        <v>1</v>
      </c>
      <c r="D293">
        <v>73</v>
      </c>
    </row>
    <row r="294" spans="1:4" x14ac:dyDescent="0.2">
      <c r="A294" t="s">
        <v>30</v>
      </c>
      <c r="B294">
        <v>2</v>
      </c>
      <c r="C294">
        <v>2</v>
      </c>
      <c r="D294">
        <v>10</v>
      </c>
    </row>
    <row r="295" spans="1:4" x14ac:dyDescent="0.2">
      <c r="A295" t="s">
        <v>30</v>
      </c>
      <c r="B295">
        <v>2</v>
      </c>
      <c r="C295">
        <v>3</v>
      </c>
      <c r="D295">
        <v>75</v>
      </c>
    </row>
    <row r="296" spans="1:4" x14ac:dyDescent="0.2">
      <c r="A296" t="s">
        <v>30</v>
      </c>
      <c r="B296">
        <v>3</v>
      </c>
      <c r="C296">
        <v>1</v>
      </c>
      <c r="D296">
        <v>63</v>
      </c>
    </row>
    <row r="297" spans="1:4" x14ac:dyDescent="0.2">
      <c r="A297" t="s">
        <v>30</v>
      </c>
      <c r="B297">
        <v>3</v>
      </c>
      <c r="C297">
        <v>2</v>
      </c>
      <c r="D297">
        <v>10</v>
      </c>
    </row>
    <row r="298" spans="1:4" x14ac:dyDescent="0.2">
      <c r="A298" t="s">
        <v>30</v>
      </c>
      <c r="B298">
        <v>3</v>
      </c>
      <c r="C298">
        <v>3</v>
      </c>
      <c r="D298">
        <v>12</v>
      </c>
    </row>
    <row r="299" spans="1:4" x14ac:dyDescent="0.2">
      <c r="A299" t="s">
        <v>30</v>
      </c>
      <c r="B299">
        <v>4</v>
      </c>
      <c r="C299">
        <v>1</v>
      </c>
      <c r="D299">
        <v>49</v>
      </c>
    </row>
    <row r="300" spans="1:4" x14ac:dyDescent="0.2">
      <c r="A300" t="s">
        <v>30</v>
      </c>
      <c r="B300">
        <v>4</v>
      </c>
      <c r="C300">
        <v>2</v>
      </c>
      <c r="D300">
        <v>10</v>
      </c>
    </row>
    <row r="301" spans="1:4" x14ac:dyDescent="0.2">
      <c r="A301" t="s">
        <v>30</v>
      </c>
      <c r="B301">
        <v>4</v>
      </c>
      <c r="C301">
        <v>3</v>
      </c>
      <c r="D301">
        <v>38</v>
      </c>
    </row>
    <row r="302" spans="1:4" x14ac:dyDescent="0.2">
      <c r="A302" t="s">
        <v>31</v>
      </c>
      <c r="B302">
        <v>1</v>
      </c>
      <c r="C302">
        <v>1</v>
      </c>
      <c r="D302">
        <v>56</v>
      </c>
    </row>
    <row r="303" spans="1:4" x14ac:dyDescent="0.2">
      <c r="A303" t="s">
        <v>31</v>
      </c>
      <c r="B303">
        <v>1</v>
      </c>
      <c r="C303">
        <v>2</v>
      </c>
      <c r="D303">
        <v>10</v>
      </c>
    </row>
    <row r="304" spans="1:4" x14ac:dyDescent="0.2">
      <c r="A304" t="s">
        <v>31</v>
      </c>
      <c r="B304">
        <v>1</v>
      </c>
      <c r="C304">
        <v>3</v>
      </c>
      <c r="D304">
        <v>1</v>
      </c>
    </row>
    <row r="305" spans="1:4" x14ac:dyDescent="0.2">
      <c r="A305" t="s">
        <v>31</v>
      </c>
      <c r="B305">
        <v>2</v>
      </c>
      <c r="C305">
        <v>1</v>
      </c>
      <c r="D305">
        <v>5</v>
      </c>
    </row>
    <row r="306" spans="1:4" x14ac:dyDescent="0.2">
      <c r="A306" t="s">
        <v>31</v>
      </c>
      <c r="B306">
        <v>2</v>
      </c>
      <c r="C306">
        <v>2</v>
      </c>
      <c r="D306">
        <v>156</v>
      </c>
    </row>
    <row r="307" spans="1:4" x14ac:dyDescent="0.2">
      <c r="A307" t="s">
        <v>31</v>
      </c>
      <c r="B307">
        <v>2</v>
      </c>
      <c r="C307">
        <v>3</v>
      </c>
      <c r="D307">
        <v>62</v>
      </c>
    </row>
    <row r="308" spans="1:4" x14ac:dyDescent="0.2">
      <c r="A308" t="s">
        <v>31</v>
      </c>
      <c r="B308">
        <v>3</v>
      </c>
      <c r="C308">
        <v>1</v>
      </c>
      <c r="D308">
        <v>21</v>
      </c>
    </row>
    <row r="309" spans="1:4" x14ac:dyDescent="0.2">
      <c r="A309" t="s">
        <v>31</v>
      </c>
      <c r="B309">
        <v>3</v>
      </c>
      <c r="C309">
        <v>2</v>
      </c>
      <c r="D309">
        <v>10</v>
      </c>
    </row>
    <row r="310" spans="1:4" x14ac:dyDescent="0.2">
      <c r="A310" t="s">
        <v>31</v>
      </c>
      <c r="B310">
        <v>3</v>
      </c>
      <c r="C310">
        <v>3</v>
      </c>
      <c r="D310">
        <v>5</v>
      </c>
    </row>
    <row r="311" spans="1:4" x14ac:dyDescent="0.2">
      <c r="A311" t="s">
        <v>31</v>
      </c>
      <c r="B311">
        <v>4</v>
      </c>
      <c r="C311">
        <v>1</v>
      </c>
      <c r="D311">
        <v>64</v>
      </c>
    </row>
    <row r="312" spans="1:4" x14ac:dyDescent="0.2">
      <c r="A312" t="s">
        <v>31</v>
      </c>
      <c r="B312">
        <v>4</v>
      </c>
      <c r="C312">
        <v>2</v>
      </c>
      <c r="D312">
        <v>10</v>
      </c>
    </row>
    <row r="313" spans="1:4" x14ac:dyDescent="0.2">
      <c r="A313" t="s">
        <v>31</v>
      </c>
      <c r="B313">
        <v>4</v>
      </c>
      <c r="C313">
        <v>3</v>
      </c>
      <c r="D313">
        <v>96</v>
      </c>
    </row>
    <row r="314" spans="1:4" x14ac:dyDescent="0.2">
      <c r="A314" t="s">
        <v>32</v>
      </c>
      <c r="B314">
        <v>1</v>
      </c>
      <c r="C314">
        <v>1</v>
      </c>
      <c r="D314">
        <v>99</v>
      </c>
    </row>
    <row r="315" spans="1:4" x14ac:dyDescent="0.2">
      <c r="A315" t="s">
        <v>32</v>
      </c>
      <c r="B315">
        <v>1</v>
      </c>
      <c r="C315">
        <v>2</v>
      </c>
      <c r="D315">
        <v>10</v>
      </c>
    </row>
    <row r="316" spans="1:4" x14ac:dyDescent="0.2">
      <c r="A316" t="s">
        <v>32</v>
      </c>
      <c r="B316">
        <v>1</v>
      </c>
      <c r="C316">
        <v>3</v>
      </c>
      <c r="D316">
        <v>51</v>
      </c>
    </row>
    <row r="317" spans="1:4" x14ac:dyDescent="0.2">
      <c r="A317" t="s">
        <v>32</v>
      </c>
      <c r="B317">
        <v>2</v>
      </c>
      <c r="C317">
        <v>1</v>
      </c>
      <c r="D317">
        <v>92</v>
      </c>
    </row>
    <row r="318" spans="1:4" x14ac:dyDescent="0.2">
      <c r="A318" t="s">
        <v>32</v>
      </c>
      <c r="B318">
        <v>2</v>
      </c>
      <c r="C318">
        <v>2</v>
      </c>
      <c r="D318">
        <v>10</v>
      </c>
    </row>
    <row r="319" spans="1:4" x14ac:dyDescent="0.2">
      <c r="A319" t="s">
        <v>32</v>
      </c>
      <c r="B319">
        <v>2</v>
      </c>
      <c r="C319">
        <v>3</v>
      </c>
      <c r="D319">
        <v>1</v>
      </c>
    </row>
    <row r="320" spans="1:4" x14ac:dyDescent="0.2">
      <c r="A320" t="s">
        <v>32</v>
      </c>
      <c r="B320">
        <v>3</v>
      </c>
      <c r="C320">
        <v>1</v>
      </c>
      <c r="D320">
        <v>86</v>
      </c>
    </row>
    <row r="321" spans="1:4" x14ac:dyDescent="0.2">
      <c r="A321" t="s">
        <v>32</v>
      </c>
      <c r="B321">
        <v>3</v>
      </c>
      <c r="C321">
        <v>2</v>
      </c>
      <c r="D321">
        <v>10</v>
      </c>
    </row>
    <row r="322" spans="1:4" x14ac:dyDescent="0.2">
      <c r="A322" t="s">
        <v>32</v>
      </c>
      <c r="B322">
        <v>3</v>
      </c>
      <c r="C322">
        <v>3</v>
      </c>
      <c r="D322">
        <v>97</v>
      </c>
    </row>
    <row r="323" spans="1:4" x14ac:dyDescent="0.2">
      <c r="A323" t="s">
        <v>32</v>
      </c>
      <c r="B323">
        <v>4</v>
      </c>
      <c r="C323">
        <v>1</v>
      </c>
      <c r="D323">
        <v>26</v>
      </c>
    </row>
    <row r="324" spans="1:4" x14ac:dyDescent="0.2">
      <c r="A324" t="s">
        <v>32</v>
      </c>
      <c r="B324">
        <v>4</v>
      </c>
      <c r="C324">
        <v>2</v>
      </c>
      <c r="D324">
        <v>10</v>
      </c>
    </row>
    <row r="325" spans="1:4" x14ac:dyDescent="0.2">
      <c r="A325" t="s">
        <v>32</v>
      </c>
      <c r="B325">
        <v>4</v>
      </c>
      <c r="C325">
        <v>3</v>
      </c>
      <c r="D325">
        <v>85</v>
      </c>
    </row>
    <row r="326" spans="1:4" x14ac:dyDescent="0.2">
      <c r="A326" t="s">
        <v>33</v>
      </c>
      <c r="B326">
        <v>1</v>
      </c>
      <c r="C326">
        <v>1</v>
      </c>
      <c r="D326">
        <v>26</v>
      </c>
    </row>
    <row r="327" spans="1:4" x14ac:dyDescent="0.2">
      <c r="A327" t="s">
        <v>33</v>
      </c>
      <c r="B327">
        <v>1</v>
      </c>
      <c r="C327">
        <v>2</v>
      </c>
      <c r="D327">
        <v>10</v>
      </c>
    </row>
    <row r="328" spans="1:4" x14ac:dyDescent="0.2">
      <c r="A328" t="s">
        <v>33</v>
      </c>
      <c r="B328">
        <v>1</v>
      </c>
      <c r="C328">
        <v>3</v>
      </c>
      <c r="D328">
        <v>40</v>
      </c>
    </row>
    <row r="329" spans="1:4" x14ac:dyDescent="0.2">
      <c r="A329" t="s">
        <v>33</v>
      </c>
      <c r="B329">
        <v>2</v>
      </c>
      <c r="C329">
        <v>1</v>
      </c>
      <c r="D329">
        <v>32</v>
      </c>
    </row>
    <row r="330" spans="1:4" x14ac:dyDescent="0.2">
      <c r="A330" t="s">
        <v>33</v>
      </c>
      <c r="B330">
        <v>2</v>
      </c>
      <c r="C330">
        <v>2</v>
      </c>
      <c r="D330">
        <v>10</v>
      </c>
    </row>
    <row r="331" spans="1:4" x14ac:dyDescent="0.2">
      <c r="A331" t="s">
        <v>33</v>
      </c>
      <c r="B331">
        <v>2</v>
      </c>
      <c r="C331">
        <v>3</v>
      </c>
      <c r="D331">
        <v>4</v>
      </c>
    </row>
    <row r="332" spans="1:4" x14ac:dyDescent="0.2">
      <c r="A332" t="s">
        <v>33</v>
      </c>
      <c r="B332">
        <v>3</v>
      </c>
      <c r="C332">
        <v>1</v>
      </c>
      <c r="D332">
        <v>67</v>
      </c>
    </row>
    <row r="333" spans="1:4" x14ac:dyDescent="0.2">
      <c r="A333" t="s">
        <v>33</v>
      </c>
      <c r="B333">
        <v>3</v>
      </c>
      <c r="C333">
        <v>2</v>
      </c>
      <c r="D333">
        <v>101</v>
      </c>
    </row>
    <row r="334" spans="1:4" x14ac:dyDescent="0.2">
      <c r="A334" t="s">
        <v>33</v>
      </c>
      <c r="B334">
        <v>3</v>
      </c>
      <c r="C334">
        <v>3</v>
      </c>
      <c r="D334">
        <v>-57</v>
      </c>
    </row>
    <row r="335" spans="1:4" x14ac:dyDescent="0.2">
      <c r="A335" t="s">
        <v>33</v>
      </c>
      <c r="B335">
        <v>4</v>
      </c>
      <c r="C335">
        <v>1</v>
      </c>
      <c r="D335">
        <v>194</v>
      </c>
    </row>
    <row r="336" spans="1:4" x14ac:dyDescent="0.2">
      <c r="A336" t="s">
        <v>33</v>
      </c>
      <c r="B336">
        <v>4</v>
      </c>
      <c r="C336">
        <v>2</v>
      </c>
      <c r="D336">
        <v>10</v>
      </c>
    </row>
    <row r="337" spans="1:4" x14ac:dyDescent="0.2">
      <c r="A337" t="s">
        <v>33</v>
      </c>
      <c r="B337">
        <v>4</v>
      </c>
      <c r="C337">
        <v>3</v>
      </c>
      <c r="D337">
        <v>-7</v>
      </c>
    </row>
    <row r="338" spans="1:4" x14ac:dyDescent="0.2">
      <c r="A338" t="s">
        <v>34</v>
      </c>
      <c r="B338">
        <v>1</v>
      </c>
      <c r="C338">
        <v>1</v>
      </c>
      <c r="D338">
        <v>11</v>
      </c>
    </row>
    <row r="339" spans="1:4" x14ac:dyDescent="0.2">
      <c r="A339" t="s">
        <v>34</v>
      </c>
      <c r="B339">
        <v>1</v>
      </c>
      <c r="C339">
        <v>2</v>
      </c>
      <c r="D339">
        <v>10</v>
      </c>
    </row>
    <row r="340" spans="1:4" x14ac:dyDescent="0.2">
      <c r="A340" t="s">
        <v>34</v>
      </c>
      <c r="B340">
        <v>1</v>
      </c>
      <c r="C340">
        <v>3</v>
      </c>
      <c r="D340">
        <v>69</v>
      </c>
    </row>
    <row r="341" spans="1:4" x14ac:dyDescent="0.2">
      <c r="A341" t="s">
        <v>34</v>
      </c>
      <c r="B341">
        <v>2</v>
      </c>
      <c r="C341">
        <v>1</v>
      </c>
      <c r="D341">
        <v>91</v>
      </c>
    </row>
    <row r="342" spans="1:4" x14ac:dyDescent="0.2">
      <c r="A342" t="s">
        <v>34</v>
      </c>
      <c r="B342">
        <v>2</v>
      </c>
      <c r="C342">
        <v>2</v>
      </c>
      <c r="D342">
        <v>10</v>
      </c>
    </row>
    <row r="343" spans="1:4" x14ac:dyDescent="0.2">
      <c r="A343" t="s">
        <v>34</v>
      </c>
      <c r="B343">
        <v>2</v>
      </c>
      <c r="C343">
        <v>3</v>
      </c>
      <c r="D343">
        <v>85</v>
      </c>
    </row>
    <row r="344" spans="1:4" x14ac:dyDescent="0.2">
      <c r="A344" t="s">
        <v>34</v>
      </c>
      <c r="B344">
        <v>3</v>
      </c>
      <c r="C344">
        <v>1</v>
      </c>
      <c r="D344">
        <v>83</v>
      </c>
    </row>
    <row r="345" spans="1:4" x14ac:dyDescent="0.2">
      <c r="A345" t="s">
        <v>34</v>
      </c>
      <c r="B345">
        <v>3</v>
      </c>
      <c r="C345">
        <v>2</v>
      </c>
      <c r="D345">
        <v>10</v>
      </c>
    </row>
    <row r="346" spans="1:4" x14ac:dyDescent="0.2">
      <c r="A346" t="s">
        <v>34</v>
      </c>
      <c r="B346">
        <v>3</v>
      </c>
      <c r="C346">
        <v>3</v>
      </c>
      <c r="D346">
        <v>9</v>
      </c>
    </row>
    <row r="347" spans="1:4" x14ac:dyDescent="0.2">
      <c r="A347" t="s">
        <v>34</v>
      </c>
      <c r="B347">
        <v>4</v>
      </c>
      <c r="C347">
        <v>1</v>
      </c>
      <c r="D347">
        <v>73</v>
      </c>
    </row>
    <row r="348" spans="1:4" x14ac:dyDescent="0.2">
      <c r="A348" t="s">
        <v>34</v>
      </c>
      <c r="B348">
        <v>4</v>
      </c>
      <c r="C348">
        <v>2</v>
      </c>
      <c r="D348">
        <v>10</v>
      </c>
    </row>
    <row r="349" spans="1:4" x14ac:dyDescent="0.2">
      <c r="A349" t="s">
        <v>34</v>
      </c>
      <c r="B349">
        <v>4</v>
      </c>
      <c r="C349">
        <v>3</v>
      </c>
      <c r="D349">
        <v>16</v>
      </c>
    </row>
    <row r="350" spans="1:4" x14ac:dyDescent="0.2">
      <c r="A350" t="s">
        <v>35</v>
      </c>
      <c r="B350">
        <v>1</v>
      </c>
      <c r="C350">
        <v>1</v>
      </c>
      <c r="D350">
        <v>62</v>
      </c>
    </row>
    <row r="351" spans="1:4" x14ac:dyDescent="0.2">
      <c r="A351" t="s">
        <v>35</v>
      </c>
      <c r="B351">
        <v>1</v>
      </c>
      <c r="C351">
        <v>2</v>
      </c>
      <c r="D351">
        <v>11</v>
      </c>
    </row>
    <row r="352" spans="1:4" x14ac:dyDescent="0.2">
      <c r="A352" t="s">
        <v>35</v>
      </c>
      <c r="B352">
        <v>1</v>
      </c>
      <c r="C352">
        <v>3</v>
      </c>
      <c r="D352">
        <v>63</v>
      </c>
    </row>
    <row r="353" spans="1:4" x14ac:dyDescent="0.2">
      <c r="A353" t="s">
        <v>35</v>
      </c>
      <c r="B353">
        <v>2</v>
      </c>
      <c r="C353">
        <v>1</v>
      </c>
      <c r="D353">
        <v>72</v>
      </c>
    </row>
    <row r="354" spans="1:4" x14ac:dyDescent="0.2">
      <c r="A354" t="s">
        <v>35</v>
      </c>
      <c r="B354">
        <v>2</v>
      </c>
      <c r="C354">
        <v>2</v>
      </c>
      <c r="D354">
        <v>11</v>
      </c>
    </row>
    <row r="355" spans="1:4" x14ac:dyDescent="0.2">
      <c r="A355" t="s">
        <v>35</v>
      </c>
      <c r="B355">
        <v>2</v>
      </c>
      <c r="C355">
        <v>3</v>
      </c>
      <c r="D355" t="s">
        <v>14</v>
      </c>
    </row>
    <row r="356" spans="1:4" x14ac:dyDescent="0.2">
      <c r="A356" t="s">
        <v>35</v>
      </c>
      <c r="B356">
        <v>3</v>
      </c>
      <c r="C356">
        <v>1</v>
      </c>
      <c r="D356">
        <v>51</v>
      </c>
    </row>
    <row r="357" spans="1:4" x14ac:dyDescent="0.2">
      <c r="A357" t="s">
        <v>35</v>
      </c>
      <c r="B357">
        <v>3</v>
      </c>
      <c r="C357">
        <v>2</v>
      </c>
      <c r="D357">
        <v>11</v>
      </c>
    </row>
    <row r="358" spans="1:4" x14ac:dyDescent="0.2">
      <c r="A358" t="s">
        <v>35</v>
      </c>
      <c r="B358">
        <v>3</v>
      </c>
      <c r="C358">
        <v>3</v>
      </c>
      <c r="D358">
        <v>38</v>
      </c>
    </row>
    <row r="359" spans="1:4" x14ac:dyDescent="0.2">
      <c r="A359" t="s">
        <v>35</v>
      </c>
      <c r="B359">
        <v>4</v>
      </c>
      <c r="C359">
        <v>1</v>
      </c>
      <c r="D359">
        <v>73</v>
      </c>
    </row>
    <row r="360" spans="1:4" x14ac:dyDescent="0.2">
      <c r="A360" t="s">
        <v>35</v>
      </c>
      <c r="B360">
        <v>4</v>
      </c>
      <c r="C360">
        <v>2</v>
      </c>
      <c r="D360">
        <v>11</v>
      </c>
    </row>
    <row r="361" spans="1:4" x14ac:dyDescent="0.2">
      <c r="A361" t="s">
        <v>35</v>
      </c>
      <c r="B361">
        <v>4</v>
      </c>
      <c r="C361">
        <v>3</v>
      </c>
      <c r="D361">
        <v>79</v>
      </c>
    </row>
    <row r="362" spans="1:4" x14ac:dyDescent="0.2">
      <c r="A362" t="s">
        <v>36</v>
      </c>
      <c r="B362">
        <v>1</v>
      </c>
      <c r="C362">
        <v>1</v>
      </c>
      <c r="D362">
        <v>56</v>
      </c>
    </row>
    <row r="363" spans="1:4" x14ac:dyDescent="0.2">
      <c r="A363" t="s">
        <v>36</v>
      </c>
      <c r="B363">
        <v>1</v>
      </c>
      <c r="C363">
        <v>2</v>
      </c>
      <c r="D363">
        <v>11</v>
      </c>
    </row>
    <row r="364" spans="1:4" x14ac:dyDescent="0.2">
      <c r="A364" t="s">
        <v>36</v>
      </c>
      <c r="B364">
        <v>1</v>
      </c>
      <c r="C364">
        <v>3</v>
      </c>
      <c r="D364">
        <v>77</v>
      </c>
    </row>
    <row r="365" spans="1:4" x14ac:dyDescent="0.2">
      <c r="A365" t="s">
        <v>36</v>
      </c>
      <c r="B365">
        <v>2</v>
      </c>
      <c r="C365">
        <v>1</v>
      </c>
      <c r="D365">
        <v>43</v>
      </c>
    </row>
    <row r="366" spans="1:4" x14ac:dyDescent="0.2">
      <c r="A366" t="s">
        <v>36</v>
      </c>
      <c r="B366">
        <v>2</v>
      </c>
      <c r="C366">
        <v>2</v>
      </c>
      <c r="D366">
        <v>11</v>
      </c>
    </row>
    <row r="367" spans="1:4" x14ac:dyDescent="0.2">
      <c r="A367" t="s">
        <v>36</v>
      </c>
      <c r="B367">
        <v>2</v>
      </c>
      <c r="C367">
        <v>3</v>
      </c>
      <c r="D367">
        <v>40</v>
      </c>
    </row>
    <row r="368" spans="1:4" x14ac:dyDescent="0.2">
      <c r="A368" t="s">
        <v>36</v>
      </c>
      <c r="B368">
        <v>3</v>
      </c>
      <c r="C368">
        <v>1</v>
      </c>
      <c r="D368">
        <v>69</v>
      </c>
    </row>
    <row r="369" spans="1:4" x14ac:dyDescent="0.2">
      <c r="A369" t="s">
        <v>36</v>
      </c>
      <c r="B369">
        <v>3</v>
      </c>
      <c r="C369">
        <v>2</v>
      </c>
      <c r="D369">
        <v>11</v>
      </c>
    </row>
    <row r="370" spans="1:4" x14ac:dyDescent="0.2">
      <c r="A370" t="s">
        <v>36</v>
      </c>
      <c r="B370">
        <v>3</v>
      </c>
      <c r="C370">
        <v>3</v>
      </c>
      <c r="D370">
        <v>26</v>
      </c>
    </row>
    <row r="371" spans="1:4" x14ac:dyDescent="0.2">
      <c r="A371" t="s">
        <v>36</v>
      </c>
      <c r="B371">
        <v>4</v>
      </c>
      <c r="C371">
        <v>1</v>
      </c>
      <c r="D371">
        <v>11</v>
      </c>
    </row>
    <row r="372" spans="1:4" x14ac:dyDescent="0.2">
      <c r="A372" t="s">
        <v>36</v>
      </c>
      <c r="B372">
        <v>4</v>
      </c>
      <c r="C372">
        <v>2</v>
      </c>
      <c r="D372">
        <v>138</v>
      </c>
    </row>
    <row r="373" spans="1:4" x14ac:dyDescent="0.2">
      <c r="A373" t="s">
        <v>36</v>
      </c>
      <c r="B373">
        <v>4</v>
      </c>
      <c r="C373">
        <v>3</v>
      </c>
      <c r="D373">
        <v>26</v>
      </c>
    </row>
    <row r="374" spans="1:4" x14ac:dyDescent="0.2">
      <c r="A374" t="s">
        <v>37</v>
      </c>
      <c r="B374">
        <v>1</v>
      </c>
      <c r="C374">
        <v>1</v>
      </c>
      <c r="D374">
        <v>5</v>
      </c>
    </row>
    <row r="375" spans="1:4" x14ac:dyDescent="0.2">
      <c r="A375" t="s">
        <v>37</v>
      </c>
      <c r="B375">
        <v>1</v>
      </c>
      <c r="C375">
        <v>2</v>
      </c>
      <c r="D375">
        <v>11</v>
      </c>
    </row>
    <row r="376" spans="1:4" x14ac:dyDescent="0.2">
      <c r="A376" t="s">
        <v>37</v>
      </c>
      <c r="B376">
        <v>1</v>
      </c>
      <c r="C376">
        <v>3</v>
      </c>
      <c r="D376">
        <v>19</v>
      </c>
    </row>
    <row r="377" spans="1:4" x14ac:dyDescent="0.2">
      <c r="A377" t="s">
        <v>37</v>
      </c>
      <c r="B377">
        <v>2</v>
      </c>
      <c r="C377">
        <v>1</v>
      </c>
      <c r="D377">
        <v>63</v>
      </c>
    </row>
    <row r="378" spans="1:4" x14ac:dyDescent="0.2">
      <c r="A378" t="s">
        <v>37</v>
      </c>
      <c r="B378">
        <v>2</v>
      </c>
      <c r="C378">
        <v>2</v>
      </c>
      <c r="D378">
        <v>11</v>
      </c>
    </row>
    <row r="379" spans="1:4" x14ac:dyDescent="0.2">
      <c r="A379" t="s">
        <v>37</v>
      </c>
      <c r="B379">
        <v>2</v>
      </c>
      <c r="C379">
        <v>3</v>
      </c>
      <c r="D379">
        <v>73</v>
      </c>
    </row>
    <row r="380" spans="1:4" x14ac:dyDescent="0.2">
      <c r="A380" t="s">
        <v>37</v>
      </c>
      <c r="B380">
        <v>3</v>
      </c>
      <c r="C380">
        <v>1</v>
      </c>
      <c r="D380">
        <v>97</v>
      </c>
    </row>
    <row r="381" spans="1:4" x14ac:dyDescent="0.2">
      <c r="A381" t="s">
        <v>37</v>
      </c>
      <c r="B381">
        <v>3</v>
      </c>
      <c r="C381">
        <v>2</v>
      </c>
      <c r="D381">
        <v>11</v>
      </c>
    </row>
    <row r="382" spans="1:4" x14ac:dyDescent="0.2">
      <c r="A382" t="s">
        <v>37</v>
      </c>
      <c r="B382">
        <v>3</v>
      </c>
      <c r="C382">
        <v>3</v>
      </c>
      <c r="D382">
        <v>65</v>
      </c>
    </row>
    <row r="383" spans="1:4" x14ac:dyDescent="0.2">
      <c r="A383" t="s">
        <v>37</v>
      </c>
      <c r="B383">
        <v>4</v>
      </c>
      <c r="C383">
        <v>1</v>
      </c>
      <c r="D383">
        <v>3</v>
      </c>
    </row>
    <row r="384" spans="1:4" x14ac:dyDescent="0.2">
      <c r="A384" t="s">
        <v>37</v>
      </c>
      <c r="B384">
        <v>4</v>
      </c>
      <c r="C384">
        <v>2</v>
      </c>
      <c r="D384">
        <v>11</v>
      </c>
    </row>
    <row r="385" spans="1:4" x14ac:dyDescent="0.2">
      <c r="A385" t="s">
        <v>37</v>
      </c>
      <c r="B385">
        <v>4</v>
      </c>
      <c r="C385">
        <v>3</v>
      </c>
      <c r="D385">
        <v>16</v>
      </c>
    </row>
    <row r="386" spans="1:4" x14ac:dyDescent="0.2">
      <c r="A386" t="s">
        <v>38</v>
      </c>
      <c r="B386">
        <v>1</v>
      </c>
      <c r="C386">
        <v>1</v>
      </c>
      <c r="D386">
        <v>64</v>
      </c>
    </row>
    <row r="387" spans="1:4" x14ac:dyDescent="0.2">
      <c r="A387" t="s">
        <v>38</v>
      </c>
      <c r="B387">
        <v>1</v>
      </c>
      <c r="C387">
        <v>2</v>
      </c>
      <c r="D387">
        <v>11</v>
      </c>
    </row>
    <row r="388" spans="1:4" x14ac:dyDescent="0.2">
      <c r="A388" t="s">
        <v>38</v>
      </c>
      <c r="B388">
        <v>1</v>
      </c>
      <c r="C388">
        <v>3</v>
      </c>
      <c r="D388">
        <v>83</v>
      </c>
    </row>
    <row r="389" spans="1:4" x14ac:dyDescent="0.2">
      <c r="A389" t="s">
        <v>38</v>
      </c>
      <c r="B389">
        <v>2</v>
      </c>
      <c r="C389">
        <v>1</v>
      </c>
      <c r="D389">
        <v>47</v>
      </c>
    </row>
    <row r="390" spans="1:4" x14ac:dyDescent="0.2">
      <c r="A390" t="s">
        <v>38</v>
      </c>
      <c r="B390">
        <v>2</v>
      </c>
      <c r="C390">
        <v>2</v>
      </c>
      <c r="D390">
        <v>11</v>
      </c>
    </row>
    <row r="391" spans="1:4" x14ac:dyDescent="0.2">
      <c r="A391" t="s">
        <v>38</v>
      </c>
      <c r="B391">
        <v>2</v>
      </c>
      <c r="C391">
        <v>3</v>
      </c>
      <c r="D391">
        <v>2</v>
      </c>
    </row>
    <row r="392" spans="1:4" x14ac:dyDescent="0.2">
      <c r="A392" t="s">
        <v>38</v>
      </c>
      <c r="B392">
        <v>3</v>
      </c>
      <c r="C392">
        <v>1</v>
      </c>
      <c r="D392">
        <v>54</v>
      </c>
    </row>
    <row r="393" spans="1:4" x14ac:dyDescent="0.2">
      <c r="A393" t="s">
        <v>38</v>
      </c>
      <c r="B393">
        <v>3</v>
      </c>
      <c r="C393">
        <v>2</v>
      </c>
      <c r="D393">
        <v>11</v>
      </c>
    </row>
    <row r="394" spans="1:4" x14ac:dyDescent="0.2">
      <c r="A394" t="s">
        <v>38</v>
      </c>
      <c r="B394">
        <v>3</v>
      </c>
      <c r="C394">
        <v>3</v>
      </c>
      <c r="D394">
        <v>91</v>
      </c>
    </row>
    <row r="395" spans="1:4" x14ac:dyDescent="0.2">
      <c r="A395" t="s">
        <v>38</v>
      </c>
      <c r="B395">
        <v>4</v>
      </c>
      <c r="C395">
        <v>1</v>
      </c>
      <c r="D395">
        <v>90</v>
      </c>
    </row>
    <row r="396" spans="1:4" x14ac:dyDescent="0.2">
      <c r="A396" t="s">
        <v>38</v>
      </c>
      <c r="B396">
        <v>4</v>
      </c>
      <c r="C396">
        <v>2</v>
      </c>
      <c r="D396">
        <v>11</v>
      </c>
    </row>
    <row r="397" spans="1:4" x14ac:dyDescent="0.2">
      <c r="A397" t="s">
        <v>38</v>
      </c>
      <c r="B397">
        <v>4</v>
      </c>
      <c r="C397">
        <v>3</v>
      </c>
      <c r="D397">
        <v>29</v>
      </c>
    </row>
    <row r="398" spans="1:4" x14ac:dyDescent="0.2">
      <c r="A398" t="s">
        <v>39</v>
      </c>
      <c r="B398">
        <v>1</v>
      </c>
      <c r="C398">
        <v>1</v>
      </c>
      <c r="D398">
        <v>2</v>
      </c>
    </row>
    <row r="399" spans="1:4" x14ac:dyDescent="0.2">
      <c r="A399" t="s">
        <v>39</v>
      </c>
      <c r="B399">
        <v>1</v>
      </c>
      <c r="C399">
        <v>2</v>
      </c>
      <c r="D399">
        <v>11</v>
      </c>
    </row>
    <row r="400" spans="1:4" x14ac:dyDescent="0.2">
      <c r="A400" t="s">
        <v>39</v>
      </c>
      <c r="B400">
        <v>1</v>
      </c>
      <c r="C400">
        <v>3</v>
      </c>
      <c r="D400">
        <v>41</v>
      </c>
    </row>
    <row r="401" spans="1:4" x14ac:dyDescent="0.2">
      <c r="A401" t="s">
        <v>39</v>
      </c>
      <c r="B401">
        <v>2</v>
      </c>
      <c r="C401">
        <v>1</v>
      </c>
      <c r="D401">
        <v>86</v>
      </c>
    </row>
    <row r="402" spans="1:4" x14ac:dyDescent="0.2">
      <c r="A402" t="s">
        <v>39</v>
      </c>
      <c r="B402">
        <v>2</v>
      </c>
      <c r="C402">
        <v>2</v>
      </c>
      <c r="D402">
        <v>11</v>
      </c>
    </row>
    <row r="403" spans="1:4" x14ac:dyDescent="0.2">
      <c r="A403" t="s">
        <v>39</v>
      </c>
      <c r="B403">
        <v>2</v>
      </c>
      <c r="C403">
        <v>3</v>
      </c>
      <c r="D403">
        <v>39</v>
      </c>
    </row>
    <row r="404" spans="1:4" x14ac:dyDescent="0.2">
      <c r="A404" t="s">
        <v>39</v>
      </c>
      <c r="B404">
        <v>3</v>
      </c>
      <c r="C404">
        <v>1</v>
      </c>
      <c r="D404">
        <v>22</v>
      </c>
    </row>
    <row r="405" spans="1:4" x14ac:dyDescent="0.2">
      <c r="A405" t="s">
        <v>39</v>
      </c>
      <c r="B405">
        <v>3</v>
      </c>
      <c r="C405">
        <v>2</v>
      </c>
      <c r="D405">
        <v>11</v>
      </c>
    </row>
    <row r="406" spans="1:4" x14ac:dyDescent="0.2">
      <c r="A406" t="s">
        <v>39</v>
      </c>
      <c r="B406">
        <v>3</v>
      </c>
      <c r="C406">
        <v>3</v>
      </c>
      <c r="D406">
        <v>93</v>
      </c>
    </row>
    <row r="407" spans="1:4" x14ac:dyDescent="0.2">
      <c r="A407" t="s">
        <v>39</v>
      </c>
      <c r="B407">
        <v>4</v>
      </c>
      <c r="C407">
        <v>1</v>
      </c>
      <c r="D407">
        <v>17</v>
      </c>
    </row>
    <row r="408" spans="1:4" x14ac:dyDescent="0.2">
      <c r="A408" t="s">
        <v>39</v>
      </c>
      <c r="B408">
        <v>4</v>
      </c>
      <c r="C408">
        <v>2</v>
      </c>
      <c r="D408">
        <v>11</v>
      </c>
    </row>
    <row r="409" spans="1:4" x14ac:dyDescent="0.2">
      <c r="A409" t="s">
        <v>39</v>
      </c>
      <c r="B409">
        <v>4</v>
      </c>
      <c r="C409">
        <v>3</v>
      </c>
      <c r="D409">
        <v>72</v>
      </c>
    </row>
    <row r="410" spans="1:4" x14ac:dyDescent="0.2">
      <c r="A410" t="s">
        <v>40</v>
      </c>
      <c r="B410">
        <v>1</v>
      </c>
      <c r="C410">
        <v>1</v>
      </c>
      <c r="D410">
        <v>51</v>
      </c>
    </row>
    <row r="411" spans="1:4" x14ac:dyDescent="0.2">
      <c r="A411" t="s">
        <v>40</v>
      </c>
      <c r="B411">
        <v>1</v>
      </c>
      <c r="C411">
        <v>2</v>
      </c>
      <c r="D411">
        <v>12</v>
      </c>
    </row>
    <row r="412" spans="1:4" x14ac:dyDescent="0.2">
      <c r="A412" t="s">
        <v>40</v>
      </c>
      <c r="B412">
        <v>1</v>
      </c>
      <c r="C412">
        <v>3</v>
      </c>
      <c r="D412">
        <v>51</v>
      </c>
    </row>
    <row r="413" spans="1:4" x14ac:dyDescent="0.2">
      <c r="A413" t="s">
        <v>40</v>
      </c>
      <c r="B413">
        <v>2</v>
      </c>
      <c r="C413">
        <v>1</v>
      </c>
      <c r="D413">
        <v>63</v>
      </c>
    </row>
    <row r="414" spans="1:4" x14ac:dyDescent="0.2">
      <c r="A414" t="s">
        <v>40</v>
      </c>
      <c r="B414">
        <v>2</v>
      </c>
      <c r="C414">
        <v>2</v>
      </c>
      <c r="D414">
        <v>12</v>
      </c>
    </row>
    <row r="415" spans="1:4" x14ac:dyDescent="0.2">
      <c r="A415" t="s">
        <v>40</v>
      </c>
      <c r="B415">
        <v>2</v>
      </c>
      <c r="C415">
        <v>3</v>
      </c>
      <c r="D415">
        <v>50</v>
      </c>
    </row>
    <row r="416" spans="1:4" x14ac:dyDescent="0.2">
      <c r="A416" t="s">
        <v>40</v>
      </c>
      <c r="B416">
        <v>3</v>
      </c>
      <c r="C416">
        <v>1</v>
      </c>
      <c r="D416">
        <v>41</v>
      </c>
    </row>
    <row r="417" spans="1:4" x14ac:dyDescent="0.2">
      <c r="A417" t="s">
        <v>40</v>
      </c>
      <c r="B417">
        <v>3</v>
      </c>
      <c r="C417">
        <v>2</v>
      </c>
      <c r="D417">
        <v>12</v>
      </c>
    </row>
    <row r="418" spans="1:4" x14ac:dyDescent="0.2">
      <c r="A418" t="s">
        <v>40</v>
      </c>
      <c r="B418">
        <v>3</v>
      </c>
      <c r="C418">
        <v>3</v>
      </c>
      <c r="D418">
        <v>46</v>
      </c>
    </row>
    <row r="419" spans="1:4" x14ac:dyDescent="0.2">
      <c r="A419" t="s">
        <v>40</v>
      </c>
      <c r="B419">
        <v>4</v>
      </c>
      <c r="C419">
        <v>1</v>
      </c>
      <c r="D419">
        <v>11</v>
      </c>
    </row>
    <row r="420" spans="1:4" x14ac:dyDescent="0.2">
      <c r="A420" t="s">
        <v>40</v>
      </c>
      <c r="B420">
        <v>4</v>
      </c>
      <c r="C420">
        <v>2</v>
      </c>
      <c r="D420">
        <v>12</v>
      </c>
    </row>
    <row r="421" spans="1:4" x14ac:dyDescent="0.2">
      <c r="A421" t="s">
        <v>40</v>
      </c>
      <c r="B421">
        <v>4</v>
      </c>
      <c r="C421">
        <v>3</v>
      </c>
      <c r="D421">
        <v>73</v>
      </c>
    </row>
    <row r="422" spans="1:4" x14ac:dyDescent="0.2">
      <c r="A422" t="s">
        <v>41</v>
      </c>
      <c r="B422">
        <v>1</v>
      </c>
      <c r="C422">
        <v>1</v>
      </c>
      <c r="D422">
        <v>38</v>
      </c>
    </row>
    <row r="423" spans="1:4" x14ac:dyDescent="0.2">
      <c r="A423" t="s">
        <v>41</v>
      </c>
      <c r="B423">
        <v>1</v>
      </c>
      <c r="C423">
        <v>2</v>
      </c>
      <c r="D423">
        <v>12</v>
      </c>
    </row>
    <row r="424" spans="1:4" x14ac:dyDescent="0.2">
      <c r="A424" t="s">
        <v>41</v>
      </c>
      <c r="B424">
        <v>1</v>
      </c>
      <c r="C424">
        <v>3</v>
      </c>
      <c r="D424">
        <v>94</v>
      </c>
    </row>
    <row r="425" spans="1:4" x14ac:dyDescent="0.2">
      <c r="A425" t="s">
        <v>41</v>
      </c>
      <c r="B425">
        <v>2</v>
      </c>
      <c r="C425">
        <v>1</v>
      </c>
      <c r="D425">
        <v>80</v>
      </c>
    </row>
    <row r="426" spans="1:4" x14ac:dyDescent="0.2">
      <c r="A426" t="s">
        <v>41</v>
      </c>
      <c r="B426">
        <v>2</v>
      </c>
      <c r="C426">
        <v>2</v>
      </c>
      <c r="D426">
        <v>173</v>
      </c>
    </row>
    <row r="427" spans="1:4" x14ac:dyDescent="0.2">
      <c r="A427" t="s">
        <v>41</v>
      </c>
      <c r="B427">
        <v>2</v>
      </c>
      <c r="C427">
        <v>3</v>
      </c>
      <c r="D427">
        <v>7</v>
      </c>
    </row>
    <row r="428" spans="1:4" x14ac:dyDescent="0.2">
      <c r="A428" t="s">
        <v>41</v>
      </c>
      <c r="B428">
        <v>3</v>
      </c>
      <c r="C428">
        <v>1</v>
      </c>
      <c r="D428">
        <v>46</v>
      </c>
    </row>
    <row r="429" spans="1:4" x14ac:dyDescent="0.2">
      <c r="A429" t="s">
        <v>41</v>
      </c>
      <c r="B429">
        <v>3</v>
      </c>
      <c r="C429">
        <v>2</v>
      </c>
      <c r="D429">
        <v>12</v>
      </c>
    </row>
    <row r="430" spans="1:4" x14ac:dyDescent="0.2">
      <c r="A430" t="s">
        <v>41</v>
      </c>
      <c r="B430">
        <v>3</v>
      </c>
      <c r="C430">
        <v>3</v>
      </c>
      <c r="D430">
        <v>82</v>
      </c>
    </row>
    <row r="431" spans="1:4" x14ac:dyDescent="0.2">
      <c r="A431" t="s">
        <v>41</v>
      </c>
      <c r="B431">
        <v>4</v>
      </c>
      <c r="C431">
        <v>1</v>
      </c>
      <c r="D431">
        <v>89</v>
      </c>
    </row>
    <row r="432" spans="1:4" x14ac:dyDescent="0.2">
      <c r="A432" t="s">
        <v>41</v>
      </c>
      <c r="B432">
        <v>4</v>
      </c>
      <c r="C432">
        <v>2</v>
      </c>
      <c r="D432">
        <v>12</v>
      </c>
    </row>
    <row r="433" spans="1:4" x14ac:dyDescent="0.2">
      <c r="A433" t="s">
        <v>41</v>
      </c>
      <c r="B433">
        <v>4</v>
      </c>
      <c r="C433">
        <v>3</v>
      </c>
      <c r="D433">
        <v>71</v>
      </c>
    </row>
    <row r="434" spans="1:4" x14ac:dyDescent="0.2">
      <c r="A434" t="s">
        <v>42</v>
      </c>
      <c r="B434">
        <v>1</v>
      </c>
      <c r="C434">
        <v>1</v>
      </c>
      <c r="D434">
        <v>53</v>
      </c>
    </row>
    <row r="435" spans="1:4" x14ac:dyDescent="0.2">
      <c r="A435" t="s">
        <v>42</v>
      </c>
      <c r="B435">
        <v>1</v>
      </c>
      <c r="C435">
        <v>2</v>
      </c>
      <c r="D435">
        <v>12</v>
      </c>
    </row>
    <row r="436" spans="1:4" x14ac:dyDescent="0.2">
      <c r="A436" t="s">
        <v>42</v>
      </c>
      <c r="B436">
        <v>1</v>
      </c>
      <c r="C436">
        <v>3</v>
      </c>
      <c r="D436">
        <v>63</v>
      </c>
    </row>
    <row r="437" spans="1:4" x14ac:dyDescent="0.2">
      <c r="A437" t="s">
        <v>42</v>
      </c>
      <c r="B437">
        <v>2</v>
      </c>
      <c r="C437">
        <v>1</v>
      </c>
      <c r="D437">
        <v>47</v>
      </c>
    </row>
    <row r="438" spans="1:4" x14ac:dyDescent="0.2">
      <c r="A438" t="s">
        <v>42</v>
      </c>
      <c r="B438">
        <v>2</v>
      </c>
      <c r="C438">
        <v>2</v>
      </c>
      <c r="D438">
        <v>12</v>
      </c>
    </row>
    <row r="439" spans="1:4" x14ac:dyDescent="0.2">
      <c r="A439" t="s">
        <v>42</v>
      </c>
      <c r="B439">
        <v>2</v>
      </c>
      <c r="C439">
        <v>3</v>
      </c>
      <c r="D439">
        <v>43</v>
      </c>
    </row>
    <row r="440" spans="1:4" x14ac:dyDescent="0.2">
      <c r="A440" t="s">
        <v>42</v>
      </c>
      <c r="B440">
        <v>3</v>
      </c>
      <c r="C440">
        <v>1</v>
      </c>
      <c r="D440">
        <v>78</v>
      </c>
    </row>
    <row r="441" spans="1:4" x14ac:dyDescent="0.2">
      <c r="A441" t="s">
        <v>42</v>
      </c>
      <c r="B441">
        <v>3</v>
      </c>
      <c r="C441">
        <v>2</v>
      </c>
      <c r="D441">
        <v>12</v>
      </c>
    </row>
    <row r="442" spans="1:4" x14ac:dyDescent="0.2">
      <c r="A442" t="s">
        <v>42</v>
      </c>
      <c r="B442">
        <v>3</v>
      </c>
      <c r="C442">
        <v>3</v>
      </c>
      <c r="D442">
        <v>60</v>
      </c>
    </row>
    <row r="443" spans="1:4" x14ac:dyDescent="0.2">
      <c r="A443" t="s">
        <v>42</v>
      </c>
      <c r="B443">
        <v>4</v>
      </c>
      <c r="C443">
        <v>1</v>
      </c>
      <c r="D443">
        <v>75</v>
      </c>
    </row>
    <row r="444" spans="1:4" x14ac:dyDescent="0.2">
      <c r="A444" t="s">
        <v>42</v>
      </c>
      <c r="B444">
        <v>4</v>
      </c>
      <c r="C444">
        <v>2</v>
      </c>
      <c r="D444">
        <v>12</v>
      </c>
    </row>
    <row r="445" spans="1:4" x14ac:dyDescent="0.2">
      <c r="A445" t="s">
        <v>42</v>
      </c>
      <c r="B445">
        <v>4</v>
      </c>
      <c r="C445">
        <v>3</v>
      </c>
      <c r="D445">
        <v>94</v>
      </c>
    </row>
    <row r="446" spans="1:4" x14ac:dyDescent="0.2">
      <c r="A446" t="s">
        <v>43</v>
      </c>
      <c r="B446">
        <v>1</v>
      </c>
      <c r="C446">
        <v>1</v>
      </c>
      <c r="D446">
        <v>-4</v>
      </c>
    </row>
    <row r="447" spans="1:4" x14ac:dyDescent="0.2">
      <c r="A447" t="s">
        <v>43</v>
      </c>
      <c r="B447">
        <v>1</v>
      </c>
      <c r="C447">
        <v>2</v>
      </c>
      <c r="D447">
        <v>12</v>
      </c>
    </row>
    <row r="448" spans="1:4" x14ac:dyDescent="0.2">
      <c r="A448" t="s">
        <v>43</v>
      </c>
      <c r="B448">
        <v>1</v>
      </c>
      <c r="C448">
        <v>3</v>
      </c>
      <c r="D448">
        <v>45</v>
      </c>
    </row>
    <row r="449" spans="1:4" x14ac:dyDescent="0.2">
      <c r="A449" t="s">
        <v>43</v>
      </c>
      <c r="B449">
        <v>2</v>
      </c>
      <c r="C449">
        <v>1</v>
      </c>
      <c r="D449">
        <v>82</v>
      </c>
    </row>
    <row r="450" spans="1:4" x14ac:dyDescent="0.2">
      <c r="A450" t="s">
        <v>43</v>
      </c>
      <c r="B450">
        <v>2</v>
      </c>
      <c r="C450">
        <v>2</v>
      </c>
      <c r="D450">
        <v>12</v>
      </c>
    </row>
    <row r="451" spans="1:4" x14ac:dyDescent="0.2">
      <c r="A451" t="s">
        <v>43</v>
      </c>
      <c r="B451">
        <v>2</v>
      </c>
      <c r="C451">
        <v>3</v>
      </c>
      <c r="D451">
        <v>75</v>
      </c>
    </row>
    <row r="452" spans="1:4" x14ac:dyDescent="0.2">
      <c r="A452" t="s">
        <v>43</v>
      </c>
      <c r="B452">
        <v>3</v>
      </c>
      <c r="C452">
        <v>1</v>
      </c>
      <c r="D452">
        <v>36</v>
      </c>
    </row>
    <row r="453" spans="1:4" x14ac:dyDescent="0.2">
      <c r="A453" t="s">
        <v>43</v>
      </c>
      <c r="B453">
        <v>3</v>
      </c>
      <c r="C453">
        <v>2</v>
      </c>
      <c r="D453">
        <v>12</v>
      </c>
    </row>
    <row r="454" spans="1:4" x14ac:dyDescent="0.2">
      <c r="A454" t="s">
        <v>43</v>
      </c>
      <c r="B454">
        <v>3</v>
      </c>
      <c r="C454">
        <v>3</v>
      </c>
      <c r="D454">
        <v>33</v>
      </c>
    </row>
    <row r="455" spans="1:4" x14ac:dyDescent="0.2">
      <c r="A455" t="s">
        <v>43</v>
      </c>
      <c r="B455">
        <v>4</v>
      </c>
      <c r="C455">
        <v>1</v>
      </c>
      <c r="D455">
        <v>72</v>
      </c>
    </row>
    <row r="456" spans="1:4" x14ac:dyDescent="0.2">
      <c r="A456" t="s">
        <v>43</v>
      </c>
      <c r="B456">
        <v>4</v>
      </c>
      <c r="C456">
        <v>2</v>
      </c>
      <c r="D456">
        <v>12</v>
      </c>
    </row>
    <row r="457" spans="1:4" x14ac:dyDescent="0.2">
      <c r="A457" t="s">
        <v>43</v>
      </c>
      <c r="B457">
        <v>4</v>
      </c>
      <c r="C457">
        <v>3</v>
      </c>
      <c r="D457">
        <v>74</v>
      </c>
    </row>
    <row r="458" spans="1:4" x14ac:dyDescent="0.2">
      <c r="A458" t="s">
        <v>44</v>
      </c>
      <c r="B458">
        <v>1</v>
      </c>
      <c r="C458">
        <v>1</v>
      </c>
      <c r="D458">
        <v>39</v>
      </c>
    </row>
    <row r="459" spans="1:4" x14ac:dyDescent="0.2">
      <c r="A459" t="s">
        <v>44</v>
      </c>
      <c r="B459">
        <v>1</v>
      </c>
      <c r="C459">
        <v>2</v>
      </c>
      <c r="D459">
        <v>12</v>
      </c>
    </row>
    <row r="460" spans="1:4" x14ac:dyDescent="0.2">
      <c r="A460" t="s">
        <v>44</v>
      </c>
      <c r="B460">
        <v>1</v>
      </c>
      <c r="C460">
        <v>3</v>
      </c>
      <c r="D460">
        <v>72</v>
      </c>
    </row>
    <row r="461" spans="1:4" x14ac:dyDescent="0.2">
      <c r="A461" t="s">
        <v>44</v>
      </c>
      <c r="B461">
        <v>2</v>
      </c>
      <c r="C461">
        <v>1</v>
      </c>
      <c r="D461">
        <v>52</v>
      </c>
    </row>
    <row r="462" spans="1:4" x14ac:dyDescent="0.2">
      <c r="A462" t="s">
        <v>44</v>
      </c>
      <c r="B462">
        <v>2</v>
      </c>
      <c r="C462">
        <v>2</v>
      </c>
      <c r="D462">
        <v>12</v>
      </c>
    </row>
    <row r="463" spans="1:4" x14ac:dyDescent="0.2">
      <c r="A463" t="s">
        <v>44</v>
      </c>
      <c r="B463">
        <v>2</v>
      </c>
      <c r="C463">
        <v>3</v>
      </c>
      <c r="D463">
        <v>6</v>
      </c>
    </row>
    <row r="464" spans="1:4" x14ac:dyDescent="0.2">
      <c r="A464" t="s">
        <v>44</v>
      </c>
      <c r="B464">
        <v>3</v>
      </c>
      <c r="C464">
        <v>1</v>
      </c>
      <c r="D464">
        <v>56</v>
      </c>
    </row>
    <row r="465" spans="1:4" x14ac:dyDescent="0.2">
      <c r="A465" t="s">
        <v>44</v>
      </c>
      <c r="B465">
        <v>3</v>
      </c>
      <c r="C465">
        <v>2</v>
      </c>
      <c r="D465">
        <v>12</v>
      </c>
    </row>
    <row r="466" spans="1:4" x14ac:dyDescent="0.2">
      <c r="A466" t="s">
        <v>44</v>
      </c>
      <c r="B466">
        <v>3</v>
      </c>
      <c r="C466">
        <v>3</v>
      </c>
      <c r="D466">
        <v>20</v>
      </c>
    </row>
    <row r="467" spans="1:4" x14ac:dyDescent="0.2">
      <c r="A467" t="s">
        <v>44</v>
      </c>
      <c r="B467">
        <v>4</v>
      </c>
      <c r="C467">
        <v>1</v>
      </c>
      <c r="D467">
        <v>75</v>
      </c>
    </row>
    <row r="468" spans="1:4" x14ac:dyDescent="0.2">
      <c r="A468" t="s">
        <v>44</v>
      </c>
      <c r="B468">
        <v>4</v>
      </c>
      <c r="C468">
        <v>2</v>
      </c>
      <c r="D468">
        <v>12</v>
      </c>
    </row>
    <row r="469" spans="1:4" x14ac:dyDescent="0.2">
      <c r="A469" t="s">
        <v>44</v>
      </c>
      <c r="B469">
        <v>4</v>
      </c>
      <c r="C469">
        <v>3</v>
      </c>
      <c r="D469">
        <v>-50</v>
      </c>
    </row>
    <row r="470" spans="1:4" x14ac:dyDescent="0.2">
      <c r="A470" t="s">
        <v>45</v>
      </c>
      <c r="B470">
        <v>1</v>
      </c>
      <c r="C470">
        <v>1</v>
      </c>
      <c r="D470">
        <v>82</v>
      </c>
    </row>
    <row r="471" spans="1:4" x14ac:dyDescent="0.2">
      <c r="A471" t="s">
        <v>45</v>
      </c>
      <c r="B471">
        <v>1</v>
      </c>
      <c r="C471">
        <v>2</v>
      </c>
      <c r="D471">
        <v>167</v>
      </c>
    </row>
    <row r="472" spans="1:4" x14ac:dyDescent="0.2">
      <c r="A472" t="s">
        <v>45</v>
      </c>
      <c r="B472">
        <v>1</v>
      </c>
      <c r="C472">
        <v>3</v>
      </c>
      <c r="D472">
        <v>11</v>
      </c>
    </row>
    <row r="473" spans="1:4" x14ac:dyDescent="0.2">
      <c r="A473" t="s">
        <v>45</v>
      </c>
      <c r="B473">
        <v>2</v>
      </c>
      <c r="C473">
        <v>1</v>
      </c>
      <c r="D473">
        <v>16</v>
      </c>
    </row>
    <row r="474" spans="1:4" x14ac:dyDescent="0.2">
      <c r="A474" t="s">
        <v>45</v>
      </c>
      <c r="B474">
        <v>2</v>
      </c>
      <c r="C474">
        <v>2</v>
      </c>
      <c r="D474">
        <v>13</v>
      </c>
    </row>
    <row r="475" spans="1:4" x14ac:dyDescent="0.2">
      <c r="A475" t="s">
        <v>45</v>
      </c>
      <c r="B475">
        <v>2</v>
      </c>
      <c r="C475">
        <v>3</v>
      </c>
      <c r="D475">
        <v>8</v>
      </c>
    </row>
    <row r="476" spans="1:4" x14ac:dyDescent="0.2">
      <c r="A476" t="s">
        <v>45</v>
      </c>
      <c r="B476">
        <v>3</v>
      </c>
      <c r="C476">
        <v>1</v>
      </c>
      <c r="D476">
        <v>34</v>
      </c>
    </row>
    <row r="477" spans="1:4" x14ac:dyDescent="0.2">
      <c r="A477" t="s">
        <v>45</v>
      </c>
      <c r="B477">
        <v>3</v>
      </c>
      <c r="C477">
        <v>2</v>
      </c>
      <c r="D477">
        <v>13</v>
      </c>
    </row>
    <row r="478" spans="1:4" x14ac:dyDescent="0.2">
      <c r="A478" t="s">
        <v>45</v>
      </c>
      <c r="B478">
        <v>3</v>
      </c>
      <c r="C478">
        <v>3</v>
      </c>
      <c r="D478">
        <v>84</v>
      </c>
    </row>
    <row r="479" spans="1:4" x14ac:dyDescent="0.2">
      <c r="A479" t="s">
        <v>45</v>
      </c>
      <c r="B479">
        <v>4</v>
      </c>
      <c r="C479">
        <v>1</v>
      </c>
      <c r="D479">
        <v>6</v>
      </c>
    </row>
    <row r="480" spans="1:4" x14ac:dyDescent="0.2">
      <c r="A480" t="s">
        <v>45</v>
      </c>
      <c r="B480">
        <v>4</v>
      </c>
      <c r="C480">
        <v>2</v>
      </c>
      <c r="D480">
        <v>13</v>
      </c>
    </row>
    <row r="481" spans="1:4" x14ac:dyDescent="0.2">
      <c r="A481" t="s">
        <v>45</v>
      </c>
      <c r="B481">
        <v>4</v>
      </c>
      <c r="C481">
        <v>3</v>
      </c>
      <c r="D481" t="s">
        <v>14</v>
      </c>
    </row>
    <row r="482" spans="1:4" x14ac:dyDescent="0.2">
      <c r="A482" t="s">
        <v>46</v>
      </c>
      <c r="B482">
        <v>1</v>
      </c>
      <c r="C482">
        <v>1</v>
      </c>
      <c r="D482">
        <v>83</v>
      </c>
    </row>
    <row r="483" spans="1:4" x14ac:dyDescent="0.2">
      <c r="A483" t="s">
        <v>46</v>
      </c>
      <c r="B483">
        <v>1</v>
      </c>
      <c r="C483">
        <v>2</v>
      </c>
      <c r="D483">
        <v>13</v>
      </c>
    </row>
    <row r="484" spans="1:4" x14ac:dyDescent="0.2">
      <c r="A484" t="s">
        <v>46</v>
      </c>
      <c r="B484">
        <v>1</v>
      </c>
      <c r="C484">
        <v>3</v>
      </c>
      <c r="D484">
        <v>15</v>
      </c>
    </row>
    <row r="485" spans="1:4" x14ac:dyDescent="0.2">
      <c r="A485" t="s">
        <v>46</v>
      </c>
      <c r="B485">
        <v>2</v>
      </c>
      <c r="C485">
        <v>1</v>
      </c>
      <c r="D485">
        <v>69</v>
      </c>
    </row>
    <row r="486" spans="1:4" x14ac:dyDescent="0.2">
      <c r="A486" t="s">
        <v>46</v>
      </c>
      <c r="B486">
        <v>2</v>
      </c>
      <c r="C486">
        <v>2</v>
      </c>
      <c r="D486">
        <v>13</v>
      </c>
    </row>
    <row r="487" spans="1:4" x14ac:dyDescent="0.2">
      <c r="A487" t="s">
        <v>46</v>
      </c>
      <c r="B487">
        <v>2</v>
      </c>
      <c r="C487">
        <v>3</v>
      </c>
      <c r="D487">
        <v>17</v>
      </c>
    </row>
    <row r="488" spans="1:4" x14ac:dyDescent="0.2">
      <c r="A488" t="s">
        <v>46</v>
      </c>
      <c r="B488">
        <v>3</v>
      </c>
      <c r="C488">
        <v>1</v>
      </c>
      <c r="D488">
        <v>28</v>
      </c>
    </row>
    <row r="489" spans="1:4" x14ac:dyDescent="0.2">
      <c r="A489" t="s">
        <v>46</v>
      </c>
      <c r="B489">
        <v>3</v>
      </c>
      <c r="C489">
        <v>2</v>
      </c>
      <c r="D489">
        <v>13</v>
      </c>
    </row>
    <row r="490" spans="1:4" x14ac:dyDescent="0.2">
      <c r="A490" t="s">
        <v>46</v>
      </c>
      <c r="B490">
        <v>3</v>
      </c>
      <c r="C490">
        <v>3</v>
      </c>
      <c r="D490">
        <v>29</v>
      </c>
    </row>
    <row r="491" spans="1:4" x14ac:dyDescent="0.2">
      <c r="A491" t="s">
        <v>46</v>
      </c>
      <c r="B491">
        <v>4</v>
      </c>
      <c r="C491">
        <v>1</v>
      </c>
      <c r="D491">
        <v>40</v>
      </c>
    </row>
    <row r="492" spans="1:4" x14ac:dyDescent="0.2">
      <c r="A492" t="s">
        <v>46</v>
      </c>
      <c r="B492">
        <v>4</v>
      </c>
      <c r="C492">
        <v>2</v>
      </c>
      <c r="D492">
        <v>13</v>
      </c>
    </row>
    <row r="493" spans="1:4" x14ac:dyDescent="0.2">
      <c r="A493" t="s">
        <v>46</v>
      </c>
      <c r="B493">
        <v>4</v>
      </c>
      <c r="C493">
        <v>3</v>
      </c>
      <c r="D493">
        <v>70</v>
      </c>
    </row>
    <row r="494" spans="1:4" x14ac:dyDescent="0.2">
      <c r="A494" t="s">
        <v>47</v>
      </c>
      <c r="B494">
        <v>1</v>
      </c>
      <c r="C494">
        <v>1</v>
      </c>
      <c r="D494">
        <v>29</v>
      </c>
    </row>
    <row r="495" spans="1:4" x14ac:dyDescent="0.2">
      <c r="A495" t="s">
        <v>47</v>
      </c>
      <c r="B495">
        <v>1</v>
      </c>
      <c r="C495">
        <v>2</v>
      </c>
      <c r="D495" t="s">
        <v>6</v>
      </c>
    </row>
    <row r="496" spans="1:4" x14ac:dyDescent="0.2">
      <c r="A496" t="s">
        <v>47</v>
      </c>
      <c r="B496">
        <v>1</v>
      </c>
      <c r="C496">
        <v>3</v>
      </c>
      <c r="D496" t="s">
        <v>6</v>
      </c>
    </row>
    <row r="497" spans="1:4" x14ac:dyDescent="0.2">
      <c r="A497" t="s">
        <v>47</v>
      </c>
      <c r="B497">
        <v>2</v>
      </c>
      <c r="C497">
        <v>1</v>
      </c>
      <c r="D497">
        <v>11</v>
      </c>
    </row>
    <row r="498" spans="1:4" x14ac:dyDescent="0.2">
      <c r="A498" t="s">
        <v>47</v>
      </c>
      <c r="B498">
        <v>2</v>
      </c>
      <c r="C498">
        <v>2</v>
      </c>
      <c r="D498">
        <v>13</v>
      </c>
    </row>
    <row r="499" spans="1:4" x14ac:dyDescent="0.2">
      <c r="A499" t="s">
        <v>47</v>
      </c>
      <c r="B499">
        <v>2</v>
      </c>
      <c r="C499">
        <v>3</v>
      </c>
      <c r="D499">
        <v>-77</v>
      </c>
    </row>
    <row r="500" spans="1:4" x14ac:dyDescent="0.2">
      <c r="A500" t="s">
        <v>47</v>
      </c>
      <c r="B500">
        <v>3</v>
      </c>
      <c r="C500">
        <v>1</v>
      </c>
      <c r="D500">
        <v>18</v>
      </c>
    </row>
    <row r="501" spans="1:4" x14ac:dyDescent="0.2">
      <c r="A501" t="s">
        <v>47</v>
      </c>
      <c r="B501">
        <v>3</v>
      </c>
      <c r="C501">
        <v>2</v>
      </c>
      <c r="D501">
        <v>13</v>
      </c>
    </row>
    <row r="502" spans="1:4" x14ac:dyDescent="0.2">
      <c r="A502" t="s">
        <v>47</v>
      </c>
      <c r="B502">
        <v>3</v>
      </c>
      <c r="C502">
        <v>3</v>
      </c>
      <c r="D502">
        <v>33</v>
      </c>
    </row>
    <row r="503" spans="1:4" x14ac:dyDescent="0.2">
      <c r="A503" t="s">
        <v>47</v>
      </c>
      <c r="B503">
        <v>4</v>
      </c>
      <c r="C503">
        <v>1</v>
      </c>
      <c r="D503">
        <v>39</v>
      </c>
    </row>
    <row r="504" spans="1:4" x14ac:dyDescent="0.2">
      <c r="A504" t="s">
        <v>47</v>
      </c>
      <c r="B504">
        <v>4</v>
      </c>
      <c r="C504">
        <v>2</v>
      </c>
      <c r="D504">
        <v>13</v>
      </c>
    </row>
    <row r="505" spans="1:4" x14ac:dyDescent="0.2">
      <c r="A505" t="s">
        <v>47</v>
      </c>
      <c r="B505">
        <v>4</v>
      </c>
      <c r="C505">
        <v>3</v>
      </c>
      <c r="D505">
        <v>3</v>
      </c>
    </row>
    <row r="506" spans="1:4" x14ac:dyDescent="0.2">
      <c r="A506" t="s">
        <v>48</v>
      </c>
      <c r="B506">
        <v>1</v>
      </c>
      <c r="C506">
        <v>1</v>
      </c>
      <c r="D506">
        <v>80</v>
      </c>
    </row>
    <row r="507" spans="1:4" x14ac:dyDescent="0.2">
      <c r="A507" t="s">
        <v>48</v>
      </c>
      <c r="B507">
        <v>1</v>
      </c>
      <c r="C507">
        <v>2</v>
      </c>
      <c r="D507">
        <v>13</v>
      </c>
    </row>
    <row r="508" spans="1:4" x14ac:dyDescent="0.2">
      <c r="A508" t="s">
        <v>48</v>
      </c>
      <c r="B508">
        <v>1</v>
      </c>
      <c r="C508">
        <v>3</v>
      </c>
      <c r="D508">
        <v>51</v>
      </c>
    </row>
    <row r="509" spans="1:4" x14ac:dyDescent="0.2">
      <c r="A509" t="s">
        <v>48</v>
      </c>
      <c r="B509">
        <v>2</v>
      </c>
      <c r="C509">
        <v>1</v>
      </c>
      <c r="D509">
        <v>80</v>
      </c>
    </row>
    <row r="510" spans="1:4" x14ac:dyDescent="0.2">
      <c r="A510" t="s">
        <v>48</v>
      </c>
      <c r="B510">
        <v>2</v>
      </c>
      <c r="C510">
        <v>2</v>
      </c>
      <c r="D510">
        <v>13</v>
      </c>
    </row>
    <row r="511" spans="1:4" x14ac:dyDescent="0.2">
      <c r="A511" t="s">
        <v>48</v>
      </c>
      <c r="B511">
        <v>2</v>
      </c>
      <c r="C511">
        <v>3</v>
      </c>
      <c r="D511" t="s">
        <v>6</v>
      </c>
    </row>
    <row r="512" spans="1:4" x14ac:dyDescent="0.2">
      <c r="A512" t="s">
        <v>48</v>
      </c>
      <c r="B512">
        <v>3</v>
      </c>
      <c r="C512">
        <v>1</v>
      </c>
      <c r="D512" t="s">
        <v>14</v>
      </c>
    </row>
    <row r="513" spans="1:4" x14ac:dyDescent="0.2">
      <c r="A513" t="s">
        <v>48</v>
      </c>
      <c r="B513">
        <v>3</v>
      </c>
      <c r="C513">
        <v>2</v>
      </c>
      <c r="D513">
        <v>13</v>
      </c>
    </row>
    <row r="514" spans="1:4" x14ac:dyDescent="0.2">
      <c r="A514" t="s">
        <v>48</v>
      </c>
      <c r="B514">
        <v>3</v>
      </c>
      <c r="C514">
        <v>3</v>
      </c>
      <c r="D514">
        <v>45</v>
      </c>
    </row>
    <row r="515" spans="1:4" x14ac:dyDescent="0.2">
      <c r="A515" t="s">
        <v>48</v>
      </c>
      <c r="B515">
        <v>4</v>
      </c>
      <c r="C515">
        <v>1</v>
      </c>
      <c r="D515">
        <v>66</v>
      </c>
    </row>
    <row r="516" spans="1:4" x14ac:dyDescent="0.2">
      <c r="A516" t="s">
        <v>48</v>
      </c>
      <c r="B516">
        <v>4</v>
      </c>
      <c r="C516">
        <v>2</v>
      </c>
      <c r="D516">
        <v>13</v>
      </c>
    </row>
    <row r="517" spans="1:4" x14ac:dyDescent="0.2">
      <c r="A517" t="s">
        <v>48</v>
      </c>
      <c r="B517">
        <v>4</v>
      </c>
      <c r="C517">
        <v>3</v>
      </c>
      <c r="D517">
        <v>57</v>
      </c>
    </row>
    <row r="518" spans="1:4" x14ac:dyDescent="0.2">
      <c r="A518" t="s">
        <v>49</v>
      </c>
      <c r="B518">
        <v>1</v>
      </c>
      <c r="C518">
        <v>1</v>
      </c>
      <c r="D518">
        <v>90</v>
      </c>
    </row>
    <row r="519" spans="1:4" x14ac:dyDescent="0.2">
      <c r="A519" t="s">
        <v>49</v>
      </c>
      <c r="B519">
        <v>1</v>
      </c>
      <c r="C519">
        <v>2</v>
      </c>
      <c r="D519">
        <v>13</v>
      </c>
    </row>
    <row r="520" spans="1:4" x14ac:dyDescent="0.2">
      <c r="A520" t="s">
        <v>49</v>
      </c>
      <c r="B520">
        <v>1</v>
      </c>
      <c r="C520">
        <v>3</v>
      </c>
      <c r="D520">
        <v>67</v>
      </c>
    </row>
    <row r="521" spans="1:4" x14ac:dyDescent="0.2">
      <c r="A521" t="s">
        <v>49</v>
      </c>
      <c r="B521">
        <v>2</v>
      </c>
      <c r="C521">
        <v>1</v>
      </c>
      <c r="D521">
        <v>96</v>
      </c>
    </row>
    <row r="522" spans="1:4" x14ac:dyDescent="0.2">
      <c r="A522" t="s">
        <v>49</v>
      </c>
      <c r="B522">
        <v>2</v>
      </c>
      <c r="C522">
        <v>2</v>
      </c>
      <c r="D522">
        <v>13</v>
      </c>
    </row>
    <row r="523" spans="1:4" x14ac:dyDescent="0.2">
      <c r="A523" t="s">
        <v>49</v>
      </c>
      <c r="B523">
        <v>2</v>
      </c>
      <c r="C523">
        <v>3</v>
      </c>
      <c r="D523">
        <v>25</v>
      </c>
    </row>
    <row r="524" spans="1:4" x14ac:dyDescent="0.2">
      <c r="A524" t="s">
        <v>49</v>
      </c>
      <c r="B524">
        <v>3</v>
      </c>
      <c r="C524">
        <v>1</v>
      </c>
      <c r="D524">
        <v>33</v>
      </c>
    </row>
    <row r="525" spans="1:4" x14ac:dyDescent="0.2">
      <c r="A525" t="s">
        <v>49</v>
      </c>
      <c r="B525">
        <v>3</v>
      </c>
      <c r="C525">
        <v>2</v>
      </c>
      <c r="D525" t="s">
        <v>6</v>
      </c>
    </row>
    <row r="526" spans="1:4" x14ac:dyDescent="0.2">
      <c r="A526" t="s">
        <v>49</v>
      </c>
      <c r="B526">
        <v>3</v>
      </c>
      <c r="C526">
        <v>3</v>
      </c>
      <c r="D526">
        <v>32</v>
      </c>
    </row>
    <row r="527" spans="1:4" x14ac:dyDescent="0.2">
      <c r="A527" t="s">
        <v>49</v>
      </c>
      <c r="B527">
        <v>4</v>
      </c>
      <c r="C527">
        <v>1</v>
      </c>
      <c r="D527">
        <v>17</v>
      </c>
    </row>
    <row r="528" spans="1:4" x14ac:dyDescent="0.2">
      <c r="A528" t="s">
        <v>49</v>
      </c>
      <c r="B528">
        <v>4</v>
      </c>
      <c r="C528">
        <v>2</v>
      </c>
      <c r="D528">
        <v>13</v>
      </c>
    </row>
    <row r="529" spans="1:4" x14ac:dyDescent="0.2">
      <c r="A529" t="s">
        <v>49</v>
      </c>
      <c r="B529">
        <v>4</v>
      </c>
      <c r="C529">
        <v>3</v>
      </c>
      <c r="D529">
        <v>25</v>
      </c>
    </row>
    <row r="530" spans="1:4" x14ac:dyDescent="0.2">
      <c r="A530" t="s">
        <v>50</v>
      </c>
      <c r="B530">
        <v>1</v>
      </c>
      <c r="C530">
        <v>1</v>
      </c>
      <c r="D530">
        <v>62</v>
      </c>
    </row>
    <row r="531" spans="1:4" x14ac:dyDescent="0.2">
      <c r="A531" t="s">
        <v>50</v>
      </c>
      <c r="B531">
        <v>1</v>
      </c>
      <c r="C531">
        <v>2</v>
      </c>
      <c r="D531" t="s">
        <v>6</v>
      </c>
    </row>
    <row r="532" spans="1:4" x14ac:dyDescent="0.2">
      <c r="A532" t="s">
        <v>50</v>
      </c>
      <c r="B532">
        <v>1</v>
      </c>
      <c r="C532">
        <v>3</v>
      </c>
      <c r="D532">
        <v>80</v>
      </c>
    </row>
    <row r="533" spans="1:4" x14ac:dyDescent="0.2">
      <c r="A533" t="s">
        <v>50</v>
      </c>
      <c r="B533">
        <v>2</v>
      </c>
      <c r="C533">
        <v>1</v>
      </c>
      <c r="D533">
        <v>16</v>
      </c>
    </row>
    <row r="534" spans="1:4" x14ac:dyDescent="0.2">
      <c r="A534" t="s">
        <v>50</v>
      </c>
      <c r="B534">
        <v>2</v>
      </c>
      <c r="C534">
        <v>2</v>
      </c>
      <c r="D534">
        <v>14</v>
      </c>
    </row>
    <row r="535" spans="1:4" x14ac:dyDescent="0.2">
      <c r="A535" t="s">
        <v>50</v>
      </c>
      <c r="B535">
        <v>2</v>
      </c>
      <c r="C535">
        <v>3</v>
      </c>
      <c r="D535">
        <v>80</v>
      </c>
    </row>
    <row r="536" spans="1:4" x14ac:dyDescent="0.2">
      <c r="A536" t="s">
        <v>50</v>
      </c>
      <c r="B536">
        <v>3</v>
      </c>
      <c r="C536">
        <v>1</v>
      </c>
      <c r="D536" t="s">
        <v>14</v>
      </c>
    </row>
    <row r="537" spans="1:4" x14ac:dyDescent="0.2">
      <c r="A537" t="s">
        <v>50</v>
      </c>
      <c r="B537">
        <v>3</v>
      </c>
      <c r="C537">
        <v>2</v>
      </c>
      <c r="D537" t="s">
        <v>14</v>
      </c>
    </row>
    <row r="538" spans="1:4" x14ac:dyDescent="0.2">
      <c r="A538" t="s">
        <v>50</v>
      </c>
      <c r="B538">
        <v>3</v>
      </c>
      <c r="C538">
        <v>3</v>
      </c>
      <c r="D538">
        <v>88</v>
      </c>
    </row>
    <row r="539" spans="1:4" x14ac:dyDescent="0.2">
      <c r="A539" t="s">
        <v>50</v>
      </c>
      <c r="B539">
        <v>4</v>
      </c>
      <c r="C539">
        <v>1</v>
      </c>
      <c r="D539">
        <v>20</v>
      </c>
    </row>
    <row r="540" spans="1:4" x14ac:dyDescent="0.2">
      <c r="A540" t="s">
        <v>50</v>
      </c>
      <c r="B540">
        <v>4</v>
      </c>
      <c r="C540">
        <v>2</v>
      </c>
      <c r="D540">
        <v>14</v>
      </c>
    </row>
    <row r="541" spans="1:4" x14ac:dyDescent="0.2">
      <c r="A541" t="s">
        <v>50</v>
      </c>
      <c r="B541">
        <v>4</v>
      </c>
      <c r="C541">
        <v>3</v>
      </c>
      <c r="D541">
        <v>65</v>
      </c>
    </row>
    <row r="542" spans="1:4" x14ac:dyDescent="0.2">
      <c r="A542" t="s">
        <v>51</v>
      </c>
      <c r="B542">
        <v>1</v>
      </c>
      <c r="C542">
        <v>1</v>
      </c>
      <c r="D542">
        <v>28</v>
      </c>
    </row>
    <row r="543" spans="1:4" x14ac:dyDescent="0.2">
      <c r="A543" t="s">
        <v>51</v>
      </c>
      <c r="B543">
        <v>1</v>
      </c>
      <c r="C543">
        <v>2</v>
      </c>
      <c r="D543">
        <v>14</v>
      </c>
    </row>
    <row r="544" spans="1:4" x14ac:dyDescent="0.2">
      <c r="A544" t="s">
        <v>51</v>
      </c>
      <c r="B544">
        <v>1</v>
      </c>
      <c r="C544">
        <v>3</v>
      </c>
      <c r="D544">
        <v>26</v>
      </c>
    </row>
    <row r="545" spans="1:4" x14ac:dyDescent="0.2">
      <c r="A545" t="s">
        <v>51</v>
      </c>
      <c r="B545">
        <v>2</v>
      </c>
      <c r="C545">
        <v>1</v>
      </c>
      <c r="D545">
        <v>5</v>
      </c>
    </row>
    <row r="546" spans="1:4" x14ac:dyDescent="0.2">
      <c r="A546" t="s">
        <v>51</v>
      </c>
      <c r="B546">
        <v>2</v>
      </c>
      <c r="C546">
        <v>2</v>
      </c>
      <c r="D546">
        <v>14</v>
      </c>
    </row>
    <row r="547" spans="1:4" x14ac:dyDescent="0.2">
      <c r="A547" t="s">
        <v>51</v>
      </c>
      <c r="B547">
        <v>2</v>
      </c>
      <c r="C547">
        <v>3</v>
      </c>
      <c r="D547" t="s">
        <v>6</v>
      </c>
    </row>
    <row r="548" spans="1:4" x14ac:dyDescent="0.2">
      <c r="A548" t="s">
        <v>51</v>
      </c>
      <c r="B548">
        <v>3</v>
      </c>
      <c r="C548">
        <v>1</v>
      </c>
      <c r="D548">
        <v>97</v>
      </c>
    </row>
    <row r="549" spans="1:4" x14ac:dyDescent="0.2">
      <c r="A549" t="s">
        <v>51</v>
      </c>
      <c r="B549">
        <v>3</v>
      </c>
      <c r="C549">
        <v>2</v>
      </c>
      <c r="D549">
        <v>14</v>
      </c>
    </row>
    <row r="550" spans="1:4" x14ac:dyDescent="0.2">
      <c r="A550" t="s">
        <v>51</v>
      </c>
      <c r="B550">
        <v>3</v>
      </c>
      <c r="C550">
        <v>3</v>
      </c>
      <c r="D550">
        <v>2</v>
      </c>
    </row>
    <row r="551" spans="1:4" x14ac:dyDescent="0.2">
      <c r="A551" t="s">
        <v>51</v>
      </c>
      <c r="B551">
        <v>4</v>
      </c>
      <c r="C551">
        <v>1</v>
      </c>
      <c r="D551">
        <v>80</v>
      </c>
    </row>
    <row r="552" spans="1:4" x14ac:dyDescent="0.2">
      <c r="A552" t="s">
        <v>51</v>
      </c>
      <c r="B552">
        <v>4</v>
      </c>
      <c r="C552">
        <v>2</v>
      </c>
      <c r="D552" t="s">
        <v>6</v>
      </c>
    </row>
    <row r="553" spans="1:4" x14ac:dyDescent="0.2">
      <c r="A553" t="s">
        <v>51</v>
      </c>
      <c r="B553">
        <v>4</v>
      </c>
      <c r="C553">
        <v>3</v>
      </c>
      <c r="D553">
        <v>17</v>
      </c>
    </row>
    <row r="554" spans="1:4" x14ac:dyDescent="0.2">
      <c r="A554" t="s">
        <v>52</v>
      </c>
      <c r="B554">
        <v>1</v>
      </c>
      <c r="C554">
        <v>1</v>
      </c>
      <c r="D554">
        <v>90</v>
      </c>
    </row>
    <row r="555" spans="1:4" x14ac:dyDescent="0.2">
      <c r="A555" t="s">
        <v>52</v>
      </c>
      <c r="B555">
        <v>1</v>
      </c>
      <c r="C555">
        <v>2</v>
      </c>
      <c r="D555">
        <v>14</v>
      </c>
    </row>
    <row r="556" spans="1:4" x14ac:dyDescent="0.2">
      <c r="A556" t="s">
        <v>52</v>
      </c>
      <c r="B556">
        <v>1</v>
      </c>
      <c r="C556">
        <v>3</v>
      </c>
      <c r="D556">
        <v>21</v>
      </c>
    </row>
    <row r="557" spans="1:4" x14ac:dyDescent="0.2">
      <c r="A557" t="s">
        <v>52</v>
      </c>
      <c r="B557">
        <v>2</v>
      </c>
      <c r="C557">
        <v>1</v>
      </c>
      <c r="D557">
        <v>76</v>
      </c>
    </row>
    <row r="558" spans="1:4" x14ac:dyDescent="0.2">
      <c r="A558" t="s">
        <v>52</v>
      </c>
      <c r="B558">
        <v>2</v>
      </c>
      <c r="C558">
        <v>2</v>
      </c>
      <c r="D558">
        <v>14</v>
      </c>
    </row>
    <row r="559" spans="1:4" x14ac:dyDescent="0.2">
      <c r="A559" t="s">
        <v>52</v>
      </c>
      <c r="B559">
        <v>2</v>
      </c>
      <c r="C559">
        <v>3</v>
      </c>
      <c r="D559">
        <v>63</v>
      </c>
    </row>
    <row r="560" spans="1:4" x14ac:dyDescent="0.2">
      <c r="A560" t="s">
        <v>52</v>
      </c>
      <c r="B560">
        <v>3</v>
      </c>
      <c r="C560">
        <v>1</v>
      </c>
      <c r="D560">
        <v>47</v>
      </c>
    </row>
    <row r="561" spans="1:4" x14ac:dyDescent="0.2">
      <c r="A561" t="s">
        <v>52</v>
      </c>
      <c r="B561">
        <v>3</v>
      </c>
      <c r="C561">
        <v>2</v>
      </c>
      <c r="D561">
        <v>14</v>
      </c>
    </row>
    <row r="562" spans="1:4" x14ac:dyDescent="0.2">
      <c r="A562" t="s">
        <v>52</v>
      </c>
      <c r="B562">
        <v>3</v>
      </c>
      <c r="C562">
        <v>3</v>
      </c>
      <c r="D562">
        <v>50</v>
      </c>
    </row>
    <row r="563" spans="1:4" x14ac:dyDescent="0.2">
      <c r="A563" t="s">
        <v>52</v>
      </c>
      <c r="B563">
        <v>4</v>
      </c>
      <c r="C563">
        <v>1</v>
      </c>
      <c r="D563">
        <v>58</v>
      </c>
    </row>
    <row r="564" spans="1:4" x14ac:dyDescent="0.2">
      <c r="A564" t="s">
        <v>52</v>
      </c>
      <c r="B564">
        <v>4</v>
      </c>
      <c r="C564">
        <v>2</v>
      </c>
      <c r="D564">
        <v>14</v>
      </c>
    </row>
    <row r="565" spans="1:4" x14ac:dyDescent="0.2">
      <c r="A565" t="s">
        <v>52</v>
      </c>
      <c r="B565">
        <v>4</v>
      </c>
      <c r="C565">
        <v>3</v>
      </c>
      <c r="D565">
        <v>4</v>
      </c>
    </row>
    <row r="566" spans="1:4" x14ac:dyDescent="0.2">
      <c r="A566" t="s">
        <v>53</v>
      </c>
      <c r="B566">
        <v>1</v>
      </c>
      <c r="C566">
        <v>1</v>
      </c>
      <c r="D566">
        <v>93</v>
      </c>
    </row>
    <row r="567" spans="1:4" x14ac:dyDescent="0.2">
      <c r="A567" t="s">
        <v>53</v>
      </c>
      <c r="B567">
        <v>1</v>
      </c>
      <c r="C567">
        <v>2</v>
      </c>
      <c r="D567">
        <v>14</v>
      </c>
    </row>
    <row r="568" spans="1:4" x14ac:dyDescent="0.2">
      <c r="A568" t="s">
        <v>53</v>
      </c>
      <c r="B568">
        <v>1</v>
      </c>
      <c r="C568">
        <v>3</v>
      </c>
      <c r="D568">
        <v>13</v>
      </c>
    </row>
    <row r="569" spans="1:4" x14ac:dyDescent="0.2">
      <c r="A569" t="s">
        <v>53</v>
      </c>
      <c r="B569">
        <v>2</v>
      </c>
      <c r="C569">
        <v>1</v>
      </c>
      <c r="D569">
        <v>32</v>
      </c>
    </row>
    <row r="570" spans="1:4" x14ac:dyDescent="0.2">
      <c r="A570" t="s">
        <v>53</v>
      </c>
      <c r="B570">
        <v>2</v>
      </c>
      <c r="C570">
        <v>2</v>
      </c>
      <c r="D570">
        <v>14</v>
      </c>
    </row>
    <row r="571" spans="1:4" x14ac:dyDescent="0.2">
      <c r="A571" t="s">
        <v>53</v>
      </c>
      <c r="B571">
        <v>2</v>
      </c>
      <c r="C571">
        <v>3</v>
      </c>
      <c r="D571">
        <v>63</v>
      </c>
    </row>
    <row r="572" spans="1:4" x14ac:dyDescent="0.2">
      <c r="A572" t="s">
        <v>53</v>
      </c>
      <c r="B572">
        <v>3</v>
      </c>
      <c r="C572">
        <v>1</v>
      </c>
      <c r="D572">
        <v>74</v>
      </c>
    </row>
    <row r="573" spans="1:4" x14ac:dyDescent="0.2">
      <c r="A573" t="s">
        <v>53</v>
      </c>
      <c r="B573">
        <v>3</v>
      </c>
      <c r="C573">
        <v>2</v>
      </c>
      <c r="D573">
        <v>14</v>
      </c>
    </row>
    <row r="574" spans="1:4" x14ac:dyDescent="0.2">
      <c r="A574" t="s">
        <v>53</v>
      </c>
      <c r="B574">
        <v>3</v>
      </c>
      <c r="C574">
        <v>3</v>
      </c>
      <c r="D574">
        <v>36</v>
      </c>
    </row>
    <row r="575" spans="1:4" x14ac:dyDescent="0.2">
      <c r="A575" t="s">
        <v>53</v>
      </c>
      <c r="B575">
        <v>4</v>
      </c>
      <c r="C575">
        <v>1</v>
      </c>
      <c r="D575">
        <v>5</v>
      </c>
    </row>
    <row r="576" spans="1:4" x14ac:dyDescent="0.2">
      <c r="A576" t="s">
        <v>53</v>
      </c>
      <c r="B576">
        <v>4</v>
      </c>
      <c r="C576">
        <v>2</v>
      </c>
      <c r="D576">
        <v>14</v>
      </c>
    </row>
    <row r="577" spans="1:4" x14ac:dyDescent="0.2">
      <c r="A577" t="s">
        <v>53</v>
      </c>
      <c r="B577">
        <v>4</v>
      </c>
      <c r="C577">
        <v>3</v>
      </c>
      <c r="D577">
        <v>16</v>
      </c>
    </row>
    <row r="578" spans="1:4" x14ac:dyDescent="0.2">
      <c r="A578" t="s">
        <v>54</v>
      </c>
      <c r="B578">
        <v>1</v>
      </c>
      <c r="C578">
        <v>1</v>
      </c>
      <c r="D578">
        <v>17</v>
      </c>
    </row>
    <row r="579" spans="1:4" x14ac:dyDescent="0.2">
      <c r="A579" t="s">
        <v>54</v>
      </c>
      <c r="B579">
        <v>1</v>
      </c>
      <c r="C579">
        <v>2</v>
      </c>
      <c r="D579">
        <v>14</v>
      </c>
    </row>
    <row r="580" spans="1:4" x14ac:dyDescent="0.2">
      <c r="A580" t="s">
        <v>54</v>
      </c>
      <c r="B580">
        <v>1</v>
      </c>
      <c r="C580">
        <v>3</v>
      </c>
      <c r="D580">
        <v>53</v>
      </c>
    </row>
    <row r="581" spans="1:4" x14ac:dyDescent="0.2">
      <c r="A581" t="s">
        <v>54</v>
      </c>
      <c r="B581">
        <v>2</v>
      </c>
      <c r="C581">
        <v>1</v>
      </c>
      <c r="D581">
        <v>68</v>
      </c>
    </row>
    <row r="582" spans="1:4" x14ac:dyDescent="0.2">
      <c r="A582" t="s">
        <v>54</v>
      </c>
      <c r="B582">
        <v>2</v>
      </c>
      <c r="C582">
        <v>2</v>
      </c>
      <c r="D582">
        <v>14</v>
      </c>
    </row>
    <row r="583" spans="1:4" x14ac:dyDescent="0.2">
      <c r="A583" t="s">
        <v>54</v>
      </c>
      <c r="B583">
        <v>2</v>
      </c>
      <c r="C583">
        <v>3</v>
      </c>
      <c r="D583">
        <v>12</v>
      </c>
    </row>
    <row r="584" spans="1:4" x14ac:dyDescent="0.2">
      <c r="A584" t="s">
        <v>54</v>
      </c>
      <c r="B584">
        <v>3</v>
      </c>
      <c r="C584">
        <v>1</v>
      </c>
      <c r="D584">
        <v>95</v>
      </c>
    </row>
    <row r="585" spans="1:4" x14ac:dyDescent="0.2">
      <c r="A585" t="s">
        <v>54</v>
      </c>
      <c r="B585">
        <v>3</v>
      </c>
      <c r="C585">
        <v>2</v>
      </c>
      <c r="D585" t="s">
        <v>14</v>
      </c>
    </row>
    <row r="586" spans="1:4" x14ac:dyDescent="0.2">
      <c r="A586" t="s">
        <v>54</v>
      </c>
      <c r="B586">
        <v>3</v>
      </c>
      <c r="C586">
        <v>3</v>
      </c>
      <c r="D586">
        <v>15</v>
      </c>
    </row>
    <row r="587" spans="1:4" x14ac:dyDescent="0.2">
      <c r="A587" t="s">
        <v>54</v>
      </c>
      <c r="B587">
        <v>4</v>
      </c>
      <c r="C587">
        <v>1</v>
      </c>
      <c r="D587">
        <v>74</v>
      </c>
    </row>
    <row r="588" spans="1:4" x14ac:dyDescent="0.2">
      <c r="A588" t="s">
        <v>54</v>
      </c>
      <c r="B588">
        <v>4</v>
      </c>
      <c r="C588">
        <v>2</v>
      </c>
      <c r="D588">
        <v>14</v>
      </c>
    </row>
    <row r="589" spans="1:4" x14ac:dyDescent="0.2">
      <c r="A589" t="s">
        <v>54</v>
      </c>
      <c r="B589">
        <v>4</v>
      </c>
      <c r="C589">
        <v>3</v>
      </c>
      <c r="D589">
        <v>73</v>
      </c>
    </row>
    <row r="590" spans="1:4" x14ac:dyDescent="0.2">
      <c r="A590" t="s">
        <v>55</v>
      </c>
      <c r="B590">
        <v>1</v>
      </c>
      <c r="C590">
        <v>1</v>
      </c>
      <c r="D590">
        <v>86</v>
      </c>
    </row>
    <row r="591" spans="1:4" x14ac:dyDescent="0.2">
      <c r="A591" t="s">
        <v>55</v>
      </c>
      <c r="B591">
        <v>1</v>
      </c>
      <c r="C591">
        <v>2</v>
      </c>
      <c r="D591">
        <v>15</v>
      </c>
    </row>
    <row r="592" spans="1:4" x14ac:dyDescent="0.2">
      <c r="A592" t="s">
        <v>55</v>
      </c>
      <c r="B592">
        <v>1</v>
      </c>
      <c r="C592">
        <v>3</v>
      </c>
      <c r="D592">
        <v>48</v>
      </c>
    </row>
    <row r="593" spans="1:4" x14ac:dyDescent="0.2">
      <c r="A593" t="s">
        <v>55</v>
      </c>
      <c r="B593">
        <v>2</v>
      </c>
      <c r="C593">
        <v>1</v>
      </c>
      <c r="D593">
        <v>15</v>
      </c>
    </row>
    <row r="594" spans="1:4" x14ac:dyDescent="0.2">
      <c r="A594" t="s">
        <v>55</v>
      </c>
      <c r="B594">
        <v>2</v>
      </c>
      <c r="C594">
        <v>2</v>
      </c>
      <c r="D594">
        <v>15</v>
      </c>
    </row>
    <row r="595" spans="1:4" x14ac:dyDescent="0.2">
      <c r="A595" t="s">
        <v>55</v>
      </c>
      <c r="B595">
        <v>2</v>
      </c>
      <c r="C595">
        <v>3</v>
      </c>
      <c r="D595">
        <v>96</v>
      </c>
    </row>
    <row r="596" spans="1:4" x14ac:dyDescent="0.2">
      <c r="A596" t="s">
        <v>55</v>
      </c>
      <c r="B596">
        <v>3</v>
      </c>
      <c r="C596">
        <v>1</v>
      </c>
      <c r="D596">
        <v>22</v>
      </c>
    </row>
    <row r="597" spans="1:4" x14ac:dyDescent="0.2">
      <c r="A597" t="s">
        <v>55</v>
      </c>
      <c r="B597">
        <v>3</v>
      </c>
      <c r="C597">
        <v>2</v>
      </c>
      <c r="D597">
        <v>15</v>
      </c>
    </row>
    <row r="598" spans="1:4" x14ac:dyDescent="0.2">
      <c r="A598" t="s">
        <v>55</v>
      </c>
      <c r="B598">
        <v>3</v>
      </c>
      <c r="C598">
        <v>3</v>
      </c>
      <c r="D598">
        <v>73</v>
      </c>
    </row>
    <row r="599" spans="1:4" x14ac:dyDescent="0.2">
      <c r="A599" t="s">
        <v>55</v>
      </c>
      <c r="B599">
        <v>4</v>
      </c>
      <c r="C599">
        <v>1</v>
      </c>
      <c r="D599">
        <v>34</v>
      </c>
    </row>
    <row r="600" spans="1:4" x14ac:dyDescent="0.2">
      <c r="A600" t="s">
        <v>55</v>
      </c>
      <c r="B600">
        <v>4</v>
      </c>
      <c r="C600">
        <v>2</v>
      </c>
      <c r="D600">
        <v>15</v>
      </c>
    </row>
    <row r="601" spans="1:4" x14ac:dyDescent="0.2">
      <c r="A601" t="s">
        <v>55</v>
      </c>
      <c r="B601">
        <v>4</v>
      </c>
      <c r="C601">
        <v>3</v>
      </c>
      <c r="D601">
        <v>2</v>
      </c>
    </row>
    <row r="602" spans="1:4" x14ac:dyDescent="0.2">
      <c r="A602" t="s">
        <v>56</v>
      </c>
      <c r="B602">
        <v>1</v>
      </c>
      <c r="C602">
        <v>1</v>
      </c>
      <c r="D602">
        <v>9</v>
      </c>
    </row>
    <row r="603" spans="1:4" x14ac:dyDescent="0.2">
      <c r="A603" t="s">
        <v>56</v>
      </c>
      <c r="B603">
        <v>1</v>
      </c>
      <c r="C603">
        <v>2</v>
      </c>
      <c r="D603">
        <v>15</v>
      </c>
    </row>
    <row r="604" spans="1:4" x14ac:dyDescent="0.2">
      <c r="A604" t="s">
        <v>56</v>
      </c>
      <c r="B604">
        <v>1</v>
      </c>
      <c r="C604">
        <v>3</v>
      </c>
      <c r="D604">
        <v>55</v>
      </c>
    </row>
    <row r="605" spans="1:4" x14ac:dyDescent="0.2">
      <c r="A605" t="s">
        <v>56</v>
      </c>
      <c r="B605">
        <v>2</v>
      </c>
      <c r="C605">
        <v>1</v>
      </c>
      <c r="D605">
        <v>30</v>
      </c>
    </row>
    <row r="606" spans="1:4" x14ac:dyDescent="0.2">
      <c r="A606" t="s">
        <v>56</v>
      </c>
      <c r="B606">
        <v>2</v>
      </c>
      <c r="C606">
        <v>2</v>
      </c>
      <c r="D606">
        <v>151</v>
      </c>
    </row>
    <row r="607" spans="1:4" x14ac:dyDescent="0.2">
      <c r="A607" t="s">
        <v>56</v>
      </c>
      <c r="B607">
        <v>2</v>
      </c>
      <c r="C607">
        <v>3</v>
      </c>
      <c r="D607">
        <v>59</v>
      </c>
    </row>
    <row r="608" spans="1:4" x14ac:dyDescent="0.2">
      <c r="A608" t="s">
        <v>56</v>
      </c>
      <c r="B608">
        <v>3</v>
      </c>
      <c r="C608">
        <v>1</v>
      </c>
      <c r="D608">
        <v>15</v>
      </c>
    </row>
    <row r="609" spans="1:4" x14ac:dyDescent="0.2">
      <c r="A609" t="s">
        <v>56</v>
      </c>
      <c r="B609">
        <v>3</v>
      </c>
      <c r="C609">
        <v>2</v>
      </c>
      <c r="D609">
        <v>15</v>
      </c>
    </row>
    <row r="610" spans="1:4" x14ac:dyDescent="0.2">
      <c r="A610" t="s">
        <v>56</v>
      </c>
      <c r="B610">
        <v>3</v>
      </c>
      <c r="C610">
        <v>3</v>
      </c>
      <c r="D610">
        <v>69</v>
      </c>
    </row>
    <row r="611" spans="1:4" x14ac:dyDescent="0.2">
      <c r="A611" t="s">
        <v>56</v>
      </c>
      <c r="B611">
        <v>4</v>
      </c>
      <c r="C611">
        <v>1</v>
      </c>
      <c r="D611">
        <v>3</v>
      </c>
    </row>
    <row r="612" spans="1:4" x14ac:dyDescent="0.2">
      <c r="A612" t="s">
        <v>56</v>
      </c>
      <c r="B612">
        <v>4</v>
      </c>
      <c r="C612">
        <v>2</v>
      </c>
      <c r="D612">
        <v>15</v>
      </c>
    </row>
    <row r="613" spans="1:4" x14ac:dyDescent="0.2">
      <c r="A613" t="s">
        <v>56</v>
      </c>
      <c r="B613">
        <v>4</v>
      </c>
      <c r="C613">
        <v>3</v>
      </c>
      <c r="D613">
        <v>67</v>
      </c>
    </row>
    <row r="614" spans="1:4" x14ac:dyDescent="0.2">
      <c r="A614" t="s">
        <v>57</v>
      </c>
      <c r="B614">
        <v>1</v>
      </c>
      <c r="C614">
        <v>1</v>
      </c>
      <c r="D614">
        <v>61</v>
      </c>
    </row>
    <row r="615" spans="1:4" x14ac:dyDescent="0.2">
      <c r="A615" t="s">
        <v>57</v>
      </c>
      <c r="B615">
        <v>1</v>
      </c>
      <c r="C615">
        <v>2</v>
      </c>
      <c r="D615">
        <v>15</v>
      </c>
    </row>
    <row r="616" spans="1:4" x14ac:dyDescent="0.2">
      <c r="A616" t="s">
        <v>57</v>
      </c>
      <c r="B616">
        <v>1</v>
      </c>
      <c r="C616">
        <v>3</v>
      </c>
      <c r="D616">
        <v>21</v>
      </c>
    </row>
    <row r="617" spans="1:4" x14ac:dyDescent="0.2">
      <c r="A617" t="s">
        <v>57</v>
      </c>
      <c r="B617">
        <v>2</v>
      </c>
      <c r="C617">
        <v>1</v>
      </c>
      <c r="D617" t="s">
        <v>6</v>
      </c>
    </row>
    <row r="618" spans="1:4" x14ac:dyDescent="0.2">
      <c r="A618" t="s">
        <v>57</v>
      </c>
      <c r="B618">
        <v>2</v>
      </c>
      <c r="C618">
        <v>2</v>
      </c>
      <c r="D618">
        <v>15</v>
      </c>
    </row>
    <row r="619" spans="1:4" x14ac:dyDescent="0.2">
      <c r="A619" t="s">
        <v>57</v>
      </c>
      <c r="B619">
        <v>2</v>
      </c>
      <c r="C619">
        <v>3</v>
      </c>
      <c r="D619">
        <v>76</v>
      </c>
    </row>
    <row r="620" spans="1:4" x14ac:dyDescent="0.2">
      <c r="A620" t="s">
        <v>57</v>
      </c>
      <c r="B620">
        <v>3</v>
      </c>
      <c r="C620">
        <v>1</v>
      </c>
      <c r="D620">
        <v>19</v>
      </c>
    </row>
    <row r="621" spans="1:4" x14ac:dyDescent="0.2">
      <c r="A621" t="s">
        <v>57</v>
      </c>
      <c r="B621">
        <v>3</v>
      </c>
      <c r="C621">
        <v>2</v>
      </c>
      <c r="D621">
        <v>15</v>
      </c>
    </row>
    <row r="622" spans="1:4" x14ac:dyDescent="0.2">
      <c r="A622" t="s">
        <v>57</v>
      </c>
      <c r="B622">
        <v>3</v>
      </c>
      <c r="C622">
        <v>3</v>
      </c>
      <c r="D622">
        <v>44</v>
      </c>
    </row>
    <row r="623" spans="1:4" x14ac:dyDescent="0.2">
      <c r="A623" t="s">
        <v>57</v>
      </c>
      <c r="B623">
        <v>4</v>
      </c>
      <c r="C623">
        <v>1</v>
      </c>
      <c r="D623">
        <v>36</v>
      </c>
    </row>
    <row r="624" spans="1:4" x14ac:dyDescent="0.2">
      <c r="A624" t="s">
        <v>57</v>
      </c>
      <c r="B624">
        <v>4</v>
      </c>
      <c r="C624">
        <v>2</v>
      </c>
      <c r="D624">
        <v>15</v>
      </c>
    </row>
    <row r="625" spans="1:4" x14ac:dyDescent="0.2">
      <c r="A625" t="s">
        <v>57</v>
      </c>
      <c r="B625">
        <v>4</v>
      </c>
      <c r="C625">
        <v>3</v>
      </c>
      <c r="D625">
        <v>97</v>
      </c>
    </row>
    <row r="626" spans="1:4" x14ac:dyDescent="0.2">
      <c r="A626" t="s">
        <v>58</v>
      </c>
      <c r="B626">
        <v>1</v>
      </c>
      <c r="C626">
        <v>1</v>
      </c>
      <c r="D626">
        <v>61</v>
      </c>
    </row>
    <row r="627" spans="1:4" x14ac:dyDescent="0.2">
      <c r="A627" t="s">
        <v>58</v>
      </c>
      <c r="B627">
        <v>1</v>
      </c>
      <c r="C627">
        <v>2</v>
      </c>
      <c r="D627">
        <v>15</v>
      </c>
    </row>
    <row r="628" spans="1:4" x14ac:dyDescent="0.2">
      <c r="A628" t="s">
        <v>58</v>
      </c>
      <c r="B628">
        <v>1</v>
      </c>
      <c r="C628">
        <v>3</v>
      </c>
      <c r="D628">
        <v>65</v>
      </c>
    </row>
    <row r="629" spans="1:4" x14ac:dyDescent="0.2">
      <c r="A629" t="s">
        <v>58</v>
      </c>
      <c r="B629">
        <v>2</v>
      </c>
      <c r="C629">
        <v>1</v>
      </c>
      <c r="D629">
        <v>19</v>
      </c>
    </row>
    <row r="630" spans="1:4" x14ac:dyDescent="0.2">
      <c r="A630" t="s">
        <v>58</v>
      </c>
      <c r="B630">
        <v>2</v>
      </c>
      <c r="C630">
        <v>2</v>
      </c>
      <c r="D630">
        <v>15</v>
      </c>
    </row>
    <row r="631" spans="1:4" x14ac:dyDescent="0.2">
      <c r="A631" t="s">
        <v>58</v>
      </c>
      <c r="B631">
        <v>2</v>
      </c>
      <c r="C631">
        <v>3</v>
      </c>
      <c r="D631">
        <v>4</v>
      </c>
    </row>
    <row r="632" spans="1:4" x14ac:dyDescent="0.2">
      <c r="A632" t="s">
        <v>58</v>
      </c>
      <c r="B632">
        <v>3</v>
      </c>
      <c r="C632">
        <v>1</v>
      </c>
      <c r="D632">
        <v>71</v>
      </c>
    </row>
    <row r="633" spans="1:4" x14ac:dyDescent="0.2">
      <c r="A633" t="s">
        <v>58</v>
      </c>
      <c r="B633">
        <v>3</v>
      </c>
      <c r="C633">
        <v>2</v>
      </c>
      <c r="D633">
        <v>15</v>
      </c>
    </row>
    <row r="634" spans="1:4" x14ac:dyDescent="0.2">
      <c r="A634" t="s">
        <v>58</v>
      </c>
      <c r="B634">
        <v>3</v>
      </c>
      <c r="C634">
        <v>3</v>
      </c>
      <c r="D634">
        <v>15</v>
      </c>
    </row>
    <row r="635" spans="1:4" x14ac:dyDescent="0.2">
      <c r="A635" t="s">
        <v>58</v>
      </c>
      <c r="B635">
        <v>4</v>
      </c>
      <c r="C635">
        <v>1</v>
      </c>
      <c r="D635">
        <v>20</v>
      </c>
    </row>
    <row r="636" spans="1:4" x14ac:dyDescent="0.2">
      <c r="A636" t="s">
        <v>58</v>
      </c>
      <c r="B636">
        <v>4</v>
      </c>
      <c r="C636">
        <v>2</v>
      </c>
      <c r="D636">
        <v>15</v>
      </c>
    </row>
    <row r="637" spans="1:4" x14ac:dyDescent="0.2">
      <c r="A637" t="s">
        <v>58</v>
      </c>
      <c r="B637">
        <v>4</v>
      </c>
      <c r="C637">
        <v>3</v>
      </c>
      <c r="D637">
        <v>86</v>
      </c>
    </row>
    <row r="638" spans="1:4" x14ac:dyDescent="0.2">
      <c r="A638" t="s">
        <v>59</v>
      </c>
      <c r="B638">
        <v>1</v>
      </c>
      <c r="C638">
        <v>1</v>
      </c>
      <c r="D638">
        <v>91</v>
      </c>
    </row>
    <row r="639" spans="1:4" x14ac:dyDescent="0.2">
      <c r="A639" t="s">
        <v>59</v>
      </c>
      <c r="B639">
        <v>1</v>
      </c>
      <c r="C639">
        <v>2</v>
      </c>
      <c r="D639">
        <v>15</v>
      </c>
    </row>
    <row r="640" spans="1:4" x14ac:dyDescent="0.2">
      <c r="A640" t="s">
        <v>59</v>
      </c>
      <c r="B640">
        <v>1</v>
      </c>
      <c r="C640">
        <v>3</v>
      </c>
      <c r="D640">
        <v>11</v>
      </c>
    </row>
    <row r="641" spans="1:4" x14ac:dyDescent="0.2">
      <c r="A641" t="s">
        <v>59</v>
      </c>
      <c r="B641">
        <v>2</v>
      </c>
      <c r="C641">
        <v>1</v>
      </c>
      <c r="D641">
        <v>25</v>
      </c>
    </row>
    <row r="642" spans="1:4" x14ac:dyDescent="0.2">
      <c r="A642" t="s">
        <v>59</v>
      </c>
      <c r="B642">
        <v>2</v>
      </c>
      <c r="C642">
        <v>2</v>
      </c>
      <c r="D642">
        <v>15</v>
      </c>
    </row>
    <row r="643" spans="1:4" x14ac:dyDescent="0.2">
      <c r="A643" t="s">
        <v>59</v>
      </c>
      <c r="B643">
        <v>2</v>
      </c>
      <c r="C643">
        <v>3</v>
      </c>
      <c r="D643">
        <v>50</v>
      </c>
    </row>
    <row r="644" spans="1:4" x14ac:dyDescent="0.2">
      <c r="A644" t="s">
        <v>59</v>
      </c>
      <c r="B644">
        <v>3</v>
      </c>
      <c r="C644">
        <v>1</v>
      </c>
      <c r="D644">
        <v>17</v>
      </c>
    </row>
    <row r="645" spans="1:4" x14ac:dyDescent="0.2">
      <c r="A645" t="s">
        <v>59</v>
      </c>
      <c r="B645">
        <v>3</v>
      </c>
      <c r="C645">
        <v>2</v>
      </c>
      <c r="D645">
        <v>15</v>
      </c>
    </row>
    <row r="646" spans="1:4" x14ac:dyDescent="0.2">
      <c r="A646" t="s">
        <v>59</v>
      </c>
      <c r="B646">
        <v>3</v>
      </c>
      <c r="C646">
        <v>3</v>
      </c>
      <c r="D646">
        <v>149</v>
      </c>
    </row>
    <row r="647" spans="1:4" x14ac:dyDescent="0.2">
      <c r="A647" t="s">
        <v>59</v>
      </c>
      <c r="B647">
        <v>4</v>
      </c>
      <c r="C647">
        <v>1</v>
      </c>
      <c r="D647">
        <v>7</v>
      </c>
    </row>
    <row r="648" spans="1:4" x14ac:dyDescent="0.2">
      <c r="A648" t="s">
        <v>59</v>
      </c>
      <c r="B648">
        <v>4</v>
      </c>
      <c r="C648">
        <v>2</v>
      </c>
      <c r="D648">
        <v>15</v>
      </c>
    </row>
    <row r="649" spans="1:4" x14ac:dyDescent="0.2">
      <c r="A649" t="s">
        <v>59</v>
      </c>
      <c r="B649">
        <v>4</v>
      </c>
      <c r="C649">
        <v>3</v>
      </c>
      <c r="D649">
        <v>12</v>
      </c>
    </row>
    <row r="650" spans="1:4" x14ac:dyDescent="0.2">
      <c r="A650" t="s">
        <v>60</v>
      </c>
      <c r="B650">
        <v>1</v>
      </c>
      <c r="C650">
        <v>1</v>
      </c>
      <c r="D650">
        <v>70</v>
      </c>
    </row>
    <row r="651" spans="1:4" x14ac:dyDescent="0.2">
      <c r="A651" t="s">
        <v>60</v>
      </c>
      <c r="B651">
        <v>1</v>
      </c>
      <c r="C651">
        <v>2</v>
      </c>
      <c r="D651">
        <v>16</v>
      </c>
    </row>
    <row r="652" spans="1:4" x14ac:dyDescent="0.2">
      <c r="A652" t="s">
        <v>60</v>
      </c>
      <c r="B652">
        <v>1</v>
      </c>
      <c r="C652">
        <v>3</v>
      </c>
      <c r="D652">
        <v>67</v>
      </c>
    </row>
    <row r="653" spans="1:4" x14ac:dyDescent="0.2">
      <c r="A653" t="s">
        <v>60</v>
      </c>
      <c r="B653">
        <v>2</v>
      </c>
      <c r="C653">
        <v>1</v>
      </c>
      <c r="D653">
        <v>64</v>
      </c>
    </row>
    <row r="654" spans="1:4" x14ac:dyDescent="0.2">
      <c r="A654" t="s">
        <v>60</v>
      </c>
      <c r="B654">
        <v>2</v>
      </c>
      <c r="C654">
        <v>2</v>
      </c>
      <c r="D654">
        <v>16</v>
      </c>
    </row>
    <row r="655" spans="1:4" x14ac:dyDescent="0.2">
      <c r="A655" t="s">
        <v>60</v>
      </c>
      <c r="B655">
        <v>2</v>
      </c>
      <c r="C655">
        <v>3</v>
      </c>
      <c r="D655">
        <v>60</v>
      </c>
    </row>
    <row r="656" spans="1:4" x14ac:dyDescent="0.2">
      <c r="A656" t="s">
        <v>60</v>
      </c>
      <c r="B656">
        <v>3</v>
      </c>
      <c r="C656">
        <v>1</v>
      </c>
      <c r="D656">
        <v>-88</v>
      </c>
    </row>
    <row r="657" spans="1:4" x14ac:dyDescent="0.2">
      <c r="A657" t="s">
        <v>60</v>
      </c>
      <c r="B657">
        <v>3</v>
      </c>
      <c r="C657">
        <v>2</v>
      </c>
      <c r="D657">
        <v>16</v>
      </c>
    </row>
    <row r="658" spans="1:4" x14ac:dyDescent="0.2">
      <c r="A658" t="s">
        <v>60</v>
      </c>
      <c r="B658">
        <v>3</v>
      </c>
      <c r="C658">
        <v>3</v>
      </c>
      <c r="D658">
        <v>93</v>
      </c>
    </row>
    <row r="659" spans="1:4" x14ac:dyDescent="0.2">
      <c r="A659" t="s">
        <v>60</v>
      </c>
      <c r="B659">
        <v>4</v>
      </c>
      <c r="C659">
        <v>1</v>
      </c>
      <c r="D659">
        <v>0</v>
      </c>
    </row>
    <row r="660" spans="1:4" x14ac:dyDescent="0.2">
      <c r="A660" t="s">
        <v>60</v>
      </c>
      <c r="B660">
        <v>4</v>
      </c>
      <c r="C660">
        <v>2</v>
      </c>
      <c r="D660" t="s">
        <v>14</v>
      </c>
    </row>
    <row r="661" spans="1:4" x14ac:dyDescent="0.2">
      <c r="A661" t="s">
        <v>60</v>
      </c>
      <c r="B661">
        <v>4</v>
      </c>
      <c r="C661">
        <v>3</v>
      </c>
      <c r="D661">
        <v>75</v>
      </c>
    </row>
    <row r="662" spans="1:4" x14ac:dyDescent="0.2">
      <c r="A662" t="s">
        <v>61</v>
      </c>
      <c r="B662">
        <v>1</v>
      </c>
      <c r="C662">
        <v>1</v>
      </c>
      <c r="D662">
        <v>46</v>
      </c>
    </row>
    <row r="663" spans="1:4" x14ac:dyDescent="0.2">
      <c r="A663" t="s">
        <v>61</v>
      </c>
      <c r="B663">
        <v>1</v>
      </c>
      <c r="C663">
        <v>2</v>
      </c>
      <c r="D663">
        <v>16</v>
      </c>
    </row>
    <row r="664" spans="1:4" x14ac:dyDescent="0.2">
      <c r="A664" t="s">
        <v>61</v>
      </c>
      <c r="B664">
        <v>1</v>
      </c>
      <c r="C664">
        <v>3</v>
      </c>
      <c r="D664">
        <v>9</v>
      </c>
    </row>
    <row r="665" spans="1:4" x14ac:dyDescent="0.2">
      <c r="A665" t="s">
        <v>61</v>
      </c>
      <c r="B665">
        <v>2</v>
      </c>
      <c r="C665">
        <v>1</v>
      </c>
      <c r="D665">
        <v>69</v>
      </c>
    </row>
    <row r="666" spans="1:4" x14ac:dyDescent="0.2">
      <c r="A666" t="s">
        <v>61</v>
      </c>
      <c r="B666">
        <v>2</v>
      </c>
      <c r="C666">
        <v>2</v>
      </c>
      <c r="D666">
        <v>16</v>
      </c>
    </row>
    <row r="667" spans="1:4" x14ac:dyDescent="0.2">
      <c r="A667" t="s">
        <v>61</v>
      </c>
      <c r="B667">
        <v>2</v>
      </c>
      <c r="C667">
        <v>3</v>
      </c>
      <c r="D667">
        <v>83</v>
      </c>
    </row>
    <row r="668" spans="1:4" x14ac:dyDescent="0.2">
      <c r="A668" t="s">
        <v>61</v>
      </c>
      <c r="B668">
        <v>3</v>
      </c>
      <c r="C668">
        <v>1</v>
      </c>
      <c r="D668">
        <v>80</v>
      </c>
    </row>
    <row r="669" spans="1:4" x14ac:dyDescent="0.2">
      <c r="A669" t="s">
        <v>61</v>
      </c>
      <c r="B669">
        <v>3</v>
      </c>
      <c r="C669">
        <v>2</v>
      </c>
      <c r="D669">
        <v>16</v>
      </c>
    </row>
    <row r="670" spans="1:4" x14ac:dyDescent="0.2">
      <c r="A670" t="s">
        <v>61</v>
      </c>
      <c r="B670">
        <v>3</v>
      </c>
      <c r="C670">
        <v>3</v>
      </c>
      <c r="D670">
        <v>61</v>
      </c>
    </row>
    <row r="671" spans="1:4" x14ac:dyDescent="0.2">
      <c r="A671" t="s">
        <v>61</v>
      </c>
      <c r="B671">
        <v>4</v>
      </c>
      <c r="C671">
        <v>1</v>
      </c>
      <c r="D671">
        <v>47</v>
      </c>
    </row>
    <row r="672" spans="1:4" x14ac:dyDescent="0.2">
      <c r="A672" t="s">
        <v>61</v>
      </c>
      <c r="B672">
        <v>4</v>
      </c>
      <c r="C672">
        <v>2</v>
      </c>
      <c r="D672">
        <v>16</v>
      </c>
    </row>
    <row r="673" spans="1:4" x14ac:dyDescent="0.2">
      <c r="A673" t="s">
        <v>61</v>
      </c>
      <c r="B673">
        <v>4</v>
      </c>
      <c r="C673">
        <v>3</v>
      </c>
      <c r="D673" t="s">
        <v>6</v>
      </c>
    </row>
    <row r="674" spans="1:4" x14ac:dyDescent="0.2">
      <c r="A674" t="s">
        <v>62</v>
      </c>
      <c r="B674">
        <v>1</v>
      </c>
      <c r="C674">
        <v>1</v>
      </c>
      <c r="D674">
        <v>78</v>
      </c>
    </row>
    <row r="675" spans="1:4" x14ac:dyDescent="0.2">
      <c r="A675" t="s">
        <v>62</v>
      </c>
      <c r="B675">
        <v>1</v>
      </c>
      <c r="C675">
        <v>2</v>
      </c>
      <c r="D675">
        <v>16</v>
      </c>
    </row>
    <row r="676" spans="1:4" x14ac:dyDescent="0.2">
      <c r="A676" t="s">
        <v>62</v>
      </c>
      <c r="B676">
        <v>1</v>
      </c>
      <c r="C676">
        <v>3</v>
      </c>
      <c r="D676">
        <v>79</v>
      </c>
    </row>
    <row r="677" spans="1:4" x14ac:dyDescent="0.2">
      <c r="A677" t="s">
        <v>62</v>
      </c>
      <c r="B677">
        <v>2</v>
      </c>
      <c r="C677">
        <v>1</v>
      </c>
      <c r="D677">
        <v>80</v>
      </c>
    </row>
    <row r="678" spans="1:4" x14ac:dyDescent="0.2">
      <c r="A678" t="s">
        <v>62</v>
      </c>
      <c r="B678">
        <v>2</v>
      </c>
      <c r="C678">
        <v>2</v>
      </c>
      <c r="D678">
        <v>16</v>
      </c>
    </row>
    <row r="679" spans="1:4" x14ac:dyDescent="0.2">
      <c r="A679" t="s">
        <v>62</v>
      </c>
      <c r="B679">
        <v>2</v>
      </c>
      <c r="C679">
        <v>3</v>
      </c>
      <c r="D679">
        <v>62</v>
      </c>
    </row>
    <row r="680" spans="1:4" x14ac:dyDescent="0.2">
      <c r="A680" t="s">
        <v>62</v>
      </c>
      <c r="B680">
        <v>3</v>
      </c>
      <c r="C680">
        <v>1</v>
      </c>
      <c r="D680">
        <v>40</v>
      </c>
    </row>
    <row r="681" spans="1:4" x14ac:dyDescent="0.2">
      <c r="A681" t="s">
        <v>62</v>
      </c>
      <c r="B681">
        <v>3</v>
      </c>
      <c r="C681">
        <v>2</v>
      </c>
      <c r="D681">
        <v>16</v>
      </c>
    </row>
    <row r="682" spans="1:4" x14ac:dyDescent="0.2">
      <c r="A682" t="s">
        <v>62</v>
      </c>
      <c r="B682">
        <v>3</v>
      </c>
      <c r="C682">
        <v>3</v>
      </c>
      <c r="D682">
        <v>41</v>
      </c>
    </row>
    <row r="683" spans="1:4" x14ac:dyDescent="0.2">
      <c r="A683" t="s">
        <v>62</v>
      </c>
      <c r="B683">
        <v>4</v>
      </c>
      <c r="C683">
        <v>1</v>
      </c>
      <c r="D683">
        <v>23</v>
      </c>
    </row>
    <row r="684" spans="1:4" x14ac:dyDescent="0.2">
      <c r="A684" t="s">
        <v>62</v>
      </c>
      <c r="B684">
        <v>4</v>
      </c>
      <c r="C684">
        <v>2</v>
      </c>
      <c r="D684">
        <v>16</v>
      </c>
    </row>
    <row r="685" spans="1:4" x14ac:dyDescent="0.2">
      <c r="A685" t="s">
        <v>62</v>
      </c>
      <c r="B685">
        <v>4</v>
      </c>
      <c r="C685">
        <v>3</v>
      </c>
      <c r="D685">
        <v>89</v>
      </c>
    </row>
    <row r="686" spans="1:4" x14ac:dyDescent="0.2">
      <c r="A686" t="s">
        <v>63</v>
      </c>
      <c r="B686">
        <v>1</v>
      </c>
      <c r="C686">
        <v>1</v>
      </c>
      <c r="D686">
        <v>25</v>
      </c>
    </row>
    <row r="687" spans="1:4" x14ac:dyDescent="0.2">
      <c r="A687" t="s">
        <v>63</v>
      </c>
      <c r="B687">
        <v>1</v>
      </c>
      <c r="C687">
        <v>2</v>
      </c>
      <c r="D687">
        <v>16</v>
      </c>
    </row>
    <row r="688" spans="1:4" x14ac:dyDescent="0.2">
      <c r="A688" t="s">
        <v>63</v>
      </c>
      <c r="B688">
        <v>1</v>
      </c>
      <c r="C688">
        <v>3</v>
      </c>
      <c r="D688">
        <v>54</v>
      </c>
    </row>
    <row r="689" spans="1:4" x14ac:dyDescent="0.2">
      <c r="A689" t="s">
        <v>63</v>
      </c>
      <c r="B689">
        <v>2</v>
      </c>
      <c r="C689">
        <v>1</v>
      </c>
      <c r="D689">
        <v>94</v>
      </c>
    </row>
    <row r="690" spans="1:4" x14ac:dyDescent="0.2">
      <c r="A690" t="s">
        <v>63</v>
      </c>
      <c r="B690">
        <v>2</v>
      </c>
      <c r="C690">
        <v>2</v>
      </c>
      <c r="D690">
        <v>16</v>
      </c>
    </row>
    <row r="691" spans="1:4" x14ac:dyDescent="0.2">
      <c r="A691" t="s">
        <v>63</v>
      </c>
      <c r="B691">
        <v>2</v>
      </c>
      <c r="C691">
        <v>3</v>
      </c>
      <c r="D691">
        <v>60</v>
      </c>
    </row>
    <row r="692" spans="1:4" x14ac:dyDescent="0.2">
      <c r="A692" t="s">
        <v>63</v>
      </c>
      <c r="B692">
        <v>3</v>
      </c>
      <c r="C692">
        <v>1</v>
      </c>
      <c r="D692">
        <v>72</v>
      </c>
    </row>
    <row r="693" spans="1:4" x14ac:dyDescent="0.2">
      <c r="A693" t="s">
        <v>63</v>
      </c>
      <c r="B693">
        <v>3</v>
      </c>
      <c r="C693">
        <v>2</v>
      </c>
      <c r="D693">
        <v>16</v>
      </c>
    </row>
    <row r="694" spans="1:4" x14ac:dyDescent="0.2">
      <c r="A694" t="s">
        <v>63</v>
      </c>
      <c r="B694">
        <v>3</v>
      </c>
      <c r="C694">
        <v>3</v>
      </c>
      <c r="D694">
        <v>88</v>
      </c>
    </row>
    <row r="695" spans="1:4" x14ac:dyDescent="0.2">
      <c r="A695" t="s">
        <v>63</v>
      </c>
      <c r="B695">
        <v>4</v>
      </c>
      <c r="C695">
        <v>1</v>
      </c>
      <c r="D695">
        <v>44</v>
      </c>
    </row>
    <row r="696" spans="1:4" x14ac:dyDescent="0.2">
      <c r="A696" t="s">
        <v>63</v>
      </c>
      <c r="B696">
        <v>4</v>
      </c>
      <c r="C696">
        <v>2</v>
      </c>
      <c r="D696">
        <v>16</v>
      </c>
    </row>
    <row r="697" spans="1:4" x14ac:dyDescent="0.2">
      <c r="A697" t="s">
        <v>63</v>
      </c>
      <c r="B697">
        <v>4</v>
      </c>
      <c r="C697">
        <v>3</v>
      </c>
      <c r="D697">
        <v>64</v>
      </c>
    </row>
    <row r="698" spans="1:4" x14ac:dyDescent="0.2">
      <c r="A698" t="s">
        <v>64</v>
      </c>
      <c r="B698">
        <v>1</v>
      </c>
      <c r="C698">
        <v>1</v>
      </c>
      <c r="D698">
        <v>85</v>
      </c>
    </row>
    <row r="699" spans="1:4" x14ac:dyDescent="0.2">
      <c r="A699" t="s">
        <v>64</v>
      </c>
      <c r="B699">
        <v>1</v>
      </c>
      <c r="C699">
        <v>2</v>
      </c>
      <c r="D699">
        <v>16</v>
      </c>
    </row>
    <row r="700" spans="1:4" x14ac:dyDescent="0.2">
      <c r="A700" t="s">
        <v>64</v>
      </c>
      <c r="B700">
        <v>1</v>
      </c>
      <c r="C700">
        <v>3</v>
      </c>
      <c r="D700" t="s">
        <v>14</v>
      </c>
    </row>
    <row r="701" spans="1:4" x14ac:dyDescent="0.2">
      <c r="A701" t="s">
        <v>64</v>
      </c>
      <c r="B701">
        <v>2</v>
      </c>
      <c r="C701">
        <v>1</v>
      </c>
      <c r="D701">
        <v>47</v>
      </c>
    </row>
    <row r="702" spans="1:4" x14ac:dyDescent="0.2">
      <c r="A702" t="s">
        <v>64</v>
      </c>
      <c r="B702">
        <v>2</v>
      </c>
      <c r="C702">
        <v>2</v>
      </c>
      <c r="D702">
        <v>16</v>
      </c>
    </row>
    <row r="703" spans="1:4" x14ac:dyDescent="0.2">
      <c r="A703" t="s">
        <v>64</v>
      </c>
      <c r="B703">
        <v>2</v>
      </c>
      <c r="C703">
        <v>3</v>
      </c>
      <c r="D703">
        <v>7</v>
      </c>
    </row>
    <row r="704" spans="1:4" x14ac:dyDescent="0.2">
      <c r="A704" t="s">
        <v>64</v>
      </c>
      <c r="B704">
        <v>3</v>
      </c>
      <c r="C704">
        <v>1</v>
      </c>
      <c r="D704">
        <v>51</v>
      </c>
    </row>
    <row r="705" spans="1:4" x14ac:dyDescent="0.2">
      <c r="A705" t="s">
        <v>64</v>
      </c>
      <c r="B705">
        <v>3</v>
      </c>
      <c r="C705">
        <v>2</v>
      </c>
      <c r="D705">
        <v>16</v>
      </c>
    </row>
    <row r="706" spans="1:4" x14ac:dyDescent="0.2">
      <c r="A706" t="s">
        <v>64</v>
      </c>
      <c r="B706">
        <v>3</v>
      </c>
      <c r="C706">
        <v>3</v>
      </c>
      <c r="D706">
        <v>18</v>
      </c>
    </row>
    <row r="707" spans="1:4" x14ac:dyDescent="0.2">
      <c r="A707" t="s">
        <v>64</v>
      </c>
      <c r="B707">
        <v>4</v>
      </c>
      <c r="C707">
        <v>1</v>
      </c>
      <c r="D707">
        <v>89</v>
      </c>
    </row>
    <row r="708" spans="1:4" x14ac:dyDescent="0.2">
      <c r="A708" t="s">
        <v>64</v>
      </c>
      <c r="B708">
        <v>4</v>
      </c>
      <c r="C708">
        <v>2</v>
      </c>
      <c r="D708">
        <v>173</v>
      </c>
    </row>
    <row r="709" spans="1:4" x14ac:dyDescent="0.2">
      <c r="A709" t="s">
        <v>64</v>
      </c>
      <c r="B709">
        <v>4</v>
      </c>
      <c r="C709">
        <v>3</v>
      </c>
      <c r="D709">
        <v>6</v>
      </c>
    </row>
    <row r="710" spans="1:4" x14ac:dyDescent="0.2">
      <c r="A710" t="s">
        <v>65</v>
      </c>
      <c r="B710">
        <v>1</v>
      </c>
      <c r="C710">
        <v>1</v>
      </c>
      <c r="D710">
        <v>4</v>
      </c>
    </row>
    <row r="711" spans="1:4" x14ac:dyDescent="0.2">
      <c r="A711" t="s">
        <v>65</v>
      </c>
      <c r="B711">
        <v>1</v>
      </c>
      <c r="C711">
        <v>2</v>
      </c>
      <c r="D711">
        <v>17</v>
      </c>
    </row>
    <row r="712" spans="1:4" x14ac:dyDescent="0.2">
      <c r="A712" t="s">
        <v>65</v>
      </c>
      <c r="B712">
        <v>1</v>
      </c>
      <c r="C712">
        <v>3</v>
      </c>
      <c r="D712">
        <v>77</v>
      </c>
    </row>
    <row r="713" spans="1:4" x14ac:dyDescent="0.2">
      <c r="A713" t="s">
        <v>65</v>
      </c>
      <c r="B713">
        <v>2</v>
      </c>
      <c r="C713">
        <v>1</v>
      </c>
      <c r="D713">
        <v>200</v>
      </c>
    </row>
    <row r="714" spans="1:4" x14ac:dyDescent="0.2">
      <c r="A714" t="s">
        <v>65</v>
      </c>
      <c r="B714">
        <v>2</v>
      </c>
      <c r="C714">
        <v>2</v>
      </c>
      <c r="D714">
        <v>17</v>
      </c>
    </row>
    <row r="715" spans="1:4" x14ac:dyDescent="0.2">
      <c r="A715" t="s">
        <v>65</v>
      </c>
      <c r="B715">
        <v>2</v>
      </c>
      <c r="C715">
        <v>3</v>
      </c>
      <c r="D715">
        <v>49</v>
      </c>
    </row>
    <row r="716" spans="1:4" x14ac:dyDescent="0.2">
      <c r="A716" t="s">
        <v>65</v>
      </c>
      <c r="B716">
        <v>3</v>
      </c>
      <c r="C716">
        <v>1</v>
      </c>
      <c r="D716">
        <v>25</v>
      </c>
    </row>
    <row r="717" spans="1:4" x14ac:dyDescent="0.2">
      <c r="A717" t="s">
        <v>65</v>
      </c>
      <c r="B717">
        <v>3</v>
      </c>
      <c r="C717">
        <v>2</v>
      </c>
      <c r="D717">
        <v>17</v>
      </c>
    </row>
    <row r="718" spans="1:4" x14ac:dyDescent="0.2">
      <c r="A718" t="s">
        <v>65</v>
      </c>
      <c r="B718">
        <v>3</v>
      </c>
      <c r="C718">
        <v>3</v>
      </c>
      <c r="D718">
        <v>91</v>
      </c>
    </row>
    <row r="719" spans="1:4" x14ac:dyDescent="0.2">
      <c r="A719" t="s">
        <v>65</v>
      </c>
      <c r="B719">
        <v>4</v>
      </c>
      <c r="C719">
        <v>1</v>
      </c>
      <c r="D719">
        <v>48</v>
      </c>
    </row>
    <row r="720" spans="1:4" x14ac:dyDescent="0.2">
      <c r="A720" t="s">
        <v>65</v>
      </c>
      <c r="B720">
        <v>4</v>
      </c>
      <c r="C720">
        <v>2</v>
      </c>
      <c r="D720">
        <v>17</v>
      </c>
    </row>
    <row r="721" spans="1:4" x14ac:dyDescent="0.2">
      <c r="A721" t="s">
        <v>65</v>
      </c>
      <c r="B721">
        <v>4</v>
      </c>
      <c r="C721">
        <v>3</v>
      </c>
      <c r="D721">
        <v>54</v>
      </c>
    </row>
    <row r="722" spans="1:4" x14ac:dyDescent="0.2">
      <c r="A722" t="s">
        <v>66</v>
      </c>
      <c r="B722">
        <v>1</v>
      </c>
      <c r="C722">
        <v>1</v>
      </c>
      <c r="D722">
        <v>80</v>
      </c>
    </row>
    <row r="723" spans="1:4" x14ac:dyDescent="0.2">
      <c r="A723" t="s">
        <v>66</v>
      </c>
      <c r="B723">
        <v>1</v>
      </c>
      <c r="C723">
        <v>2</v>
      </c>
      <c r="D723">
        <v>17</v>
      </c>
    </row>
    <row r="724" spans="1:4" x14ac:dyDescent="0.2">
      <c r="A724" t="s">
        <v>66</v>
      </c>
      <c r="B724">
        <v>1</v>
      </c>
      <c r="C724">
        <v>3</v>
      </c>
      <c r="D724">
        <v>86</v>
      </c>
    </row>
    <row r="725" spans="1:4" x14ac:dyDescent="0.2">
      <c r="A725" t="s">
        <v>66</v>
      </c>
      <c r="B725">
        <v>2</v>
      </c>
      <c r="C725">
        <v>1</v>
      </c>
      <c r="D725">
        <v>52</v>
      </c>
    </row>
    <row r="726" spans="1:4" x14ac:dyDescent="0.2">
      <c r="A726" t="s">
        <v>66</v>
      </c>
      <c r="B726">
        <v>2</v>
      </c>
      <c r="C726">
        <v>2</v>
      </c>
      <c r="D726">
        <v>-86</v>
      </c>
    </row>
    <row r="727" spans="1:4" x14ac:dyDescent="0.2">
      <c r="A727" t="s">
        <v>66</v>
      </c>
      <c r="B727">
        <v>2</v>
      </c>
      <c r="C727">
        <v>3</v>
      </c>
      <c r="D727">
        <v>77</v>
      </c>
    </row>
    <row r="728" spans="1:4" x14ac:dyDescent="0.2">
      <c r="A728" t="s">
        <v>66</v>
      </c>
      <c r="B728">
        <v>3</v>
      </c>
      <c r="C728">
        <v>1</v>
      </c>
      <c r="D728">
        <v>3</v>
      </c>
    </row>
    <row r="729" spans="1:4" x14ac:dyDescent="0.2">
      <c r="A729" t="s">
        <v>66</v>
      </c>
      <c r="B729">
        <v>3</v>
      </c>
      <c r="C729">
        <v>2</v>
      </c>
      <c r="D729">
        <v>168</v>
      </c>
    </row>
    <row r="730" spans="1:4" x14ac:dyDescent="0.2">
      <c r="A730" t="s">
        <v>66</v>
      </c>
      <c r="B730">
        <v>3</v>
      </c>
      <c r="C730">
        <v>3</v>
      </c>
      <c r="D730">
        <v>28</v>
      </c>
    </row>
    <row r="731" spans="1:4" x14ac:dyDescent="0.2">
      <c r="A731" t="s">
        <v>66</v>
      </c>
      <c r="B731">
        <v>4</v>
      </c>
      <c r="C731">
        <v>1</v>
      </c>
      <c r="D731">
        <v>84</v>
      </c>
    </row>
    <row r="732" spans="1:4" x14ac:dyDescent="0.2">
      <c r="A732" t="s">
        <v>66</v>
      </c>
      <c r="B732">
        <v>4</v>
      </c>
      <c r="C732">
        <v>2</v>
      </c>
      <c r="D732">
        <v>17</v>
      </c>
    </row>
    <row r="733" spans="1:4" x14ac:dyDescent="0.2">
      <c r="A733" t="s">
        <v>66</v>
      </c>
      <c r="B733">
        <v>4</v>
      </c>
      <c r="C733">
        <v>3</v>
      </c>
      <c r="D733">
        <v>62</v>
      </c>
    </row>
    <row r="734" spans="1:4" x14ac:dyDescent="0.2">
      <c r="A734" t="s">
        <v>67</v>
      </c>
      <c r="B734">
        <v>1</v>
      </c>
      <c r="C734">
        <v>1</v>
      </c>
      <c r="D734">
        <v>36</v>
      </c>
    </row>
    <row r="735" spans="1:4" x14ac:dyDescent="0.2">
      <c r="A735" t="s">
        <v>67</v>
      </c>
      <c r="B735">
        <v>1</v>
      </c>
      <c r="C735">
        <v>2</v>
      </c>
      <c r="D735">
        <v>17</v>
      </c>
    </row>
    <row r="736" spans="1:4" x14ac:dyDescent="0.2">
      <c r="A736" t="s">
        <v>67</v>
      </c>
      <c r="B736">
        <v>1</v>
      </c>
      <c r="C736">
        <v>3</v>
      </c>
      <c r="D736">
        <v>94</v>
      </c>
    </row>
    <row r="737" spans="1:4" x14ac:dyDescent="0.2">
      <c r="A737" t="s">
        <v>67</v>
      </c>
      <c r="B737">
        <v>2</v>
      </c>
      <c r="C737">
        <v>1</v>
      </c>
      <c r="D737">
        <v>10</v>
      </c>
    </row>
    <row r="738" spans="1:4" x14ac:dyDescent="0.2">
      <c r="A738" t="s">
        <v>67</v>
      </c>
      <c r="B738">
        <v>2</v>
      </c>
      <c r="C738">
        <v>2</v>
      </c>
      <c r="D738">
        <v>17</v>
      </c>
    </row>
    <row r="739" spans="1:4" x14ac:dyDescent="0.2">
      <c r="A739" t="s">
        <v>67</v>
      </c>
      <c r="B739">
        <v>2</v>
      </c>
      <c r="C739">
        <v>3</v>
      </c>
      <c r="D739" t="s">
        <v>6</v>
      </c>
    </row>
    <row r="740" spans="1:4" x14ac:dyDescent="0.2">
      <c r="A740" t="s">
        <v>67</v>
      </c>
      <c r="B740">
        <v>3</v>
      </c>
      <c r="C740">
        <v>1</v>
      </c>
      <c r="D740">
        <v>163</v>
      </c>
    </row>
    <row r="741" spans="1:4" x14ac:dyDescent="0.2">
      <c r="A741" t="s">
        <v>67</v>
      </c>
      <c r="B741">
        <v>3</v>
      </c>
      <c r="C741">
        <v>2</v>
      </c>
      <c r="D741">
        <v>17</v>
      </c>
    </row>
    <row r="742" spans="1:4" x14ac:dyDescent="0.2">
      <c r="A742" t="s">
        <v>67</v>
      </c>
      <c r="B742">
        <v>3</v>
      </c>
      <c r="C742">
        <v>3</v>
      </c>
      <c r="D742">
        <v>143</v>
      </c>
    </row>
    <row r="743" spans="1:4" x14ac:dyDescent="0.2">
      <c r="A743" t="s">
        <v>67</v>
      </c>
      <c r="B743">
        <v>4</v>
      </c>
      <c r="C743">
        <v>1</v>
      </c>
      <c r="D743">
        <v>98</v>
      </c>
    </row>
    <row r="744" spans="1:4" x14ac:dyDescent="0.2">
      <c r="A744" t="s">
        <v>67</v>
      </c>
      <c r="B744">
        <v>4</v>
      </c>
      <c r="C744">
        <v>2</v>
      </c>
      <c r="D744">
        <v>-72</v>
      </c>
    </row>
    <row r="745" spans="1:4" x14ac:dyDescent="0.2">
      <c r="A745" t="s">
        <v>67</v>
      </c>
      <c r="B745">
        <v>4</v>
      </c>
      <c r="C745">
        <v>3</v>
      </c>
      <c r="D745">
        <v>19</v>
      </c>
    </row>
    <row r="746" spans="1:4" x14ac:dyDescent="0.2">
      <c r="A746" t="s">
        <v>68</v>
      </c>
      <c r="B746">
        <v>1</v>
      </c>
      <c r="C746">
        <v>1</v>
      </c>
      <c r="D746">
        <v>33</v>
      </c>
    </row>
    <row r="747" spans="1:4" x14ac:dyDescent="0.2">
      <c r="A747" t="s">
        <v>68</v>
      </c>
      <c r="B747">
        <v>1</v>
      </c>
      <c r="C747">
        <v>2</v>
      </c>
      <c r="D747">
        <v>17</v>
      </c>
    </row>
    <row r="748" spans="1:4" x14ac:dyDescent="0.2">
      <c r="A748" t="s">
        <v>68</v>
      </c>
      <c r="B748">
        <v>1</v>
      </c>
      <c r="C748">
        <v>3</v>
      </c>
      <c r="D748">
        <v>14</v>
      </c>
    </row>
    <row r="749" spans="1:4" x14ac:dyDescent="0.2">
      <c r="A749" t="s">
        <v>68</v>
      </c>
      <c r="B749">
        <v>2</v>
      </c>
      <c r="C749">
        <v>1</v>
      </c>
      <c r="D749">
        <v>126</v>
      </c>
    </row>
    <row r="750" spans="1:4" x14ac:dyDescent="0.2">
      <c r="A750" t="s">
        <v>68</v>
      </c>
      <c r="B750">
        <v>2</v>
      </c>
      <c r="C750">
        <v>2</v>
      </c>
      <c r="D750">
        <v>17</v>
      </c>
    </row>
    <row r="751" spans="1:4" x14ac:dyDescent="0.2">
      <c r="A751" t="s">
        <v>68</v>
      </c>
      <c r="B751">
        <v>2</v>
      </c>
      <c r="C751">
        <v>3</v>
      </c>
      <c r="D751">
        <v>44</v>
      </c>
    </row>
    <row r="752" spans="1:4" x14ac:dyDescent="0.2">
      <c r="A752" t="s">
        <v>68</v>
      </c>
      <c r="B752">
        <v>3</v>
      </c>
      <c r="C752">
        <v>1</v>
      </c>
      <c r="D752">
        <v>57</v>
      </c>
    </row>
    <row r="753" spans="1:4" x14ac:dyDescent="0.2">
      <c r="A753" t="s">
        <v>68</v>
      </c>
      <c r="B753">
        <v>3</v>
      </c>
      <c r="C753">
        <v>2</v>
      </c>
      <c r="D753">
        <v>17</v>
      </c>
    </row>
    <row r="754" spans="1:4" x14ac:dyDescent="0.2">
      <c r="A754" t="s">
        <v>68</v>
      </c>
      <c r="B754">
        <v>3</v>
      </c>
      <c r="C754">
        <v>3</v>
      </c>
      <c r="D754">
        <v>95</v>
      </c>
    </row>
    <row r="755" spans="1:4" x14ac:dyDescent="0.2">
      <c r="A755" t="s">
        <v>68</v>
      </c>
      <c r="B755">
        <v>4</v>
      </c>
      <c r="C755">
        <v>1</v>
      </c>
      <c r="D755">
        <v>45</v>
      </c>
    </row>
    <row r="756" spans="1:4" x14ac:dyDescent="0.2">
      <c r="A756" t="s">
        <v>68</v>
      </c>
      <c r="B756">
        <v>4</v>
      </c>
      <c r="C756">
        <v>2</v>
      </c>
      <c r="D756">
        <v>17</v>
      </c>
    </row>
    <row r="757" spans="1:4" x14ac:dyDescent="0.2">
      <c r="A757" t="s">
        <v>68</v>
      </c>
      <c r="B757">
        <v>4</v>
      </c>
      <c r="C757">
        <v>3</v>
      </c>
      <c r="D757">
        <v>78</v>
      </c>
    </row>
    <row r="758" spans="1:4" x14ac:dyDescent="0.2">
      <c r="A758" t="s">
        <v>69</v>
      </c>
      <c r="B758">
        <v>1</v>
      </c>
      <c r="C758">
        <v>1</v>
      </c>
      <c r="D758" t="s">
        <v>14</v>
      </c>
    </row>
    <row r="759" spans="1:4" x14ac:dyDescent="0.2">
      <c r="A759" t="s">
        <v>69</v>
      </c>
      <c r="B759">
        <v>1</v>
      </c>
      <c r="C759">
        <v>2</v>
      </c>
      <c r="D759">
        <v>17</v>
      </c>
    </row>
    <row r="760" spans="1:4" x14ac:dyDescent="0.2">
      <c r="A760" t="s">
        <v>69</v>
      </c>
      <c r="B760">
        <v>1</v>
      </c>
      <c r="C760">
        <v>3</v>
      </c>
      <c r="D760">
        <v>30</v>
      </c>
    </row>
    <row r="761" spans="1:4" x14ac:dyDescent="0.2">
      <c r="A761" t="s">
        <v>69</v>
      </c>
      <c r="B761">
        <v>2</v>
      </c>
      <c r="C761">
        <v>1</v>
      </c>
      <c r="D761">
        <v>95</v>
      </c>
    </row>
    <row r="762" spans="1:4" x14ac:dyDescent="0.2">
      <c r="A762" t="s">
        <v>69</v>
      </c>
      <c r="B762">
        <v>2</v>
      </c>
      <c r="C762">
        <v>2</v>
      </c>
      <c r="D762">
        <v>17</v>
      </c>
    </row>
    <row r="763" spans="1:4" x14ac:dyDescent="0.2">
      <c r="A763" t="s">
        <v>69</v>
      </c>
      <c r="B763">
        <v>2</v>
      </c>
      <c r="C763">
        <v>3</v>
      </c>
      <c r="D763" t="s">
        <v>6</v>
      </c>
    </row>
    <row r="764" spans="1:4" x14ac:dyDescent="0.2">
      <c r="A764" t="s">
        <v>69</v>
      </c>
      <c r="B764">
        <v>3</v>
      </c>
      <c r="C764">
        <v>1</v>
      </c>
      <c r="D764">
        <v>16</v>
      </c>
    </row>
    <row r="765" spans="1:4" x14ac:dyDescent="0.2">
      <c r="A765" t="s">
        <v>69</v>
      </c>
      <c r="B765">
        <v>3</v>
      </c>
      <c r="C765">
        <v>2</v>
      </c>
      <c r="D765" t="s">
        <v>6</v>
      </c>
    </row>
    <row r="766" spans="1:4" x14ac:dyDescent="0.2">
      <c r="A766" t="s">
        <v>69</v>
      </c>
      <c r="B766">
        <v>3</v>
      </c>
      <c r="C766">
        <v>3</v>
      </c>
      <c r="D766">
        <v>18</v>
      </c>
    </row>
    <row r="767" spans="1:4" x14ac:dyDescent="0.2">
      <c r="A767" t="s">
        <v>69</v>
      </c>
      <c r="B767">
        <v>4</v>
      </c>
      <c r="C767">
        <v>1</v>
      </c>
      <c r="D767">
        <v>24</v>
      </c>
    </row>
    <row r="768" spans="1:4" x14ac:dyDescent="0.2">
      <c r="A768" t="s">
        <v>69</v>
      </c>
      <c r="B768">
        <v>4</v>
      </c>
      <c r="C768">
        <v>2</v>
      </c>
      <c r="D768">
        <v>17</v>
      </c>
    </row>
    <row r="769" spans="1:4" x14ac:dyDescent="0.2">
      <c r="A769" t="s">
        <v>69</v>
      </c>
      <c r="B769">
        <v>4</v>
      </c>
      <c r="C769">
        <v>3</v>
      </c>
      <c r="D769">
        <v>27</v>
      </c>
    </row>
    <row r="770" spans="1:4" x14ac:dyDescent="0.2">
      <c r="A770" t="s">
        <v>70</v>
      </c>
      <c r="B770">
        <v>1</v>
      </c>
      <c r="C770">
        <v>1</v>
      </c>
      <c r="D770">
        <v>58</v>
      </c>
    </row>
    <row r="771" spans="1:4" x14ac:dyDescent="0.2">
      <c r="A771" t="s">
        <v>70</v>
      </c>
      <c r="B771">
        <v>1</v>
      </c>
      <c r="C771">
        <v>2</v>
      </c>
      <c r="D771">
        <v>18</v>
      </c>
    </row>
    <row r="772" spans="1:4" x14ac:dyDescent="0.2">
      <c r="A772" t="s">
        <v>70</v>
      </c>
      <c r="B772">
        <v>1</v>
      </c>
      <c r="C772">
        <v>3</v>
      </c>
      <c r="D772">
        <v>13</v>
      </c>
    </row>
    <row r="773" spans="1:4" x14ac:dyDescent="0.2">
      <c r="A773" t="s">
        <v>70</v>
      </c>
      <c r="B773">
        <v>2</v>
      </c>
      <c r="C773">
        <v>1</v>
      </c>
      <c r="D773">
        <v>15</v>
      </c>
    </row>
    <row r="774" spans="1:4" x14ac:dyDescent="0.2">
      <c r="A774" t="s">
        <v>70</v>
      </c>
      <c r="B774">
        <v>2</v>
      </c>
      <c r="C774">
        <v>2</v>
      </c>
      <c r="D774">
        <v>18</v>
      </c>
    </row>
    <row r="775" spans="1:4" x14ac:dyDescent="0.2">
      <c r="A775" t="s">
        <v>70</v>
      </c>
      <c r="B775">
        <v>2</v>
      </c>
      <c r="C775">
        <v>3</v>
      </c>
      <c r="D775">
        <v>100</v>
      </c>
    </row>
    <row r="776" spans="1:4" x14ac:dyDescent="0.2">
      <c r="A776" t="s">
        <v>70</v>
      </c>
      <c r="B776">
        <v>3</v>
      </c>
      <c r="C776">
        <v>1</v>
      </c>
      <c r="D776">
        <v>94</v>
      </c>
    </row>
    <row r="777" spans="1:4" x14ac:dyDescent="0.2">
      <c r="A777" t="s">
        <v>70</v>
      </c>
      <c r="B777">
        <v>3</v>
      </c>
      <c r="C777">
        <v>2</v>
      </c>
      <c r="D777" t="s">
        <v>14</v>
      </c>
    </row>
    <row r="778" spans="1:4" x14ac:dyDescent="0.2">
      <c r="A778" t="s">
        <v>70</v>
      </c>
      <c r="B778">
        <v>3</v>
      </c>
      <c r="C778">
        <v>3</v>
      </c>
      <c r="D778">
        <v>23</v>
      </c>
    </row>
    <row r="779" spans="1:4" x14ac:dyDescent="0.2">
      <c r="A779" t="s">
        <v>70</v>
      </c>
      <c r="B779">
        <v>4</v>
      </c>
      <c r="C779">
        <v>1</v>
      </c>
      <c r="D779">
        <v>84</v>
      </c>
    </row>
    <row r="780" spans="1:4" x14ac:dyDescent="0.2">
      <c r="A780" t="s">
        <v>70</v>
      </c>
      <c r="B780">
        <v>4</v>
      </c>
      <c r="C780">
        <v>2</v>
      </c>
      <c r="D780">
        <v>18</v>
      </c>
    </row>
    <row r="781" spans="1:4" x14ac:dyDescent="0.2">
      <c r="A781" t="s">
        <v>70</v>
      </c>
      <c r="B781">
        <v>4</v>
      </c>
      <c r="C781">
        <v>3</v>
      </c>
      <c r="D781">
        <v>9</v>
      </c>
    </row>
    <row r="782" spans="1:4" x14ac:dyDescent="0.2">
      <c r="A782" t="s">
        <v>71</v>
      </c>
      <c r="B782">
        <v>1</v>
      </c>
      <c r="C782">
        <v>1</v>
      </c>
      <c r="D782">
        <v>90</v>
      </c>
    </row>
    <row r="783" spans="1:4" x14ac:dyDescent="0.2">
      <c r="A783" t="s">
        <v>71</v>
      </c>
      <c r="B783">
        <v>1</v>
      </c>
      <c r="C783">
        <v>2</v>
      </c>
      <c r="D783">
        <v>18</v>
      </c>
    </row>
    <row r="784" spans="1:4" x14ac:dyDescent="0.2">
      <c r="A784" t="s">
        <v>71</v>
      </c>
      <c r="B784">
        <v>1</v>
      </c>
      <c r="C784">
        <v>3</v>
      </c>
      <c r="D784">
        <v>61</v>
      </c>
    </row>
    <row r="785" spans="1:4" x14ac:dyDescent="0.2">
      <c r="A785" t="s">
        <v>71</v>
      </c>
      <c r="B785">
        <v>2</v>
      </c>
      <c r="C785">
        <v>1</v>
      </c>
      <c r="D785" t="s">
        <v>6</v>
      </c>
    </row>
    <row r="786" spans="1:4" x14ac:dyDescent="0.2">
      <c r="A786" t="s">
        <v>71</v>
      </c>
      <c r="B786">
        <v>2</v>
      </c>
      <c r="C786">
        <v>2</v>
      </c>
      <c r="D786">
        <v>18</v>
      </c>
    </row>
    <row r="787" spans="1:4" x14ac:dyDescent="0.2">
      <c r="A787" t="s">
        <v>71</v>
      </c>
      <c r="B787">
        <v>2</v>
      </c>
      <c r="C787">
        <v>3</v>
      </c>
      <c r="D787">
        <v>64</v>
      </c>
    </row>
    <row r="788" spans="1:4" x14ac:dyDescent="0.2">
      <c r="A788" t="s">
        <v>71</v>
      </c>
      <c r="B788">
        <v>3</v>
      </c>
      <c r="C788">
        <v>1</v>
      </c>
      <c r="D788">
        <v>72</v>
      </c>
    </row>
    <row r="789" spans="1:4" x14ac:dyDescent="0.2">
      <c r="A789" t="s">
        <v>71</v>
      </c>
      <c r="B789">
        <v>3</v>
      </c>
      <c r="C789">
        <v>2</v>
      </c>
      <c r="D789">
        <v>18</v>
      </c>
    </row>
    <row r="790" spans="1:4" x14ac:dyDescent="0.2">
      <c r="A790" t="s">
        <v>71</v>
      </c>
      <c r="B790">
        <v>3</v>
      </c>
      <c r="C790">
        <v>3</v>
      </c>
      <c r="D790" t="s">
        <v>14</v>
      </c>
    </row>
    <row r="791" spans="1:4" x14ac:dyDescent="0.2">
      <c r="A791" t="s">
        <v>71</v>
      </c>
      <c r="B791">
        <v>4</v>
      </c>
      <c r="C791">
        <v>1</v>
      </c>
      <c r="D791">
        <v>7</v>
      </c>
    </row>
    <row r="792" spans="1:4" x14ac:dyDescent="0.2">
      <c r="A792" t="s">
        <v>71</v>
      </c>
      <c r="B792">
        <v>4</v>
      </c>
      <c r="C792">
        <v>2</v>
      </c>
      <c r="D792">
        <v>18</v>
      </c>
    </row>
    <row r="793" spans="1:4" x14ac:dyDescent="0.2">
      <c r="A793" t="s">
        <v>71</v>
      </c>
      <c r="B793">
        <v>4</v>
      </c>
      <c r="C793">
        <v>3</v>
      </c>
      <c r="D793">
        <v>124</v>
      </c>
    </row>
    <row r="794" spans="1:4" x14ac:dyDescent="0.2">
      <c r="A794" t="s">
        <v>72</v>
      </c>
      <c r="B794">
        <v>1</v>
      </c>
      <c r="C794">
        <v>1</v>
      </c>
      <c r="D794">
        <v>4</v>
      </c>
    </row>
    <row r="795" spans="1:4" x14ac:dyDescent="0.2">
      <c r="A795" t="s">
        <v>72</v>
      </c>
      <c r="B795">
        <v>1</v>
      </c>
      <c r="C795">
        <v>2</v>
      </c>
      <c r="D795">
        <v>18</v>
      </c>
    </row>
    <row r="796" spans="1:4" x14ac:dyDescent="0.2">
      <c r="A796" t="s">
        <v>72</v>
      </c>
      <c r="B796">
        <v>1</v>
      </c>
      <c r="C796">
        <v>3</v>
      </c>
      <c r="D796">
        <v>98</v>
      </c>
    </row>
    <row r="797" spans="1:4" x14ac:dyDescent="0.2">
      <c r="A797" t="s">
        <v>72</v>
      </c>
      <c r="B797">
        <v>2</v>
      </c>
      <c r="C797">
        <v>1</v>
      </c>
      <c r="D797">
        <v>25</v>
      </c>
    </row>
    <row r="798" spans="1:4" x14ac:dyDescent="0.2">
      <c r="A798" t="s">
        <v>72</v>
      </c>
      <c r="B798">
        <v>2</v>
      </c>
      <c r="C798">
        <v>2</v>
      </c>
      <c r="D798">
        <v>18</v>
      </c>
    </row>
    <row r="799" spans="1:4" x14ac:dyDescent="0.2">
      <c r="A799" t="s">
        <v>72</v>
      </c>
      <c r="B799">
        <v>2</v>
      </c>
      <c r="C799">
        <v>3</v>
      </c>
      <c r="D799">
        <v>88</v>
      </c>
    </row>
    <row r="800" spans="1:4" x14ac:dyDescent="0.2">
      <c r="A800" t="s">
        <v>72</v>
      </c>
      <c r="B800">
        <v>3</v>
      </c>
      <c r="C800">
        <v>1</v>
      </c>
      <c r="D800">
        <v>77</v>
      </c>
    </row>
    <row r="801" spans="1:4" x14ac:dyDescent="0.2">
      <c r="A801" t="s">
        <v>72</v>
      </c>
      <c r="B801">
        <v>3</v>
      </c>
      <c r="C801">
        <v>2</v>
      </c>
      <c r="D801">
        <v>18</v>
      </c>
    </row>
    <row r="802" spans="1:4" x14ac:dyDescent="0.2">
      <c r="A802" t="s">
        <v>72</v>
      </c>
      <c r="B802">
        <v>3</v>
      </c>
      <c r="C802">
        <v>3</v>
      </c>
      <c r="D802">
        <v>83</v>
      </c>
    </row>
    <row r="803" spans="1:4" x14ac:dyDescent="0.2">
      <c r="A803" t="s">
        <v>72</v>
      </c>
      <c r="B803">
        <v>4</v>
      </c>
      <c r="C803">
        <v>1</v>
      </c>
      <c r="D803">
        <v>59</v>
      </c>
    </row>
    <row r="804" spans="1:4" x14ac:dyDescent="0.2">
      <c r="A804" t="s">
        <v>72</v>
      </c>
      <c r="B804">
        <v>4</v>
      </c>
      <c r="C804">
        <v>2</v>
      </c>
      <c r="D804">
        <v>18</v>
      </c>
    </row>
    <row r="805" spans="1:4" x14ac:dyDescent="0.2">
      <c r="A805" t="s">
        <v>72</v>
      </c>
      <c r="B805">
        <v>4</v>
      </c>
      <c r="C805">
        <v>3</v>
      </c>
      <c r="D805">
        <v>23</v>
      </c>
    </row>
    <row r="806" spans="1:4" x14ac:dyDescent="0.2">
      <c r="A806" t="s">
        <v>73</v>
      </c>
      <c r="B806">
        <v>1</v>
      </c>
      <c r="C806">
        <v>1</v>
      </c>
      <c r="D806">
        <v>48</v>
      </c>
    </row>
    <row r="807" spans="1:4" x14ac:dyDescent="0.2">
      <c r="A807" t="s">
        <v>73</v>
      </c>
      <c r="B807">
        <v>1</v>
      </c>
      <c r="C807">
        <v>2</v>
      </c>
      <c r="D807">
        <v>18</v>
      </c>
    </row>
    <row r="808" spans="1:4" x14ac:dyDescent="0.2">
      <c r="A808" t="s">
        <v>73</v>
      </c>
      <c r="B808">
        <v>1</v>
      </c>
      <c r="C808">
        <v>3</v>
      </c>
      <c r="D808">
        <v>22</v>
      </c>
    </row>
    <row r="809" spans="1:4" x14ac:dyDescent="0.2">
      <c r="A809" t="s">
        <v>73</v>
      </c>
      <c r="B809">
        <v>2</v>
      </c>
      <c r="C809">
        <v>1</v>
      </c>
      <c r="D809">
        <v>9</v>
      </c>
    </row>
    <row r="810" spans="1:4" x14ac:dyDescent="0.2">
      <c r="A810" t="s">
        <v>73</v>
      </c>
      <c r="B810">
        <v>2</v>
      </c>
      <c r="C810">
        <v>2</v>
      </c>
      <c r="D810">
        <v>18</v>
      </c>
    </row>
    <row r="811" spans="1:4" x14ac:dyDescent="0.2">
      <c r="A811" t="s">
        <v>73</v>
      </c>
      <c r="B811">
        <v>2</v>
      </c>
      <c r="C811">
        <v>3</v>
      </c>
      <c r="D811">
        <v>73</v>
      </c>
    </row>
    <row r="812" spans="1:4" x14ac:dyDescent="0.2">
      <c r="A812" t="s">
        <v>73</v>
      </c>
      <c r="B812">
        <v>3</v>
      </c>
      <c r="C812">
        <v>1</v>
      </c>
      <c r="D812">
        <v>54</v>
      </c>
    </row>
    <row r="813" spans="1:4" x14ac:dyDescent="0.2">
      <c r="A813" t="s">
        <v>73</v>
      </c>
      <c r="B813">
        <v>3</v>
      </c>
      <c r="C813">
        <v>2</v>
      </c>
      <c r="D813">
        <v>18</v>
      </c>
    </row>
    <row r="814" spans="1:4" x14ac:dyDescent="0.2">
      <c r="A814" t="s">
        <v>73</v>
      </c>
      <c r="B814">
        <v>3</v>
      </c>
      <c r="C814">
        <v>3</v>
      </c>
      <c r="D814">
        <v>51</v>
      </c>
    </row>
    <row r="815" spans="1:4" x14ac:dyDescent="0.2">
      <c r="A815" t="s">
        <v>73</v>
      </c>
      <c r="B815">
        <v>4</v>
      </c>
      <c r="C815">
        <v>1</v>
      </c>
      <c r="D815">
        <v>33</v>
      </c>
    </row>
    <row r="816" spans="1:4" x14ac:dyDescent="0.2">
      <c r="A816" t="s">
        <v>73</v>
      </c>
      <c r="B816">
        <v>4</v>
      </c>
      <c r="C816">
        <v>2</v>
      </c>
      <c r="D816">
        <v>18</v>
      </c>
    </row>
    <row r="817" spans="1:4" x14ac:dyDescent="0.2">
      <c r="A817" t="s">
        <v>73</v>
      </c>
      <c r="B817">
        <v>4</v>
      </c>
      <c r="C817">
        <v>3</v>
      </c>
      <c r="D817">
        <v>58</v>
      </c>
    </row>
    <row r="818" spans="1:4" x14ac:dyDescent="0.2">
      <c r="A818" t="s">
        <v>74</v>
      </c>
      <c r="B818">
        <v>1</v>
      </c>
      <c r="C818">
        <v>1</v>
      </c>
      <c r="D818">
        <v>78</v>
      </c>
    </row>
    <row r="819" spans="1:4" x14ac:dyDescent="0.2">
      <c r="A819" t="s">
        <v>74</v>
      </c>
      <c r="B819">
        <v>1</v>
      </c>
      <c r="C819">
        <v>2</v>
      </c>
      <c r="D819">
        <v>18</v>
      </c>
    </row>
    <row r="820" spans="1:4" x14ac:dyDescent="0.2">
      <c r="A820" t="s">
        <v>74</v>
      </c>
      <c r="B820">
        <v>1</v>
      </c>
      <c r="C820">
        <v>3</v>
      </c>
      <c r="D820">
        <v>77</v>
      </c>
    </row>
    <row r="821" spans="1:4" x14ac:dyDescent="0.2">
      <c r="A821" t="s">
        <v>74</v>
      </c>
      <c r="B821">
        <v>2</v>
      </c>
      <c r="C821">
        <v>1</v>
      </c>
      <c r="D821">
        <v>77</v>
      </c>
    </row>
    <row r="822" spans="1:4" x14ac:dyDescent="0.2">
      <c r="A822" t="s">
        <v>74</v>
      </c>
      <c r="B822">
        <v>2</v>
      </c>
      <c r="C822">
        <v>2</v>
      </c>
      <c r="D822">
        <v>18</v>
      </c>
    </row>
    <row r="823" spans="1:4" x14ac:dyDescent="0.2">
      <c r="A823" t="s">
        <v>74</v>
      </c>
      <c r="B823">
        <v>2</v>
      </c>
      <c r="C823">
        <v>3</v>
      </c>
      <c r="D823">
        <v>35</v>
      </c>
    </row>
    <row r="824" spans="1:4" x14ac:dyDescent="0.2">
      <c r="A824" t="s">
        <v>74</v>
      </c>
      <c r="B824">
        <v>3</v>
      </c>
      <c r="C824">
        <v>1</v>
      </c>
      <c r="D824">
        <v>125</v>
      </c>
    </row>
    <row r="825" spans="1:4" x14ac:dyDescent="0.2">
      <c r="A825" t="s">
        <v>74</v>
      </c>
      <c r="B825">
        <v>3</v>
      </c>
      <c r="C825">
        <v>2</v>
      </c>
      <c r="D825">
        <v>172</v>
      </c>
    </row>
    <row r="826" spans="1:4" x14ac:dyDescent="0.2">
      <c r="A826" t="s">
        <v>74</v>
      </c>
      <c r="B826">
        <v>3</v>
      </c>
      <c r="C826">
        <v>3</v>
      </c>
      <c r="D826">
        <v>14</v>
      </c>
    </row>
    <row r="827" spans="1:4" x14ac:dyDescent="0.2">
      <c r="A827" t="s">
        <v>74</v>
      </c>
      <c r="B827">
        <v>4</v>
      </c>
      <c r="C827">
        <v>1</v>
      </c>
      <c r="D827">
        <v>-10</v>
      </c>
    </row>
    <row r="828" spans="1:4" x14ac:dyDescent="0.2">
      <c r="A828" t="s">
        <v>74</v>
      </c>
      <c r="B828">
        <v>4</v>
      </c>
      <c r="C828">
        <v>2</v>
      </c>
      <c r="D828" t="s">
        <v>6</v>
      </c>
    </row>
    <row r="829" spans="1:4" x14ac:dyDescent="0.2">
      <c r="A829" t="s">
        <v>74</v>
      </c>
      <c r="B829">
        <v>4</v>
      </c>
      <c r="C829">
        <v>3</v>
      </c>
      <c r="D829">
        <v>100</v>
      </c>
    </row>
    <row r="830" spans="1:4" x14ac:dyDescent="0.2">
      <c r="A830" t="s">
        <v>75</v>
      </c>
      <c r="B830">
        <v>1</v>
      </c>
      <c r="C830">
        <v>1</v>
      </c>
      <c r="D830">
        <v>41</v>
      </c>
    </row>
    <row r="831" spans="1:4" x14ac:dyDescent="0.2">
      <c r="A831" t="s">
        <v>75</v>
      </c>
      <c r="B831">
        <v>1</v>
      </c>
      <c r="C831">
        <v>2</v>
      </c>
      <c r="D831">
        <v>155</v>
      </c>
    </row>
    <row r="832" spans="1:4" x14ac:dyDescent="0.2">
      <c r="A832" t="s">
        <v>75</v>
      </c>
      <c r="B832">
        <v>1</v>
      </c>
      <c r="C832">
        <v>3</v>
      </c>
      <c r="D832">
        <v>174</v>
      </c>
    </row>
    <row r="833" spans="1:4" x14ac:dyDescent="0.2">
      <c r="A833" t="s">
        <v>75</v>
      </c>
      <c r="B833">
        <v>2</v>
      </c>
      <c r="C833">
        <v>1</v>
      </c>
      <c r="D833">
        <v>4</v>
      </c>
    </row>
    <row r="834" spans="1:4" x14ac:dyDescent="0.2">
      <c r="A834" t="s">
        <v>75</v>
      </c>
      <c r="B834">
        <v>2</v>
      </c>
      <c r="C834">
        <v>2</v>
      </c>
      <c r="D834">
        <v>19</v>
      </c>
    </row>
    <row r="835" spans="1:4" x14ac:dyDescent="0.2">
      <c r="A835" t="s">
        <v>75</v>
      </c>
      <c r="B835">
        <v>2</v>
      </c>
      <c r="C835">
        <v>3</v>
      </c>
      <c r="D835">
        <v>24</v>
      </c>
    </row>
    <row r="836" spans="1:4" x14ac:dyDescent="0.2">
      <c r="A836" t="s">
        <v>75</v>
      </c>
      <c r="B836">
        <v>3</v>
      </c>
      <c r="C836">
        <v>1</v>
      </c>
      <c r="D836">
        <v>77</v>
      </c>
    </row>
    <row r="837" spans="1:4" x14ac:dyDescent="0.2">
      <c r="A837" t="s">
        <v>75</v>
      </c>
      <c r="B837">
        <v>3</v>
      </c>
      <c r="C837">
        <v>2</v>
      </c>
      <c r="D837">
        <v>19</v>
      </c>
    </row>
    <row r="838" spans="1:4" x14ac:dyDescent="0.2">
      <c r="A838" t="s">
        <v>75</v>
      </c>
      <c r="B838">
        <v>3</v>
      </c>
      <c r="C838">
        <v>3</v>
      </c>
      <c r="D838">
        <v>60</v>
      </c>
    </row>
    <row r="839" spans="1:4" x14ac:dyDescent="0.2">
      <c r="A839" t="s">
        <v>75</v>
      </c>
      <c r="B839">
        <v>4</v>
      </c>
      <c r="C839">
        <v>1</v>
      </c>
      <c r="D839">
        <v>41</v>
      </c>
    </row>
    <row r="840" spans="1:4" x14ac:dyDescent="0.2">
      <c r="A840" t="s">
        <v>75</v>
      </c>
      <c r="B840">
        <v>4</v>
      </c>
      <c r="C840">
        <v>2</v>
      </c>
      <c r="D840">
        <v>19</v>
      </c>
    </row>
    <row r="841" spans="1:4" x14ac:dyDescent="0.2">
      <c r="A841" t="s">
        <v>75</v>
      </c>
      <c r="B841">
        <v>4</v>
      </c>
      <c r="C841">
        <v>3</v>
      </c>
      <c r="D841">
        <v>41</v>
      </c>
    </row>
    <row r="842" spans="1:4" x14ac:dyDescent="0.2">
      <c r="A842" t="s">
        <v>76</v>
      </c>
      <c r="B842">
        <v>1</v>
      </c>
      <c r="C842">
        <v>1</v>
      </c>
      <c r="D842">
        <v>100</v>
      </c>
    </row>
    <row r="843" spans="1:4" x14ac:dyDescent="0.2">
      <c r="A843" t="s">
        <v>76</v>
      </c>
      <c r="B843">
        <v>1</v>
      </c>
      <c r="C843">
        <v>2</v>
      </c>
      <c r="D843">
        <v>19</v>
      </c>
    </row>
    <row r="844" spans="1:4" x14ac:dyDescent="0.2">
      <c r="A844" t="s">
        <v>76</v>
      </c>
      <c r="B844">
        <v>1</v>
      </c>
      <c r="C844">
        <v>3</v>
      </c>
      <c r="D844">
        <v>83</v>
      </c>
    </row>
    <row r="845" spans="1:4" x14ac:dyDescent="0.2">
      <c r="A845" t="s">
        <v>76</v>
      </c>
      <c r="B845">
        <v>2</v>
      </c>
      <c r="C845">
        <v>1</v>
      </c>
      <c r="D845">
        <v>96</v>
      </c>
    </row>
    <row r="846" spans="1:4" x14ac:dyDescent="0.2">
      <c r="A846" t="s">
        <v>76</v>
      </c>
      <c r="B846">
        <v>2</v>
      </c>
      <c r="C846">
        <v>2</v>
      </c>
      <c r="D846">
        <v>19</v>
      </c>
    </row>
    <row r="847" spans="1:4" x14ac:dyDescent="0.2">
      <c r="A847" t="s">
        <v>76</v>
      </c>
      <c r="B847">
        <v>2</v>
      </c>
      <c r="C847">
        <v>3</v>
      </c>
      <c r="D847">
        <v>90</v>
      </c>
    </row>
    <row r="848" spans="1:4" x14ac:dyDescent="0.2">
      <c r="A848" t="s">
        <v>76</v>
      </c>
      <c r="B848">
        <v>3</v>
      </c>
      <c r="C848">
        <v>1</v>
      </c>
      <c r="D848">
        <v>18</v>
      </c>
    </row>
    <row r="849" spans="1:4" x14ac:dyDescent="0.2">
      <c r="A849" t="s">
        <v>76</v>
      </c>
      <c r="B849">
        <v>3</v>
      </c>
      <c r="C849">
        <v>2</v>
      </c>
      <c r="D849">
        <v>19</v>
      </c>
    </row>
    <row r="850" spans="1:4" x14ac:dyDescent="0.2">
      <c r="A850" t="s">
        <v>76</v>
      </c>
      <c r="B850">
        <v>3</v>
      </c>
      <c r="C850">
        <v>3</v>
      </c>
      <c r="D850">
        <v>-38</v>
      </c>
    </row>
    <row r="851" spans="1:4" x14ac:dyDescent="0.2">
      <c r="A851" t="s">
        <v>76</v>
      </c>
      <c r="B851">
        <v>4</v>
      </c>
      <c r="C851">
        <v>1</v>
      </c>
      <c r="D851">
        <v>61</v>
      </c>
    </row>
    <row r="852" spans="1:4" x14ac:dyDescent="0.2">
      <c r="A852" t="s">
        <v>76</v>
      </c>
      <c r="B852">
        <v>4</v>
      </c>
      <c r="C852">
        <v>2</v>
      </c>
      <c r="D852">
        <v>19</v>
      </c>
    </row>
    <row r="853" spans="1:4" x14ac:dyDescent="0.2">
      <c r="A853" t="s">
        <v>76</v>
      </c>
      <c r="B853">
        <v>4</v>
      </c>
      <c r="C853">
        <v>3</v>
      </c>
      <c r="D853">
        <v>-1</v>
      </c>
    </row>
    <row r="854" spans="1:4" x14ac:dyDescent="0.2">
      <c r="A854" t="s">
        <v>77</v>
      </c>
      <c r="B854">
        <v>1</v>
      </c>
      <c r="C854">
        <v>1</v>
      </c>
      <c r="D854">
        <v>18</v>
      </c>
    </row>
    <row r="855" spans="1:4" x14ac:dyDescent="0.2">
      <c r="A855" t="s">
        <v>77</v>
      </c>
      <c r="B855">
        <v>1</v>
      </c>
      <c r="C855">
        <v>2</v>
      </c>
      <c r="D855">
        <v>19</v>
      </c>
    </row>
    <row r="856" spans="1:4" x14ac:dyDescent="0.2">
      <c r="A856" t="s">
        <v>77</v>
      </c>
      <c r="B856">
        <v>1</v>
      </c>
      <c r="C856">
        <v>3</v>
      </c>
      <c r="D856">
        <v>82</v>
      </c>
    </row>
    <row r="857" spans="1:4" x14ac:dyDescent="0.2">
      <c r="A857" t="s">
        <v>77</v>
      </c>
      <c r="B857">
        <v>2</v>
      </c>
      <c r="C857">
        <v>1</v>
      </c>
      <c r="D857">
        <v>26</v>
      </c>
    </row>
    <row r="858" spans="1:4" x14ac:dyDescent="0.2">
      <c r="A858" t="s">
        <v>77</v>
      </c>
      <c r="B858">
        <v>2</v>
      </c>
      <c r="C858">
        <v>2</v>
      </c>
      <c r="D858">
        <v>19</v>
      </c>
    </row>
    <row r="859" spans="1:4" x14ac:dyDescent="0.2">
      <c r="A859" t="s">
        <v>77</v>
      </c>
      <c r="B859">
        <v>2</v>
      </c>
      <c r="C859">
        <v>3</v>
      </c>
      <c r="D859">
        <v>3</v>
      </c>
    </row>
    <row r="860" spans="1:4" x14ac:dyDescent="0.2">
      <c r="A860" t="s">
        <v>77</v>
      </c>
      <c r="B860">
        <v>3</v>
      </c>
      <c r="C860">
        <v>1</v>
      </c>
      <c r="D860">
        <v>83</v>
      </c>
    </row>
    <row r="861" spans="1:4" x14ac:dyDescent="0.2">
      <c r="A861" t="s">
        <v>77</v>
      </c>
      <c r="B861">
        <v>3</v>
      </c>
      <c r="C861">
        <v>2</v>
      </c>
      <c r="D861">
        <v>19</v>
      </c>
    </row>
    <row r="862" spans="1:4" x14ac:dyDescent="0.2">
      <c r="A862" t="s">
        <v>77</v>
      </c>
      <c r="B862">
        <v>3</v>
      </c>
      <c r="C862">
        <v>3</v>
      </c>
      <c r="D862">
        <v>95</v>
      </c>
    </row>
    <row r="863" spans="1:4" x14ac:dyDescent="0.2">
      <c r="A863" t="s">
        <v>77</v>
      </c>
      <c r="B863">
        <v>4</v>
      </c>
      <c r="C863">
        <v>1</v>
      </c>
      <c r="D863">
        <v>23</v>
      </c>
    </row>
    <row r="864" spans="1:4" x14ac:dyDescent="0.2">
      <c r="A864" t="s">
        <v>77</v>
      </c>
      <c r="B864">
        <v>4</v>
      </c>
      <c r="C864">
        <v>2</v>
      </c>
      <c r="D864">
        <v>19</v>
      </c>
    </row>
    <row r="865" spans="1:4" x14ac:dyDescent="0.2">
      <c r="A865" t="s">
        <v>77</v>
      </c>
      <c r="B865">
        <v>4</v>
      </c>
      <c r="C865">
        <v>3</v>
      </c>
      <c r="D865">
        <v>32</v>
      </c>
    </row>
    <row r="866" spans="1:4" x14ac:dyDescent="0.2">
      <c r="A866" t="s">
        <v>78</v>
      </c>
      <c r="B866">
        <v>1</v>
      </c>
      <c r="C866">
        <v>1</v>
      </c>
      <c r="D866">
        <v>59</v>
      </c>
    </row>
    <row r="867" spans="1:4" x14ac:dyDescent="0.2">
      <c r="A867" t="s">
        <v>78</v>
      </c>
      <c r="B867">
        <v>1</v>
      </c>
      <c r="C867">
        <v>2</v>
      </c>
      <c r="D867">
        <v>19</v>
      </c>
    </row>
    <row r="868" spans="1:4" x14ac:dyDescent="0.2">
      <c r="A868" t="s">
        <v>78</v>
      </c>
      <c r="B868">
        <v>1</v>
      </c>
      <c r="C868">
        <v>3</v>
      </c>
      <c r="D868">
        <v>113</v>
      </c>
    </row>
    <row r="869" spans="1:4" x14ac:dyDescent="0.2">
      <c r="A869" t="s">
        <v>78</v>
      </c>
      <c r="B869">
        <v>2</v>
      </c>
      <c r="C869">
        <v>1</v>
      </c>
      <c r="D869">
        <v>84</v>
      </c>
    </row>
    <row r="870" spans="1:4" x14ac:dyDescent="0.2">
      <c r="A870" t="s">
        <v>78</v>
      </c>
      <c r="B870">
        <v>2</v>
      </c>
      <c r="C870">
        <v>2</v>
      </c>
      <c r="D870">
        <v>19</v>
      </c>
    </row>
    <row r="871" spans="1:4" x14ac:dyDescent="0.2">
      <c r="A871" t="s">
        <v>78</v>
      </c>
      <c r="B871">
        <v>2</v>
      </c>
      <c r="C871">
        <v>3</v>
      </c>
      <c r="D871" t="s">
        <v>6</v>
      </c>
    </row>
    <row r="872" spans="1:4" x14ac:dyDescent="0.2">
      <c r="A872" t="s">
        <v>78</v>
      </c>
      <c r="B872">
        <v>3</v>
      </c>
      <c r="C872">
        <v>1</v>
      </c>
      <c r="D872">
        <v>51</v>
      </c>
    </row>
    <row r="873" spans="1:4" x14ac:dyDescent="0.2">
      <c r="A873" t="s">
        <v>78</v>
      </c>
      <c r="B873">
        <v>3</v>
      </c>
      <c r="C873">
        <v>2</v>
      </c>
      <c r="D873">
        <v>19</v>
      </c>
    </row>
    <row r="874" spans="1:4" x14ac:dyDescent="0.2">
      <c r="A874" t="s">
        <v>78</v>
      </c>
      <c r="B874">
        <v>3</v>
      </c>
      <c r="C874">
        <v>3</v>
      </c>
      <c r="D874">
        <v>27</v>
      </c>
    </row>
    <row r="875" spans="1:4" x14ac:dyDescent="0.2">
      <c r="A875" t="s">
        <v>78</v>
      </c>
      <c r="B875">
        <v>4</v>
      </c>
      <c r="C875">
        <v>1</v>
      </c>
      <c r="D875">
        <v>57</v>
      </c>
    </row>
    <row r="876" spans="1:4" x14ac:dyDescent="0.2">
      <c r="A876" t="s">
        <v>78</v>
      </c>
      <c r="B876">
        <v>4</v>
      </c>
      <c r="C876">
        <v>2</v>
      </c>
      <c r="D876">
        <v>19</v>
      </c>
    </row>
    <row r="877" spans="1:4" x14ac:dyDescent="0.2">
      <c r="A877" t="s">
        <v>78</v>
      </c>
      <c r="B877">
        <v>4</v>
      </c>
      <c r="C877">
        <v>3</v>
      </c>
      <c r="D877">
        <v>13</v>
      </c>
    </row>
    <row r="878" spans="1:4" x14ac:dyDescent="0.2">
      <c r="A878" t="s">
        <v>79</v>
      </c>
      <c r="B878">
        <v>1</v>
      </c>
      <c r="C878">
        <v>1</v>
      </c>
      <c r="D878">
        <v>40</v>
      </c>
    </row>
    <row r="879" spans="1:4" x14ac:dyDescent="0.2">
      <c r="A879" t="s">
        <v>79</v>
      </c>
      <c r="B879">
        <v>1</v>
      </c>
      <c r="C879">
        <v>2</v>
      </c>
      <c r="D879" t="s">
        <v>6</v>
      </c>
    </row>
    <row r="880" spans="1:4" x14ac:dyDescent="0.2">
      <c r="A880" t="s">
        <v>79</v>
      </c>
      <c r="B880">
        <v>1</v>
      </c>
      <c r="C880">
        <v>3</v>
      </c>
      <c r="D880">
        <v>72</v>
      </c>
    </row>
    <row r="881" spans="1:4" x14ac:dyDescent="0.2">
      <c r="A881" t="s">
        <v>79</v>
      </c>
      <c r="B881">
        <v>2</v>
      </c>
      <c r="C881">
        <v>1</v>
      </c>
      <c r="D881">
        <v>7</v>
      </c>
    </row>
    <row r="882" spans="1:4" x14ac:dyDescent="0.2">
      <c r="A882" t="s">
        <v>79</v>
      </c>
      <c r="B882">
        <v>2</v>
      </c>
      <c r="C882">
        <v>2</v>
      </c>
      <c r="D882">
        <v>19</v>
      </c>
    </row>
    <row r="883" spans="1:4" x14ac:dyDescent="0.2">
      <c r="A883" t="s">
        <v>79</v>
      </c>
      <c r="B883">
        <v>2</v>
      </c>
      <c r="C883">
        <v>3</v>
      </c>
      <c r="D883">
        <v>54</v>
      </c>
    </row>
    <row r="884" spans="1:4" x14ac:dyDescent="0.2">
      <c r="A884" t="s">
        <v>79</v>
      </c>
      <c r="B884">
        <v>3</v>
      </c>
      <c r="C884">
        <v>1</v>
      </c>
      <c r="D884">
        <v>43</v>
      </c>
    </row>
    <row r="885" spans="1:4" x14ac:dyDescent="0.2">
      <c r="A885" t="s">
        <v>79</v>
      </c>
      <c r="B885">
        <v>3</v>
      </c>
      <c r="C885">
        <v>2</v>
      </c>
      <c r="D885">
        <v>19</v>
      </c>
    </row>
    <row r="886" spans="1:4" x14ac:dyDescent="0.2">
      <c r="A886" t="s">
        <v>79</v>
      </c>
      <c r="B886">
        <v>3</v>
      </c>
      <c r="C886">
        <v>3</v>
      </c>
      <c r="D886">
        <v>94</v>
      </c>
    </row>
    <row r="887" spans="1:4" x14ac:dyDescent="0.2">
      <c r="A887" t="s">
        <v>79</v>
      </c>
      <c r="B887">
        <v>4</v>
      </c>
      <c r="C887">
        <v>1</v>
      </c>
      <c r="D887">
        <v>13</v>
      </c>
    </row>
    <row r="888" spans="1:4" x14ac:dyDescent="0.2">
      <c r="A888" t="s">
        <v>79</v>
      </c>
      <c r="B888">
        <v>4</v>
      </c>
      <c r="C888">
        <v>2</v>
      </c>
      <c r="D888">
        <v>19</v>
      </c>
    </row>
    <row r="889" spans="1:4" x14ac:dyDescent="0.2">
      <c r="A889" t="s">
        <v>79</v>
      </c>
      <c r="B889">
        <v>4</v>
      </c>
      <c r="C889">
        <v>3</v>
      </c>
      <c r="D889">
        <v>67</v>
      </c>
    </row>
    <row r="890" spans="1:4" x14ac:dyDescent="0.2">
      <c r="A890" t="s">
        <v>80</v>
      </c>
      <c r="B890">
        <v>1</v>
      </c>
      <c r="C890">
        <v>1</v>
      </c>
      <c r="D890">
        <v>26</v>
      </c>
    </row>
    <row r="891" spans="1:4" x14ac:dyDescent="0.2">
      <c r="A891" t="s">
        <v>80</v>
      </c>
      <c r="B891">
        <v>1</v>
      </c>
      <c r="C891">
        <v>2</v>
      </c>
      <c r="D891">
        <v>20</v>
      </c>
    </row>
    <row r="892" spans="1:4" x14ac:dyDescent="0.2">
      <c r="A892" t="s">
        <v>80</v>
      </c>
      <c r="B892">
        <v>1</v>
      </c>
      <c r="C892">
        <v>3</v>
      </c>
      <c r="D892" t="s">
        <v>6</v>
      </c>
    </row>
    <row r="893" spans="1:4" x14ac:dyDescent="0.2">
      <c r="A893" t="s">
        <v>80</v>
      </c>
      <c r="B893">
        <v>2</v>
      </c>
      <c r="C893">
        <v>1</v>
      </c>
      <c r="D893">
        <v>6</v>
      </c>
    </row>
    <row r="894" spans="1:4" x14ac:dyDescent="0.2">
      <c r="A894" t="s">
        <v>80</v>
      </c>
      <c r="B894">
        <v>2</v>
      </c>
      <c r="C894">
        <v>2</v>
      </c>
      <c r="D894">
        <v>20</v>
      </c>
    </row>
    <row r="895" spans="1:4" x14ac:dyDescent="0.2">
      <c r="A895" t="s">
        <v>80</v>
      </c>
      <c r="B895">
        <v>2</v>
      </c>
      <c r="C895">
        <v>3</v>
      </c>
      <c r="D895">
        <v>63</v>
      </c>
    </row>
    <row r="896" spans="1:4" x14ac:dyDescent="0.2">
      <c r="A896" t="s">
        <v>80</v>
      </c>
      <c r="B896">
        <v>3</v>
      </c>
      <c r="C896">
        <v>1</v>
      </c>
      <c r="D896">
        <v>66</v>
      </c>
    </row>
    <row r="897" spans="1:4" x14ac:dyDescent="0.2">
      <c r="A897" t="s">
        <v>80</v>
      </c>
      <c r="B897">
        <v>3</v>
      </c>
      <c r="C897">
        <v>2</v>
      </c>
      <c r="D897">
        <v>20</v>
      </c>
    </row>
    <row r="898" spans="1:4" x14ac:dyDescent="0.2">
      <c r="A898" t="s">
        <v>80</v>
      </c>
      <c r="B898">
        <v>3</v>
      </c>
      <c r="C898">
        <v>3</v>
      </c>
      <c r="D898">
        <v>79</v>
      </c>
    </row>
    <row r="899" spans="1:4" x14ac:dyDescent="0.2">
      <c r="A899" t="s">
        <v>80</v>
      </c>
      <c r="B899">
        <v>4</v>
      </c>
      <c r="C899">
        <v>1</v>
      </c>
      <c r="D899">
        <v>48</v>
      </c>
    </row>
    <row r="900" spans="1:4" x14ac:dyDescent="0.2">
      <c r="A900" t="s">
        <v>80</v>
      </c>
      <c r="B900">
        <v>4</v>
      </c>
      <c r="C900">
        <v>2</v>
      </c>
      <c r="D900">
        <v>20</v>
      </c>
    </row>
    <row r="901" spans="1:4" x14ac:dyDescent="0.2">
      <c r="A901" t="s">
        <v>80</v>
      </c>
      <c r="B901">
        <v>4</v>
      </c>
      <c r="C901">
        <v>3</v>
      </c>
      <c r="D901">
        <v>65</v>
      </c>
    </row>
    <row r="902" spans="1:4" x14ac:dyDescent="0.2">
      <c r="A902" t="s">
        <v>81</v>
      </c>
      <c r="B902">
        <v>1</v>
      </c>
      <c r="C902">
        <v>1</v>
      </c>
      <c r="D902">
        <v>129</v>
      </c>
    </row>
    <row r="903" spans="1:4" x14ac:dyDescent="0.2">
      <c r="A903" t="s">
        <v>81</v>
      </c>
      <c r="B903">
        <v>1</v>
      </c>
      <c r="C903">
        <v>2</v>
      </c>
      <c r="D903">
        <v>20</v>
      </c>
    </row>
    <row r="904" spans="1:4" x14ac:dyDescent="0.2">
      <c r="A904" t="s">
        <v>81</v>
      </c>
      <c r="B904">
        <v>1</v>
      </c>
      <c r="C904">
        <v>3</v>
      </c>
      <c r="D904">
        <v>84</v>
      </c>
    </row>
    <row r="905" spans="1:4" x14ac:dyDescent="0.2">
      <c r="A905" t="s">
        <v>81</v>
      </c>
      <c r="B905">
        <v>2</v>
      </c>
      <c r="C905">
        <v>1</v>
      </c>
      <c r="D905">
        <v>6</v>
      </c>
    </row>
    <row r="906" spans="1:4" x14ac:dyDescent="0.2">
      <c r="A906" t="s">
        <v>81</v>
      </c>
      <c r="B906">
        <v>2</v>
      </c>
      <c r="C906">
        <v>2</v>
      </c>
      <c r="D906">
        <v>20</v>
      </c>
    </row>
    <row r="907" spans="1:4" x14ac:dyDescent="0.2">
      <c r="A907" t="s">
        <v>81</v>
      </c>
      <c r="B907">
        <v>2</v>
      </c>
      <c r="C907">
        <v>3</v>
      </c>
      <c r="D907">
        <v>34</v>
      </c>
    </row>
    <row r="908" spans="1:4" x14ac:dyDescent="0.2">
      <c r="A908" t="s">
        <v>81</v>
      </c>
      <c r="B908">
        <v>3</v>
      </c>
      <c r="C908">
        <v>1</v>
      </c>
      <c r="D908">
        <v>37</v>
      </c>
    </row>
    <row r="909" spans="1:4" x14ac:dyDescent="0.2">
      <c r="A909" t="s">
        <v>81</v>
      </c>
      <c r="B909">
        <v>3</v>
      </c>
      <c r="C909">
        <v>2</v>
      </c>
      <c r="D909">
        <v>20</v>
      </c>
    </row>
    <row r="910" spans="1:4" x14ac:dyDescent="0.2">
      <c r="A910" t="s">
        <v>81</v>
      </c>
      <c r="B910">
        <v>3</v>
      </c>
      <c r="C910">
        <v>3</v>
      </c>
      <c r="D910">
        <v>87</v>
      </c>
    </row>
    <row r="911" spans="1:4" x14ac:dyDescent="0.2">
      <c r="A911" t="s">
        <v>81</v>
      </c>
      <c r="B911">
        <v>4</v>
      </c>
      <c r="C911">
        <v>1</v>
      </c>
      <c r="D911">
        <v>22</v>
      </c>
    </row>
    <row r="912" spans="1:4" x14ac:dyDescent="0.2">
      <c r="A912" t="s">
        <v>81</v>
      </c>
      <c r="B912">
        <v>4</v>
      </c>
      <c r="C912">
        <v>2</v>
      </c>
      <c r="D912">
        <v>20</v>
      </c>
    </row>
    <row r="913" spans="1:4" x14ac:dyDescent="0.2">
      <c r="A913" t="s">
        <v>81</v>
      </c>
      <c r="B913">
        <v>4</v>
      </c>
      <c r="C913">
        <v>3</v>
      </c>
      <c r="D913">
        <v>90</v>
      </c>
    </row>
    <row r="914" spans="1:4" x14ac:dyDescent="0.2">
      <c r="A914" t="s">
        <v>82</v>
      </c>
      <c r="B914">
        <v>1</v>
      </c>
      <c r="C914">
        <v>1</v>
      </c>
      <c r="D914">
        <v>9</v>
      </c>
    </row>
    <row r="915" spans="1:4" x14ac:dyDescent="0.2">
      <c r="A915" t="s">
        <v>82</v>
      </c>
      <c r="B915">
        <v>1</v>
      </c>
      <c r="C915">
        <v>2</v>
      </c>
      <c r="D915">
        <v>20</v>
      </c>
    </row>
    <row r="916" spans="1:4" x14ac:dyDescent="0.2">
      <c r="A916" t="s">
        <v>82</v>
      </c>
      <c r="B916">
        <v>1</v>
      </c>
      <c r="C916">
        <v>3</v>
      </c>
      <c r="D916">
        <v>27</v>
      </c>
    </row>
    <row r="917" spans="1:4" x14ac:dyDescent="0.2">
      <c r="A917" t="s">
        <v>82</v>
      </c>
      <c r="B917">
        <v>2</v>
      </c>
      <c r="C917">
        <v>1</v>
      </c>
      <c r="D917">
        <v>43</v>
      </c>
    </row>
    <row r="918" spans="1:4" x14ac:dyDescent="0.2">
      <c r="A918" t="s">
        <v>82</v>
      </c>
      <c r="B918">
        <v>2</v>
      </c>
      <c r="C918">
        <v>2</v>
      </c>
      <c r="D918">
        <v>20</v>
      </c>
    </row>
    <row r="919" spans="1:4" x14ac:dyDescent="0.2">
      <c r="A919" t="s">
        <v>82</v>
      </c>
      <c r="B919">
        <v>2</v>
      </c>
      <c r="C919">
        <v>3</v>
      </c>
      <c r="D919">
        <v>33</v>
      </c>
    </row>
    <row r="920" spans="1:4" x14ac:dyDescent="0.2">
      <c r="A920" t="s">
        <v>82</v>
      </c>
      <c r="B920">
        <v>3</v>
      </c>
      <c r="C920">
        <v>1</v>
      </c>
      <c r="D920">
        <v>5</v>
      </c>
    </row>
    <row r="921" spans="1:4" x14ac:dyDescent="0.2">
      <c r="A921" t="s">
        <v>82</v>
      </c>
      <c r="B921">
        <v>3</v>
      </c>
      <c r="C921">
        <v>2</v>
      </c>
      <c r="D921">
        <v>20</v>
      </c>
    </row>
    <row r="922" spans="1:4" x14ac:dyDescent="0.2">
      <c r="A922" t="s">
        <v>82</v>
      </c>
      <c r="B922">
        <v>3</v>
      </c>
      <c r="C922">
        <v>3</v>
      </c>
      <c r="D922">
        <v>24</v>
      </c>
    </row>
    <row r="923" spans="1:4" x14ac:dyDescent="0.2">
      <c r="A923" t="s">
        <v>82</v>
      </c>
      <c r="B923">
        <v>4</v>
      </c>
      <c r="C923">
        <v>1</v>
      </c>
      <c r="D923">
        <v>84</v>
      </c>
    </row>
    <row r="924" spans="1:4" x14ac:dyDescent="0.2">
      <c r="A924" t="s">
        <v>82</v>
      </c>
      <c r="B924">
        <v>4</v>
      </c>
      <c r="C924">
        <v>2</v>
      </c>
      <c r="D924">
        <v>20</v>
      </c>
    </row>
    <row r="925" spans="1:4" x14ac:dyDescent="0.2">
      <c r="A925" t="s">
        <v>82</v>
      </c>
      <c r="B925">
        <v>4</v>
      </c>
      <c r="C925">
        <v>3</v>
      </c>
      <c r="D925">
        <v>61</v>
      </c>
    </row>
    <row r="926" spans="1:4" x14ac:dyDescent="0.2">
      <c r="A926" t="s">
        <v>83</v>
      </c>
      <c r="B926">
        <v>1</v>
      </c>
      <c r="C926">
        <v>1</v>
      </c>
      <c r="D926">
        <v>7</v>
      </c>
    </row>
    <row r="927" spans="1:4" x14ac:dyDescent="0.2">
      <c r="A927" t="s">
        <v>83</v>
      </c>
      <c r="B927">
        <v>1</v>
      </c>
      <c r="C927">
        <v>2</v>
      </c>
      <c r="D927">
        <v>20</v>
      </c>
    </row>
    <row r="928" spans="1:4" x14ac:dyDescent="0.2">
      <c r="A928" t="s">
        <v>83</v>
      </c>
      <c r="B928">
        <v>1</v>
      </c>
      <c r="C928">
        <v>3</v>
      </c>
      <c r="D928">
        <v>80</v>
      </c>
    </row>
    <row r="929" spans="1:4" x14ac:dyDescent="0.2">
      <c r="A929" t="s">
        <v>83</v>
      </c>
      <c r="B929">
        <v>2</v>
      </c>
      <c r="C929">
        <v>1</v>
      </c>
      <c r="D929">
        <v>76</v>
      </c>
    </row>
    <row r="930" spans="1:4" x14ac:dyDescent="0.2">
      <c r="A930" t="s">
        <v>83</v>
      </c>
      <c r="B930">
        <v>2</v>
      </c>
      <c r="C930">
        <v>2</v>
      </c>
      <c r="D930">
        <v>20</v>
      </c>
    </row>
    <row r="931" spans="1:4" x14ac:dyDescent="0.2">
      <c r="A931" t="s">
        <v>83</v>
      </c>
      <c r="B931">
        <v>2</v>
      </c>
      <c r="C931">
        <v>3</v>
      </c>
      <c r="D931">
        <v>75</v>
      </c>
    </row>
    <row r="932" spans="1:4" x14ac:dyDescent="0.2">
      <c r="A932" t="s">
        <v>83</v>
      </c>
      <c r="B932">
        <v>3</v>
      </c>
      <c r="C932">
        <v>1</v>
      </c>
      <c r="D932">
        <v>49</v>
      </c>
    </row>
    <row r="933" spans="1:4" x14ac:dyDescent="0.2">
      <c r="A933" t="s">
        <v>83</v>
      </c>
      <c r="B933">
        <v>3</v>
      </c>
      <c r="C933">
        <v>2</v>
      </c>
      <c r="D933">
        <v>20</v>
      </c>
    </row>
    <row r="934" spans="1:4" x14ac:dyDescent="0.2">
      <c r="A934" t="s">
        <v>83</v>
      </c>
      <c r="B934">
        <v>3</v>
      </c>
      <c r="C934">
        <v>3</v>
      </c>
      <c r="D934">
        <v>46</v>
      </c>
    </row>
    <row r="935" spans="1:4" x14ac:dyDescent="0.2">
      <c r="A935" t="s">
        <v>83</v>
      </c>
      <c r="B935">
        <v>4</v>
      </c>
      <c r="C935">
        <v>1</v>
      </c>
      <c r="D935">
        <v>28</v>
      </c>
    </row>
    <row r="936" spans="1:4" x14ac:dyDescent="0.2">
      <c r="A936" t="s">
        <v>83</v>
      </c>
      <c r="B936">
        <v>4</v>
      </c>
      <c r="C936">
        <v>2</v>
      </c>
      <c r="D936">
        <v>20</v>
      </c>
    </row>
    <row r="937" spans="1:4" x14ac:dyDescent="0.2">
      <c r="A937" t="s">
        <v>83</v>
      </c>
      <c r="B937">
        <v>4</v>
      </c>
      <c r="C937">
        <v>3</v>
      </c>
      <c r="D937">
        <v>77</v>
      </c>
    </row>
    <row r="938" spans="1:4" x14ac:dyDescent="0.2">
      <c r="A938" t="s">
        <v>84</v>
      </c>
      <c r="B938">
        <v>1</v>
      </c>
      <c r="C938">
        <v>1</v>
      </c>
      <c r="D938">
        <v>16</v>
      </c>
    </row>
    <row r="939" spans="1:4" x14ac:dyDescent="0.2">
      <c r="A939" t="s">
        <v>84</v>
      </c>
      <c r="B939">
        <v>1</v>
      </c>
      <c r="C939">
        <v>2</v>
      </c>
      <c r="D939">
        <v>20</v>
      </c>
    </row>
    <row r="940" spans="1:4" x14ac:dyDescent="0.2">
      <c r="A940" t="s">
        <v>84</v>
      </c>
      <c r="B940">
        <v>1</v>
      </c>
      <c r="C940">
        <v>3</v>
      </c>
      <c r="D940">
        <v>15</v>
      </c>
    </row>
    <row r="941" spans="1:4" x14ac:dyDescent="0.2">
      <c r="A941" t="s">
        <v>84</v>
      </c>
      <c r="B941">
        <v>2</v>
      </c>
      <c r="C941">
        <v>1</v>
      </c>
      <c r="D941">
        <v>82</v>
      </c>
    </row>
    <row r="942" spans="1:4" x14ac:dyDescent="0.2">
      <c r="A942" t="s">
        <v>84</v>
      </c>
      <c r="B942">
        <v>2</v>
      </c>
      <c r="C942">
        <v>2</v>
      </c>
      <c r="D942">
        <v>20</v>
      </c>
    </row>
    <row r="943" spans="1:4" x14ac:dyDescent="0.2">
      <c r="A943" t="s">
        <v>84</v>
      </c>
      <c r="B943">
        <v>2</v>
      </c>
      <c r="C943">
        <v>3</v>
      </c>
      <c r="D943">
        <v>6</v>
      </c>
    </row>
    <row r="944" spans="1:4" x14ac:dyDescent="0.2">
      <c r="A944" t="s">
        <v>84</v>
      </c>
      <c r="B944">
        <v>3</v>
      </c>
      <c r="C944">
        <v>1</v>
      </c>
      <c r="D944">
        <v>92</v>
      </c>
    </row>
    <row r="945" spans="1:4" x14ac:dyDescent="0.2">
      <c r="A945" t="s">
        <v>84</v>
      </c>
      <c r="B945">
        <v>3</v>
      </c>
      <c r="C945">
        <v>2</v>
      </c>
      <c r="D945">
        <v>20</v>
      </c>
    </row>
    <row r="946" spans="1:4" x14ac:dyDescent="0.2">
      <c r="A946" t="s">
        <v>84</v>
      </c>
      <c r="B946">
        <v>3</v>
      </c>
      <c r="C946">
        <v>3</v>
      </c>
      <c r="D946">
        <v>96</v>
      </c>
    </row>
    <row r="947" spans="1:4" x14ac:dyDescent="0.2">
      <c r="A947" t="s">
        <v>84</v>
      </c>
      <c r="B947">
        <v>4</v>
      </c>
      <c r="C947">
        <v>1</v>
      </c>
      <c r="D947">
        <v>3</v>
      </c>
    </row>
    <row r="948" spans="1:4" x14ac:dyDescent="0.2">
      <c r="A948" t="s">
        <v>84</v>
      </c>
      <c r="B948">
        <v>4</v>
      </c>
      <c r="C948">
        <v>2</v>
      </c>
      <c r="D948">
        <v>20</v>
      </c>
    </row>
    <row r="949" spans="1:4" x14ac:dyDescent="0.2">
      <c r="A949" t="s">
        <v>84</v>
      </c>
      <c r="B949">
        <v>4</v>
      </c>
      <c r="C949">
        <v>3</v>
      </c>
      <c r="D949">
        <v>54</v>
      </c>
    </row>
    <row r="950" spans="1:4" x14ac:dyDescent="0.2">
      <c r="A950" t="s">
        <v>85</v>
      </c>
      <c r="B950">
        <v>1</v>
      </c>
      <c r="C950">
        <v>1</v>
      </c>
      <c r="D950">
        <v>29</v>
      </c>
    </row>
    <row r="951" spans="1:4" x14ac:dyDescent="0.2">
      <c r="A951" t="s">
        <v>85</v>
      </c>
      <c r="B951">
        <v>1</v>
      </c>
      <c r="C951">
        <v>2</v>
      </c>
      <c r="D951">
        <v>21</v>
      </c>
    </row>
    <row r="952" spans="1:4" x14ac:dyDescent="0.2">
      <c r="A952" t="s">
        <v>85</v>
      </c>
      <c r="B952">
        <v>1</v>
      </c>
      <c r="C952">
        <v>3</v>
      </c>
      <c r="D952">
        <v>82</v>
      </c>
    </row>
    <row r="953" spans="1:4" x14ac:dyDescent="0.2">
      <c r="A953" t="s">
        <v>85</v>
      </c>
      <c r="B953">
        <v>2</v>
      </c>
      <c r="C953">
        <v>1</v>
      </c>
      <c r="D953">
        <v>149</v>
      </c>
    </row>
    <row r="954" spans="1:4" x14ac:dyDescent="0.2">
      <c r="A954" t="s">
        <v>85</v>
      </c>
      <c r="B954">
        <v>2</v>
      </c>
      <c r="C954">
        <v>2</v>
      </c>
      <c r="D954">
        <v>21</v>
      </c>
    </row>
    <row r="955" spans="1:4" x14ac:dyDescent="0.2">
      <c r="A955" t="s">
        <v>85</v>
      </c>
      <c r="B955">
        <v>2</v>
      </c>
      <c r="C955">
        <v>3</v>
      </c>
      <c r="D955">
        <v>31</v>
      </c>
    </row>
    <row r="956" spans="1:4" x14ac:dyDescent="0.2">
      <c r="A956" t="s">
        <v>85</v>
      </c>
      <c r="B956">
        <v>3</v>
      </c>
      <c r="C956">
        <v>1</v>
      </c>
      <c r="D956">
        <v>16</v>
      </c>
    </row>
    <row r="957" spans="1:4" x14ac:dyDescent="0.2">
      <c r="A957" t="s">
        <v>85</v>
      </c>
      <c r="B957">
        <v>3</v>
      </c>
      <c r="C957">
        <v>2</v>
      </c>
      <c r="D957">
        <v>21</v>
      </c>
    </row>
    <row r="958" spans="1:4" x14ac:dyDescent="0.2">
      <c r="A958" t="s">
        <v>85</v>
      </c>
      <c r="B958">
        <v>3</v>
      </c>
      <c r="C958">
        <v>3</v>
      </c>
      <c r="D958" t="s">
        <v>14</v>
      </c>
    </row>
    <row r="959" spans="1:4" x14ac:dyDescent="0.2">
      <c r="A959" t="s">
        <v>85</v>
      </c>
      <c r="B959">
        <v>4</v>
      </c>
      <c r="C959">
        <v>1</v>
      </c>
      <c r="D959" t="s">
        <v>6</v>
      </c>
    </row>
    <row r="960" spans="1:4" x14ac:dyDescent="0.2">
      <c r="A960" t="s">
        <v>85</v>
      </c>
      <c r="B960">
        <v>4</v>
      </c>
      <c r="C960">
        <v>2</v>
      </c>
      <c r="D960">
        <v>21</v>
      </c>
    </row>
    <row r="961" spans="1:4" x14ac:dyDescent="0.2">
      <c r="A961" t="s">
        <v>85</v>
      </c>
      <c r="B961">
        <v>4</v>
      </c>
      <c r="C961">
        <v>3</v>
      </c>
      <c r="D961">
        <v>54</v>
      </c>
    </row>
    <row r="962" spans="1:4" x14ac:dyDescent="0.2">
      <c r="A962" t="s">
        <v>86</v>
      </c>
      <c r="B962">
        <v>1</v>
      </c>
      <c r="C962">
        <v>1</v>
      </c>
      <c r="D962">
        <v>86</v>
      </c>
    </row>
    <row r="963" spans="1:4" x14ac:dyDescent="0.2">
      <c r="A963" t="s">
        <v>86</v>
      </c>
      <c r="B963">
        <v>1</v>
      </c>
      <c r="C963">
        <v>2</v>
      </c>
      <c r="D963">
        <v>21</v>
      </c>
    </row>
    <row r="964" spans="1:4" x14ac:dyDescent="0.2">
      <c r="A964" t="s">
        <v>86</v>
      </c>
      <c r="B964">
        <v>1</v>
      </c>
      <c r="C964">
        <v>3</v>
      </c>
      <c r="D964">
        <v>98</v>
      </c>
    </row>
    <row r="965" spans="1:4" x14ac:dyDescent="0.2">
      <c r="A965" t="s">
        <v>86</v>
      </c>
      <c r="B965">
        <v>2</v>
      </c>
      <c r="C965">
        <v>1</v>
      </c>
      <c r="D965" t="s">
        <v>6</v>
      </c>
    </row>
    <row r="966" spans="1:4" x14ac:dyDescent="0.2">
      <c r="A966" t="s">
        <v>86</v>
      </c>
      <c r="B966">
        <v>2</v>
      </c>
      <c r="C966">
        <v>2</v>
      </c>
      <c r="D966">
        <v>21</v>
      </c>
    </row>
    <row r="967" spans="1:4" x14ac:dyDescent="0.2">
      <c r="A967" t="s">
        <v>86</v>
      </c>
      <c r="B967">
        <v>2</v>
      </c>
      <c r="C967">
        <v>3</v>
      </c>
      <c r="D967">
        <v>78</v>
      </c>
    </row>
    <row r="968" spans="1:4" x14ac:dyDescent="0.2">
      <c r="A968" t="s">
        <v>86</v>
      </c>
      <c r="B968">
        <v>3</v>
      </c>
      <c r="C968">
        <v>1</v>
      </c>
      <c r="D968">
        <v>83</v>
      </c>
    </row>
    <row r="969" spans="1:4" x14ac:dyDescent="0.2">
      <c r="A969" t="s">
        <v>86</v>
      </c>
      <c r="B969">
        <v>3</v>
      </c>
      <c r="C969">
        <v>2</v>
      </c>
      <c r="D969">
        <v>21</v>
      </c>
    </row>
    <row r="970" spans="1:4" x14ac:dyDescent="0.2">
      <c r="A970" t="s">
        <v>86</v>
      </c>
      <c r="B970">
        <v>3</v>
      </c>
      <c r="C970">
        <v>3</v>
      </c>
      <c r="D970">
        <v>1</v>
      </c>
    </row>
    <row r="971" spans="1:4" x14ac:dyDescent="0.2">
      <c r="A971" t="s">
        <v>86</v>
      </c>
      <c r="B971">
        <v>4</v>
      </c>
      <c r="C971">
        <v>1</v>
      </c>
      <c r="D971">
        <v>76</v>
      </c>
    </row>
    <row r="972" spans="1:4" x14ac:dyDescent="0.2">
      <c r="A972" t="s">
        <v>86</v>
      </c>
      <c r="B972">
        <v>4</v>
      </c>
      <c r="C972">
        <v>2</v>
      </c>
      <c r="D972">
        <v>21</v>
      </c>
    </row>
    <row r="973" spans="1:4" x14ac:dyDescent="0.2">
      <c r="A973" t="s">
        <v>86</v>
      </c>
      <c r="B973">
        <v>4</v>
      </c>
      <c r="C973">
        <v>3</v>
      </c>
      <c r="D973">
        <v>6</v>
      </c>
    </row>
    <row r="974" spans="1:4" x14ac:dyDescent="0.2">
      <c r="A974" t="s">
        <v>87</v>
      </c>
      <c r="B974">
        <v>1</v>
      </c>
      <c r="C974">
        <v>1</v>
      </c>
      <c r="D974">
        <v>48</v>
      </c>
    </row>
    <row r="975" spans="1:4" x14ac:dyDescent="0.2">
      <c r="A975" t="s">
        <v>87</v>
      </c>
      <c r="B975">
        <v>1</v>
      </c>
      <c r="C975">
        <v>2</v>
      </c>
      <c r="D975" t="s">
        <v>6</v>
      </c>
    </row>
    <row r="976" spans="1:4" x14ac:dyDescent="0.2">
      <c r="A976" t="s">
        <v>87</v>
      </c>
      <c r="B976">
        <v>1</v>
      </c>
      <c r="C976">
        <v>3</v>
      </c>
      <c r="D976">
        <v>80</v>
      </c>
    </row>
    <row r="977" spans="1:4" x14ac:dyDescent="0.2">
      <c r="A977" t="s">
        <v>87</v>
      </c>
      <c r="B977">
        <v>2</v>
      </c>
      <c r="C977">
        <v>1</v>
      </c>
      <c r="D977">
        <v>10</v>
      </c>
    </row>
    <row r="978" spans="1:4" x14ac:dyDescent="0.2">
      <c r="A978" t="s">
        <v>87</v>
      </c>
      <c r="B978">
        <v>2</v>
      </c>
      <c r="C978">
        <v>2</v>
      </c>
      <c r="D978">
        <v>21</v>
      </c>
    </row>
    <row r="979" spans="1:4" x14ac:dyDescent="0.2">
      <c r="A979" t="s">
        <v>87</v>
      </c>
      <c r="B979">
        <v>2</v>
      </c>
      <c r="C979">
        <v>3</v>
      </c>
      <c r="D979">
        <v>33</v>
      </c>
    </row>
    <row r="980" spans="1:4" x14ac:dyDescent="0.2">
      <c r="A980" t="s">
        <v>87</v>
      </c>
      <c r="B980">
        <v>3</v>
      </c>
      <c r="C980">
        <v>1</v>
      </c>
      <c r="D980">
        <v>29</v>
      </c>
    </row>
    <row r="981" spans="1:4" x14ac:dyDescent="0.2">
      <c r="A981" t="s">
        <v>87</v>
      </c>
      <c r="B981">
        <v>3</v>
      </c>
      <c r="C981">
        <v>2</v>
      </c>
      <c r="D981">
        <v>21</v>
      </c>
    </row>
    <row r="982" spans="1:4" x14ac:dyDescent="0.2">
      <c r="A982" t="s">
        <v>87</v>
      </c>
      <c r="B982">
        <v>3</v>
      </c>
      <c r="C982">
        <v>3</v>
      </c>
      <c r="D982">
        <v>33</v>
      </c>
    </row>
    <row r="983" spans="1:4" x14ac:dyDescent="0.2">
      <c r="A983" t="s">
        <v>87</v>
      </c>
      <c r="B983">
        <v>4</v>
      </c>
      <c r="C983">
        <v>1</v>
      </c>
      <c r="D983">
        <v>90</v>
      </c>
    </row>
    <row r="984" spans="1:4" x14ac:dyDescent="0.2">
      <c r="A984" t="s">
        <v>87</v>
      </c>
      <c r="B984">
        <v>4</v>
      </c>
      <c r="C984">
        <v>2</v>
      </c>
      <c r="D984">
        <v>21</v>
      </c>
    </row>
    <row r="985" spans="1:4" x14ac:dyDescent="0.2">
      <c r="A985" t="s">
        <v>87</v>
      </c>
      <c r="B985">
        <v>4</v>
      </c>
      <c r="C985">
        <v>3</v>
      </c>
      <c r="D985">
        <v>59</v>
      </c>
    </row>
    <row r="986" spans="1:4" x14ac:dyDescent="0.2">
      <c r="A986" t="s">
        <v>88</v>
      </c>
      <c r="B986">
        <v>1</v>
      </c>
      <c r="C986">
        <v>1</v>
      </c>
      <c r="D986">
        <v>50</v>
      </c>
    </row>
    <row r="987" spans="1:4" x14ac:dyDescent="0.2">
      <c r="A987" t="s">
        <v>88</v>
      </c>
      <c r="B987">
        <v>1</v>
      </c>
      <c r="C987">
        <v>2</v>
      </c>
      <c r="D987">
        <v>21</v>
      </c>
    </row>
    <row r="988" spans="1:4" x14ac:dyDescent="0.2">
      <c r="A988" t="s">
        <v>88</v>
      </c>
      <c r="B988">
        <v>1</v>
      </c>
      <c r="C988">
        <v>3</v>
      </c>
      <c r="D988">
        <v>57</v>
      </c>
    </row>
    <row r="989" spans="1:4" x14ac:dyDescent="0.2">
      <c r="A989" t="s">
        <v>88</v>
      </c>
      <c r="B989">
        <v>2</v>
      </c>
      <c r="C989">
        <v>1</v>
      </c>
      <c r="D989">
        <v>18</v>
      </c>
    </row>
    <row r="990" spans="1:4" x14ac:dyDescent="0.2">
      <c r="A990" t="s">
        <v>88</v>
      </c>
      <c r="B990">
        <v>2</v>
      </c>
      <c r="C990">
        <v>2</v>
      </c>
      <c r="D990">
        <v>21</v>
      </c>
    </row>
    <row r="991" spans="1:4" x14ac:dyDescent="0.2">
      <c r="A991" t="s">
        <v>88</v>
      </c>
      <c r="B991">
        <v>2</v>
      </c>
      <c r="C991">
        <v>3</v>
      </c>
      <c r="D991">
        <v>79</v>
      </c>
    </row>
    <row r="992" spans="1:4" x14ac:dyDescent="0.2">
      <c r="A992" t="s">
        <v>88</v>
      </c>
      <c r="B992">
        <v>3</v>
      </c>
      <c r="C992">
        <v>1</v>
      </c>
      <c r="D992">
        <v>69</v>
      </c>
    </row>
    <row r="993" spans="1:4" x14ac:dyDescent="0.2">
      <c r="A993" t="s">
        <v>88</v>
      </c>
      <c r="B993">
        <v>3</v>
      </c>
      <c r="C993">
        <v>2</v>
      </c>
      <c r="D993" t="s">
        <v>6</v>
      </c>
    </row>
    <row r="994" spans="1:4" x14ac:dyDescent="0.2">
      <c r="A994" t="s">
        <v>88</v>
      </c>
      <c r="B994">
        <v>3</v>
      </c>
      <c r="C994">
        <v>3</v>
      </c>
      <c r="D994">
        <v>24</v>
      </c>
    </row>
    <row r="995" spans="1:4" x14ac:dyDescent="0.2">
      <c r="A995" t="s">
        <v>88</v>
      </c>
      <c r="B995">
        <v>4</v>
      </c>
      <c r="C995">
        <v>1</v>
      </c>
      <c r="D995">
        <v>21</v>
      </c>
    </row>
    <row r="996" spans="1:4" x14ac:dyDescent="0.2">
      <c r="A996" t="s">
        <v>88</v>
      </c>
      <c r="B996">
        <v>4</v>
      </c>
      <c r="C996">
        <v>2</v>
      </c>
      <c r="D996">
        <v>21</v>
      </c>
    </row>
    <row r="997" spans="1:4" x14ac:dyDescent="0.2">
      <c r="A997" t="s">
        <v>88</v>
      </c>
      <c r="B997">
        <v>4</v>
      </c>
      <c r="C997">
        <v>3</v>
      </c>
      <c r="D997">
        <v>34</v>
      </c>
    </row>
    <row r="998" spans="1:4" x14ac:dyDescent="0.2">
      <c r="A998" t="s">
        <v>89</v>
      </c>
      <c r="B998">
        <v>1</v>
      </c>
      <c r="C998">
        <v>1</v>
      </c>
      <c r="D998">
        <v>81</v>
      </c>
    </row>
    <row r="999" spans="1:4" x14ac:dyDescent="0.2">
      <c r="A999" t="s">
        <v>89</v>
      </c>
      <c r="B999">
        <v>1</v>
      </c>
      <c r="C999">
        <v>2</v>
      </c>
      <c r="D999">
        <v>21</v>
      </c>
    </row>
    <row r="1000" spans="1:4" x14ac:dyDescent="0.2">
      <c r="A1000" t="s">
        <v>89</v>
      </c>
      <c r="B1000">
        <v>1</v>
      </c>
      <c r="C1000">
        <v>3</v>
      </c>
      <c r="D1000">
        <v>31</v>
      </c>
    </row>
    <row r="1001" spans="1:4" x14ac:dyDescent="0.2">
      <c r="A1001" t="s">
        <v>89</v>
      </c>
      <c r="B1001">
        <v>2</v>
      </c>
      <c r="C1001">
        <v>1</v>
      </c>
      <c r="D1001" t="s">
        <v>14</v>
      </c>
    </row>
    <row r="1002" spans="1:4" x14ac:dyDescent="0.2">
      <c r="A1002" t="s">
        <v>89</v>
      </c>
      <c r="B1002">
        <v>2</v>
      </c>
      <c r="C1002">
        <v>2</v>
      </c>
      <c r="D1002" t="s">
        <v>14</v>
      </c>
    </row>
    <row r="1003" spans="1:4" x14ac:dyDescent="0.2">
      <c r="A1003" t="s">
        <v>89</v>
      </c>
      <c r="B1003">
        <v>2</v>
      </c>
      <c r="C1003">
        <v>3</v>
      </c>
      <c r="D1003">
        <v>27</v>
      </c>
    </row>
    <row r="1004" spans="1:4" x14ac:dyDescent="0.2">
      <c r="A1004" t="s">
        <v>89</v>
      </c>
      <c r="B1004">
        <v>3</v>
      </c>
      <c r="C1004">
        <v>1</v>
      </c>
      <c r="D1004">
        <v>35</v>
      </c>
    </row>
    <row r="1005" spans="1:4" x14ac:dyDescent="0.2">
      <c r="A1005" t="s">
        <v>89</v>
      </c>
      <c r="B1005">
        <v>3</v>
      </c>
      <c r="C1005">
        <v>2</v>
      </c>
      <c r="D1005">
        <v>21</v>
      </c>
    </row>
    <row r="1006" spans="1:4" x14ac:dyDescent="0.2">
      <c r="A1006" t="s">
        <v>89</v>
      </c>
      <c r="B1006">
        <v>3</v>
      </c>
      <c r="C1006">
        <v>3</v>
      </c>
      <c r="D1006">
        <v>12</v>
      </c>
    </row>
    <row r="1007" spans="1:4" x14ac:dyDescent="0.2">
      <c r="A1007" t="s">
        <v>89</v>
      </c>
      <c r="B1007">
        <v>4</v>
      </c>
      <c r="C1007">
        <v>1</v>
      </c>
      <c r="D1007">
        <v>30</v>
      </c>
    </row>
    <row r="1008" spans="1:4" x14ac:dyDescent="0.2">
      <c r="A1008" t="s">
        <v>89</v>
      </c>
      <c r="B1008">
        <v>4</v>
      </c>
      <c r="C1008">
        <v>2</v>
      </c>
      <c r="D1008">
        <v>21</v>
      </c>
    </row>
    <row r="1009" spans="1:4" x14ac:dyDescent="0.2">
      <c r="A1009" t="s">
        <v>89</v>
      </c>
      <c r="B1009">
        <v>4</v>
      </c>
      <c r="C1009">
        <v>3</v>
      </c>
      <c r="D1009">
        <v>75</v>
      </c>
    </row>
    <row r="1010" spans="1:4" x14ac:dyDescent="0.2">
      <c r="A1010" t="s">
        <v>90</v>
      </c>
      <c r="B1010">
        <v>1</v>
      </c>
      <c r="C1010">
        <v>1</v>
      </c>
      <c r="D1010">
        <v>2</v>
      </c>
    </row>
    <row r="1011" spans="1:4" x14ac:dyDescent="0.2">
      <c r="A1011" t="s">
        <v>90</v>
      </c>
      <c r="B1011">
        <v>1</v>
      </c>
      <c r="C1011">
        <v>2</v>
      </c>
      <c r="D1011">
        <v>22</v>
      </c>
    </row>
    <row r="1012" spans="1:4" x14ac:dyDescent="0.2">
      <c r="A1012" t="s">
        <v>90</v>
      </c>
      <c r="B1012">
        <v>1</v>
      </c>
      <c r="C1012">
        <v>3</v>
      </c>
      <c r="D1012">
        <v>84</v>
      </c>
    </row>
    <row r="1013" spans="1:4" x14ac:dyDescent="0.2">
      <c r="A1013" t="s">
        <v>90</v>
      </c>
      <c r="B1013">
        <v>2</v>
      </c>
      <c r="C1013">
        <v>1</v>
      </c>
      <c r="D1013">
        <v>50</v>
      </c>
    </row>
    <row r="1014" spans="1:4" x14ac:dyDescent="0.2">
      <c r="A1014" t="s">
        <v>90</v>
      </c>
      <c r="B1014">
        <v>2</v>
      </c>
      <c r="C1014">
        <v>2</v>
      </c>
      <c r="D1014">
        <v>22</v>
      </c>
    </row>
    <row r="1015" spans="1:4" x14ac:dyDescent="0.2">
      <c r="A1015" t="s">
        <v>90</v>
      </c>
      <c r="B1015">
        <v>2</v>
      </c>
      <c r="C1015">
        <v>3</v>
      </c>
      <c r="D1015">
        <v>6</v>
      </c>
    </row>
    <row r="1016" spans="1:4" x14ac:dyDescent="0.2">
      <c r="A1016" t="s">
        <v>90</v>
      </c>
      <c r="B1016">
        <v>3</v>
      </c>
      <c r="C1016">
        <v>1</v>
      </c>
      <c r="D1016">
        <v>94</v>
      </c>
    </row>
    <row r="1017" spans="1:4" x14ac:dyDescent="0.2">
      <c r="A1017" t="s">
        <v>90</v>
      </c>
      <c r="B1017">
        <v>3</v>
      </c>
      <c r="C1017">
        <v>2</v>
      </c>
      <c r="D1017">
        <v>22</v>
      </c>
    </row>
    <row r="1018" spans="1:4" x14ac:dyDescent="0.2">
      <c r="A1018" t="s">
        <v>90</v>
      </c>
      <c r="B1018">
        <v>3</v>
      </c>
      <c r="C1018">
        <v>3</v>
      </c>
      <c r="D1018">
        <v>52</v>
      </c>
    </row>
    <row r="1019" spans="1:4" x14ac:dyDescent="0.2">
      <c r="A1019" t="s">
        <v>90</v>
      </c>
      <c r="B1019">
        <v>4</v>
      </c>
      <c r="C1019">
        <v>1</v>
      </c>
      <c r="D1019">
        <v>74</v>
      </c>
    </row>
    <row r="1020" spans="1:4" x14ac:dyDescent="0.2">
      <c r="A1020" t="s">
        <v>90</v>
      </c>
      <c r="B1020">
        <v>4</v>
      </c>
      <c r="C1020">
        <v>2</v>
      </c>
      <c r="D1020">
        <v>22</v>
      </c>
    </row>
    <row r="1021" spans="1:4" x14ac:dyDescent="0.2">
      <c r="A1021" t="s">
        <v>90</v>
      </c>
      <c r="B1021">
        <v>4</v>
      </c>
      <c r="C1021">
        <v>3</v>
      </c>
      <c r="D1021">
        <v>90</v>
      </c>
    </row>
    <row r="1022" spans="1:4" x14ac:dyDescent="0.2">
      <c r="A1022" t="s">
        <v>91</v>
      </c>
      <c r="B1022">
        <v>1</v>
      </c>
      <c r="C1022">
        <v>1</v>
      </c>
      <c r="D1022">
        <v>53</v>
      </c>
    </row>
    <row r="1023" spans="1:4" x14ac:dyDescent="0.2">
      <c r="A1023" t="s">
        <v>91</v>
      </c>
      <c r="B1023">
        <v>1</v>
      </c>
      <c r="C1023">
        <v>2</v>
      </c>
      <c r="D1023">
        <v>22</v>
      </c>
    </row>
    <row r="1024" spans="1:4" x14ac:dyDescent="0.2">
      <c r="A1024" t="s">
        <v>91</v>
      </c>
      <c r="B1024">
        <v>1</v>
      </c>
      <c r="C1024">
        <v>3</v>
      </c>
      <c r="D1024">
        <v>79</v>
      </c>
    </row>
    <row r="1025" spans="1:4" x14ac:dyDescent="0.2">
      <c r="A1025" t="s">
        <v>91</v>
      </c>
      <c r="B1025">
        <v>2</v>
      </c>
      <c r="C1025">
        <v>1</v>
      </c>
      <c r="D1025">
        <v>70</v>
      </c>
    </row>
    <row r="1026" spans="1:4" x14ac:dyDescent="0.2">
      <c r="A1026" t="s">
        <v>91</v>
      </c>
      <c r="B1026">
        <v>2</v>
      </c>
      <c r="C1026">
        <v>2</v>
      </c>
      <c r="D1026">
        <v>22</v>
      </c>
    </row>
    <row r="1027" spans="1:4" x14ac:dyDescent="0.2">
      <c r="A1027" t="s">
        <v>91</v>
      </c>
      <c r="B1027">
        <v>2</v>
      </c>
      <c r="C1027">
        <v>3</v>
      </c>
      <c r="D1027">
        <v>95</v>
      </c>
    </row>
    <row r="1028" spans="1:4" x14ac:dyDescent="0.2">
      <c r="A1028" t="s">
        <v>91</v>
      </c>
      <c r="B1028">
        <v>3</v>
      </c>
      <c r="C1028">
        <v>1</v>
      </c>
      <c r="D1028">
        <v>40</v>
      </c>
    </row>
    <row r="1029" spans="1:4" x14ac:dyDescent="0.2">
      <c r="A1029" t="s">
        <v>91</v>
      </c>
      <c r="B1029">
        <v>3</v>
      </c>
      <c r="C1029">
        <v>2</v>
      </c>
      <c r="D1029">
        <v>22</v>
      </c>
    </row>
    <row r="1030" spans="1:4" x14ac:dyDescent="0.2">
      <c r="A1030" t="s">
        <v>91</v>
      </c>
      <c r="B1030">
        <v>3</v>
      </c>
      <c r="C1030">
        <v>3</v>
      </c>
      <c r="D1030">
        <v>29</v>
      </c>
    </row>
    <row r="1031" spans="1:4" x14ac:dyDescent="0.2">
      <c r="A1031" t="s">
        <v>91</v>
      </c>
      <c r="B1031">
        <v>4</v>
      </c>
      <c r="C1031">
        <v>1</v>
      </c>
      <c r="D1031">
        <v>90</v>
      </c>
    </row>
    <row r="1032" spans="1:4" x14ac:dyDescent="0.2">
      <c r="A1032" t="s">
        <v>91</v>
      </c>
      <c r="B1032">
        <v>4</v>
      </c>
      <c r="C1032">
        <v>2</v>
      </c>
      <c r="D1032">
        <v>22</v>
      </c>
    </row>
    <row r="1033" spans="1:4" x14ac:dyDescent="0.2">
      <c r="A1033" t="s">
        <v>91</v>
      </c>
      <c r="B1033">
        <v>4</v>
      </c>
      <c r="C1033">
        <v>3</v>
      </c>
      <c r="D1033">
        <v>97</v>
      </c>
    </row>
    <row r="1034" spans="1:4" x14ac:dyDescent="0.2">
      <c r="A1034" t="s">
        <v>92</v>
      </c>
      <c r="B1034">
        <v>1</v>
      </c>
      <c r="C1034">
        <v>1</v>
      </c>
      <c r="D1034">
        <v>50</v>
      </c>
    </row>
    <row r="1035" spans="1:4" x14ac:dyDescent="0.2">
      <c r="A1035" t="s">
        <v>92</v>
      </c>
      <c r="B1035">
        <v>1</v>
      </c>
      <c r="C1035">
        <v>2</v>
      </c>
      <c r="D1035">
        <v>22</v>
      </c>
    </row>
    <row r="1036" spans="1:4" x14ac:dyDescent="0.2">
      <c r="A1036" t="s">
        <v>92</v>
      </c>
      <c r="B1036">
        <v>1</v>
      </c>
      <c r="C1036">
        <v>3</v>
      </c>
      <c r="D1036">
        <v>16</v>
      </c>
    </row>
    <row r="1037" spans="1:4" x14ac:dyDescent="0.2">
      <c r="A1037" t="s">
        <v>92</v>
      </c>
      <c r="B1037">
        <v>2</v>
      </c>
      <c r="C1037">
        <v>1</v>
      </c>
      <c r="D1037">
        <v>80</v>
      </c>
    </row>
    <row r="1038" spans="1:4" x14ac:dyDescent="0.2">
      <c r="A1038" t="s">
        <v>92</v>
      </c>
      <c r="B1038">
        <v>2</v>
      </c>
      <c r="C1038">
        <v>2</v>
      </c>
      <c r="D1038">
        <v>22</v>
      </c>
    </row>
    <row r="1039" spans="1:4" x14ac:dyDescent="0.2">
      <c r="A1039" t="s">
        <v>92</v>
      </c>
      <c r="B1039">
        <v>2</v>
      </c>
      <c r="C1039">
        <v>3</v>
      </c>
      <c r="D1039">
        <v>89</v>
      </c>
    </row>
    <row r="1040" spans="1:4" x14ac:dyDescent="0.2">
      <c r="A1040" t="s">
        <v>92</v>
      </c>
      <c r="B1040">
        <v>3</v>
      </c>
      <c r="C1040">
        <v>1</v>
      </c>
      <c r="D1040">
        <v>87</v>
      </c>
    </row>
    <row r="1041" spans="1:4" x14ac:dyDescent="0.2">
      <c r="A1041" t="s">
        <v>92</v>
      </c>
      <c r="B1041">
        <v>3</v>
      </c>
      <c r="C1041">
        <v>2</v>
      </c>
      <c r="D1041">
        <v>22</v>
      </c>
    </row>
    <row r="1042" spans="1:4" x14ac:dyDescent="0.2">
      <c r="A1042" t="s">
        <v>92</v>
      </c>
      <c r="B1042">
        <v>3</v>
      </c>
      <c r="C1042">
        <v>3</v>
      </c>
      <c r="D1042">
        <v>29</v>
      </c>
    </row>
    <row r="1043" spans="1:4" x14ac:dyDescent="0.2">
      <c r="A1043" t="s">
        <v>92</v>
      </c>
      <c r="B1043">
        <v>4</v>
      </c>
      <c r="C1043">
        <v>1</v>
      </c>
      <c r="D1043">
        <v>40</v>
      </c>
    </row>
    <row r="1044" spans="1:4" x14ac:dyDescent="0.2">
      <c r="A1044" t="s">
        <v>92</v>
      </c>
      <c r="B1044">
        <v>4</v>
      </c>
      <c r="C1044">
        <v>2</v>
      </c>
      <c r="D1044">
        <v>22</v>
      </c>
    </row>
    <row r="1045" spans="1:4" x14ac:dyDescent="0.2">
      <c r="A1045" t="s">
        <v>92</v>
      </c>
      <c r="B1045">
        <v>4</v>
      </c>
      <c r="C1045">
        <v>3</v>
      </c>
      <c r="D1045">
        <v>26</v>
      </c>
    </row>
    <row r="1046" spans="1:4" x14ac:dyDescent="0.2">
      <c r="A1046" t="s">
        <v>93</v>
      </c>
      <c r="B1046">
        <v>1</v>
      </c>
      <c r="C1046">
        <v>1</v>
      </c>
      <c r="D1046">
        <v>18</v>
      </c>
    </row>
    <row r="1047" spans="1:4" x14ac:dyDescent="0.2">
      <c r="A1047" t="s">
        <v>93</v>
      </c>
      <c r="B1047">
        <v>1</v>
      </c>
      <c r="C1047">
        <v>2</v>
      </c>
      <c r="D1047">
        <v>22</v>
      </c>
    </row>
    <row r="1048" spans="1:4" x14ac:dyDescent="0.2">
      <c r="A1048" t="s">
        <v>93</v>
      </c>
      <c r="B1048">
        <v>1</v>
      </c>
      <c r="C1048">
        <v>3</v>
      </c>
      <c r="D1048">
        <v>93</v>
      </c>
    </row>
    <row r="1049" spans="1:4" x14ac:dyDescent="0.2">
      <c r="A1049" t="s">
        <v>93</v>
      </c>
      <c r="B1049">
        <v>2</v>
      </c>
      <c r="C1049">
        <v>1</v>
      </c>
      <c r="D1049">
        <v>22</v>
      </c>
    </row>
    <row r="1050" spans="1:4" x14ac:dyDescent="0.2">
      <c r="A1050" t="s">
        <v>93</v>
      </c>
      <c r="B1050">
        <v>2</v>
      </c>
      <c r="C1050">
        <v>2</v>
      </c>
      <c r="D1050">
        <v>22</v>
      </c>
    </row>
    <row r="1051" spans="1:4" x14ac:dyDescent="0.2">
      <c r="A1051" t="s">
        <v>93</v>
      </c>
      <c r="B1051">
        <v>2</v>
      </c>
      <c r="C1051">
        <v>3</v>
      </c>
      <c r="D1051">
        <v>83</v>
      </c>
    </row>
    <row r="1052" spans="1:4" x14ac:dyDescent="0.2">
      <c r="A1052" t="s">
        <v>93</v>
      </c>
      <c r="B1052">
        <v>3</v>
      </c>
      <c r="C1052">
        <v>1</v>
      </c>
      <c r="D1052">
        <v>37</v>
      </c>
    </row>
    <row r="1053" spans="1:4" x14ac:dyDescent="0.2">
      <c r="A1053" t="s">
        <v>93</v>
      </c>
      <c r="B1053">
        <v>3</v>
      </c>
      <c r="C1053">
        <v>2</v>
      </c>
      <c r="D1053">
        <v>22</v>
      </c>
    </row>
    <row r="1054" spans="1:4" x14ac:dyDescent="0.2">
      <c r="A1054" t="s">
        <v>93</v>
      </c>
      <c r="B1054">
        <v>3</v>
      </c>
      <c r="C1054">
        <v>3</v>
      </c>
      <c r="D1054">
        <v>82</v>
      </c>
    </row>
    <row r="1055" spans="1:4" x14ac:dyDescent="0.2">
      <c r="A1055" t="s">
        <v>93</v>
      </c>
      <c r="B1055">
        <v>4</v>
      </c>
      <c r="C1055">
        <v>1</v>
      </c>
      <c r="D1055">
        <v>33</v>
      </c>
    </row>
    <row r="1056" spans="1:4" x14ac:dyDescent="0.2">
      <c r="A1056" t="s">
        <v>93</v>
      </c>
      <c r="B1056">
        <v>4</v>
      </c>
      <c r="C1056">
        <v>2</v>
      </c>
      <c r="D1056">
        <v>22</v>
      </c>
    </row>
    <row r="1057" spans="1:4" x14ac:dyDescent="0.2">
      <c r="A1057" t="s">
        <v>93</v>
      </c>
      <c r="B1057">
        <v>4</v>
      </c>
      <c r="C1057">
        <v>3</v>
      </c>
      <c r="D1057">
        <v>48</v>
      </c>
    </row>
    <row r="1058" spans="1:4" x14ac:dyDescent="0.2">
      <c r="A1058" t="s">
        <v>94</v>
      </c>
      <c r="B1058">
        <v>1</v>
      </c>
      <c r="C1058">
        <v>1</v>
      </c>
      <c r="D1058">
        <v>40</v>
      </c>
    </row>
    <row r="1059" spans="1:4" x14ac:dyDescent="0.2">
      <c r="A1059" t="s">
        <v>94</v>
      </c>
      <c r="B1059">
        <v>1</v>
      </c>
      <c r="C1059">
        <v>2</v>
      </c>
      <c r="D1059">
        <v>22</v>
      </c>
    </row>
    <row r="1060" spans="1:4" x14ac:dyDescent="0.2">
      <c r="A1060" t="s">
        <v>94</v>
      </c>
      <c r="B1060">
        <v>1</v>
      </c>
      <c r="C1060">
        <v>3</v>
      </c>
      <c r="D1060">
        <v>87</v>
      </c>
    </row>
    <row r="1061" spans="1:4" x14ac:dyDescent="0.2">
      <c r="A1061" t="s">
        <v>94</v>
      </c>
      <c r="B1061">
        <v>2</v>
      </c>
      <c r="C1061">
        <v>1</v>
      </c>
      <c r="D1061">
        <v>58</v>
      </c>
    </row>
    <row r="1062" spans="1:4" x14ac:dyDescent="0.2">
      <c r="A1062" t="s">
        <v>94</v>
      </c>
      <c r="B1062">
        <v>2</v>
      </c>
      <c r="C1062">
        <v>2</v>
      </c>
      <c r="D1062">
        <v>22</v>
      </c>
    </row>
    <row r="1063" spans="1:4" x14ac:dyDescent="0.2">
      <c r="A1063" t="s">
        <v>94</v>
      </c>
      <c r="B1063">
        <v>2</v>
      </c>
      <c r="C1063">
        <v>3</v>
      </c>
      <c r="D1063">
        <v>-27</v>
      </c>
    </row>
    <row r="1064" spans="1:4" x14ac:dyDescent="0.2">
      <c r="A1064" t="s">
        <v>94</v>
      </c>
      <c r="B1064">
        <v>3</v>
      </c>
      <c r="C1064">
        <v>1</v>
      </c>
      <c r="D1064">
        <v>78</v>
      </c>
    </row>
    <row r="1065" spans="1:4" x14ac:dyDescent="0.2">
      <c r="A1065" t="s">
        <v>94</v>
      </c>
      <c r="B1065">
        <v>3</v>
      </c>
      <c r="C1065">
        <v>2</v>
      </c>
      <c r="D1065">
        <v>22</v>
      </c>
    </row>
    <row r="1066" spans="1:4" x14ac:dyDescent="0.2">
      <c r="A1066" t="s">
        <v>94</v>
      </c>
      <c r="B1066">
        <v>3</v>
      </c>
      <c r="C1066">
        <v>3</v>
      </c>
      <c r="D1066">
        <v>2</v>
      </c>
    </row>
    <row r="1067" spans="1:4" x14ac:dyDescent="0.2">
      <c r="A1067" t="s">
        <v>94</v>
      </c>
      <c r="B1067">
        <v>4</v>
      </c>
      <c r="C1067">
        <v>1</v>
      </c>
      <c r="D1067">
        <v>85</v>
      </c>
    </row>
    <row r="1068" spans="1:4" x14ac:dyDescent="0.2">
      <c r="A1068" t="s">
        <v>94</v>
      </c>
      <c r="B1068">
        <v>4</v>
      </c>
      <c r="C1068">
        <v>2</v>
      </c>
      <c r="D1068">
        <v>22</v>
      </c>
    </row>
    <row r="1069" spans="1:4" x14ac:dyDescent="0.2">
      <c r="A1069" t="s">
        <v>94</v>
      </c>
      <c r="B1069">
        <v>4</v>
      </c>
      <c r="C1069">
        <v>3</v>
      </c>
      <c r="D1069">
        <v>58</v>
      </c>
    </row>
    <row r="1070" spans="1:4" x14ac:dyDescent="0.2">
      <c r="A1070" t="s">
        <v>95</v>
      </c>
      <c r="B1070">
        <v>1</v>
      </c>
      <c r="C1070">
        <v>1</v>
      </c>
      <c r="D1070">
        <v>50</v>
      </c>
    </row>
    <row r="1071" spans="1:4" x14ac:dyDescent="0.2">
      <c r="A1071" t="s">
        <v>95</v>
      </c>
      <c r="B1071">
        <v>1</v>
      </c>
      <c r="C1071">
        <v>2</v>
      </c>
      <c r="D1071" t="s">
        <v>6</v>
      </c>
    </row>
    <row r="1072" spans="1:4" x14ac:dyDescent="0.2">
      <c r="A1072" t="s">
        <v>95</v>
      </c>
      <c r="B1072">
        <v>1</v>
      </c>
      <c r="C1072">
        <v>3</v>
      </c>
      <c r="D1072">
        <v>38</v>
      </c>
    </row>
    <row r="1073" spans="1:4" x14ac:dyDescent="0.2">
      <c r="A1073" t="s">
        <v>95</v>
      </c>
      <c r="B1073">
        <v>2</v>
      </c>
      <c r="C1073">
        <v>1</v>
      </c>
      <c r="D1073">
        <v>65</v>
      </c>
    </row>
    <row r="1074" spans="1:4" x14ac:dyDescent="0.2">
      <c r="A1074" t="s">
        <v>95</v>
      </c>
      <c r="B1074">
        <v>2</v>
      </c>
      <c r="C1074">
        <v>2</v>
      </c>
      <c r="D1074">
        <v>23</v>
      </c>
    </row>
    <row r="1075" spans="1:4" x14ac:dyDescent="0.2">
      <c r="A1075" t="s">
        <v>95</v>
      </c>
      <c r="B1075">
        <v>2</v>
      </c>
      <c r="C1075">
        <v>3</v>
      </c>
      <c r="D1075">
        <v>30</v>
      </c>
    </row>
    <row r="1076" spans="1:4" x14ac:dyDescent="0.2">
      <c r="A1076" t="s">
        <v>95</v>
      </c>
      <c r="B1076">
        <v>3</v>
      </c>
      <c r="C1076">
        <v>1</v>
      </c>
      <c r="D1076" t="s">
        <v>6</v>
      </c>
    </row>
    <row r="1077" spans="1:4" x14ac:dyDescent="0.2">
      <c r="A1077" t="s">
        <v>95</v>
      </c>
      <c r="B1077">
        <v>3</v>
      </c>
      <c r="C1077">
        <v>2</v>
      </c>
      <c r="D1077">
        <v>23</v>
      </c>
    </row>
    <row r="1078" spans="1:4" x14ac:dyDescent="0.2">
      <c r="A1078" t="s">
        <v>95</v>
      </c>
      <c r="B1078">
        <v>3</v>
      </c>
      <c r="C1078">
        <v>3</v>
      </c>
      <c r="D1078">
        <v>70</v>
      </c>
    </row>
    <row r="1079" spans="1:4" x14ac:dyDescent="0.2">
      <c r="A1079" t="s">
        <v>95</v>
      </c>
      <c r="B1079">
        <v>4</v>
      </c>
      <c r="C1079">
        <v>1</v>
      </c>
      <c r="D1079">
        <v>38</v>
      </c>
    </row>
    <row r="1080" spans="1:4" x14ac:dyDescent="0.2">
      <c r="A1080" t="s">
        <v>95</v>
      </c>
      <c r="B1080">
        <v>4</v>
      </c>
      <c r="C1080">
        <v>2</v>
      </c>
      <c r="D1080">
        <v>23</v>
      </c>
    </row>
    <row r="1081" spans="1:4" x14ac:dyDescent="0.2">
      <c r="A1081" t="s">
        <v>95</v>
      </c>
      <c r="B1081">
        <v>4</v>
      </c>
      <c r="C1081">
        <v>3</v>
      </c>
      <c r="D1081">
        <v>63</v>
      </c>
    </row>
    <row r="1082" spans="1:4" x14ac:dyDescent="0.2">
      <c r="A1082" t="s">
        <v>96</v>
      </c>
      <c r="B1082">
        <v>1</v>
      </c>
      <c r="C1082">
        <v>1</v>
      </c>
      <c r="D1082">
        <v>84</v>
      </c>
    </row>
    <row r="1083" spans="1:4" x14ac:dyDescent="0.2">
      <c r="A1083" t="s">
        <v>96</v>
      </c>
      <c r="B1083">
        <v>1</v>
      </c>
      <c r="C1083">
        <v>2</v>
      </c>
      <c r="D1083">
        <v>23</v>
      </c>
    </row>
    <row r="1084" spans="1:4" x14ac:dyDescent="0.2">
      <c r="A1084" t="s">
        <v>96</v>
      </c>
      <c r="B1084">
        <v>1</v>
      </c>
      <c r="C1084">
        <v>3</v>
      </c>
      <c r="D1084">
        <v>52</v>
      </c>
    </row>
    <row r="1085" spans="1:4" x14ac:dyDescent="0.2">
      <c r="A1085" t="s">
        <v>96</v>
      </c>
      <c r="B1085">
        <v>2</v>
      </c>
      <c r="C1085">
        <v>1</v>
      </c>
      <c r="D1085">
        <v>75</v>
      </c>
    </row>
    <row r="1086" spans="1:4" x14ac:dyDescent="0.2">
      <c r="A1086" t="s">
        <v>96</v>
      </c>
      <c r="B1086">
        <v>2</v>
      </c>
      <c r="C1086">
        <v>2</v>
      </c>
      <c r="D1086">
        <v>23</v>
      </c>
    </row>
    <row r="1087" spans="1:4" x14ac:dyDescent="0.2">
      <c r="A1087" t="s">
        <v>96</v>
      </c>
      <c r="B1087">
        <v>2</v>
      </c>
      <c r="C1087">
        <v>3</v>
      </c>
      <c r="D1087">
        <v>63</v>
      </c>
    </row>
    <row r="1088" spans="1:4" x14ac:dyDescent="0.2">
      <c r="A1088" t="s">
        <v>96</v>
      </c>
      <c r="B1088">
        <v>3</v>
      </c>
      <c r="C1088">
        <v>1</v>
      </c>
      <c r="D1088">
        <v>98</v>
      </c>
    </row>
    <row r="1089" spans="1:4" x14ac:dyDescent="0.2">
      <c r="A1089" t="s">
        <v>96</v>
      </c>
      <c r="B1089">
        <v>3</v>
      </c>
      <c r="C1089">
        <v>2</v>
      </c>
      <c r="D1089">
        <v>23</v>
      </c>
    </row>
    <row r="1090" spans="1:4" x14ac:dyDescent="0.2">
      <c r="A1090" t="s">
        <v>96</v>
      </c>
      <c r="B1090">
        <v>3</v>
      </c>
      <c r="C1090">
        <v>3</v>
      </c>
      <c r="D1090">
        <v>46</v>
      </c>
    </row>
    <row r="1091" spans="1:4" x14ac:dyDescent="0.2">
      <c r="A1091" t="s">
        <v>96</v>
      </c>
      <c r="B1091">
        <v>4</v>
      </c>
      <c r="C1091">
        <v>1</v>
      </c>
      <c r="D1091">
        <v>91</v>
      </c>
    </row>
    <row r="1092" spans="1:4" x14ac:dyDescent="0.2">
      <c r="A1092" t="s">
        <v>96</v>
      </c>
      <c r="B1092">
        <v>4</v>
      </c>
      <c r="C1092">
        <v>2</v>
      </c>
      <c r="D1092">
        <v>23</v>
      </c>
    </row>
    <row r="1093" spans="1:4" x14ac:dyDescent="0.2">
      <c r="A1093" t="s">
        <v>96</v>
      </c>
      <c r="B1093">
        <v>4</v>
      </c>
      <c r="C1093">
        <v>3</v>
      </c>
      <c r="D1093">
        <v>59</v>
      </c>
    </row>
    <row r="1094" spans="1:4" x14ac:dyDescent="0.2">
      <c r="A1094" t="s">
        <v>97</v>
      </c>
      <c r="B1094">
        <v>1</v>
      </c>
      <c r="C1094">
        <v>1</v>
      </c>
      <c r="D1094">
        <v>0</v>
      </c>
    </row>
    <row r="1095" spans="1:4" x14ac:dyDescent="0.2">
      <c r="A1095" t="s">
        <v>97</v>
      </c>
      <c r="B1095">
        <v>1</v>
      </c>
      <c r="C1095">
        <v>2</v>
      </c>
      <c r="D1095">
        <v>23</v>
      </c>
    </row>
    <row r="1096" spans="1:4" x14ac:dyDescent="0.2">
      <c r="A1096" t="s">
        <v>97</v>
      </c>
      <c r="B1096">
        <v>1</v>
      </c>
      <c r="C1096">
        <v>3</v>
      </c>
      <c r="D1096">
        <v>26</v>
      </c>
    </row>
    <row r="1097" spans="1:4" x14ac:dyDescent="0.2">
      <c r="A1097" t="s">
        <v>97</v>
      </c>
      <c r="B1097">
        <v>2</v>
      </c>
      <c r="C1097">
        <v>1</v>
      </c>
      <c r="D1097">
        <v>6</v>
      </c>
    </row>
    <row r="1098" spans="1:4" x14ac:dyDescent="0.2">
      <c r="A1098" t="s">
        <v>97</v>
      </c>
      <c r="B1098">
        <v>2</v>
      </c>
      <c r="C1098">
        <v>2</v>
      </c>
      <c r="D1098">
        <v>23</v>
      </c>
    </row>
    <row r="1099" spans="1:4" x14ac:dyDescent="0.2">
      <c r="A1099" t="s">
        <v>97</v>
      </c>
      <c r="B1099">
        <v>2</v>
      </c>
      <c r="C1099">
        <v>3</v>
      </c>
      <c r="D1099">
        <v>-22</v>
      </c>
    </row>
    <row r="1100" spans="1:4" x14ac:dyDescent="0.2">
      <c r="A1100" t="s">
        <v>97</v>
      </c>
      <c r="B1100">
        <v>3</v>
      </c>
      <c r="C1100">
        <v>1</v>
      </c>
      <c r="D1100">
        <v>12</v>
      </c>
    </row>
    <row r="1101" spans="1:4" x14ac:dyDescent="0.2">
      <c r="A1101" t="s">
        <v>97</v>
      </c>
      <c r="B1101">
        <v>3</v>
      </c>
      <c r="C1101">
        <v>2</v>
      </c>
      <c r="D1101">
        <v>23</v>
      </c>
    </row>
    <row r="1102" spans="1:4" x14ac:dyDescent="0.2">
      <c r="A1102" t="s">
        <v>97</v>
      </c>
      <c r="B1102">
        <v>3</v>
      </c>
      <c r="C1102">
        <v>3</v>
      </c>
      <c r="D1102">
        <v>49</v>
      </c>
    </row>
    <row r="1103" spans="1:4" x14ac:dyDescent="0.2">
      <c r="A1103" t="s">
        <v>97</v>
      </c>
      <c r="B1103">
        <v>4</v>
      </c>
      <c r="C1103">
        <v>1</v>
      </c>
      <c r="D1103">
        <v>49</v>
      </c>
    </row>
    <row r="1104" spans="1:4" x14ac:dyDescent="0.2">
      <c r="A1104" t="s">
        <v>97</v>
      </c>
      <c r="B1104">
        <v>4</v>
      </c>
      <c r="C1104">
        <v>2</v>
      </c>
      <c r="D1104">
        <v>23</v>
      </c>
    </row>
    <row r="1105" spans="1:4" x14ac:dyDescent="0.2">
      <c r="A1105" t="s">
        <v>97</v>
      </c>
      <c r="B1105">
        <v>4</v>
      </c>
      <c r="C1105">
        <v>3</v>
      </c>
      <c r="D1105" t="s">
        <v>14</v>
      </c>
    </row>
    <row r="1106" spans="1:4" x14ac:dyDescent="0.2">
      <c r="A1106" t="s">
        <v>98</v>
      </c>
      <c r="B1106">
        <v>1</v>
      </c>
      <c r="C1106">
        <v>1</v>
      </c>
      <c r="D1106">
        <v>67</v>
      </c>
    </row>
    <row r="1107" spans="1:4" x14ac:dyDescent="0.2">
      <c r="A1107" t="s">
        <v>98</v>
      </c>
      <c r="B1107">
        <v>1</v>
      </c>
      <c r="C1107">
        <v>2</v>
      </c>
      <c r="D1107">
        <v>23</v>
      </c>
    </row>
    <row r="1108" spans="1:4" x14ac:dyDescent="0.2">
      <c r="A1108" t="s">
        <v>98</v>
      </c>
      <c r="B1108">
        <v>1</v>
      </c>
      <c r="C1108">
        <v>3</v>
      </c>
      <c r="D1108">
        <v>51</v>
      </c>
    </row>
    <row r="1109" spans="1:4" x14ac:dyDescent="0.2">
      <c r="A1109" t="s">
        <v>98</v>
      </c>
      <c r="B1109">
        <v>2</v>
      </c>
      <c r="C1109">
        <v>1</v>
      </c>
      <c r="D1109">
        <v>7</v>
      </c>
    </row>
    <row r="1110" spans="1:4" x14ac:dyDescent="0.2">
      <c r="A1110" t="s">
        <v>98</v>
      </c>
      <c r="B1110">
        <v>2</v>
      </c>
      <c r="C1110">
        <v>2</v>
      </c>
      <c r="D1110" t="s">
        <v>6</v>
      </c>
    </row>
    <row r="1111" spans="1:4" x14ac:dyDescent="0.2">
      <c r="A1111" t="s">
        <v>98</v>
      </c>
      <c r="B1111">
        <v>2</v>
      </c>
      <c r="C1111">
        <v>3</v>
      </c>
      <c r="D1111">
        <v>98</v>
      </c>
    </row>
    <row r="1112" spans="1:4" x14ac:dyDescent="0.2">
      <c r="A1112" t="s">
        <v>98</v>
      </c>
      <c r="B1112">
        <v>3</v>
      </c>
      <c r="C1112">
        <v>1</v>
      </c>
      <c r="D1112">
        <v>20</v>
      </c>
    </row>
    <row r="1113" spans="1:4" x14ac:dyDescent="0.2">
      <c r="A1113" t="s">
        <v>98</v>
      </c>
      <c r="B1113">
        <v>3</v>
      </c>
      <c r="C1113">
        <v>2</v>
      </c>
      <c r="D1113">
        <v>23</v>
      </c>
    </row>
    <row r="1114" spans="1:4" x14ac:dyDescent="0.2">
      <c r="A1114" t="s">
        <v>98</v>
      </c>
      <c r="B1114">
        <v>3</v>
      </c>
      <c r="C1114">
        <v>3</v>
      </c>
      <c r="D1114">
        <v>75</v>
      </c>
    </row>
    <row r="1115" spans="1:4" x14ac:dyDescent="0.2">
      <c r="A1115" t="s">
        <v>98</v>
      </c>
      <c r="B1115">
        <v>4</v>
      </c>
      <c r="C1115">
        <v>1</v>
      </c>
      <c r="D1115">
        <v>31</v>
      </c>
    </row>
    <row r="1116" spans="1:4" x14ac:dyDescent="0.2">
      <c r="A1116" t="s">
        <v>98</v>
      </c>
      <c r="B1116">
        <v>4</v>
      </c>
      <c r="C1116">
        <v>2</v>
      </c>
      <c r="D1116">
        <v>23</v>
      </c>
    </row>
    <row r="1117" spans="1:4" x14ac:dyDescent="0.2">
      <c r="A1117" t="s">
        <v>98</v>
      </c>
      <c r="B1117">
        <v>4</v>
      </c>
      <c r="C1117">
        <v>3</v>
      </c>
      <c r="D1117">
        <v>83</v>
      </c>
    </row>
    <row r="1118" spans="1:4" x14ac:dyDescent="0.2">
      <c r="A1118" t="s">
        <v>99</v>
      </c>
      <c r="B1118">
        <v>1</v>
      </c>
      <c r="C1118">
        <v>1</v>
      </c>
      <c r="D1118">
        <v>36</v>
      </c>
    </row>
    <row r="1119" spans="1:4" x14ac:dyDescent="0.2">
      <c r="A1119" t="s">
        <v>99</v>
      </c>
      <c r="B1119">
        <v>1</v>
      </c>
      <c r="C1119">
        <v>2</v>
      </c>
      <c r="D1119">
        <v>23</v>
      </c>
    </row>
    <row r="1120" spans="1:4" x14ac:dyDescent="0.2">
      <c r="A1120" t="s">
        <v>99</v>
      </c>
      <c r="B1120">
        <v>1</v>
      </c>
      <c r="C1120">
        <v>3</v>
      </c>
      <c r="D1120">
        <v>25</v>
      </c>
    </row>
    <row r="1121" spans="1:4" x14ac:dyDescent="0.2">
      <c r="A1121" t="s">
        <v>99</v>
      </c>
      <c r="B1121">
        <v>2</v>
      </c>
      <c r="C1121">
        <v>1</v>
      </c>
      <c r="D1121">
        <v>90</v>
      </c>
    </row>
    <row r="1122" spans="1:4" x14ac:dyDescent="0.2">
      <c r="A1122" t="s">
        <v>99</v>
      </c>
      <c r="B1122">
        <v>2</v>
      </c>
      <c r="C1122">
        <v>2</v>
      </c>
      <c r="D1122">
        <v>23</v>
      </c>
    </row>
    <row r="1123" spans="1:4" x14ac:dyDescent="0.2">
      <c r="A1123" t="s">
        <v>99</v>
      </c>
      <c r="B1123">
        <v>2</v>
      </c>
      <c r="C1123">
        <v>3</v>
      </c>
      <c r="D1123">
        <v>8</v>
      </c>
    </row>
    <row r="1124" spans="1:4" x14ac:dyDescent="0.2">
      <c r="A1124" t="s">
        <v>99</v>
      </c>
      <c r="B1124">
        <v>3</v>
      </c>
      <c r="C1124">
        <v>1</v>
      </c>
      <c r="D1124">
        <v>31</v>
      </c>
    </row>
    <row r="1125" spans="1:4" x14ac:dyDescent="0.2">
      <c r="A1125" t="s">
        <v>99</v>
      </c>
      <c r="B1125">
        <v>3</v>
      </c>
      <c r="C1125">
        <v>2</v>
      </c>
      <c r="D1125">
        <v>23</v>
      </c>
    </row>
    <row r="1126" spans="1:4" x14ac:dyDescent="0.2">
      <c r="A1126" t="s">
        <v>99</v>
      </c>
      <c r="B1126">
        <v>3</v>
      </c>
      <c r="C1126">
        <v>3</v>
      </c>
      <c r="D1126">
        <v>-65</v>
      </c>
    </row>
    <row r="1127" spans="1:4" x14ac:dyDescent="0.2">
      <c r="A1127" t="s">
        <v>99</v>
      </c>
      <c r="B1127">
        <v>4</v>
      </c>
      <c r="C1127">
        <v>1</v>
      </c>
      <c r="D1127">
        <v>0</v>
      </c>
    </row>
    <row r="1128" spans="1:4" x14ac:dyDescent="0.2">
      <c r="A1128" t="s">
        <v>99</v>
      </c>
      <c r="B1128">
        <v>4</v>
      </c>
      <c r="C1128">
        <v>2</v>
      </c>
      <c r="D1128">
        <v>23</v>
      </c>
    </row>
    <row r="1129" spans="1:4" x14ac:dyDescent="0.2">
      <c r="A1129" t="s">
        <v>99</v>
      </c>
      <c r="B1129">
        <v>4</v>
      </c>
      <c r="C1129">
        <v>3</v>
      </c>
      <c r="D1129">
        <v>23</v>
      </c>
    </row>
    <row r="1130" spans="1:4" x14ac:dyDescent="0.2">
      <c r="A1130" t="s">
        <v>100</v>
      </c>
      <c r="B1130">
        <v>1</v>
      </c>
      <c r="C1130">
        <v>1</v>
      </c>
      <c r="D1130">
        <v>63</v>
      </c>
    </row>
    <row r="1131" spans="1:4" x14ac:dyDescent="0.2">
      <c r="A1131" t="s">
        <v>100</v>
      </c>
      <c r="B1131">
        <v>1</v>
      </c>
      <c r="C1131">
        <v>2</v>
      </c>
      <c r="D1131">
        <v>24</v>
      </c>
    </row>
    <row r="1132" spans="1:4" x14ac:dyDescent="0.2">
      <c r="A1132" t="s">
        <v>100</v>
      </c>
      <c r="B1132">
        <v>1</v>
      </c>
      <c r="C1132">
        <v>3</v>
      </c>
      <c r="D1132">
        <v>2</v>
      </c>
    </row>
    <row r="1133" spans="1:4" x14ac:dyDescent="0.2">
      <c r="A1133" t="s">
        <v>100</v>
      </c>
      <c r="B1133">
        <v>2</v>
      </c>
      <c r="C1133">
        <v>1</v>
      </c>
      <c r="D1133">
        <v>68</v>
      </c>
    </row>
    <row r="1134" spans="1:4" x14ac:dyDescent="0.2">
      <c r="A1134" t="s">
        <v>100</v>
      </c>
      <c r="B1134">
        <v>2</v>
      </c>
      <c r="C1134">
        <v>2</v>
      </c>
      <c r="D1134">
        <v>24</v>
      </c>
    </row>
    <row r="1135" spans="1:4" x14ac:dyDescent="0.2">
      <c r="A1135" t="s">
        <v>100</v>
      </c>
      <c r="B1135">
        <v>2</v>
      </c>
      <c r="C1135">
        <v>3</v>
      </c>
      <c r="D1135">
        <v>12</v>
      </c>
    </row>
    <row r="1136" spans="1:4" x14ac:dyDescent="0.2">
      <c r="A1136" t="s">
        <v>100</v>
      </c>
      <c r="B1136">
        <v>3</v>
      </c>
      <c r="C1136">
        <v>1</v>
      </c>
      <c r="D1136">
        <v>92</v>
      </c>
    </row>
    <row r="1137" spans="1:4" x14ac:dyDescent="0.2">
      <c r="A1137" t="s">
        <v>100</v>
      </c>
      <c r="B1137">
        <v>3</v>
      </c>
      <c r="C1137">
        <v>2</v>
      </c>
      <c r="D1137">
        <v>24</v>
      </c>
    </row>
    <row r="1138" spans="1:4" x14ac:dyDescent="0.2">
      <c r="A1138" t="s">
        <v>100</v>
      </c>
      <c r="B1138">
        <v>3</v>
      </c>
      <c r="C1138">
        <v>3</v>
      </c>
      <c r="D1138">
        <v>44</v>
      </c>
    </row>
    <row r="1139" spans="1:4" x14ac:dyDescent="0.2">
      <c r="A1139" t="s">
        <v>100</v>
      </c>
      <c r="B1139">
        <v>4</v>
      </c>
      <c r="C1139">
        <v>1</v>
      </c>
      <c r="D1139">
        <v>61</v>
      </c>
    </row>
    <row r="1140" spans="1:4" x14ac:dyDescent="0.2">
      <c r="A1140" t="s">
        <v>100</v>
      </c>
      <c r="B1140">
        <v>4</v>
      </c>
      <c r="C1140">
        <v>2</v>
      </c>
      <c r="D1140">
        <v>24</v>
      </c>
    </row>
    <row r="1141" spans="1:4" x14ac:dyDescent="0.2">
      <c r="A1141" t="s">
        <v>100</v>
      </c>
      <c r="B1141">
        <v>4</v>
      </c>
      <c r="C1141">
        <v>3</v>
      </c>
      <c r="D1141">
        <v>64</v>
      </c>
    </row>
    <row r="1142" spans="1:4" x14ac:dyDescent="0.2">
      <c r="A1142" t="s">
        <v>101</v>
      </c>
      <c r="B1142">
        <v>1</v>
      </c>
      <c r="C1142">
        <v>1</v>
      </c>
      <c r="D1142">
        <v>76</v>
      </c>
    </row>
    <row r="1143" spans="1:4" x14ac:dyDescent="0.2">
      <c r="A1143" t="s">
        <v>101</v>
      </c>
      <c r="B1143">
        <v>1</v>
      </c>
      <c r="C1143">
        <v>2</v>
      </c>
      <c r="D1143">
        <v>24</v>
      </c>
    </row>
    <row r="1144" spans="1:4" x14ac:dyDescent="0.2">
      <c r="A1144" t="s">
        <v>101</v>
      </c>
      <c r="B1144">
        <v>1</v>
      </c>
      <c r="C1144">
        <v>3</v>
      </c>
      <c r="D1144">
        <v>54</v>
      </c>
    </row>
    <row r="1145" spans="1:4" x14ac:dyDescent="0.2">
      <c r="A1145" t="s">
        <v>101</v>
      </c>
      <c r="B1145">
        <v>2</v>
      </c>
      <c r="C1145">
        <v>1</v>
      </c>
      <c r="D1145" t="s">
        <v>14</v>
      </c>
    </row>
    <row r="1146" spans="1:4" x14ac:dyDescent="0.2">
      <c r="A1146" t="s">
        <v>101</v>
      </c>
      <c r="B1146">
        <v>2</v>
      </c>
      <c r="C1146">
        <v>2</v>
      </c>
      <c r="D1146">
        <v>24</v>
      </c>
    </row>
    <row r="1147" spans="1:4" x14ac:dyDescent="0.2">
      <c r="A1147" t="s">
        <v>101</v>
      </c>
      <c r="B1147">
        <v>2</v>
      </c>
      <c r="C1147">
        <v>3</v>
      </c>
      <c r="D1147">
        <v>7</v>
      </c>
    </row>
    <row r="1148" spans="1:4" x14ac:dyDescent="0.2">
      <c r="A1148" t="s">
        <v>101</v>
      </c>
      <c r="B1148">
        <v>3</v>
      </c>
      <c r="C1148">
        <v>1</v>
      </c>
      <c r="D1148">
        <v>59</v>
      </c>
    </row>
    <row r="1149" spans="1:4" x14ac:dyDescent="0.2">
      <c r="A1149" t="s">
        <v>101</v>
      </c>
      <c r="B1149">
        <v>3</v>
      </c>
      <c r="C1149">
        <v>2</v>
      </c>
      <c r="D1149">
        <v>24</v>
      </c>
    </row>
    <row r="1150" spans="1:4" x14ac:dyDescent="0.2">
      <c r="A1150" t="s">
        <v>101</v>
      </c>
      <c r="B1150">
        <v>3</v>
      </c>
      <c r="C1150">
        <v>3</v>
      </c>
      <c r="D1150">
        <v>46</v>
      </c>
    </row>
    <row r="1151" spans="1:4" x14ac:dyDescent="0.2">
      <c r="A1151" t="s">
        <v>101</v>
      </c>
      <c r="B1151">
        <v>4</v>
      </c>
      <c r="C1151">
        <v>1</v>
      </c>
      <c r="D1151">
        <v>75</v>
      </c>
    </row>
    <row r="1152" spans="1:4" x14ac:dyDescent="0.2">
      <c r="A1152" t="s">
        <v>101</v>
      </c>
      <c r="B1152">
        <v>4</v>
      </c>
      <c r="C1152">
        <v>2</v>
      </c>
      <c r="D1152">
        <v>24</v>
      </c>
    </row>
    <row r="1153" spans="1:4" x14ac:dyDescent="0.2">
      <c r="A1153" t="s">
        <v>101</v>
      </c>
      <c r="B1153">
        <v>4</v>
      </c>
      <c r="C1153">
        <v>3</v>
      </c>
      <c r="D1153">
        <v>67</v>
      </c>
    </row>
    <row r="1154" spans="1:4" x14ac:dyDescent="0.2">
      <c r="A1154" t="s">
        <v>102</v>
      </c>
      <c r="B1154">
        <v>1</v>
      </c>
      <c r="C1154">
        <v>1</v>
      </c>
      <c r="D1154">
        <v>49</v>
      </c>
    </row>
    <row r="1155" spans="1:4" x14ac:dyDescent="0.2">
      <c r="A1155" t="s">
        <v>102</v>
      </c>
      <c r="B1155">
        <v>1</v>
      </c>
      <c r="C1155">
        <v>2</v>
      </c>
      <c r="D1155">
        <v>24</v>
      </c>
    </row>
    <row r="1156" spans="1:4" x14ac:dyDescent="0.2">
      <c r="A1156" t="s">
        <v>102</v>
      </c>
      <c r="B1156">
        <v>1</v>
      </c>
      <c r="C1156">
        <v>3</v>
      </c>
      <c r="D1156">
        <v>7</v>
      </c>
    </row>
    <row r="1157" spans="1:4" x14ac:dyDescent="0.2">
      <c r="A1157" t="s">
        <v>102</v>
      </c>
      <c r="B1157">
        <v>2</v>
      </c>
      <c r="C1157">
        <v>1</v>
      </c>
      <c r="D1157" t="s">
        <v>6</v>
      </c>
    </row>
    <row r="1158" spans="1:4" x14ac:dyDescent="0.2">
      <c r="A1158" t="s">
        <v>102</v>
      </c>
      <c r="B1158">
        <v>2</v>
      </c>
      <c r="C1158">
        <v>2</v>
      </c>
      <c r="D1158">
        <v>24</v>
      </c>
    </row>
    <row r="1159" spans="1:4" x14ac:dyDescent="0.2">
      <c r="A1159" t="s">
        <v>102</v>
      </c>
      <c r="B1159">
        <v>2</v>
      </c>
      <c r="C1159">
        <v>3</v>
      </c>
      <c r="D1159">
        <v>17</v>
      </c>
    </row>
    <row r="1160" spans="1:4" x14ac:dyDescent="0.2">
      <c r="A1160" t="s">
        <v>102</v>
      </c>
      <c r="B1160">
        <v>3</v>
      </c>
      <c r="C1160">
        <v>1</v>
      </c>
      <c r="D1160">
        <v>86</v>
      </c>
    </row>
    <row r="1161" spans="1:4" x14ac:dyDescent="0.2">
      <c r="A1161" t="s">
        <v>102</v>
      </c>
      <c r="B1161">
        <v>3</v>
      </c>
      <c r="C1161">
        <v>2</v>
      </c>
      <c r="D1161">
        <v>24</v>
      </c>
    </row>
    <row r="1162" spans="1:4" x14ac:dyDescent="0.2">
      <c r="A1162" t="s">
        <v>102</v>
      </c>
      <c r="B1162">
        <v>3</v>
      </c>
      <c r="C1162">
        <v>3</v>
      </c>
      <c r="D1162">
        <v>60</v>
      </c>
    </row>
    <row r="1163" spans="1:4" x14ac:dyDescent="0.2">
      <c r="A1163" t="s">
        <v>102</v>
      </c>
      <c r="B1163">
        <v>4</v>
      </c>
      <c r="C1163">
        <v>1</v>
      </c>
      <c r="D1163">
        <v>85</v>
      </c>
    </row>
    <row r="1164" spans="1:4" x14ac:dyDescent="0.2">
      <c r="A1164" t="s">
        <v>102</v>
      </c>
      <c r="B1164">
        <v>4</v>
      </c>
      <c r="C1164">
        <v>2</v>
      </c>
      <c r="D1164">
        <v>24</v>
      </c>
    </row>
    <row r="1165" spans="1:4" x14ac:dyDescent="0.2">
      <c r="A1165" t="s">
        <v>102</v>
      </c>
      <c r="B1165">
        <v>4</v>
      </c>
      <c r="C1165">
        <v>3</v>
      </c>
      <c r="D1165">
        <v>18</v>
      </c>
    </row>
    <row r="1166" spans="1:4" x14ac:dyDescent="0.2">
      <c r="A1166" t="s">
        <v>103</v>
      </c>
      <c r="B1166">
        <v>1</v>
      </c>
      <c r="C1166">
        <v>1</v>
      </c>
      <c r="D1166">
        <v>5</v>
      </c>
    </row>
    <row r="1167" spans="1:4" x14ac:dyDescent="0.2">
      <c r="A1167" t="s">
        <v>103</v>
      </c>
      <c r="B1167">
        <v>1</v>
      </c>
      <c r="C1167">
        <v>2</v>
      </c>
      <c r="D1167">
        <v>24</v>
      </c>
    </row>
    <row r="1168" spans="1:4" x14ac:dyDescent="0.2">
      <c r="A1168" t="s">
        <v>103</v>
      </c>
      <c r="B1168">
        <v>1</v>
      </c>
      <c r="C1168">
        <v>3</v>
      </c>
      <c r="D1168">
        <v>20</v>
      </c>
    </row>
    <row r="1169" spans="1:4" x14ac:dyDescent="0.2">
      <c r="A1169" t="s">
        <v>103</v>
      </c>
      <c r="B1169">
        <v>2</v>
      </c>
      <c r="C1169">
        <v>1</v>
      </c>
      <c r="D1169">
        <v>51</v>
      </c>
    </row>
    <row r="1170" spans="1:4" x14ac:dyDescent="0.2">
      <c r="A1170" t="s">
        <v>103</v>
      </c>
      <c r="B1170">
        <v>2</v>
      </c>
      <c r="C1170">
        <v>2</v>
      </c>
      <c r="D1170">
        <v>24</v>
      </c>
    </row>
    <row r="1171" spans="1:4" x14ac:dyDescent="0.2">
      <c r="A1171" t="s">
        <v>103</v>
      </c>
      <c r="B1171">
        <v>2</v>
      </c>
      <c r="C1171">
        <v>3</v>
      </c>
      <c r="D1171">
        <v>82</v>
      </c>
    </row>
    <row r="1172" spans="1:4" x14ac:dyDescent="0.2">
      <c r="A1172" t="s">
        <v>103</v>
      </c>
      <c r="B1172">
        <v>3</v>
      </c>
      <c r="C1172">
        <v>1</v>
      </c>
      <c r="D1172">
        <v>16</v>
      </c>
    </row>
    <row r="1173" spans="1:4" x14ac:dyDescent="0.2">
      <c r="A1173" t="s">
        <v>103</v>
      </c>
      <c r="B1173">
        <v>3</v>
      </c>
      <c r="C1173">
        <v>2</v>
      </c>
      <c r="D1173">
        <v>24</v>
      </c>
    </row>
    <row r="1174" spans="1:4" x14ac:dyDescent="0.2">
      <c r="A1174" t="s">
        <v>103</v>
      </c>
      <c r="B1174">
        <v>3</v>
      </c>
      <c r="C1174">
        <v>3</v>
      </c>
      <c r="D1174">
        <v>73</v>
      </c>
    </row>
    <row r="1175" spans="1:4" x14ac:dyDescent="0.2">
      <c r="A1175" t="s">
        <v>103</v>
      </c>
      <c r="B1175">
        <v>4</v>
      </c>
      <c r="C1175">
        <v>1</v>
      </c>
      <c r="D1175">
        <v>77</v>
      </c>
    </row>
    <row r="1176" spans="1:4" x14ac:dyDescent="0.2">
      <c r="A1176" t="s">
        <v>103</v>
      </c>
      <c r="B1176">
        <v>4</v>
      </c>
      <c r="C1176">
        <v>2</v>
      </c>
      <c r="D1176">
        <v>24</v>
      </c>
    </row>
    <row r="1177" spans="1:4" x14ac:dyDescent="0.2">
      <c r="A1177" t="s">
        <v>103</v>
      </c>
      <c r="B1177">
        <v>4</v>
      </c>
      <c r="C1177">
        <v>3</v>
      </c>
      <c r="D1177">
        <v>52</v>
      </c>
    </row>
    <row r="1178" spans="1:4" x14ac:dyDescent="0.2">
      <c r="A1178" t="s">
        <v>104</v>
      </c>
      <c r="B1178">
        <v>1</v>
      </c>
      <c r="C1178">
        <v>1</v>
      </c>
      <c r="D1178">
        <v>66</v>
      </c>
    </row>
    <row r="1179" spans="1:4" x14ac:dyDescent="0.2">
      <c r="A1179" t="s">
        <v>104</v>
      </c>
      <c r="B1179">
        <v>1</v>
      </c>
      <c r="C1179">
        <v>2</v>
      </c>
      <c r="D1179">
        <v>24</v>
      </c>
    </row>
    <row r="1180" spans="1:4" x14ac:dyDescent="0.2">
      <c r="A1180" t="s">
        <v>104</v>
      </c>
      <c r="B1180">
        <v>1</v>
      </c>
      <c r="C1180">
        <v>3</v>
      </c>
      <c r="D1180">
        <v>1</v>
      </c>
    </row>
    <row r="1181" spans="1:4" x14ac:dyDescent="0.2">
      <c r="A1181" t="s">
        <v>104</v>
      </c>
      <c r="B1181">
        <v>2</v>
      </c>
      <c r="C1181">
        <v>1</v>
      </c>
      <c r="D1181">
        <v>1</v>
      </c>
    </row>
    <row r="1182" spans="1:4" x14ac:dyDescent="0.2">
      <c r="A1182" t="s">
        <v>104</v>
      </c>
      <c r="B1182">
        <v>2</v>
      </c>
      <c r="C1182">
        <v>2</v>
      </c>
      <c r="D1182">
        <v>24</v>
      </c>
    </row>
    <row r="1183" spans="1:4" x14ac:dyDescent="0.2">
      <c r="A1183" t="s">
        <v>104</v>
      </c>
      <c r="B1183">
        <v>2</v>
      </c>
      <c r="C1183">
        <v>3</v>
      </c>
      <c r="D1183">
        <v>65</v>
      </c>
    </row>
    <row r="1184" spans="1:4" x14ac:dyDescent="0.2">
      <c r="A1184" t="s">
        <v>104</v>
      </c>
      <c r="B1184">
        <v>3</v>
      </c>
      <c r="C1184">
        <v>1</v>
      </c>
      <c r="D1184">
        <v>75</v>
      </c>
    </row>
    <row r="1185" spans="1:4" x14ac:dyDescent="0.2">
      <c r="A1185" t="s">
        <v>104</v>
      </c>
      <c r="B1185">
        <v>3</v>
      </c>
      <c r="C1185">
        <v>2</v>
      </c>
      <c r="D1185">
        <v>24</v>
      </c>
    </row>
    <row r="1186" spans="1:4" x14ac:dyDescent="0.2">
      <c r="A1186" t="s">
        <v>104</v>
      </c>
      <c r="B1186">
        <v>3</v>
      </c>
      <c r="C1186">
        <v>3</v>
      </c>
      <c r="D1186">
        <v>71</v>
      </c>
    </row>
    <row r="1187" spans="1:4" x14ac:dyDescent="0.2">
      <c r="A1187" t="s">
        <v>104</v>
      </c>
      <c r="B1187">
        <v>4</v>
      </c>
      <c r="C1187">
        <v>1</v>
      </c>
      <c r="D1187" t="s">
        <v>6</v>
      </c>
    </row>
    <row r="1188" spans="1:4" x14ac:dyDescent="0.2">
      <c r="A1188" t="s">
        <v>104</v>
      </c>
      <c r="B1188">
        <v>4</v>
      </c>
      <c r="C1188">
        <v>2</v>
      </c>
      <c r="D1188">
        <v>24</v>
      </c>
    </row>
    <row r="1189" spans="1:4" x14ac:dyDescent="0.2">
      <c r="A1189" t="s">
        <v>104</v>
      </c>
      <c r="B1189">
        <v>4</v>
      </c>
      <c r="C1189">
        <v>3</v>
      </c>
      <c r="D1189">
        <v>13</v>
      </c>
    </row>
    <row r="1190" spans="1:4" x14ac:dyDescent="0.2">
      <c r="A1190" t="s">
        <v>105</v>
      </c>
      <c r="B1190">
        <v>1</v>
      </c>
      <c r="C1190">
        <v>1</v>
      </c>
      <c r="D1190">
        <v>11</v>
      </c>
    </row>
    <row r="1191" spans="1:4" x14ac:dyDescent="0.2">
      <c r="A1191" t="s">
        <v>105</v>
      </c>
      <c r="B1191">
        <v>1</v>
      </c>
      <c r="C1191">
        <v>2</v>
      </c>
      <c r="D1191">
        <v>25</v>
      </c>
    </row>
    <row r="1192" spans="1:4" x14ac:dyDescent="0.2">
      <c r="A1192" t="s">
        <v>105</v>
      </c>
      <c r="B1192">
        <v>1</v>
      </c>
      <c r="C1192">
        <v>3</v>
      </c>
      <c r="D1192">
        <v>5</v>
      </c>
    </row>
    <row r="1193" spans="1:4" x14ac:dyDescent="0.2">
      <c r="A1193" t="s">
        <v>105</v>
      </c>
      <c r="B1193">
        <v>2</v>
      </c>
      <c r="C1193">
        <v>1</v>
      </c>
      <c r="D1193">
        <v>20</v>
      </c>
    </row>
    <row r="1194" spans="1:4" x14ac:dyDescent="0.2">
      <c r="A1194" t="s">
        <v>105</v>
      </c>
      <c r="B1194">
        <v>2</v>
      </c>
      <c r="C1194">
        <v>2</v>
      </c>
      <c r="D1194">
        <v>25</v>
      </c>
    </row>
    <row r="1195" spans="1:4" x14ac:dyDescent="0.2">
      <c r="A1195" t="s">
        <v>105</v>
      </c>
      <c r="B1195">
        <v>2</v>
      </c>
      <c r="C1195">
        <v>3</v>
      </c>
      <c r="D1195">
        <v>2</v>
      </c>
    </row>
    <row r="1196" spans="1:4" x14ac:dyDescent="0.2">
      <c r="A1196" t="s">
        <v>105</v>
      </c>
      <c r="B1196">
        <v>3</v>
      </c>
      <c r="C1196">
        <v>1</v>
      </c>
      <c r="D1196" t="s">
        <v>6</v>
      </c>
    </row>
    <row r="1197" spans="1:4" x14ac:dyDescent="0.2">
      <c r="A1197" t="s">
        <v>105</v>
      </c>
      <c r="B1197">
        <v>3</v>
      </c>
      <c r="C1197">
        <v>2</v>
      </c>
      <c r="D1197">
        <v>25</v>
      </c>
    </row>
    <row r="1198" spans="1:4" x14ac:dyDescent="0.2">
      <c r="A1198" t="s">
        <v>105</v>
      </c>
      <c r="B1198">
        <v>3</v>
      </c>
      <c r="C1198">
        <v>3</v>
      </c>
      <c r="D1198">
        <v>1</v>
      </c>
    </row>
    <row r="1199" spans="1:4" x14ac:dyDescent="0.2">
      <c r="A1199" t="s">
        <v>105</v>
      </c>
      <c r="B1199">
        <v>4</v>
      </c>
      <c r="C1199">
        <v>1</v>
      </c>
      <c r="D1199">
        <v>43</v>
      </c>
    </row>
    <row r="1200" spans="1:4" x14ac:dyDescent="0.2">
      <c r="A1200" t="s">
        <v>105</v>
      </c>
      <c r="B1200">
        <v>4</v>
      </c>
      <c r="C1200">
        <v>2</v>
      </c>
      <c r="D1200">
        <v>25</v>
      </c>
    </row>
    <row r="1201" spans="1:4" x14ac:dyDescent="0.2">
      <c r="A1201" t="s">
        <v>105</v>
      </c>
      <c r="B1201">
        <v>4</v>
      </c>
      <c r="C1201">
        <v>3</v>
      </c>
      <c r="D1201">
        <v>185</v>
      </c>
    </row>
    <row r="1202" spans="1:4" x14ac:dyDescent="0.2">
      <c r="A1202" t="s">
        <v>106</v>
      </c>
      <c r="B1202">
        <v>1</v>
      </c>
      <c r="C1202">
        <v>1</v>
      </c>
      <c r="D1202">
        <v>57</v>
      </c>
    </row>
    <row r="1203" spans="1:4" x14ac:dyDescent="0.2">
      <c r="A1203" t="s">
        <v>106</v>
      </c>
      <c r="B1203">
        <v>1</v>
      </c>
      <c r="C1203">
        <v>2</v>
      </c>
      <c r="D1203">
        <v>25</v>
      </c>
    </row>
    <row r="1204" spans="1:4" x14ac:dyDescent="0.2">
      <c r="A1204" t="s">
        <v>106</v>
      </c>
      <c r="B1204">
        <v>1</v>
      </c>
      <c r="C1204">
        <v>3</v>
      </c>
      <c r="D1204">
        <v>67</v>
      </c>
    </row>
    <row r="1205" spans="1:4" x14ac:dyDescent="0.2">
      <c r="A1205" t="s">
        <v>106</v>
      </c>
      <c r="B1205">
        <v>2</v>
      </c>
      <c r="C1205">
        <v>1</v>
      </c>
      <c r="D1205">
        <v>61</v>
      </c>
    </row>
    <row r="1206" spans="1:4" x14ac:dyDescent="0.2">
      <c r="A1206" t="s">
        <v>106</v>
      </c>
      <c r="B1206">
        <v>2</v>
      </c>
      <c r="C1206">
        <v>2</v>
      </c>
      <c r="D1206">
        <v>-45</v>
      </c>
    </row>
    <row r="1207" spans="1:4" x14ac:dyDescent="0.2">
      <c r="A1207" t="s">
        <v>106</v>
      </c>
      <c r="B1207">
        <v>2</v>
      </c>
      <c r="C1207">
        <v>3</v>
      </c>
      <c r="D1207">
        <v>20</v>
      </c>
    </row>
    <row r="1208" spans="1:4" x14ac:dyDescent="0.2">
      <c r="A1208" t="s">
        <v>106</v>
      </c>
      <c r="B1208">
        <v>3</v>
      </c>
      <c r="C1208">
        <v>1</v>
      </c>
      <c r="D1208">
        <v>99</v>
      </c>
    </row>
    <row r="1209" spans="1:4" x14ac:dyDescent="0.2">
      <c r="A1209" t="s">
        <v>106</v>
      </c>
      <c r="B1209">
        <v>3</v>
      </c>
      <c r="C1209">
        <v>2</v>
      </c>
      <c r="D1209">
        <v>25</v>
      </c>
    </row>
    <row r="1210" spans="1:4" x14ac:dyDescent="0.2">
      <c r="A1210" t="s">
        <v>106</v>
      </c>
      <c r="B1210">
        <v>3</v>
      </c>
      <c r="C1210">
        <v>3</v>
      </c>
      <c r="D1210">
        <v>59</v>
      </c>
    </row>
    <row r="1211" spans="1:4" x14ac:dyDescent="0.2">
      <c r="A1211" t="s">
        <v>106</v>
      </c>
      <c r="B1211">
        <v>4</v>
      </c>
      <c r="C1211">
        <v>1</v>
      </c>
      <c r="D1211">
        <v>77</v>
      </c>
    </row>
    <row r="1212" spans="1:4" x14ac:dyDescent="0.2">
      <c r="A1212" t="s">
        <v>106</v>
      </c>
      <c r="B1212">
        <v>4</v>
      </c>
      <c r="C1212">
        <v>2</v>
      </c>
      <c r="D1212">
        <v>25</v>
      </c>
    </row>
    <row r="1213" spans="1:4" x14ac:dyDescent="0.2">
      <c r="A1213" t="s">
        <v>106</v>
      </c>
      <c r="B1213">
        <v>4</v>
      </c>
      <c r="C1213">
        <v>3</v>
      </c>
      <c r="D1213">
        <v>6</v>
      </c>
    </row>
    <row r="1214" spans="1:4" x14ac:dyDescent="0.2">
      <c r="A1214" t="s">
        <v>107</v>
      </c>
      <c r="B1214">
        <v>1</v>
      </c>
      <c r="C1214">
        <v>1</v>
      </c>
      <c r="D1214">
        <v>48</v>
      </c>
    </row>
    <row r="1215" spans="1:4" x14ac:dyDescent="0.2">
      <c r="A1215" t="s">
        <v>107</v>
      </c>
      <c r="B1215">
        <v>1</v>
      </c>
      <c r="C1215">
        <v>2</v>
      </c>
      <c r="D1215">
        <v>25</v>
      </c>
    </row>
    <row r="1216" spans="1:4" x14ac:dyDescent="0.2">
      <c r="A1216" t="s">
        <v>107</v>
      </c>
      <c r="B1216">
        <v>1</v>
      </c>
      <c r="C1216">
        <v>3</v>
      </c>
      <c r="D1216">
        <v>13</v>
      </c>
    </row>
    <row r="1217" spans="1:4" x14ac:dyDescent="0.2">
      <c r="A1217" t="s">
        <v>107</v>
      </c>
      <c r="B1217">
        <v>2</v>
      </c>
      <c r="C1217">
        <v>1</v>
      </c>
      <c r="D1217">
        <v>7</v>
      </c>
    </row>
    <row r="1218" spans="1:4" x14ac:dyDescent="0.2">
      <c r="A1218" t="s">
        <v>107</v>
      </c>
      <c r="B1218">
        <v>2</v>
      </c>
      <c r="C1218">
        <v>2</v>
      </c>
      <c r="D1218">
        <v>25</v>
      </c>
    </row>
    <row r="1219" spans="1:4" x14ac:dyDescent="0.2">
      <c r="A1219" t="s">
        <v>107</v>
      </c>
      <c r="B1219">
        <v>2</v>
      </c>
      <c r="C1219">
        <v>3</v>
      </c>
      <c r="D1219" t="s">
        <v>6</v>
      </c>
    </row>
    <row r="1220" spans="1:4" x14ac:dyDescent="0.2">
      <c r="A1220" t="s">
        <v>107</v>
      </c>
      <c r="B1220">
        <v>3</v>
      </c>
      <c r="C1220">
        <v>1</v>
      </c>
      <c r="D1220">
        <v>62</v>
      </c>
    </row>
    <row r="1221" spans="1:4" x14ac:dyDescent="0.2">
      <c r="A1221" t="s">
        <v>107</v>
      </c>
      <c r="B1221">
        <v>3</v>
      </c>
      <c r="C1221">
        <v>2</v>
      </c>
      <c r="D1221">
        <v>25</v>
      </c>
    </row>
    <row r="1222" spans="1:4" x14ac:dyDescent="0.2">
      <c r="A1222" t="s">
        <v>107</v>
      </c>
      <c r="B1222">
        <v>3</v>
      </c>
      <c r="C1222">
        <v>3</v>
      </c>
      <c r="D1222">
        <v>13</v>
      </c>
    </row>
    <row r="1223" spans="1:4" x14ac:dyDescent="0.2">
      <c r="A1223" t="s">
        <v>107</v>
      </c>
      <c r="B1223">
        <v>4</v>
      </c>
      <c r="C1223">
        <v>1</v>
      </c>
      <c r="D1223">
        <v>62</v>
      </c>
    </row>
    <row r="1224" spans="1:4" x14ac:dyDescent="0.2">
      <c r="A1224" t="s">
        <v>107</v>
      </c>
      <c r="B1224">
        <v>4</v>
      </c>
      <c r="C1224">
        <v>2</v>
      </c>
      <c r="D1224">
        <v>25</v>
      </c>
    </row>
    <row r="1225" spans="1:4" x14ac:dyDescent="0.2">
      <c r="A1225" t="s">
        <v>107</v>
      </c>
      <c r="B1225">
        <v>4</v>
      </c>
      <c r="C1225">
        <v>3</v>
      </c>
      <c r="D1225">
        <v>44</v>
      </c>
    </row>
    <row r="1226" spans="1:4" x14ac:dyDescent="0.2">
      <c r="A1226" t="s">
        <v>108</v>
      </c>
      <c r="B1226">
        <v>1</v>
      </c>
      <c r="C1226">
        <v>1</v>
      </c>
      <c r="D1226">
        <v>14</v>
      </c>
    </row>
    <row r="1227" spans="1:4" x14ac:dyDescent="0.2">
      <c r="A1227" t="s">
        <v>108</v>
      </c>
      <c r="B1227">
        <v>1</v>
      </c>
      <c r="C1227">
        <v>2</v>
      </c>
      <c r="D1227">
        <v>25</v>
      </c>
    </row>
    <row r="1228" spans="1:4" x14ac:dyDescent="0.2">
      <c r="A1228" t="s">
        <v>108</v>
      </c>
      <c r="B1228">
        <v>1</v>
      </c>
      <c r="C1228">
        <v>3</v>
      </c>
      <c r="D1228">
        <v>28</v>
      </c>
    </row>
    <row r="1229" spans="1:4" x14ac:dyDescent="0.2">
      <c r="A1229" t="s">
        <v>108</v>
      </c>
      <c r="B1229">
        <v>2</v>
      </c>
      <c r="C1229">
        <v>1</v>
      </c>
      <c r="D1229">
        <v>63</v>
      </c>
    </row>
    <row r="1230" spans="1:4" x14ac:dyDescent="0.2">
      <c r="A1230" t="s">
        <v>108</v>
      </c>
      <c r="B1230">
        <v>2</v>
      </c>
      <c r="C1230">
        <v>2</v>
      </c>
      <c r="D1230">
        <v>25</v>
      </c>
    </row>
    <row r="1231" spans="1:4" x14ac:dyDescent="0.2">
      <c r="A1231" t="s">
        <v>108</v>
      </c>
      <c r="B1231">
        <v>2</v>
      </c>
      <c r="C1231">
        <v>3</v>
      </c>
      <c r="D1231">
        <v>75</v>
      </c>
    </row>
    <row r="1232" spans="1:4" x14ac:dyDescent="0.2">
      <c r="A1232" t="s">
        <v>108</v>
      </c>
      <c r="B1232">
        <v>3</v>
      </c>
      <c r="C1232">
        <v>1</v>
      </c>
      <c r="D1232">
        <v>21</v>
      </c>
    </row>
    <row r="1233" spans="1:4" x14ac:dyDescent="0.2">
      <c r="A1233" t="s">
        <v>108</v>
      </c>
      <c r="B1233">
        <v>3</v>
      </c>
      <c r="C1233">
        <v>2</v>
      </c>
      <c r="D1233">
        <v>25</v>
      </c>
    </row>
    <row r="1234" spans="1:4" x14ac:dyDescent="0.2">
      <c r="A1234" t="s">
        <v>108</v>
      </c>
      <c r="B1234">
        <v>3</v>
      </c>
      <c r="C1234">
        <v>3</v>
      </c>
      <c r="D1234">
        <v>94</v>
      </c>
    </row>
    <row r="1235" spans="1:4" x14ac:dyDescent="0.2">
      <c r="A1235" t="s">
        <v>108</v>
      </c>
      <c r="B1235">
        <v>4</v>
      </c>
      <c r="C1235">
        <v>1</v>
      </c>
      <c r="D1235">
        <v>15</v>
      </c>
    </row>
    <row r="1236" spans="1:4" x14ac:dyDescent="0.2">
      <c r="A1236" t="s">
        <v>108</v>
      </c>
      <c r="B1236">
        <v>4</v>
      </c>
      <c r="C1236">
        <v>2</v>
      </c>
      <c r="D1236" t="s">
        <v>14</v>
      </c>
    </row>
    <row r="1237" spans="1:4" x14ac:dyDescent="0.2">
      <c r="A1237" t="s">
        <v>108</v>
      </c>
      <c r="B1237">
        <v>4</v>
      </c>
      <c r="C1237">
        <v>3</v>
      </c>
      <c r="D1237">
        <v>56</v>
      </c>
    </row>
    <row r="1238" spans="1:4" x14ac:dyDescent="0.2">
      <c r="A1238" t="s">
        <v>109</v>
      </c>
      <c r="B1238">
        <v>1</v>
      </c>
      <c r="C1238">
        <v>1</v>
      </c>
      <c r="D1238">
        <v>62</v>
      </c>
    </row>
    <row r="1239" spans="1:4" x14ac:dyDescent="0.2">
      <c r="A1239" t="s">
        <v>109</v>
      </c>
      <c r="B1239">
        <v>1</v>
      </c>
      <c r="C1239">
        <v>2</v>
      </c>
      <c r="D1239">
        <v>25</v>
      </c>
    </row>
    <row r="1240" spans="1:4" x14ac:dyDescent="0.2">
      <c r="A1240" t="s">
        <v>109</v>
      </c>
      <c r="B1240">
        <v>1</v>
      </c>
      <c r="C1240">
        <v>3</v>
      </c>
      <c r="D1240">
        <v>94</v>
      </c>
    </row>
    <row r="1241" spans="1:4" x14ac:dyDescent="0.2">
      <c r="A1241" t="s">
        <v>109</v>
      </c>
      <c r="B1241">
        <v>2</v>
      </c>
      <c r="C1241">
        <v>1</v>
      </c>
      <c r="D1241">
        <v>54</v>
      </c>
    </row>
    <row r="1242" spans="1:4" x14ac:dyDescent="0.2">
      <c r="A1242" t="s">
        <v>109</v>
      </c>
      <c r="B1242">
        <v>2</v>
      </c>
      <c r="C1242">
        <v>2</v>
      </c>
      <c r="D1242">
        <v>25</v>
      </c>
    </row>
    <row r="1243" spans="1:4" x14ac:dyDescent="0.2">
      <c r="A1243" t="s">
        <v>109</v>
      </c>
      <c r="B1243">
        <v>2</v>
      </c>
      <c r="C1243">
        <v>3</v>
      </c>
      <c r="D1243">
        <v>87</v>
      </c>
    </row>
    <row r="1244" spans="1:4" x14ac:dyDescent="0.2">
      <c r="A1244" t="s">
        <v>109</v>
      </c>
      <c r="B1244">
        <v>3</v>
      </c>
      <c r="C1244">
        <v>1</v>
      </c>
      <c r="D1244">
        <v>37</v>
      </c>
    </row>
    <row r="1245" spans="1:4" x14ac:dyDescent="0.2">
      <c r="A1245" t="s">
        <v>109</v>
      </c>
      <c r="B1245">
        <v>3</v>
      </c>
      <c r="C1245">
        <v>2</v>
      </c>
      <c r="D1245">
        <v>25</v>
      </c>
    </row>
    <row r="1246" spans="1:4" x14ac:dyDescent="0.2">
      <c r="A1246" t="s">
        <v>109</v>
      </c>
      <c r="B1246">
        <v>3</v>
      </c>
      <c r="C1246">
        <v>3</v>
      </c>
      <c r="D1246">
        <v>28</v>
      </c>
    </row>
    <row r="1247" spans="1:4" x14ac:dyDescent="0.2">
      <c r="A1247" t="s">
        <v>109</v>
      </c>
      <c r="B1247">
        <v>4</v>
      </c>
      <c r="C1247">
        <v>1</v>
      </c>
      <c r="D1247">
        <v>72</v>
      </c>
    </row>
    <row r="1248" spans="1:4" x14ac:dyDescent="0.2">
      <c r="A1248" t="s">
        <v>109</v>
      </c>
      <c r="B1248">
        <v>4</v>
      </c>
      <c r="C1248">
        <v>2</v>
      </c>
      <c r="D1248">
        <v>25</v>
      </c>
    </row>
    <row r="1249" spans="1:4" x14ac:dyDescent="0.2">
      <c r="A1249" t="s">
        <v>109</v>
      </c>
      <c r="B1249">
        <v>4</v>
      </c>
      <c r="C1249">
        <v>3</v>
      </c>
      <c r="D1249">
        <v>28</v>
      </c>
    </row>
    <row r="1250" spans="1:4" x14ac:dyDescent="0.2">
      <c r="A1250" t="s">
        <v>110</v>
      </c>
      <c r="B1250">
        <v>1</v>
      </c>
      <c r="C1250">
        <v>1</v>
      </c>
      <c r="D1250">
        <v>40</v>
      </c>
    </row>
    <row r="1251" spans="1:4" x14ac:dyDescent="0.2">
      <c r="A1251" t="s">
        <v>110</v>
      </c>
      <c r="B1251">
        <v>1</v>
      </c>
      <c r="C1251">
        <v>2</v>
      </c>
      <c r="D1251">
        <v>26</v>
      </c>
    </row>
    <row r="1252" spans="1:4" x14ac:dyDescent="0.2">
      <c r="A1252" t="s">
        <v>110</v>
      </c>
      <c r="B1252">
        <v>1</v>
      </c>
      <c r="C1252">
        <v>3</v>
      </c>
      <c r="D1252">
        <v>78</v>
      </c>
    </row>
    <row r="1253" spans="1:4" x14ac:dyDescent="0.2">
      <c r="A1253" t="s">
        <v>110</v>
      </c>
      <c r="B1253">
        <v>2</v>
      </c>
      <c r="C1253">
        <v>1</v>
      </c>
      <c r="D1253">
        <v>95</v>
      </c>
    </row>
    <row r="1254" spans="1:4" x14ac:dyDescent="0.2">
      <c r="A1254" t="s">
        <v>110</v>
      </c>
      <c r="B1254">
        <v>2</v>
      </c>
      <c r="C1254">
        <v>2</v>
      </c>
      <c r="D1254">
        <v>26</v>
      </c>
    </row>
    <row r="1255" spans="1:4" x14ac:dyDescent="0.2">
      <c r="A1255" t="s">
        <v>110</v>
      </c>
      <c r="B1255">
        <v>2</v>
      </c>
      <c r="C1255">
        <v>3</v>
      </c>
      <c r="D1255">
        <v>9</v>
      </c>
    </row>
    <row r="1256" spans="1:4" x14ac:dyDescent="0.2">
      <c r="A1256" t="s">
        <v>110</v>
      </c>
      <c r="B1256">
        <v>3</v>
      </c>
      <c r="C1256">
        <v>1</v>
      </c>
      <c r="D1256">
        <v>58</v>
      </c>
    </row>
    <row r="1257" spans="1:4" x14ac:dyDescent="0.2">
      <c r="A1257" t="s">
        <v>110</v>
      </c>
      <c r="B1257">
        <v>3</v>
      </c>
      <c r="C1257">
        <v>2</v>
      </c>
      <c r="D1257">
        <v>26</v>
      </c>
    </row>
    <row r="1258" spans="1:4" x14ac:dyDescent="0.2">
      <c r="A1258" t="s">
        <v>110</v>
      </c>
      <c r="B1258">
        <v>3</v>
      </c>
      <c r="C1258">
        <v>3</v>
      </c>
      <c r="D1258">
        <v>-93</v>
      </c>
    </row>
    <row r="1259" spans="1:4" x14ac:dyDescent="0.2">
      <c r="A1259" t="s">
        <v>110</v>
      </c>
      <c r="B1259">
        <v>4</v>
      </c>
      <c r="C1259">
        <v>1</v>
      </c>
      <c r="D1259">
        <v>42</v>
      </c>
    </row>
    <row r="1260" spans="1:4" x14ac:dyDescent="0.2">
      <c r="A1260" t="s">
        <v>110</v>
      </c>
      <c r="B1260">
        <v>4</v>
      </c>
      <c r="C1260">
        <v>2</v>
      </c>
      <c r="D1260">
        <v>-7</v>
      </c>
    </row>
    <row r="1261" spans="1:4" x14ac:dyDescent="0.2">
      <c r="A1261" t="s">
        <v>110</v>
      </c>
      <c r="B1261">
        <v>4</v>
      </c>
      <c r="C1261">
        <v>3</v>
      </c>
      <c r="D1261">
        <v>140</v>
      </c>
    </row>
    <row r="1262" spans="1:4" x14ac:dyDescent="0.2">
      <c r="A1262" t="s">
        <v>111</v>
      </c>
      <c r="B1262">
        <v>1</v>
      </c>
      <c r="C1262">
        <v>1</v>
      </c>
      <c r="D1262">
        <v>100</v>
      </c>
    </row>
    <row r="1263" spans="1:4" x14ac:dyDescent="0.2">
      <c r="A1263" t="s">
        <v>111</v>
      </c>
      <c r="B1263">
        <v>1</v>
      </c>
      <c r="C1263">
        <v>2</v>
      </c>
      <c r="D1263">
        <v>26</v>
      </c>
    </row>
    <row r="1264" spans="1:4" x14ac:dyDescent="0.2">
      <c r="A1264" t="s">
        <v>111</v>
      </c>
      <c r="B1264">
        <v>1</v>
      </c>
      <c r="C1264">
        <v>3</v>
      </c>
      <c r="D1264">
        <v>54</v>
      </c>
    </row>
    <row r="1265" spans="1:4" x14ac:dyDescent="0.2">
      <c r="A1265" t="s">
        <v>111</v>
      </c>
      <c r="B1265">
        <v>2</v>
      </c>
      <c r="C1265">
        <v>1</v>
      </c>
      <c r="D1265">
        <v>40</v>
      </c>
    </row>
    <row r="1266" spans="1:4" x14ac:dyDescent="0.2">
      <c r="A1266" t="s">
        <v>111</v>
      </c>
      <c r="B1266">
        <v>2</v>
      </c>
      <c r="C1266">
        <v>2</v>
      </c>
      <c r="D1266">
        <v>26</v>
      </c>
    </row>
    <row r="1267" spans="1:4" x14ac:dyDescent="0.2">
      <c r="A1267" t="s">
        <v>111</v>
      </c>
      <c r="B1267">
        <v>2</v>
      </c>
      <c r="C1267">
        <v>3</v>
      </c>
      <c r="D1267">
        <v>1</v>
      </c>
    </row>
    <row r="1268" spans="1:4" x14ac:dyDescent="0.2">
      <c r="A1268" t="s">
        <v>111</v>
      </c>
      <c r="B1268">
        <v>3</v>
      </c>
      <c r="C1268">
        <v>1</v>
      </c>
      <c r="D1268">
        <v>100</v>
      </c>
    </row>
    <row r="1269" spans="1:4" x14ac:dyDescent="0.2">
      <c r="A1269" t="s">
        <v>111</v>
      </c>
      <c r="B1269">
        <v>3</v>
      </c>
      <c r="C1269">
        <v>2</v>
      </c>
      <c r="D1269" t="s">
        <v>14</v>
      </c>
    </row>
    <row r="1270" spans="1:4" x14ac:dyDescent="0.2">
      <c r="A1270" t="s">
        <v>111</v>
      </c>
      <c r="B1270">
        <v>3</v>
      </c>
      <c r="C1270">
        <v>3</v>
      </c>
      <c r="D1270">
        <v>1</v>
      </c>
    </row>
    <row r="1271" spans="1:4" x14ac:dyDescent="0.2">
      <c r="A1271" t="s">
        <v>111</v>
      </c>
      <c r="B1271">
        <v>4</v>
      </c>
      <c r="C1271">
        <v>1</v>
      </c>
      <c r="D1271">
        <v>79</v>
      </c>
    </row>
    <row r="1272" spans="1:4" x14ac:dyDescent="0.2">
      <c r="A1272" t="s">
        <v>111</v>
      </c>
      <c r="B1272">
        <v>4</v>
      </c>
      <c r="C1272">
        <v>2</v>
      </c>
      <c r="D1272">
        <v>26</v>
      </c>
    </row>
    <row r="1273" spans="1:4" x14ac:dyDescent="0.2">
      <c r="A1273" t="s">
        <v>111</v>
      </c>
      <c r="B1273">
        <v>4</v>
      </c>
      <c r="C1273">
        <v>3</v>
      </c>
      <c r="D1273">
        <v>84</v>
      </c>
    </row>
    <row r="1274" spans="1:4" x14ac:dyDescent="0.2">
      <c r="A1274" t="s">
        <v>112</v>
      </c>
      <c r="B1274">
        <v>1</v>
      </c>
      <c r="C1274">
        <v>1</v>
      </c>
      <c r="D1274">
        <v>73</v>
      </c>
    </row>
    <row r="1275" spans="1:4" x14ac:dyDescent="0.2">
      <c r="A1275" t="s">
        <v>112</v>
      </c>
      <c r="B1275">
        <v>1</v>
      </c>
      <c r="C1275">
        <v>2</v>
      </c>
      <c r="D1275">
        <v>26</v>
      </c>
    </row>
    <row r="1276" spans="1:4" x14ac:dyDescent="0.2">
      <c r="A1276" t="s">
        <v>112</v>
      </c>
      <c r="B1276">
        <v>1</v>
      </c>
      <c r="C1276">
        <v>3</v>
      </c>
      <c r="D1276">
        <v>34</v>
      </c>
    </row>
    <row r="1277" spans="1:4" x14ac:dyDescent="0.2">
      <c r="A1277" t="s">
        <v>112</v>
      </c>
      <c r="B1277">
        <v>2</v>
      </c>
      <c r="C1277">
        <v>1</v>
      </c>
      <c r="D1277">
        <v>68</v>
      </c>
    </row>
    <row r="1278" spans="1:4" x14ac:dyDescent="0.2">
      <c r="A1278" t="s">
        <v>112</v>
      </c>
      <c r="B1278">
        <v>2</v>
      </c>
      <c r="C1278">
        <v>2</v>
      </c>
      <c r="D1278">
        <v>26</v>
      </c>
    </row>
    <row r="1279" spans="1:4" x14ac:dyDescent="0.2">
      <c r="A1279" t="s">
        <v>112</v>
      </c>
      <c r="B1279">
        <v>2</v>
      </c>
      <c r="C1279">
        <v>3</v>
      </c>
      <c r="D1279">
        <v>94</v>
      </c>
    </row>
    <row r="1280" spans="1:4" x14ac:dyDescent="0.2">
      <c r="A1280" t="s">
        <v>112</v>
      </c>
      <c r="B1280">
        <v>3</v>
      </c>
      <c r="C1280">
        <v>1</v>
      </c>
      <c r="D1280">
        <v>13</v>
      </c>
    </row>
    <row r="1281" spans="1:4" x14ac:dyDescent="0.2">
      <c r="A1281" t="s">
        <v>112</v>
      </c>
      <c r="B1281">
        <v>3</v>
      </c>
      <c r="C1281">
        <v>2</v>
      </c>
      <c r="D1281">
        <v>26</v>
      </c>
    </row>
    <row r="1282" spans="1:4" x14ac:dyDescent="0.2">
      <c r="A1282" t="s">
        <v>112</v>
      </c>
      <c r="B1282">
        <v>3</v>
      </c>
      <c r="C1282">
        <v>3</v>
      </c>
      <c r="D1282">
        <v>23</v>
      </c>
    </row>
    <row r="1283" spans="1:4" x14ac:dyDescent="0.2">
      <c r="A1283" t="s">
        <v>112</v>
      </c>
      <c r="B1283">
        <v>4</v>
      </c>
      <c r="C1283">
        <v>1</v>
      </c>
      <c r="D1283">
        <v>46</v>
      </c>
    </row>
    <row r="1284" spans="1:4" x14ac:dyDescent="0.2">
      <c r="A1284" t="s">
        <v>112</v>
      </c>
      <c r="B1284">
        <v>4</v>
      </c>
      <c r="C1284">
        <v>2</v>
      </c>
      <c r="D1284">
        <v>26</v>
      </c>
    </row>
    <row r="1285" spans="1:4" x14ac:dyDescent="0.2">
      <c r="A1285" t="s">
        <v>112</v>
      </c>
      <c r="B1285">
        <v>4</v>
      </c>
      <c r="C1285">
        <v>3</v>
      </c>
      <c r="D1285">
        <v>29</v>
      </c>
    </row>
    <row r="1286" spans="1:4" x14ac:dyDescent="0.2">
      <c r="A1286" t="s">
        <v>113</v>
      </c>
      <c r="B1286">
        <v>1</v>
      </c>
      <c r="C1286">
        <v>1</v>
      </c>
      <c r="D1286">
        <v>10</v>
      </c>
    </row>
    <row r="1287" spans="1:4" x14ac:dyDescent="0.2">
      <c r="A1287" t="s">
        <v>113</v>
      </c>
      <c r="B1287">
        <v>1</v>
      </c>
      <c r="C1287">
        <v>2</v>
      </c>
      <c r="D1287">
        <v>-38</v>
      </c>
    </row>
    <row r="1288" spans="1:4" x14ac:dyDescent="0.2">
      <c r="A1288" t="s">
        <v>113</v>
      </c>
      <c r="B1288">
        <v>1</v>
      </c>
      <c r="C1288">
        <v>3</v>
      </c>
      <c r="D1288">
        <v>29</v>
      </c>
    </row>
    <row r="1289" spans="1:4" x14ac:dyDescent="0.2">
      <c r="A1289" t="s">
        <v>113</v>
      </c>
      <c r="B1289">
        <v>2</v>
      </c>
      <c r="C1289">
        <v>1</v>
      </c>
      <c r="D1289">
        <v>95</v>
      </c>
    </row>
    <row r="1290" spans="1:4" x14ac:dyDescent="0.2">
      <c r="A1290" t="s">
        <v>113</v>
      </c>
      <c r="B1290">
        <v>2</v>
      </c>
      <c r="C1290">
        <v>2</v>
      </c>
      <c r="D1290">
        <v>26</v>
      </c>
    </row>
    <row r="1291" spans="1:4" x14ac:dyDescent="0.2">
      <c r="A1291" t="s">
        <v>113</v>
      </c>
      <c r="B1291">
        <v>2</v>
      </c>
      <c r="C1291">
        <v>3</v>
      </c>
      <c r="D1291">
        <v>99</v>
      </c>
    </row>
    <row r="1292" spans="1:4" x14ac:dyDescent="0.2">
      <c r="A1292" t="s">
        <v>113</v>
      </c>
      <c r="B1292">
        <v>3</v>
      </c>
      <c r="C1292">
        <v>1</v>
      </c>
      <c r="D1292">
        <v>33</v>
      </c>
    </row>
    <row r="1293" spans="1:4" x14ac:dyDescent="0.2">
      <c r="A1293" t="s">
        <v>113</v>
      </c>
      <c r="B1293">
        <v>3</v>
      </c>
      <c r="C1293">
        <v>2</v>
      </c>
      <c r="D1293">
        <v>26</v>
      </c>
    </row>
    <row r="1294" spans="1:4" x14ac:dyDescent="0.2">
      <c r="A1294" t="s">
        <v>113</v>
      </c>
      <c r="B1294">
        <v>3</v>
      </c>
      <c r="C1294">
        <v>3</v>
      </c>
      <c r="D1294">
        <v>55</v>
      </c>
    </row>
    <row r="1295" spans="1:4" x14ac:dyDescent="0.2">
      <c r="A1295" t="s">
        <v>113</v>
      </c>
      <c r="B1295">
        <v>4</v>
      </c>
      <c r="C1295">
        <v>1</v>
      </c>
      <c r="D1295">
        <v>49</v>
      </c>
    </row>
    <row r="1296" spans="1:4" x14ac:dyDescent="0.2">
      <c r="A1296" t="s">
        <v>113</v>
      </c>
      <c r="B1296">
        <v>4</v>
      </c>
      <c r="C1296">
        <v>2</v>
      </c>
      <c r="D1296">
        <v>26</v>
      </c>
    </row>
    <row r="1297" spans="1:4" x14ac:dyDescent="0.2">
      <c r="A1297" t="s">
        <v>113</v>
      </c>
      <c r="B1297">
        <v>4</v>
      </c>
      <c r="C1297">
        <v>3</v>
      </c>
      <c r="D1297">
        <v>5</v>
      </c>
    </row>
    <row r="1298" spans="1:4" x14ac:dyDescent="0.2">
      <c r="A1298" t="s">
        <v>114</v>
      </c>
      <c r="B1298">
        <v>1</v>
      </c>
      <c r="C1298">
        <v>1</v>
      </c>
      <c r="D1298">
        <v>21</v>
      </c>
    </row>
    <row r="1299" spans="1:4" x14ac:dyDescent="0.2">
      <c r="A1299" t="s">
        <v>114</v>
      </c>
      <c r="B1299">
        <v>1</v>
      </c>
      <c r="C1299">
        <v>2</v>
      </c>
      <c r="D1299">
        <v>26</v>
      </c>
    </row>
    <row r="1300" spans="1:4" x14ac:dyDescent="0.2">
      <c r="A1300" t="s">
        <v>114</v>
      </c>
      <c r="B1300">
        <v>1</v>
      </c>
      <c r="C1300">
        <v>3</v>
      </c>
      <c r="D1300">
        <v>82</v>
      </c>
    </row>
    <row r="1301" spans="1:4" x14ac:dyDescent="0.2">
      <c r="A1301" t="s">
        <v>114</v>
      </c>
      <c r="B1301">
        <v>2</v>
      </c>
      <c r="C1301">
        <v>1</v>
      </c>
      <c r="D1301">
        <v>10</v>
      </c>
    </row>
    <row r="1302" spans="1:4" x14ac:dyDescent="0.2">
      <c r="A1302" t="s">
        <v>114</v>
      </c>
      <c r="B1302">
        <v>2</v>
      </c>
      <c r="C1302">
        <v>2</v>
      </c>
      <c r="D1302">
        <v>26</v>
      </c>
    </row>
    <row r="1303" spans="1:4" x14ac:dyDescent="0.2">
      <c r="A1303" t="s">
        <v>114</v>
      </c>
      <c r="B1303">
        <v>2</v>
      </c>
      <c r="C1303">
        <v>3</v>
      </c>
      <c r="D1303">
        <v>48</v>
      </c>
    </row>
    <row r="1304" spans="1:4" x14ac:dyDescent="0.2">
      <c r="A1304" t="s">
        <v>114</v>
      </c>
      <c r="B1304">
        <v>3</v>
      </c>
      <c r="C1304">
        <v>1</v>
      </c>
      <c r="D1304">
        <v>85</v>
      </c>
    </row>
    <row r="1305" spans="1:4" x14ac:dyDescent="0.2">
      <c r="A1305" t="s">
        <v>114</v>
      </c>
      <c r="B1305">
        <v>3</v>
      </c>
      <c r="C1305">
        <v>2</v>
      </c>
      <c r="D1305">
        <v>26</v>
      </c>
    </row>
    <row r="1306" spans="1:4" x14ac:dyDescent="0.2">
      <c r="A1306" t="s">
        <v>114</v>
      </c>
      <c r="B1306">
        <v>3</v>
      </c>
      <c r="C1306">
        <v>3</v>
      </c>
      <c r="D1306">
        <v>21</v>
      </c>
    </row>
    <row r="1307" spans="1:4" x14ac:dyDescent="0.2">
      <c r="A1307" t="s">
        <v>114</v>
      </c>
      <c r="B1307">
        <v>4</v>
      </c>
      <c r="C1307">
        <v>1</v>
      </c>
      <c r="D1307">
        <v>58</v>
      </c>
    </row>
    <row r="1308" spans="1:4" x14ac:dyDescent="0.2">
      <c r="A1308" t="s">
        <v>114</v>
      </c>
      <c r="B1308">
        <v>4</v>
      </c>
      <c r="C1308">
        <v>2</v>
      </c>
      <c r="D1308">
        <v>26</v>
      </c>
    </row>
    <row r="1309" spans="1:4" x14ac:dyDescent="0.2">
      <c r="A1309" t="s">
        <v>114</v>
      </c>
      <c r="B1309">
        <v>4</v>
      </c>
      <c r="C1309">
        <v>3</v>
      </c>
      <c r="D1309">
        <v>94</v>
      </c>
    </row>
    <row r="1310" spans="1:4" x14ac:dyDescent="0.2">
      <c r="A1310" t="s">
        <v>115</v>
      </c>
      <c r="B1310">
        <v>1</v>
      </c>
      <c r="C1310">
        <v>1</v>
      </c>
      <c r="D1310">
        <v>97</v>
      </c>
    </row>
    <row r="1311" spans="1:4" x14ac:dyDescent="0.2">
      <c r="A1311" t="s">
        <v>115</v>
      </c>
      <c r="B1311">
        <v>1</v>
      </c>
      <c r="C1311">
        <v>2</v>
      </c>
      <c r="D1311">
        <v>27</v>
      </c>
    </row>
    <row r="1312" spans="1:4" x14ac:dyDescent="0.2">
      <c r="A1312" t="s">
        <v>115</v>
      </c>
      <c r="B1312">
        <v>1</v>
      </c>
      <c r="C1312">
        <v>3</v>
      </c>
      <c r="D1312">
        <v>72</v>
      </c>
    </row>
    <row r="1313" spans="1:4" x14ac:dyDescent="0.2">
      <c r="A1313" t="s">
        <v>115</v>
      </c>
      <c r="B1313">
        <v>2</v>
      </c>
      <c r="C1313">
        <v>1</v>
      </c>
      <c r="D1313">
        <v>64</v>
      </c>
    </row>
    <row r="1314" spans="1:4" x14ac:dyDescent="0.2">
      <c r="A1314" t="s">
        <v>115</v>
      </c>
      <c r="B1314">
        <v>2</v>
      </c>
      <c r="C1314">
        <v>2</v>
      </c>
      <c r="D1314">
        <v>27</v>
      </c>
    </row>
    <row r="1315" spans="1:4" x14ac:dyDescent="0.2">
      <c r="A1315" t="s">
        <v>115</v>
      </c>
      <c r="B1315">
        <v>2</v>
      </c>
      <c r="C1315">
        <v>3</v>
      </c>
      <c r="D1315">
        <v>53</v>
      </c>
    </row>
    <row r="1316" spans="1:4" x14ac:dyDescent="0.2">
      <c r="A1316" t="s">
        <v>115</v>
      </c>
      <c r="B1316">
        <v>3</v>
      </c>
      <c r="C1316">
        <v>1</v>
      </c>
      <c r="D1316">
        <v>37</v>
      </c>
    </row>
    <row r="1317" spans="1:4" x14ac:dyDescent="0.2">
      <c r="A1317" t="s">
        <v>115</v>
      </c>
      <c r="B1317">
        <v>3</v>
      </c>
      <c r="C1317">
        <v>2</v>
      </c>
      <c r="D1317">
        <v>-87</v>
      </c>
    </row>
    <row r="1318" spans="1:4" x14ac:dyDescent="0.2">
      <c r="A1318" t="s">
        <v>115</v>
      </c>
      <c r="B1318">
        <v>3</v>
      </c>
      <c r="C1318">
        <v>3</v>
      </c>
      <c r="D1318">
        <v>97</v>
      </c>
    </row>
    <row r="1319" spans="1:4" x14ac:dyDescent="0.2">
      <c r="A1319" t="s">
        <v>115</v>
      </c>
      <c r="B1319">
        <v>4</v>
      </c>
      <c r="C1319">
        <v>1</v>
      </c>
      <c r="D1319">
        <v>2</v>
      </c>
    </row>
    <row r="1320" spans="1:4" x14ac:dyDescent="0.2">
      <c r="A1320" t="s">
        <v>115</v>
      </c>
      <c r="B1320">
        <v>4</v>
      </c>
      <c r="C1320">
        <v>2</v>
      </c>
      <c r="D1320">
        <v>27</v>
      </c>
    </row>
    <row r="1321" spans="1:4" x14ac:dyDescent="0.2">
      <c r="A1321" t="s">
        <v>115</v>
      </c>
      <c r="B1321">
        <v>4</v>
      </c>
      <c r="C1321">
        <v>3</v>
      </c>
      <c r="D1321">
        <v>84</v>
      </c>
    </row>
    <row r="1322" spans="1:4" x14ac:dyDescent="0.2">
      <c r="A1322" t="s">
        <v>116</v>
      </c>
      <c r="B1322">
        <v>1</v>
      </c>
      <c r="C1322">
        <v>1</v>
      </c>
      <c r="D1322">
        <v>100</v>
      </c>
    </row>
    <row r="1323" spans="1:4" x14ac:dyDescent="0.2">
      <c r="A1323" t="s">
        <v>116</v>
      </c>
      <c r="B1323">
        <v>1</v>
      </c>
      <c r="C1323">
        <v>2</v>
      </c>
      <c r="D1323">
        <v>27</v>
      </c>
    </row>
    <row r="1324" spans="1:4" x14ac:dyDescent="0.2">
      <c r="A1324" t="s">
        <v>116</v>
      </c>
      <c r="B1324">
        <v>1</v>
      </c>
      <c r="C1324">
        <v>3</v>
      </c>
      <c r="D1324">
        <v>89</v>
      </c>
    </row>
    <row r="1325" spans="1:4" x14ac:dyDescent="0.2">
      <c r="A1325" t="s">
        <v>116</v>
      </c>
      <c r="B1325">
        <v>2</v>
      </c>
      <c r="C1325">
        <v>1</v>
      </c>
      <c r="D1325">
        <v>2</v>
      </c>
    </row>
    <row r="1326" spans="1:4" x14ac:dyDescent="0.2">
      <c r="A1326" t="s">
        <v>116</v>
      </c>
      <c r="B1326">
        <v>2</v>
      </c>
      <c r="C1326">
        <v>2</v>
      </c>
      <c r="D1326">
        <v>27</v>
      </c>
    </row>
    <row r="1327" spans="1:4" x14ac:dyDescent="0.2">
      <c r="A1327" t="s">
        <v>116</v>
      </c>
      <c r="B1327">
        <v>2</v>
      </c>
      <c r="C1327">
        <v>3</v>
      </c>
      <c r="D1327">
        <v>39</v>
      </c>
    </row>
    <row r="1328" spans="1:4" x14ac:dyDescent="0.2">
      <c r="A1328" t="s">
        <v>116</v>
      </c>
      <c r="B1328">
        <v>3</v>
      </c>
      <c r="C1328">
        <v>1</v>
      </c>
      <c r="D1328">
        <v>0</v>
      </c>
    </row>
    <row r="1329" spans="1:4" x14ac:dyDescent="0.2">
      <c r="A1329" t="s">
        <v>116</v>
      </c>
      <c r="B1329">
        <v>3</v>
      </c>
      <c r="C1329">
        <v>2</v>
      </c>
      <c r="D1329">
        <v>27</v>
      </c>
    </row>
    <row r="1330" spans="1:4" x14ac:dyDescent="0.2">
      <c r="A1330" t="s">
        <v>116</v>
      </c>
      <c r="B1330">
        <v>3</v>
      </c>
      <c r="C1330">
        <v>3</v>
      </c>
      <c r="D1330" t="s">
        <v>14</v>
      </c>
    </row>
    <row r="1331" spans="1:4" x14ac:dyDescent="0.2">
      <c r="A1331" t="s">
        <v>116</v>
      </c>
      <c r="B1331">
        <v>4</v>
      </c>
      <c r="C1331">
        <v>1</v>
      </c>
      <c r="D1331">
        <v>83</v>
      </c>
    </row>
    <row r="1332" spans="1:4" x14ac:dyDescent="0.2">
      <c r="A1332" t="s">
        <v>116</v>
      </c>
      <c r="B1332">
        <v>4</v>
      </c>
      <c r="C1332">
        <v>2</v>
      </c>
      <c r="D1332">
        <v>27</v>
      </c>
    </row>
    <row r="1333" spans="1:4" x14ac:dyDescent="0.2">
      <c r="A1333" t="s">
        <v>116</v>
      </c>
      <c r="B1333">
        <v>4</v>
      </c>
      <c r="C1333">
        <v>3</v>
      </c>
      <c r="D1333" t="s">
        <v>6</v>
      </c>
    </row>
    <row r="1334" spans="1:4" x14ac:dyDescent="0.2">
      <c r="A1334" t="s">
        <v>117</v>
      </c>
      <c r="B1334">
        <v>1</v>
      </c>
      <c r="C1334">
        <v>1</v>
      </c>
      <c r="D1334">
        <v>58</v>
      </c>
    </row>
    <row r="1335" spans="1:4" x14ac:dyDescent="0.2">
      <c r="A1335" t="s">
        <v>117</v>
      </c>
      <c r="B1335">
        <v>1</v>
      </c>
      <c r="C1335">
        <v>2</v>
      </c>
      <c r="D1335">
        <v>27</v>
      </c>
    </row>
    <row r="1336" spans="1:4" x14ac:dyDescent="0.2">
      <c r="A1336" t="s">
        <v>117</v>
      </c>
      <c r="B1336">
        <v>1</v>
      </c>
      <c r="C1336">
        <v>3</v>
      </c>
      <c r="D1336">
        <v>74</v>
      </c>
    </row>
    <row r="1337" spans="1:4" x14ac:dyDescent="0.2">
      <c r="A1337" t="s">
        <v>117</v>
      </c>
      <c r="B1337">
        <v>2</v>
      </c>
      <c r="C1337">
        <v>1</v>
      </c>
      <c r="D1337">
        <v>14</v>
      </c>
    </row>
    <row r="1338" spans="1:4" x14ac:dyDescent="0.2">
      <c r="A1338" t="s">
        <v>117</v>
      </c>
      <c r="B1338">
        <v>2</v>
      </c>
      <c r="C1338">
        <v>2</v>
      </c>
      <c r="D1338">
        <v>27</v>
      </c>
    </row>
    <row r="1339" spans="1:4" x14ac:dyDescent="0.2">
      <c r="A1339" t="s">
        <v>117</v>
      </c>
      <c r="B1339">
        <v>2</v>
      </c>
      <c r="C1339">
        <v>3</v>
      </c>
      <c r="D1339">
        <v>36</v>
      </c>
    </row>
    <row r="1340" spans="1:4" x14ac:dyDescent="0.2">
      <c r="A1340" t="s">
        <v>117</v>
      </c>
      <c r="B1340">
        <v>3</v>
      </c>
      <c r="C1340">
        <v>1</v>
      </c>
      <c r="D1340">
        <v>27</v>
      </c>
    </row>
    <row r="1341" spans="1:4" x14ac:dyDescent="0.2">
      <c r="A1341" t="s">
        <v>117</v>
      </c>
      <c r="B1341">
        <v>3</v>
      </c>
      <c r="C1341">
        <v>2</v>
      </c>
      <c r="D1341">
        <v>27</v>
      </c>
    </row>
    <row r="1342" spans="1:4" x14ac:dyDescent="0.2">
      <c r="A1342" t="s">
        <v>117</v>
      </c>
      <c r="B1342">
        <v>3</v>
      </c>
      <c r="C1342">
        <v>3</v>
      </c>
      <c r="D1342">
        <v>51</v>
      </c>
    </row>
    <row r="1343" spans="1:4" x14ac:dyDescent="0.2">
      <c r="A1343" t="s">
        <v>117</v>
      </c>
      <c r="B1343">
        <v>4</v>
      </c>
      <c r="C1343">
        <v>1</v>
      </c>
      <c r="D1343">
        <v>96</v>
      </c>
    </row>
    <row r="1344" spans="1:4" x14ac:dyDescent="0.2">
      <c r="A1344" t="s">
        <v>117</v>
      </c>
      <c r="B1344">
        <v>4</v>
      </c>
      <c r="C1344">
        <v>2</v>
      </c>
      <c r="D1344">
        <v>27</v>
      </c>
    </row>
    <row r="1345" spans="1:4" x14ac:dyDescent="0.2">
      <c r="A1345" t="s">
        <v>117</v>
      </c>
      <c r="B1345">
        <v>4</v>
      </c>
      <c r="C1345">
        <v>3</v>
      </c>
      <c r="D1345">
        <v>55</v>
      </c>
    </row>
    <row r="1346" spans="1:4" x14ac:dyDescent="0.2">
      <c r="A1346" t="s">
        <v>118</v>
      </c>
      <c r="B1346">
        <v>1</v>
      </c>
      <c r="C1346">
        <v>1</v>
      </c>
      <c r="D1346">
        <v>64</v>
      </c>
    </row>
    <row r="1347" spans="1:4" x14ac:dyDescent="0.2">
      <c r="A1347" t="s">
        <v>118</v>
      </c>
      <c r="B1347">
        <v>1</v>
      </c>
      <c r="C1347">
        <v>2</v>
      </c>
      <c r="D1347" t="s">
        <v>14</v>
      </c>
    </row>
    <row r="1348" spans="1:4" x14ac:dyDescent="0.2">
      <c r="A1348" t="s">
        <v>118</v>
      </c>
      <c r="B1348">
        <v>1</v>
      </c>
      <c r="C1348">
        <v>3</v>
      </c>
      <c r="D1348">
        <v>95</v>
      </c>
    </row>
    <row r="1349" spans="1:4" x14ac:dyDescent="0.2">
      <c r="A1349" t="s">
        <v>118</v>
      </c>
      <c r="B1349">
        <v>2</v>
      </c>
      <c r="C1349">
        <v>1</v>
      </c>
      <c r="D1349" t="s">
        <v>14</v>
      </c>
    </row>
    <row r="1350" spans="1:4" x14ac:dyDescent="0.2">
      <c r="A1350" t="s">
        <v>118</v>
      </c>
      <c r="B1350">
        <v>2</v>
      </c>
      <c r="C1350">
        <v>2</v>
      </c>
      <c r="D1350">
        <v>27</v>
      </c>
    </row>
    <row r="1351" spans="1:4" x14ac:dyDescent="0.2">
      <c r="A1351" t="s">
        <v>118</v>
      </c>
      <c r="B1351">
        <v>2</v>
      </c>
      <c r="C1351">
        <v>3</v>
      </c>
      <c r="D1351">
        <v>78</v>
      </c>
    </row>
    <row r="1352" spans="1:4" x14ac:dyDescent="0.2">
      <c r="A1352" t="s">
        <v>118</v>
      </c>
      <c r="B1352">
        <v>3</v>
      </c>
      <c r="C1352">
        <v>1</v>
      </c>
      <c r="D1352">
        <v>68</v>
      </c>
    </row>
    <row r="1353" spans="1:4" x14ac:dyDescent="0.2">
      <c r="A1353" t="s">
        <v>118</v>
      </c>
      <c r="B1353">
        <v>3</v>
      </c>
      <c r="C1353">
        <v>2</v>
      </c>
      <c r="D1353">
        <v>27</v>
      </c>
    </row>
    <row r="1354" spans="1:4" x14ac:dyDescent="0.2">
      <c r="A1354" t="s">
        <v>118</v>
      </c>
      <c r="B1354">
        <v>3</v>
      </c>
      <c r="C1354">
        <v>3</v>
      </c>
      <c r="D1354">
        <v>61</v>
      </c>
    </row>
    <row r="1355" spans="1:4" x14ac:dyDescent="0.2">
      <c r="A1355" t="s">
        <v>118</v>
      </c>
      <c r="B1355">
        <v>4</v>
      </c>
      <c r="C1355">
        <v>1</v>
      </c>
      <c r="D1355">
        <v>60</v>
      </c>
    </row>
    <row r="1356" spans="1:4" x14ac:dyDescent="0.2">
      <c r="A1356" t="s">
        <v>118</v>
      </c>
      <c r="B1356">
        <v>4</v>
      </c>
      <c r="C1356">
        <v>2</v>
      </c>
      <c r="D1356">
        <v>27</v>
      </c>
    </row>
    <row r="1357" spans="1:4" x14ac:dyDescent="0.2">
      <c r="A1357" t="s">
        <v>118</v>
      </c>
      <c r="B1357">
        <v>4</v>
      </c>
      <c r="C1357">
        <v>3</v>
      </c>
      <c r="D1357">
        <v>89</v>
      </c>
    </row>
    <row r="1358" spans="1:4" x14ac:dyDescent="0.2">
      <c r="A1358" t="s">
        <v>119</v>
      </c>
      <c r="B1358">
        <v>1</v>
      </c>
      <c r="C1358">
        <v>1</v>
      </c>
      <c r="D1358">
        <v>55</v>
      </c>
    </row>
    <row r="1359" spans="1:4" x14ac:dyDescent="0.2">
      <c r="A1359" t="s">
        <v>119</v>
      </c>
      <c r="B1359">
        <v>1</v>
      </c>
      <c r="C1359">
        <v>2</v>
      </c>
      <c r="D1359">
        <v>27</v>
      </c>
    </row>
    <row r="1360" spans="1:4" x14ac:dyDescent="0.2">
      <c r="A1360" t="s">
        <v>119</v>
      </c>
      <c r="B1360">
        <v>1</v>
      </c>
      <c r="C1360">
        <v>3</v>
      </c>
      <c r="D1360">
        <v>46</v>
      </c>
    </row>
    <row r="1361" spans="1:4" x14ac:dyDescent="0.2">
      <c r="A1361" t="s">
        <v>119</v>
      </c>
      <c r="B1361">
        <v>2</v>
      </c>
      <c r="C1361">
        <v>1</v>
      </c>
      <c r="D1361">
        <v>79</v>
      </c>
    </row>
    <row r="1362" spans="1:4" x14ac:dyDescent="0.2">
      <c r="A1362" t="s">
        <v>119</v>
      </c>
      <c r="B1362">
        <v>2</v>
      </c>
      <c r="C1362">
        <v>2</v>
      </c>
      <c r="D1362">
        <v>27</v>
      </c>
    </row>
    <row r="1363" spans="1:4" x14ac:dyDescent="0.2">
      <c r="A1363" t="s">
        <v>119</v>
      </c>
      <c r="B1363">
        <v>2</v>
      </c>
      <c r="C1363">
        <v>3</v>
      </c>
      <c r="D1363">
        <v>75</v>
      </c>
    </row>
    <row r="1364" spans="1:4" x14ac:dyDescent="0.2">
      <c r="A1364" t="s">
        <v>119</v>
      </c>
      <c r="B1364">
        <v>3</v>
      </c>
      <c r="C1364">
        <v>1</v>
      </c>
      <c r="D1364">
        <v>22</v>
      </c>
    </row>
    <row r="1365" spans="1:4" x14ac:dyDescent="0.2">
      <c r="A1365" t="s">
        <v>119</v>
      </c>
      <c r="B1365">
        <v>3</v>
      </c>
      <c r="C1365">
        <v>2</v>
      </c>
      <c r="D1365">
        <v>27</v>
      </c>
    </row>
    <row r="1366" spans="1:4" x14ac:dyDescent="0.2">
      <c r="A1366" t="s">
        <v>119</v>
      </c>
      <c r="B1366">
        <v>3</v>
      </c>
      <c r="C1366">
        <v>3</v>
      </c>
      <c r="D1366">
        <v>29</v>
      </c>
    </row>
    <row r="1367" spans="1:4" x14ac:dyDescent="0.2">
      <c r="A1367" t="s">
        <v>119</v>
      </c>
      <c r="B1367">
        <v>4</v>
      </c>
      <c r="C1367">
        <v>1</v>
      </c>
      <c r="D1367">
        <v>188</v>
      </c>
    </row>
    <row r="1368" spans="1:4" x14ac:dyDescent="0.2">
      <c r="A1368" t="s">
        <v>119</v>
      </c>
      <c r="B1368">
        <v>4</v>
      </c>
      <c r="C1368">
        <v>2</v>
      </c>
      <c r="D1368">
        <v>27</v>
      </c>
    </row>
    <row r="1369" spans="1:4" x14ac:dyDescent="0.2">
      <c r="A1369" t="s">
        <v>119</v>
      </c>
      <c r="B1369">
        <v>4</v>
      </c>
      <c r="C1369">
        <v>3</v>
      </c>
      <c r="D1369">
        <v>28</v>
      </c>
    </row>
    <row r="1370" spans="1:4" x14ac:dyDescent="0.2">
      <c r="A1370" t="s">
        <v>120</v>
      </c>
      <c r="B1370">
        <v>1</v>
      </c>
      <c r="C1370">
        <v>1</v>
      </c>
      <c r="D1370">
        <v>84</v>
      </c>
    </row>
    <row r="1371" spans="1:4" x14ac:dyDescent="0.2">
      <c r="A1371" t="s">
        <v>120</v>
      </c>
      <c r="B1371">
        <v>1</v>
      </c>
      <c r="C1371">
        <v>2</v>
      </c>
      <c r="D1371" t="s">
        <v>6</v>
      </c>
    </row>
    <row r="1372" spans="1:4" x14ac:dyDescent="0.2">
      <c r="A1372" t="s">
        <v>120</v>
      </c>
      <c r="B1372">
        <v>1</v>
      </c>
      <c r="C1372">
        <v>3</v>
      </c>
      <c r="D1372">
        <v>56</v>
      </c>
    </row>
    <row r="1373" spans="1:4" x14ac:dyDescent="0.2">
      <c r="A1373" t="s">
        <v>120</v>
      </c>
      <c r="B1373">
        <v>2</v>
      </c>
      <c r="C1373">
        <v>1</v>
      </c>
      <c r="D1373">
        <v>64</v>
      </c>
    </row>
    <row r="1374" spans="1:4" x14ac:dyDescent="0.2">
      <c r="A1374" t="s">
        <v>120</v>
      </c>
      <c r="B1374">
        <v>2</v>
      </c>
      <c r="C1374">
        <v>2</v>
      </c>
      <c r="D1374">
        <v>28</v>
      </c>
    </row>
    <row r="1375" spans="1:4" x14ac:dyDescent="0.2">
      <c r="A1375" t="s">
        <v>120</v>
      </c>
      <c r="B1375">
        <v>2</v>
      </c>
      <c r="C1375">
        <v>3</v>
      </c>
      <c r="D1375" t="s">
        <v>14</v>
      </c>
    </row>
    <row r="1376" spans="1:4" x14ac:dyDescent="0.2">
      <c r="A1376" t="s">
        <v>120</v>
      </c>
      <c r="B1376">
        <v>3</v>
      </c>
      <c r="C1376">
        <v>1</v>
      </c>
      <c r="D1376">
        <v>7</v>
      </c>
    </row>
    <row r="1377" spans="1:4" x14ac:dyDescent="0.2">
      <c r="A1377" t="s">
        <v>120</v>
      </c>
      <c r="B1377">
        <v>3</v>
      </c>
      <c r="C1377">
        <v>2</v>
      </c>
      <c r="D1377">
        <v>28</v>
      </c>
    </row>
    <row r="1378" spans="1:4" x14ac:dyDescent="0.2">
      <c r="A1378" t="s">
        <v>120</v>
      </c>
      <c r="B1378">
        <v>3</v>
      </c>
      <c r="C1378">
        <v>3</v>
      </c>
      <c r="D1378">
        <v>24</v>
      </c>
    </row>
    <row r="1379" spans="1:4" x14ac:dyDescent="0.2">
      <c r="A1379" t="s">
        <v>120</v>
      </c>
      <c r="B1379">
        <v>4</v>
      </c>
      <c r="C1379">
        <v>1</v>
      </c>
      <c r="D1379">
        <v>56</v>
      </c>
    </row>
    <row r="1380" spans="1:4" x14ac:dyDescent="0.2">
      <c r="A1380" t="s">
        <v>120</v>
      </c>
      <c r="B1380">
        <v>4</v>
      </c>
      <c r="C1380">
        <v>2</v>
      </c>
      <c r="D1380">
        <v>28</v>
      </c>
    </row>
    <row r="1381" spans="1:4" x14ac:dyDescent="0.2">
      <c r="A1381" t="s">
        <v>120</v>
      </c>
      <c r="B1381">
        <v>4</v>
      </c>
      <c r="C1381">
        <v>3</v>
      </c>
      <c r="D1381">
        <v>21</v>
      </c>
    </row>
    <row r="1382" spans="1:4" x14ac:dyDescent="0.2">
      <c r="A1382" t="s">
        <v>121</v>
      </c>
      <c r="B1382">
        <v>1</v>
      </c>
      <c r="C1382">
        <v>1</v>
      </c>
      <c r="D1382">
        <v>64</v>
      </c>
    </row>
    <row r="1383" spans="1:4" x14ac:dyDescent="0.2">
      <c r="A1383" t="s">
        <v>121</v>
      </c>
      <c r="B1383">
        <v>1</v>
      </c>
      <c r="C1383">
        <v>2</v>
      </c>
      <c r="D1383">
        <v>28</v>
      </c>
    </row>
    <row r="1384" spans="1:4" x14ac:dyDescent="0.2">
      <c r="A1384" t="s">
        <v>121</v>
      </c>
      <c r="B1384">
        <v>1</v>
      </c>
      <c r="C1384">
        <v>3</v>
      </c>
      <c r="D1384">
        <v>43</v>
      </c>
    </row>
    <row r="1385" spans="1:4" x14ac:dyDescent="0.2">
      <c r="A1385" t="s">
        <v>121</v>
      </c>
      <c r="B1385">
        <v>2</v>
      </c>
      <c r="C1385">
        <v>1</v>
      </c>
      <c r="D1385">
        <v>19</v>
      </c>
    </row>
    <row r="1386" spans="1:4" x14ac:dyDescent="0.2">
      <c r="A1386" t="s">
        <v>121</v>
      </c>
      <c r="B1386">
        <v>2</v>
      </c>
      <c r="C1386">
        <v>2</v>
      </c>
      <c r="D1386">
        <v>28</v>
      </c>
    </row>
    <row r="1387" spans="1:4" x14ac:dyDescent="0.2">
      <c r="A1387" t="s">
        <v>121</v>
      </c>
      <c r="B1387">
        <v>2</v>
      </c>
      <c r="C1387">
        <v>3</v>
      </c>
      <c r="D1387">
        <v>6</v>
      </c>
    </row>
    <row r="1388" spans="1:4" x14ac:dyDescent="0.2">
      <c r="A1388" t="s">
        <v>121</v>
      </c>
      <c r="B1388">
        <v>3</v>
      </c>
      <c r="C1388">
        <v>1</v>
      </c>
      <c r="D1388">
        <v>3</v>
      </c>
    </row>
    <row r="1389" spans="1:4" x14ac:dyDescent="0.2">
      <c r="A1389" t="s">
        <v>121</v>
      </c>
      <c r="B1389">
        <v>3</v>
      </c>
      <c r="C1389">
        <v>2</v>
      </c>
      <c r="D1389">
        <v>28</v>
      </c>
    </row>
    <row r="1390" spans="1:4" x14ac:dyDescent="0.2">
      <c r="A1390" t="s">
        <v>121</v>
      </c>
      <c r="B1390">
        <v>3</v>
      </c>
      <c r="C1390">
        <v>3</v>
      </c>
      <c r="D1390">
        <v>39</v>
      </c>
    </row>
    <row r="1391" spans="1:4" x14ac:dyDescent="0.2">
      <c r="A1391" t="s">
        <v>121</v>
      </c>
      <c r="B1391">
        <v>4</v>
      </c>
      <c r="C1391">
        <v>1</v>
      </c>
      <c r="D1391">
        <v>72</v>
      </c>
    </row>
    <row r="1392" spans="1:4" x14ac:dyDescent="0.2">
      <c r="A1392" t="s">
        <v>121</v>
      </c>
      <c r="B1392">
        <v>4</v>
      </c>
      <c r="C1392">
        <v>2</v>
      </c>
      <c r="D1392">
        <v>28</v>
      </c>
    </row>
    <row r="1393" spans="1:4" x14ac:dyDescent="0.2">
      <c r="A1393" t="s">
        <v>121</v>
      </c>
      <c r="B1393">
        <v>4</v>
      </c>
      <c r="C1393">
        <v>3</v>
      </c>
      <c r="D1393">
        <v>2</v>
      </c>
    </row>
    <row r="1394" spans="1:4" x14ac:dyDescent="0.2">
      <c r="A1394" t="s">
        <v>122</v>
      </c>
      <c r="B1394">
        <v>1</v>
      </c>
      <c r="C1394">
        <v>1</v>
      </c>
      <c r="D1394">
        <v>77</v>
      </c>
    </row>
    <row r="1395" spans="1:4" x14ac:dyDescent="0.2">
      <c r="A1395" t="s">
        <v>122</v>
      </c>
      <c r="B1395">
        <v>1</v>
      </c>
      <c r="C1395">
        <v>2</v>
      </c>
      <c r="D1395">
        <v>28</v>
      </c>
    </row>
    <row r="1396" spans="1:4" x14ac:dyDescent="0.2">
      <c r="A1396" t="s">
        <v>122</v>
      </c>
      <c r="B1396">
        <v>1</v>
      </c>
      <c r="C1396">
        <v>3</v>
      </c>
      <c r="D1396">
        <v>42</v>
      </c>
    </row>
    <row r="1397" spans="1:4" x14ac:dyDescent="0.2">
      <c r="A1397" t="s">
        <v>122</v>
      </c>
      <c r="B1397">
        <v>2</v>
      </c>
      <c r="C1397">
        <v>1</v>
      </c>
      <c r="D1397">
        <v>71</v>
      </c>
    </row>
    <row r="1398" spans="1:4" x14ac:dyDescent="0.2">
      <c r="A1398" t="s">
        <v>122</v>
      </c>
      <c r="B1398">
        <v>2</v>
      </c>
      <c r="C1398">
        <v>2</v>
      </c>
      <c r="D1398">
        <v>28</v>
      </c>
    </row>
    <row r="1399" spans="1:4" x14ac:dyDescent="0.2">
      <c r="A1399" t="s">
        <v>122</v>
      </c>
      <c r="B1399">
        <v>2</v>
      </c>
      <c r="C1399">
        <v>3</v>
      </c>
      <c r="D1399">
        <v>99</v>
      </c>
    </row>
    <row r="1400" spans="1:4" x14ac:dyDescent="0.2">
      <c r="A1400" t="s">
        <v>122</v>
      </c>
      <c r="B1400">
        <v>3</v>
      </c>
      <c r="C1400">
        <v>1</v>
      </c>
      <c r="D1400">
        <v>29</v>
      </c>
    </row>
    <row r="1401" spans="1:4" x14ac:dyDescent="0.2">
      <c r="A1401" t="s">
        <v>122</v>
      </c>
      <c r="B1401">
        <v>3</v>
      </c>
      <c r="C1401">
        <v>2</v>
      </c>
      <c r="D1401" t="s">
        <v>6</v>
      </c>
    </row>
    <row r="1402" spans="1:4" x14ac:dyDescent="0.2">
      <c r="A1402" t="s">
        <v>122</v>
      </c>
      <c r="B1402">
        <v>3</v>
      </c>
      <c r="C1402">
        <v>3</v>
      </c>
      <c r="D1402">
        <v>13</v>
      </c>
    </row>
    <row r="1403" spans="1:4" x14ac:dyDescent="0.2">
      <c r="A1403" t="s">
        <v>122</v>
      </c>
      <c r="B1403">
        <v>4</v>
      </c>
      <c r="C1403">
        <v>1</v>
      </c>
      <c r="D1403">
        <v>83</v>
      </c>
    </row>
    <row r="1404" spans="1:4" x14ac:dyDescent="0.2">
      <c r="A1404" t="s">
        <v>122</v>
      </c>
      <c r="B1404">
        <v>4</v>
      </c>
      <c r="C1404">
        <v>2</v>
      </c>
      <c r="D1404">
        <v>28</v>
      </c>
    </row>
    <row r="1405" spans="1:4" x14ac:dyDescent="0.2">
      <c r="A1405" t="s">
        <v>122</v>
      </c>
      <c r="B1405">
        <v>4</v>
      </c>
      <c r="C1405">
        <v>3</v>
      </c>
      <c r="D1405">
        <v>90</v>
      </c>
    </row>
    <row r="1406" spans="1:4" x14ac:dyDescent="0.2">
      <c r="A1406" t="s">
        <v>123</v>
      </c>
      <c r="B1406">
        <v>1</v>
      </c>
      <c r="C1406">
        <v>1</v>
      </c>
      <c r="D1406">
        <v>2</v>
      </c>
    </row>
    <row r="1407" spans="1:4" x14ac:dyDescent="0.2">
      <c r="A1407" t="s">
        <v>123</v>
      </c>
      <c r="B1407">
        <v>1</v>
      </c>
      <c r="C1407">
        <v>2</v>
      </c>
      <c r="D1407">
        <v>28</v>
      </c>
    </row>
    <row r="1408" spans="1:4" x14ac:dyDescent="0.2">
      <c r="A1408" t="s">
        <v>123</v>
      </c>
      <c r="B1408">
        <v>1</v>
      </c>
      <c r="C1408">
        <v>3</v>
      </c>
      <c r="D1408">
        <v>74</v>
      </c>
    </row>
    <row r="1409" spans="1:4" x14ac:dyDescent="0.2">
      <c r="A1409" t="s">
        <v>123</v>
      </c>
      <c r="B1409">
        <v>2</v>
      </c>
      <c r="C1409">
        <v>1</v>
      </c>
      <c r="D1409">
        <v>90</v>
      </c>
    </row>
    <row r="1410" spans="1:4" x14ac:dyDescent="0.2">
      <c r="A1410" t="s">
        <v>123</v>
      </c>
      <c r="B1410">
        <v>2</v>
      </c>
      <c r="C1410">
        <v>2</v>
      </c>
      <c r="D1410">
        <v>28</v>
      </c>
    </row>
    <row r="1411" spans="1:4" x14ac:dyDescent="0.2">
      <c r="A1411" t="s">
        <v>123</v>
      </c>
      <c r="B1411">
        <v>2</v>
      </c>
      <c r="C1411">
        <v>3</v>
      </c>
      <c r="D1411">
        <v>84</v>
      </c>
    </row>
    <row r="1412" spans="1:4" x14ac:dyDescent="0.2">
      <c r="A1412" t="s">
        <v>123</v>
      </c>
      <c r="B1412">
        <v>3</v>
      </c>
      <c r="C1412">
        <v>1</v>
      </c>
      <c r="D1412">
        <v>85</v>
      </c>
    </row>
    <row r="1413" spans="1:4" x14ac:dyDescent="0.2">
      <c r="A1413" t="s">
        <v>123</v>
      </c>
      <c r="B1413">
        <v>3</v>
      </c>
      <c r="C1413">
        <v>2</v>
      </c>
      <c r="D1413">
        <v>28</v>
      </c>
    </row>
    <row r="1414" spans="1:4" x14ac:dyDescent="0.2">
      <c r="A1414" t="s">
        <v>123</v>
      </c>
      <c r="B1414">
        <v>3</v>
      </c>
      <c r="C1414">
        <v>3</v>
      </c>
      <c r="D1414">
        <v>83</v>
      </c>
    </row>
    <row r="1415" spans="1:4" x14ac:dyDescent="0.2">
      <c r="A1415" t="s">
        <v>123</v>
      </c>
      <c r="B1415">
        <v>4</v>
      </c>
      <c r="C1415">
        <v>1</v>
      </c>
      <c r="D1415">
        <v>43</v>
      </c>
    </row>
    <row r="1416" spans="1:4" x14ac:dyDescent="0.2">
      <c r="A1416" t="s">
        <v>123</v>
      </c>
      <c r="B1416">
        <v>4</v>
      </c>
      <c r="C1416">
        <v>2</v>
      </c>
      <c r="D1416">
        <v>28</v>
      </c>
    </row>
    <row r="1417" spans="1:4" x14ac:dyDescent="0.2">
      <c r="A1417" t="s">
        <v>123</v>
      </c>
      <c r="B1417">
        <v>4</v>
      </c>
      <c r="C1417">
        <v>3</v>
      </c>
      <c r="D1417">
        <v>94</v>
      </c>
    </row>
    <row r="1418" spans="1:4" x14ac:dyDescent="0.2">
      <c r="A1418" t="s">
        <v>124</v>
      </c>
      <c r="B1418">
        <v>1</v>
      </c>
      <c r="C1418">
        <v>1</v>
      </c>
      <c r="D1418">
        <v>78</v>
      </c>
    </row>
    <row r="1419" spans="1:4" x14ac:dyDescent="0.2">
      <c r="A1419" t="s">
        <v>124</v>
      </c>
      <c r="B1419">
        <v>1</v>
      </c>
      <c r="C1419">
        <v>2</v>
      </c>
      <c r="D1419">
        <v>28</v>
      </c>
    </row>
    <row r="1420" spans="1:4" x14ac:dyDescent="0.2">
      <c r="A1420" t="s">
        <v>124</v>
      </c>
      <c r="B1420">
        <v>1</v>
      </c>
      <c r="C1420">
        <v>3</v>
      </c>
      <c r="D1420">
        <v>92</v>
      </c>
    </row>
    <row r="1421" spans="1:4" x14ac:dyDescent="0.2">
      <c r="A1421" t="s">
        <v>124</v>
      </c>
      <c r="B1421">
        <v>2</v>
      </c>
      <c r="C1421">
        <v>1</v>
      </c>
      <c r="D1421">
        <v>53</v>
      </c>
    </row>
    <row r="1422" spans="1:4" x14ac:dyDescent="0.2">
      <c r="A1422" t="s">
        <v>124</v>
      </c>
      <c r="B1422">
        <v>2</v>
      </c>
      <c r="C1422">
        <v>2</v>
      </c>
      <c r="D1422">
        <v>28</v>
      </c>
    </row>
    <row r="1423" spans="1:4" x14ac:dyDescent="0.2">
      <c r="A1423" t="s">
        <v>124</v>
      </c>
      <c r="B1423">
        <v>2</v>
      </c>
      <c r="C1423">
        <v>3</v>
      </c>
      <c r="D1423">
        <v>4</v>
      </c>
    </row>
    <row r="1424" spans="1:4" x14ac:dyDescent="0.2">
      <c r="A1424" t="s">
        <v>124</v>
      </c>
      <c r="B1424">
        <v>3</v>
      </c>
      <c r="C1424">
        <v>1</v>
      </c>
      <c r="D1424">
        <v>12</v>
      </c>
    </row>
    <row r="1425" spans="1:4" x14ac:dyDescent="0.2">
      <c r="A1425" t="s">
        <v>124</v>
      </c>
      <c r="B1425">
        <v>3</v>
      </c>
      <c r="C1425">
        <v>2</v>
      </c>
      <c r="D1425">
        <v>28</v>
      </c>
    </row>
    <row r="1426" spans="1:4" x14ac:dyDescent="0.2">
      <c r="A1426" t="s">
        <v>124</v>
      </c>
      <c r="B1426">
        <v>3</v>
      </c>
      <c r="C1426">
        <v>3</v>
      </c>
      <c r="D1426">
        <v>84</v>
      </c>
    </row>
    <row r="1427" spans="1:4" x14ac:dyDescent="0.2">
      <c r="A1427" t="s">
        <v>124</v>
      </c>
      <c r="B1427">
        <v>4</v>
      </c>
      <c r="C1427">
        <v>1</v>
      </c>
      <c r="D1427">
        <v>72</v>
      </c>
    </row>
    <row r="1428" spans="1:4" x14ac:dyDescent="0.2">
      <c r="A1428" t="s">
        <v>124</v>
      </c>
      <c r="B1428">
        <v>4</v>
      </c>
      <c r="C1428">
        <v>2</v>
      </c>
      <c r="D1428">
        <v>28</v>
      </c>
    </row>
    <row r="1429" spans="1:4" x14ac:dyDescent="0.2">
      <c r="A1429" t="s">
        <v>124</v>
      </c>
      <c r="B1429">
        <v>4</v>
      </c>
      <c r="C1429">
        <v>3</v>
      </c>
      <c r="D1429">
        <v>29</v>
      </c>
    </row>
    <row r="1430" spans="1:4" x14ac:dyDescent="0.2">
      <c r="A1430" t="s">
        <v>125</v>
      </c>
      <c r="B1430">
        <v>1</v>
      </c>
      <c r="C1430">
        <v>1</v>
      </c>
      <c r="D1430">
        <v>13</v>
      </c>
    </row>
    <row r="1431" spans="1:4" x14ac:dyDescent="0.2">
      <c r="A1431" t="s">
        <v>125</v>
      </c>
      <c r="B1431">
        <v>1</v>
      </c>
      <c r="C1431">
        <v>2</v>
      </c>
      <c r="D1431">
        <v>29</v>
      </c>
    </row>
    <row r="1432" spans="1:4" x14ac:dyDescent="0.2">
      <c r="A1432" t="s">
        <v>125</v>
      </c>
      <c r="B1432">
        <v>1</v>
      </c>
      <c r="C1432">
        <v>3</v>
      </c>
      <c r="D1432">
        <v>80</v>
      </c>
    </row>
    <row r="1433" spans="1:4" x14ac:dyDescent="0.2">
      <c r="A1433" t="s">
        <v>125</v>
      </c>
      <c r="B1433">
        <v>2</v>
      </c>
      <c r="C1433">
        <v>1</v>
      </c>
      <c r="D1433">
        <v>81</v>
      </c>
    </row>
    <row r="1434" spans="1:4" x14ac:dyDescent="0.2">
      <c r="A1434" t="s">
        <v>125</v>
      </c>
      <c r="B1434">
        <v>2</v>
      </c>
      <c r="C1434">
        <v>2</v>
      </c>
      <c r="D1434">
        <v>29</v>
      </c>
    </row>
    <row r="1435" spans="1:4" x14ac:dyDescent="0.2">
      <c r="A1435" t="s">
        <v>125</v>
      </c>
      <c r="B1435">
        <v>2</v>
      </c>
      <c r="C1435">
        <v>3</v>
      </c>
      <c r="D1435">
        <v>65</v>
      </c>
    </row>
    <row r="1436" spans="1:4" x14ac:dyDescent="0.2">
      <c r="A1436" t="s">
        <v>125</v>
      </c>
      <c r="B1436">
        <v>3</v>
      </c>
      <c r="C1436">
        <v>1</v>
      </c>
      <c r="D1436">
        <v>34</v>
      </c>
    </row>
    <row r="1437" spans="1:4" x14ac:dyDescent="0.2">
      <c r="A1437" t="s">
        <v>125</v>
      </c>
      <c r="B1437">
        <v>3</v>
      </c>
      <c r="C1437">
        <v>2</v>
      </c>
      <c r="D1437">
        <v>29</v>
      </c>
    </row>
    <row r="1438" spans="1:4" x14ac:dyDescent="0.2">
      <c r="A1438" t="s">
        <v>125</v>
      </c>
      <c r="B1438">
        <v>3</v>
      </c>
      <c r="C1438">
        <v>3</v>
      </c>
      <c r="D1438">
        <v>-65</v>
      </c>
    </row>
    <row r="1439" spans="1:4" x14ac:dyDescent="0.2">
      <c r="A1439" t="s">
        <v>125</v>
      </c>
      <c r="B1439">
        <v>4</v>
      </c>
      <c r="C1439">
        <v>1</v>
      </c>
      <c r="D1439">
        <v>43</v>
      </c>
    </row>
    <row r="1440" spans="1:4" x14ac:dyDescent="0.2">
      <c r="A1440" t="s">
        <v>125</v>
      </c>
      <c r="B1440">
        <v>4</v>
      </c>
      <c r="C1440">
        <v>2</v>
      </c>
      <c r="D1440">
        <v>29</v>
      </c>
    </row>
    <row r="1441" spans="1:4" x14ac:dyDescent="0.2">
      <c r="A1441" t="s">
        <v>125</v>
      </c>
      <c r="B1441">
        <v>4</v>
      </c>
      <c r="C1441">
        <v>3</v>
      </c>
      <c r="D1441">
        <v>37</v>
      </c>
    </row>
    <row r="1442" spans="1:4" x14ac:dyDescent="0.2">
      <c r="A1442" t="s">
        <v>126</v>
      </c>
      <c r="B1442">
        <v>1</v>
      </c>
      <c r="C1442">
        <v>1</v>
      </c>
      <c r="D1442">
        <v>75</v>
      </c>
    </row>
    <row r="1443" spans="1:4" x14ac:dyDescent="0.2">
      <c r="A1443" t="s">
        <v>126</v>
      </c>
      <c r="B1443">
        <v>1</v>
      </c>
      <c r="C1443">
        <v>2</v>
      </c>
      <c r="D1443">
        <v>29</v>
      </c>
    </row>
    <row r="1444" spans="1:4" x14ac:dyDescent="0.2">
      <c r="A1444" t="s">
        <v>126</v>
      </c>
      <c r="B1444">
        <v>1</v>
      </c>
      <c r="C1444">
        <v>3</v>
      </c>
      <c r="D1444">
        <v>21</v>
      </c>
    </row>
    <row r="1445" spans="1:4" x14ac:dyDescent="0.2">
      <c r="A1445" t="s">
        <v>126</v>
      </c>
      <c r="B1445">
        <v>2</v>
      </c>
      <c r="C1445">
        <v>1</v>
      </c>
      <c r="D1445">
        <v>13</v>
      </c>
    </row>
    <row r="1446" spans="1:4" x14ac:dyDescent="0.2">
      <c r="A1446" t="s">
        <v>126</v>
      </c>
      <c r="B1446">
        <v>2</v>
      </c>
      <c r="C1446">
        <v>2</v>
      </c>
      <c r="D1446">
        <v>29</v>
      </c>
    </row>
    <row r="1447" spans="1:4" x14ac:dyDescent="0.2">
      <c r="A1447" t="s">
        <v>126</v>
      </c>
      <c r="B1447">
        <v>2</v>
      </c>
      <c r="C1447">
        <v>3</v>
      </c>
      <c r="D1447">
        <v>71</v>
      </c>
    </row>
    <row r="1448" spans="1:4" x14ac:dyDescent="0.2">
      <c r="A1448" t="s">
        <v>126</v>
      </c>
      <c r="B1448">
        <v>3</v>
      </c>
      <c r="C1448">
        <v>1</v>
      </c>
      <c r="D1448">
        <v>32</v>
      </c>
    </row>
    <row r="1449" spans="1:4" x14ac:dyDescent="0.2">
      <c r="A1449" t="s">
        <v>126</v>
      </c>
      <c r="B1449">
        <v>3</v>
      </c>
      <c r="C1449">
        <v>2</v>
      </c>
      <c r="D1449">
        <v>29</v>
      </c>
    </row>
    <row r="1450" spans="1:4" x14ac:dyDescent="0.2">
      <c r="A1450" t="s">
        <v>126</v>
      </c>
      <c r="B1450">
        <v>3</v>
      </c>
      <c r="C1450">
        <v>3</v>
      </c>
      <c r="D1450">
        <v>37</v>
      </c>
    </row>
    <row r="1451" spans="1:4" x14ac:dyDescent="0.2">
      <c r="A1451" t="s">
        <v>126</v>
      </c>
      <c r="B1451">
        <v>4</v>
      </c>
      <c r="C1451">
        <v>1</v>
      </c>
      <c r="D1451">
        <v>69</v>
      </c>
    </row>
    <row r="1452" spans="1:4" x14ac:dyDescent="0.2">
      <c r="A1452" t="s">
        <v>126</v>
      </c>
      <c r="B1452">
        <v>4</v>
      </c>
      <c r="C1452">
        <v>2</v>
      </c>
      <c r="D1452">
        <v>29</v>
      </c>
    </row>
    <row r="1453" spans="1:4" x14ac:dyDescent="0.2">
      <c r="A1453" t="s">
        <v>126</v>
      </c>
      <c r="B1453">
        <v>4</v>
      </c>
      <c r="C1453">
        <v>3</v>
      </c>
      <c r="D1453">
        <v>85</v>
      </c>
    </row>
    <row r="1454" spans="1:4" x14ac:dyDescent="0.2">
      <c r="A1454" t="s">
        <v>127</v>
      </c>
      <c r="B1454">
        <v>1</v>
      </c>
      <c r="C1454">
        <v>1</v>
      </c>
      <c r="D1454">
        <v>88</v>
      </c>
    </row>
    <row r="1455" spans="1:4" x14ac:dyDescent="0.2">
      <c r="A1455" t="s">
        <v>127</v>
      </c>
      <c r="B1455">
        <v>1</v>
      </c>
      <c r="C1455">
        <v>2</v>
      </c>
      <c r="D1455">
        <v>29</v>
      </c>
    </row>
    <row r="1456" spans="1:4" x14ac:dyDescent="0.2">
      <c r="A1456" t="s">
        <v>127</v>
      </c>
      <c r="B1456">
        <v>1</v>
      </c>
      <c r="C1456">
        <v>3</v>
      </c>
      <c r="D1456">
        <v>-20</v>
      </c>
    </row>
    <row r="1457" spans="1:4" x14ac:dyDescent="0.2">
      <c r="A1457" t="s">
        <v>127</v>
      </c>
      <c r="B1457">
        <v>2</v>
      </c>
      <c r="C1457">
        <v>1</v>
      </c>
      <c r="D1457">
        <v>2</v>
      </c>
    </row>
    <row r="1458" spans="1:4" x14ac:dyDescent="0.2">
      <c r="A1458" t="s">
        <v>127</v>
      </c>
      <c r="B1458">
        <v>2</v>
      </c>
      <c r="C1458">
        <v>2</v>
      </c>
      <c r="D1458">
        <v>29</v>
      </c>
    </row>
    <row r="1459" spans="1:4" x14ac:dyDescent="0.2">
      <c r="A1459" t="s">
        <v>127</v>
      </c>
      <c r="B1459">
        <v>2</v>
      </c>
      <c r="C1459">
        <v>3</v>
      </c>
      <c r="D1459">
        <v>10</v>
      </c>
    </row>
    <row r="1460" spans="1:4" x14ac:dyDescent="0.2">
      <c r="A1460" t="s">
        <v>127</v>
      </c>
      <c r="B1460">
        <v>3</v>
      </c>
      <c r="C1460">
        <v>1</v>
      </c>
      <c r="D1460">
        <v>104</v>
      </c>
    </row>
    <row r="1461" spans="1:4" x14ac:dyDescent="0.2">
      <c r="A1461" t="s">
        <v>127</v>
      </c>
      <c r="B1461">
        <v>3</v>
      </c>
      <c r="C1461">
        <v>2</v>
      </c>
      <c r="D1461">
        <v>29</v>
      </c>
    </row>
    <row r="1462" spans="1:4" x14ac:dyDescent="0.2">
      <c r="A1462" t="s">
        <v>127</v>
      </c>
      <c r="B1462">
        <v>3</v>
      </c>
      <c r="C1462">
        <v>3</v>
      </c>
      <c r="D1462">
        <v>70</v>
      </c>
    </row>
    <row r="1463" spans="1:4" x14ac:dyDescent="0.2">
      <c r="A1463" t="s">
        <v>127</v>
      </c>
      <c r="B1463">
        <v>4</v>
      </c>
      <c r="C1463">
        <v>1</v>
      </c>
      <c r="D1463">
        <v>84</v>
      </c>
    </row>
    <row r="1464" spans="1:4" x14ac:dyDescent="0.2">
      <c r="A1464" t="s">
        <v>127</v>
      </c>
      <c r="B1464">
        <v>4</v>
      </c>
      <c r="C1464">
        <v>2</v>
      </c>
      <c r="D1464">
        <v>29</v>
      </c>
    </row>
    <row r="1465" spans="1:4" x14ac:dyDescent="0.2">
      <c r="A1465" t="s">
        <v>127</v>
      </c>
      <c r="B1465">
        <v>4</v>
      </c>
      <c r="C1465">
        <v>3</v>
      </c>
      <c r="D1465">
        <v>8</v>
      </c>
    </row>
    <row r="1466" spans="1:4" x14ac:dyDescent="0.2">
      <c r="A1466" t="s">
        <v>128</v>
      </c>
      <c r="B1466">
        <v>1</v>
      </c>
      <c r="C1466">
        <v>1</v>
      </c>
      <c r="D1466">
        <v>-75</v>
      </c>
    </row>
    <row r="1467" spans="1:4" x14ac:dyDescent="0.2">
      <c r="A1467" t="s">
        <v>128</v>
      </c>
      <c r="B1467">
        <v>1</v>
      </c>
      <c r="C1467">
        <v>2</v>
      </c>
      <c r="D1467" t="s">
        <v>14</v>
      </c>
    </row>
    <row r="1468" spans="1:4" x14ac:dyDescent="0.2">
      <c r="A1468" t="s">
        <v>128</v>
      </c>
      <c r="B1468">
        <v>1</v>
      </c>
      <c r="C1468">
        <v>3</v>
      </c>
      <c r="D1468">
        <v>83</v>
      </c>
    </row>
    <row r="1469" spans="1:4" x14ac:dyDescent="0.2">
      <c r="A1469" t="s">
        <v>128</v>
      </c>
      <c r="B1469">
        <v>2</v>
      </c>
      <c r="C1469">
        <v>1</v>
      </c>
      <c r="D1469">
        <v>41</v>
      </c>
    </row>
    <row r="1470" spans="1:4" x14ac:dyDescent="0.2">
      <c r="A1470" t="s">
        <v>128</v>
      </c>
      <c r="B1470">
        <v>2</v>
      </c>
      <c r="C1470">
        <v>2</v>
      </c>
      <c r="D1470">
        <v>29</v>
      </c>
    </row>
    <row r="1471" spans="1:4" x14ac:dyDescent="0.2">
      <c r="A1471" t="s">
        <v>128</v>
      </c>
      <c r="B1471">
        <v>2</v>
      </c>
      <c r="C1471">
        <v>3</v>
      </c>
      <c r="D1471">
        <v>72</v>
      </c>
    </row>
    <row r="1472" spans="1:4" x14ac:dyDescent="0.2">
      <c r="A1472" t="s">
        <v>128</v>
      </c>
      <c r="B1472">
        <v>3</v>
      </c>
      <c r="C1472">
        <v>1</v>
      </c>
      <c r="D1472">
        <v>60</v>
      </c>
    </row>
    <row r="1473" spans="1:4" x14ac:dyDescent="0.2">
      <c r="A1473" t="s">
        <v>128</v>
      </c>
      <c r="B1473">
        <v>3</v>
      </c>
      <c r="C1473">
        <v>2</v>
      </c>
      <c r="D1473">
        <v>29</v>
      </c>
    </row>
    <row r="1474" spans="1:4" x14ac:dyDescent="0.2">
      <c r="A1474" t="s">
        <v>128</v>
      </c>
      <c r="B1474">
        <v>3</v>
      </c>
      <c r="C1474">
        <v>3</v>
      </c>
      <c r="D1474">
        <v>73</v>
      </c>
    </row>
    <row r="1475" spans="1:4" x14ac:dyDescent="0.2">
      <c r="A1475" t="s">
        <v>128</v>
      </c>
      <c r="B1475">
        <v>4</v>
      </c>
      <c r="C1475">
        <v>1</v>
      </c>
      <c r="D1475">
        <v>89</v>
      </c>
    </row>
    <row r="1476" spans="1:4" x14ac:dyDescent="0.2">
      <c r="A1476" t="s">
        <v>128</v>
      </c>
      <c r="B1476">
        <v>4</v>
      </c>
      <c r="C1476">
        <v>2</v>
      </c>
      <c r="D1476">
        <v>29</v>
      </c>
    </row>
    <row r="1477" spans="1:4" x14ac:dyDescent="0.2">
      <c r="A1477" t="s">
        <v>128</v>
      </c>
      <c r="B1477">
        <v>4</v>
      </c>
      <c r="C1477">
        <v>3</v>
      </c>
      <c r="D1477">
        <v>37</v>
      </c>
    </row>
    <row r="1478" spans="1:4" x14ac:dyDescent="0.2">
      <c r="A1478" t="s">
        <v>129</v>
      </c>
      <c r="B1478">
        <v>1</v>
      </c>
      <c r="C1478">
        <v>1</v>
      </c>
      <c r="D1478">
        <v>13</v>
      </c>
    </row>
    <row r="1479" spans="1:4" x14ac:dyDescent="0.2">
      <c r="A1479" t="s">
        <v>129</v>
      </c>
      <c r="B1479">
        <v>1</v>
      </c>
      <c r="C1479">
        <v>2</v>
      </c>
      <c r="D1479">
        <v>29</v>
      </c>
    </row>
    <row r="1480" spans="1:4" x14ac:dyDescent="0.2">
      <c r="A1480" t="s">
        <v>129</v>
      </c>
      <c r="B1480">
        <v>1</v>
      </c>
      <c r="C1480">
        <v>3</v>
      </c>
      <c r="D1480">
        <v>66</v>
      </c>
    </row>
    <row r="1481" spans="1:4" x14ac:dyDescent="0.2">
      <c r="A1481" t="s">
        <v>129</v>
      </c>
      <c r="B1481">
        <v>2</v>
      </c>
      <c r="C1481">
        <v>1</v>
      </c>
      <c r="D1481">
        <v>27</v>
      </c>
    </row>
    <row r="1482" spans="1:4" x14ac:dyDescent="0.2">
      <c r="A1482" t="s">
        <v>129</v>
      </c>
      <c r="B1482">
        <v>2</v>
      </c>
      <c r="C1482">
        <v>2</v>
      </c>
      <c r="D1482">
        <v>29</v>
      </c>
    </row>
    <row r="1483" spans="1:4" x14ac:dyDescent="0.2">
      <c r="A1483" t="s">
        <v>129</v>
      </c>
      <c r="B1483">
        <v>2</v>
      </c>
      <c r="C1483">
        <v>3</v>
      </c>
      <c r="D1483">
        <v>42</v>
      </c>
    </row>
    <row r="1484" spans="1:4" x14ac:dyDescent="0.2">
      <c r="A1484" t="s">
        <v>129</v>
      </c>
      <c r="B1484">
        <v>3</v>
      </c>
      <c r="C1484">
        <v>1</v>
      </c>
      <c r="D1484">
        <v>58</v>
      </c>
    </row>
    <row r="1485" spans="1:4" x14ac:dyDescent="0.2">
      <c r="A1485" t="s">
        <v>129</v>
      </c>
      <c r="B1485">
        <v>3</v>
      </c>
      <c r="C1485">
        <v>2</v>
      </c>
      <c r="D1485">
        <v>112</v>
      </c>
    </row>
    <row r="1486" spans="1:4" x14ac:dyDescent="0.2">
      <c r="A1486" t="s">
        <v>129</v>
      </c>
      <c r="B1486">
        <v>3</v>
      </c>
      <c r="C1486">
        <v>3</v>
      </c>
      <c r="D1486">
        <v>6</v>
      </c>
    </row>
    <row r="1487" spans="1:4" x14ac:dyDescent="0.2">
      <c r="A1487" t="s">
        <v>129</v>
      </c>
      <c r="B1487">
        <v>4</v>
      </c>
      <c r="C1487">
        <v>1</v>
      </c>
      <c r="D1487">
        <v>18</v>
      </c>
    </row>
    <row r="1488" spans="1:4" x14ac:dyDescent="0.2">
      <c r="A1488" t="s">
        <v>129</v>
      </c>
      <c r="B1488">
        <v>4</v>
      </c>
      <c r="C1488">
        <v>2</v>
      </c>
      <c r="D1488">
        <v>29</v>
      </c>
    </row>
    <row r="1489" spans="1:4" x14ac:dyDescent="0.2">
      <c r="A1489" t="s">
        <v>129</v>
      </c>
      <c r="B1489">
        <v>4</v>
      </c>
      <c r="C1489">
        <v>3</v>
      </c>
      <c r="D1489">
        <v>87</v>
      </c>
    </row>
    <row r="1490" spans="1:4" x14ac:dyDescent="0.2">
      <c r="A1490" t="s">
        <v>130</v>
      </c>
      <c r="B1490">
        <v>1</v>
      </c>
      <c r="C1490">
        <v>1</v>
      </c>
      <c r="D1490">
        <v>58</v>
      </c>
    </row>
    <row r="1491" spans="1:4" x14ac:dyDescent="0.2">
      <c r="A1491" t="s">
        <v>130</v>
      </c>
      <c r="B1491">
        <v>1</v>
      </c>
      <c r="C1491">
        <v>2</v>
      </c>
      <c r="D1491">
        <v>30</v>
      </c>
    </row>
    <row r="1492" spans="1:4" x14ac:dyDescent="0.2">
      <c r="A1492" t="s">
        <v>130</v>
      </c>
      <c r="B1492">
        <v>1</v>
      </c>
      <c r="C1492">
        <v>3</v>
      </c>
      <c r="D1492">
        <v>94</v>
      </c>
    </row>
    <row r="1493" spans="1:4" x14ac:dyDescent="0.2">
      <c r="A1493" t="s">
        <v>130</v>
      </c>
      <c r="B1493">
        <v>2</v>
      </c>
      <c r="C1493">
        <v>1</v>
      </c>
      <c r="D1493">
        <v>74</v>
      </c>
    </row>
    <row r="1494" spans="1:4" x14ac:dyDescent="0.2">
      <c r="A1494" t="s">
        <v>130</v>
      </c>
      <c r="B1494">
        <v>2</v>
      </c>
      <c r="C1494">
        <v>2</v>
      </c>
      <c r="D1494">
        <v>30</v>
      </c>
    </row>
    <row r="1495" spans="1:4" x14ac:dyDescent="0.2">
      <c r="A1495" t="s">
        <v>130</v>
      </c>
      <c r="B1495">
        <v>2</v>
      </c>
      <c r="C1495">
        <v>3</v>
      </c>
      <c r="D1495">
        <v>71</v>
      </c>
    </row>
    <row r="1496" spans="1:4" x14ac:dyDescent="0.2">
      <c r="A1496" t="s">
        <v>130</v>
      </c>
      <c r="B1496">
        <v>3</v>
      </c>
      <c r="C1496">
        <v>1</v>
      </c>
      <c r="D1496">
        <v>90</v>
      </c>
    </row>
    <row r="1497" spans="1:4" x14ac:dyDescent="0.2">
      <c r="A1497" t="s">
        <v>130</v>
      </c>
      <c r="B1497">
        <v>3</v>
      </c>
      <c r="C1497">
        <v>2</v>
      </c>
      <c r="D1497">
        <v>-42</v>
      </c>
    </row>
    <row r="1498" spans="1:4" x14ac:dyDescent="0.2">
      <c r="A1498" t="s">
        <v>130</v>
      </c>
      <c r="B1498">
        <v>3</v>
      </c>
      <c r="C1498">
        <v>3</v>
      </c>
      <c r="D1498">
        <v>80</v>
      </c>
    </row>
    <row r="1499" spans="1:4" x14ac:dyDescent="0.2">
      <c r="A1499" t="s">
        <v>130</v>
      </c>
      <c r="B1499">
        <v>4</v>
      </c>
      <c r="C1499">
        <v>1</v>
      </c>
      <c r="D1499">
        <v>88</v>
      </c>
    </row>
    <row r="1500" spans="1:4" x14ac:dyDescent="0.2">
      <c r="A1500" t="s">
        <v>130</v>
      </c>
      <c r="B1500">
        <v>4</v>
      </c>
      <c r="C1500">
        <v>2</v>
      </c>
      <c r="D1500">
        <v>136</v>
      </c>
    </row>
    <row r="1501" spans="1:4" x14ac:dyDescent="0.2">
      <c r="A1501" t="s">
        <v>130</v>
      </c>
      <c r="B1501">
        <v>4</v>
      </c>
      <c r="C1501">
        <v>3</v>
      </c>
      <c r="D1501">
        <v>2</v>
      </c>
    </row>
    <row r="1502" spans="1:4" x14ac:dyDescent="0.2">
      <c r="A1502" t="s">
        <v>131</v>
      </c>
      <c r="B1502">
        <v>1</v>
      </c>
      <c r="C1502">
        <v>1</v>
      </c>
      <c r="D1502">
        <v>41</v>
      </c>
    </row>
    <row r="1503" spans="1:4" x14ac:dyDescent="0.2">
      <c r="A1503" t="s">
        <v>131</v>
      </c>
      <c r="B1503">
        <v>1</v>
      </c>
      <c r="C1503">
        <v>2</v>
      </c>
      <c r="D1503">
        <v>30</v>
      </c>
    </row>
    <row r="1504" spans="1:4" x14ac:dyDescent="0.2">
      <c r="A1504" t="s">
        <v>131</v>
      </c>
      <c r="B1504">
        <v>1</v>
      </c>
      <c r="C1504">
        <v>3</v>
      </c>
      <c r="D1504">
        <v>42</v>
      </c>
    </row>
    <row r="1505" spans="1:4" x14ac:dyDescent="0.2">
      <c r="A1505" t="s">
        <v>131</v>
      </c>
      <c r="B1505">
        <v>2</v>
      </c>
      <c r="C1505">
        <v>1</v>
      </c>
      <c r="D1505">
        <v>10</v>
      </c>
    </row>
    <row r="1506" spans="1:4" x14ac:dyDescent="0.2">
      <c r="A1506" t="s">
        <v>131</v>
      </c>
      <c r="B1506">
        <v>2</v>
      </c>
      <c r="C1506">
        <v>2</v>
      </c>
      <c r="D1506">
        <v>30</v>
      </c>
    </row>
    <row r="1507" spans="1:4" x14ac:dyDescent="0.2">
      <c r="A1507" t="s">
        <v>131</v>
      </c>
      <c r="B1507">
        <v>2</v>
      </c>
      <c r="C1507">
        <v>3</v>
      </c>
      <c r="D1507">
        <v>58</v>
      </c>
    </row>
    <row r="1508" spans="1:4" x14ac:dyDescent="0.2">
      <c r="A1508" t="s">
        <v>131</v>
      </c>
      <c r="B1508">
        <v>3</v>
      </c>
      <c r="C1508">
        <v>1</v>
      </c>
      <c r="D1508">
        <v>0</v>
      </c>
    </row>
    <row r="1509" spans="1:4" x14ac:dyDescent="0.2">
      <c r="A1509" t="s">
        <v>131</v>
      </c>
      <c r="B1509">
        <v>3</v>
      </c>
      <c r="C1509">
        <v>2</v>
      </c>
      <c r="D1509">
        <v>30</v>
      </c>
    </row>
    <row r="1510" spans="1:4" x14ac:dyDescent="0.2">
      <c r="A1510" t="s">
        <v>131</v>
      </c>
      <c r="B1510">
        <v>3</v>
      </c>
      <c r="C1510">
        <v>3</v>
      </c>
      <c r="D1510">
        <v>96</v>
      </c>
    </row>
    <row r="1511" spans="1:4" x14ac:dyDescent="0.2">
      <c r="A1511" t="s">
        <v>131</v>
      </c>
      <c r="B1511">
        <v>4</v>
      </c>
      <c r="C1511">
        <v>1</v>
      </c>
      <c r="D1511">
        <v>2</v>
      </c>
    </row>
    <row r="1512" spans="1:4" x14ac:dyDescent="0.2">
      <c r="A1512" t="s">
        <v>131</v>
      </c>
      <c r="B1512">
        <v>4</v>
      </c>
      <c r="C1512">
        <v>2</v>
      </c>
      <c r="D1512">
        <v>30</v>
      </c>
    </row>
    <row r="1513" spans="1:4" x14ac:dyDescent="0.2">
      <c r="A1513" t="s">
        <v>131</v>
      </c>
      <c r="B1513">
        <v>4</v>
      </c>
      <c r="C1513">
        <v>3</v>
      </c>
      <c r="D1513">
        <v>98</v>
      </c>
    </row>
    <row r="1514" spans="1:4" x14ac:dyDescent="0.2">
      <c r="A1514" t="s">
        <v>132</v>
      </c>
      <c r="B1514">
        <v>1</v>
      </c>
      <c r="C1514">
        <v>1</v>
      </c>
      <c r="D1514">
        <v>49</v>
      </c>
    </row>
    <row r="1515" spans="1:4" x14ac:dyDescent="0.2">
      <c r="A1515" t="s">
        <v>132</v>
      </c>
      <c r="B1515">
        <v>1</v>
      </c>
      <c r="C1515">
        <v>2</v>
      </c>
      <c r="D1515">
        <v>30</v>
      </c>
    </row>
    <row r="1516" spans="1:4" x14ac:dyDescent="0.2">
      <c r="A1516" t="s">
        <v>132</v>
      </c>
      <c r="B1516">
        <v>1</v>
      </c>
      <c r="C1516">
        <v>3</v>
      </c>
      <c r="D1516">
        <v>48</v>
      </c>
    </row>
    <row r="1517" spans="1:4" x14ac:dyDescent="0.2">
      <c r="A1517" t="s">
        <v>132</v>
      </c>
      <c r="B1517">
        <v>2</v>
      </c>
      <c r="C1517">
        <v>1</v>
      </c>
      <c r="D1517">
        <v>66</v>
      </c>
    </row>
    <row r="1518" spans="1:4" x14ac:dyDescent="0.2">
      <c r="A1518" t="s">
        <v>132</v>
      </c>
      <c r="B1518">
        <v>2</v>
      </c>
      <c r="C1518">
        <v>2</v>
      </c>
      <c r="D1518">
        <v>30</v>
      </c>
    </row>
    <row r="1519" spans="1:4" x14ac:dyDescent="0.2">
      <c r="A1519" t="s">
        <v>132</v>
      </c>
      <c r="B1519">
        <v>2</v>
      </c>
      <c r="C1519">
        <v>3</v>
      </c>
      <c r="D1519">
        <v>9</v>
      </c>
    </row>
    <row r="1520" spans="1:4" x14ac:dyDescent="0.2">
      <c r="A1520" t="s">
        <v>132</v>
      </c>
      <c r="B1520">
        <v>3</v>
      </c>
      <c r="C1520">
        <v>1</v>
      </c>
      <c r="D1520">
        <v>97</v>
      </c>
    </row>
    <row r="1521" spans="1:4" x14ac:dyDescent="0.2">
      <c r="A1521" t="s">
        <v>132</v>
      </c>
      <c r="B1521">
        <v>3</v>
      </c>
      <c r="C1521">
        <v>2</v>
      </c>
      <c r="D1521">
        <v>30</v>
      </c>
    </row>
    <row r="1522" spans="1:4" x14ac:dyDescent="0.2">
      <c r="A1522" t="s">
        <v>132</v>
      </c>
      <c r="B1522">
        <v>3</v>
      </c>
      <c r="C1522">
        <v>3</v>
      </c>
      <c r="D1522">
        <v>42</v>
      </c>
    </row>
    <row r="1523" spans="1:4" x14ac:dyDescent="0.2">
      <c r="A1523" t="s">
        <v>132</v>
      </c>
      <c r="B1523">
        <v>4</v>
      </c>
      <c r="C1523">
        <v>1</v>
      </c>
      <c r="D1523">
        <v>95</v>
      </c>
    </row>
    <row r="1524" spans="1:4" x14ac:dyDescent="0.2">
      <c r="A1524" t="s">
        <v>132</v>
      </c>
      <c r="B1524">
        <v>4</v>
      </c>
      <c r="C1524">
        <v>2</v>
      </c>
      <c r="D1524">
        <v>30</v>
      </c>
    </row>
    <row r="1525" spans="1:4" x14ac:dyDescent="0.2">
      <c r="A1525" t="s">
        <v>132</v>
      </c>
      <c r="B1525">
        <v>4</v>
      </c>
      <c r="C1525">
        <v>3</v>
      </c>
      <c r="D1525">
        <v>36</v>
      </c>
    </row>
    <row r="1526" spans="1:4" x14ac:dyDescent="0.2">
      <c r="A1526" t="s">
        <v>133</v>
      </c>
      <c r="B1526">
        <v>1</v>
      </c>
      <c r="C1526">
        <v>1</v>
      </c>
      <c r="D1526">
        <v>28</v>
      </c>
    </row>
    <row r="1527" spans="1:4" x14ac:dyDescent="0.2">
      <c r="A1527" t="s">
        <v>133</v>
      </c>
      <c r="B1527">
        <v>1</v>
      </c>
      <c r="C1527">
        <v>2</v>
      </c>
      <c r="D1527">
        <v>30</v>
      </c>
    </row>
    <row r="1528" spans="1:4" x14ac:dyDescent="0.2">
      <c r="A1528" t="s">
        <v>133</v>
      </c>
      <c r="B1528">
        <v>1</v>
      </c>
      <c r="C1528">
        <v>3</v>
      </c>
      <c r="D1528">
        <v>94</v>
      </c>
    </row>
    <row r="1529" spans="1:4" x14ac:dyDescent="0.2">
      <c r="A1529" t="s">
        <v>133</v>
      </c>
      <c r="B1529">
        <v>2</v>
      </c>
      <c r="C1529">
        <v>1</v>
      </c>
      <c r="D1529">
        <v>25</v>
      </c>
    </row>
    <row r="1530" spans="1:4" x14ac:dyDescent="0.2">
      <c r="A1530" t="s">
        <v>133</v>
      </c>
      <c r="B1530">
        <v>2</v>
      </c>
      <c r="C1530">
        <v>2</v>
      </c>
      <c r="D1530">
        <v>30</v>
      </c>
    </row>
    <row r="1531" spans="1:4" x14ac:dyDescent="0.2">
      <c r="A1531" t="s">
        <v>133</v>
      </c>
      <c r="B1531">
        <v>2</v>
      </c>
      <c r="C1531">
        <v>3</v>
      </c>
      <c r="D1531">
        <v>13</v>
      </c>
    </row>
    <row r="1532" spans="1:4" x14ac:dyDescent="0.2">
      <c r="A1532" t="s">
        <v>133</v>
      </c>
      <c r="B1532">
        <v>3</v>
      </c>
      <c r="C1532">
        <v>1</v>
      </c>
      <c r="D1532">
        <v>82</v>
      </c>
    </row>
    <row r="1533" spans="1:4" x14ac:dyDescent="0.2">
      <c r="A1533" t="s">
        <v>133</v>
      </c>
      <c r="B1533">
        <v>3</v>
      </c>
      <c r="C1533">
        <v>2</v>
      </c>
      <c r="D1533">
        <v>30</v>
      </c>
    </row>
    <row r="1534" spans="1:4" x14ac:dyDescent="0.2">
      <c r="A1534" t="s">
        <v>133</v>
      </c>
      <c r="B1534">
        <v>3</v>
      </c>
      <c r="C1534">
        <v>3</v>
      </c>
      <c r="D1534" t="s">
        <v>14</v>
      </c>
    </row>
    <row r="1535" spans="1:4" x14ac:dyDescent="0.2">
      <c r="A1535" t="s">
        <v>133</v>
      </c>
      <c r="B1535">
        <v>4</v>
      </c>
      <c r="C1535">
        <v>1</v>
      </c>
      <c r="D1535">
        <v>3</v>
      </c>
    </row>
    <row r="1536" spans="1:4" x14ac:dyDescent="0.2">
      <c r="A1536" t="s">
        <v>133</v>
      </c>
      <c r="B1536">
        <v>4</v>
      </c>
      <c r="C1536">
        <v>2</v>
      </c>
      <c r="D1536">
        <v>30</v>
      </c>
    </row>
    <row r="1537" spans="1:4" x14ac:dyDescent="0.2">
      <c r="A1537" t="s">
        <v>133</v>
      </c>
      <c r="B1537">
        <v>4</v>
      </c>
      <c r="C1537">
        <v>3</v>
      </c>
      <c r="D1537">
        <v>22</v>
      </c>
    </row>
    <row r="1538" spans="1:4" x14ac:dyDescent="0.2">
      <c r="A1538" t="s">
        <v>134</v>
      </c>
      <c r="B1538">
        <v>1</v>
      </c>
      <c r="C1538">
        <v>1</v>
      </c>
      <c r="D1538">
        <v>70</v>
      </c>
    </row>
    <row r="1539" spans="1:4" x14ac:dyDescent="0.2">
      <c r="A1539" t="s">
        <v>134</v>
      </c>
      <c r="B1539">
        <v>1</v>
      </c>
      <c r="C1539">
        <v>2</v>
      </c>
      <c r="D1539">
        <v>30</v>
      </c>
    </row>
    <row r="1540" spans="1:4" x14ac:dyDescent="0.2">
      <c r="A1540" t="s">
        <v>134</v>
      </c>
      <c r="B1540">
        <v>1</v>
      </c>
      <c r="C1540">
        <v>3</v>
      </c>
      <c r="D1540">
        <v>21</v>
      </c>
    </row>
    <row r="1541" spans="1:4" x14ac:dyDescent="0.2">
      <c r="A1541" t="s">
        <v>134</v>
      </c>
      <c r="B1541">
        <v>2</v>
      </c>
      <c r="C1541">
        <v>1</v>
      </c>
      <c r="D1541">
        <v>49</v>
      </c>
    </row>
    <row r="1542" spans="1:4" x14ac:dyDescent="0.2">
      <c r="A1542" t="s">
        <v>134</v>
      </c>
      <c r="B1542">
        <v>2</v>
      </c>
      <c r="C1542">
        <v>2</v>
      </c>
      <c r="D1542">
        <v>30</v>
      </c>
    </row>
    <row r="1543" spans="1:4" x14ac:dyDescent="0.2">
      <c r="A1543" t="s">
        <v>134</v>
      </c>
      <c r="B1543">
        <v>2</v>
      </c>
      <c r="C1543">
        <v>3</v>
      </c>
      <c r="D1543">
        <v>75</v>
      </c>
    </row>
    <row r="1544" spans="1:4" x14ac:dyDescent="0.2">
      <c r="A1544" t="s">
        <v>134</v>
      </c>
      <c r="B1544">
        <v>3</v>
      </c>
      <c r="C1544">
        <v>1</v>
      </c>
      <c r="D1544" t="s">
        <v>14</v>
      </c>
    </row>
    <row r="1545" spans="1:4" x14ac:dyDescent="0.2">
      <c r="A1545" t="s">
        <v>134</v>
      </c>
      <c r="B1545">
        <v>3</v>
      </c>
      <c r="C1545">
        <v>2</v>
      </c>
      <c r="D1545">
        <v>30</v>
      </c>
    </row>
    <row r="1546" spans="1:4" x14ac:dyDescent="0.2">
      <c r="A1546" t="s">
        <v>134</v>
      </c>
      <c r="B1546">
        <v>3</v>
      </c>
      <c r="C1546">
        <v>3</v>
      </c>
      <c r="D1546">
        <v>26</v>
      </c>
    </row>
    <row r="1547" spans="1:4" x14ac:dyDescent="0.2">
      <c r="A1547" t="s">
        <v>134</v>
      </c>
      <c r="B1547">
        <v>4</v>
      </c>
      <c r="C1547">
        <v>1</v>
      </c>
      <c r="D1547">
        <v>90</v>
      </c>
    </row>
    <row r="1548" spans="1:4" x14ac:dyDescent="0.2">
      <c r="A1548" t="s">
        <v>134</v>
      </c>
      <c r="B1548">
        <v>4</v>
      </c>
      <c r="C1548">
        <v>2</v>
      </c>
      <c r="D1548">
        <v>30</v>
      </c>
    </row>
    <row r="1549" spans="1:4" x14ac:dyDescent="0.2">
      <c r="A1549" t="s">
        <v>134</v>
      </c>
      <c r="B1549">
        <v>4</v>
      </c>
      <c r="C1549">
        <v>3</v>
      </c>
      <c r="D1549">
        <v>81</v>
      </c>
    </row>
    <row r="1550" spans="1:4" x14ac:dyDescent="0.2">
      <c r="A1550" t="s">
        <v>135</v>
      </c>
      <c r="B1550">
        <v>1</v>
      </c>
      <c r="C1550">
        <v>1</v>
      </c>
      <c r="D1550">
        <v>42</v>
      </c>
    </row>
    <row r="1551" spans="1:4" x14ac:dyDescent="0.2">
      <c r="A1551" t="s">
        <v>135</v>
      </c>
      <c r="B1551">
        <v>1</v>
      </c>
      <c r="C1551">
        <v>2</v>
      </c>
      <c r="D1551">
        <v>31</v>
      </c>
    </row>
    <row r="1552" spans="1:4" x14ac:dyDescent="0.2">
      <c r="A1552" t="s">
        <v>135</v>
      </c>
      <c r="B1552">
        <v>1</v>
      </c>
      <c r="C1552">
        <v>3</v>
      </c>
      <c r="D1552">
        <v>24</v>
      </c>
    </row>
    <row r="1553" spans="1:4" x14ac:dyDescent="0.2">
      <c r="A1553" t="s">
        <v>135</v>
      </c>
      <c r="B1553">
        <v>2</v>
      </c>
      <c r="C1553">
        <v>1</v>
      </c>
      <c r="D1553">
        <v>36</v>
      </c>
    </row>
    <row r="1554" spans="1:4" x14ac:dyDescent="0.2">
      <c r="A1554" t="s">
        <v>135</v>
      </c>
      <c r="B1554">
        <v>2</v>
      </c>
      <c r="C1554">
        <v>2</v>
      </c>
      <c r="D1554">
        <v>31</v>
      </c>
    </row>
    <row r="1555" spans="1:4" x14ac:dyDescent="0.2">
      <c r="A1555" t="s">
        <v>135</v>
      </c>
      <c r="B1555">
        <v>2</v>
      </c>
      <c r="C1555">
        <v>3</v>
      </c>
      <c r="D1555">
        <v>17</v>
      </c>
    </row>
    <row r="1556" spans="1:4" x14ac:dyDescent="0.2">
      <c r="A1556" t="s">
        <v>135</v>
      </c>
      <c r="B1556">
        <v>3</v>
      </c>
      <c r="C1556">
        <v>1</v>
      </c>
      <c r="D1556">
        <v>11</v>
      </c>
    </row>
    <row r="1557" spans="1:4" x14ac:dyDescent="0.2">
      <c r="A1557" t="s">
        <v>135</v>
      </c>
      <c r="B1557">
        <v>3</v>
      </c>
      <c r="C1557">
        <v>2</v>
      </c>
      <c r="D1557">
        <v>31</v>
      </c>
    </row>
    <row r="1558" spans="1:4" x14ac:dyDescent="0.2">
      <c r="A1558" t="s">
        <v>135</v>
      </c>
      <c r="B1558">
        <v>3</v>
      </c>
      <c r="C1558">
        <v>3</v>
      </c>
      <c r="D1558">
        <v>84</v>
      </c>
    </row>
    <row r="1559" spans="1:4" x14ac:dyDescent="0.2">
      <c r="A1559" t="s">
        <v>135</v>
      </c>
      <c r="B1559">
        <v>4</v>
      </c>
      <c r="C1559">
        <v>1</v>
      </c>
      <c r="D1559">
        <v>85</v>
      </c>
    </row>
    <row r="1560" spans="1:4" x14ac:dyDescent="0.2">
      <c r="A1560" t="s">
        <v>135</v>
      </c>
      <c r="B1560">
        <v>4</v>
      </c>
      <c r="C1560">
        <v>2</v>
      </c>
      <c r="D1560">
        <v>31</v>
      </c>
    </row>
    <row r="1561" spans="1:4" x14ac:dyDescent="0.2">
      <c r="A1561" t="s">
        <v>135</v>
      </c>
      <c r="B1561">
        <v>4</v>
      </c>
      <c r="C1561">
        <v>3</v>
      </c>
      <c r="D1561">
        <v>91</v>
      </c>
    </row>
    <row r="1562" spans="1:4" x14ac:dyDescent="0.2">
      <c r="A1562" t="s">
        <v>136</v>
      </c>
      <c r="B1562">
        <v>1</v>
      </c>
      <c r="C1562">
        <v>1</v>
      </c>
      <c r="D1562">
        <v>23</v>
      </c>
    </row>
    <row r="1563" spans="1:4" x14ac:dyDescent="0.2">
      <c r="A1563" t="s">
        <v>136</v>
      </c>
      <c r="B1563">
        <v>1</v>
      </c>
      <c r="C1563">
        <v>2</v>
      </c>
      <c r="D1563">
        <v>31</v>
      </c>
    </row>
    <row r="1564" spans="1:4" x14ac:dyDescent="0.2">
      <c r="A1564" t="s">
        <v>136</v>
      </c>
      <c r="B1564">
        <v>1</v>
      </c>
      <c r="C1564">
        <v>3</v>
      </c>
      <c r="D1564">
        <v>92</v>
      </c>
    </row>
    <row r="1565" spans="1:4" x14ac:dyDescent="0.2">
      <c r="A1565" t="s">
        <v>136</v>
      </c>
      <c r="B1565">
        <v>2</v>
      </c>
      <c r="C1565">
        <v>1</v>
      </c>
      <c r="D1565">
        <v>38</v>
      </c>
    </row>
    <row r="1566" spans="1:4" x14ac:dyDescent="0.2">
      <c r="A1566" t="s">
        <v>136</v>
      </c>
      <c r="B1566">
        <v>2</v>
      </c>
      <c r="C1566">
        <v>2</v>
      </c>
      <c r="D1566">
        <v>31</v>
      </c>
    </row>
    <row r="1567" spans="1:4" x14ac:dyDescent="0.2">
      <c r="A1567" t="s">
        <v>136</v>
      </c>
      <c r="B1567">
        <v>2</v>
      </c>
      <c r="C1567">
        <v>3</v>
      </c>
      <c r="D1567">
        <v>95</v>
      </c>
    </row>
    <row r="1568" spans="1:4" x14ac:dyDescent="0.2">
      <c r="A1568" t="s">
        <v>136</v>
      </c>
      <c r="B1568">
        <v>3</v>
      </c>
      <c r="C1568">
        <v>1</v>
      </c>
      <c r="D1568">
        <v>22</v>
      </c>
    </row>
    <row r="1569" spans="1:4" x14ac:dyDescent="0.2">
      <c r="A1569" t="s">
        <v>136</v>
      </c>
      <c r="B1569">
        <v>3</v>
      </c>
      <c r="C1569">
        <v>2</v>
      </c>
      <c r="D1569">
        <v>31</v>
      </c>
    </row>
    <row r="1570" spans="1:4" x14ac:dyDescent="0.2">
      <c r="A1570" t="s">
        <v>136</v>
      </c>
      <c r="B1570">
        <v>3</v>
      </c>
      <c r="C1570">
        <v>3</v>
      </c>
      <c r="D1570">
        <v>81</v>
      </c>
    </row>
    <row r="1571" spans="1:4" x14ac:dyDescent="0.2">
      <c r="A1571" t="s">
        <v>136</v>
      </c>
      <c r="B1571">
        <v>4</v>
      </c>
      <c r="C1571">
        <v>1</v>
      </c>
      <c r="D1571">
        <v>19</v>
      </c>
    </row>
    <row r="1572" spans="1:4" x14ac:dyDescent="0.2">
      <c r="A1572" t="s">
        <v>136</v>
      </c>
      <c r="B1572">
        <v>4</v>
      </c>
      <c r="C1572">
        <v>2</v>
      </c>
      <c r="D1572">
        <v>31</v>
      </c>
    </row>
    <row r="1573" spans="1:4" x14ac:dyDescent="0.2">
      <c r="A1573" t="s">
        <v>136</v>
      </c>
      <c r="B1573">
        <v>4</v>
      </c>
      <c r="C1573">
        <v>3</v>
      </c>
      <c r="D1573">
        <v>56</v>
      </c>
    </row>
    <row r="1574" spans="1:4" x14ac:dyDescent="0.2">
      <c r="A1574" t="s">
        <v>137</v>
      </c>
      <c r="B1574">
        <v>1</v>
      </c>
      <c r="C1574">
        <v>1</v>
      </c>
      <c r="D1574">
        <v>80</v>
      </c>
    </row>
    <row r="1575" spans="1:4" x14ac:dyDescent="0.2">
      <c r="A1575" t="s">
        <v>137</v>
      </c>
      <c r="B1575">
        <v>1</v>
      </c>
      <c r="C1575">
        <v>2</v>
      </c>
      <c r="D1575">
        <v>31</v>
      </c>
    </row>
    <row r="1576" spans="1:4" x14ac:dyDescent="0.2">
      <c r="A1576" t="s">
        <v>137</v>
      </c>
      <c r="B1576">
        <v>1</v>
      </c>
      <c r="C1576">
        <v>3</v>
      </c>
      <c r="D1576">
        <v>65</v>
      </c>
    </row>
    <row r="1577" spans="1:4" x14ac:dyDescent="0.2">
      <c r="A1577" t="s">
        <v>137</v>
      </c>
      <c r="B1577">
        <v>2</v>
      </c>
      <c r="C1577">
        <v>1</v>
      </c>
      <c r="D1577" t="s">
        <v>6</v>
      </c>
    </row>
    <row r="1578" spans="1:4" x14ac:dyDescent="0.2">
      <c r="A1578" t="s">
        <v>137</v>
      </c>
      <c r="B1578">
        <v>2</v>
      </c>
      <c r="C1578">
        <v>2</v>
      </c>
      <c r="D1578">
        <v>31</v>
      </c>
    </row>
    <row r="1579" spans="1:4" x14ac:dyDescent="0.2">
      <c r="A1579" t="s">
        <v>137</v>
      </c>
      <c r="B1579">
        <v>2</v>
      </c>
      <c r="C1579">
        <v>3</v>
      </c>
      <c r="D1579">
        <v>85</v>
      </c>
    </row>
    <row r="1580" spans="1:4" x14ac:dyDescent="0.2">
      <c r="A1580" t="s">
        <v>137</v>
      </c>
      <c r="B1580">
        <v>3</v>
      </c>
      <c r="C1580">
        <v>1</v>
      </c>
      <c r="D1580" t="s">
        <v>14</v>
      </c>
    </row>
    <row r="1581" spans="1:4" x14ac:dyDescent="0.2">
      <c r="A1581" t="s">
        <v>137</v>
      </c>
      <c r="B1581">
        <v>3</v>
      </c>
      <c r="C1581">
        <v>2</v>
      </c>
      <c r="D1581">
        <v>31</v>
      </c>
    </row>
    <row r="1582" spans="1:4" x14ac:dyDescent="0.2">
      <c r="A1582" t="s">
        <v>137</v>
      </c>
      <c r="B1582">
        <v>3</v>
      </c>
      <c r="C1582">
        <v>3</v>
      </c>
      <c r="D1582">
        <v>64</v>
      </c>
    </row>
    <row r="1583" spans="1:4" x14ac:dyDescent="0.2">
      <c r="A1583" t="s">
        <v>137</v>
      </c>
      <c r="B1583">
        <v>4</v>
      </c>
      <c r="C1583">
        <v>1</v>
      </c>
      <c r="D1583">
        <v>52</v>
      </c>
    </row>
    <row r="1584" spans="1:4" x14ac:dyDescent="0.2">
      <c r="A1584" t="s">
        <v>137</v>
      </c>
      <c r="B1584">
        <v>4</v>
      </c>
      <c r="C1584">
        <v>2</v>
      </c>
      <c r="D1584">
        <v>153</v>
      </c>
    </row>
    <row r="1585" spans="1:4" x14ac:dyDescent="0.2">
      <c r="A1585" t="s">
        <v>137</v>
      </c>
      <c r="B1585">
        <v>4</v>
      </c>
      <c r="C1585">
        <v>3</v>
      </c>
      <c r="D1585">
        <v>46</v>
      </c>
    </row>
    <row r="1586" spans="1:4" x14ac:dyDescent="0.2">
      <c r="A1586" t="s">
        <v>138</v>
      </c>
      <c r="B1586">
        <v>1</v>
      </c>
      <c r="C1586">
        <v>1</v>
      </c>
      <c r="D1586">
        <v>9</v>
      </c>
    </row>
    <row r="1587" spans="1:4" x14ac:dyDescent="0.2">
      <c r="A1587" t="s">
        <v>138</v>
      </c>
      <c r="B1587">
        <v>1</v>
      </c>
      <c r="C1587">
        <v>2</v>
      </c>
      <c r="D1587">
        <v>31</v>
      </c>
    </row>
    <row r="1588" spans="1:4" x14ac:dyDescent="0.2">
      <c r="A1588" t="s">
        <v>138</v>
      </c>
      <c r="B1588">
        <v>1</v>
      </c>
      <c r="C1588">
        <v>3</v>
      </c>
      <c r="D1588">
        <v>74</v>
      </c>
    </row>
    <row r="1589" spans="1:4" x14ac:dyDescent="0.2">
      <c r="A1589" t="s">
        <v>138</v>
      </c>
      <c r="B1589">
        <v>2</v>
      </c>
      <c r="C1589">
        <v>1</v>
      </c>
      <c r="D1589">
        <v>60</v>
      </c>
    </row>
    <row r="1590" spans="1:4" x14ac:dyDescent="0.2">
      <c r="A1590" t="s">
        <v>138</v>
      </c>
      <c r="B1590">
        <v>2</v>
      </c>
      <c r="C1590">
        <v>2</v>
      </c>
      <c r="D1590" t="s">
        <v>6</v>
      </c>
    </row>
    <row r="1591" spans="1:4" x14ac:dyDescent="0.2">
      <c r="A1591" t="s">
        <v>138</v>
      </c>
      <c r="B1591">
        <v>2</v>
      </c>
      <c r="C1591">
        <v>3</v>
      </c>
      <c r="D1591">
        <v>27</v>
      </c>
    </row>
    <row r="1592" spans="1:4" x14ac:dyDescent="0.2">
      <c r="A1592" t="s">
        <v>138</v>
      </c>
      <c r="B1592">
        <v>3</v>
      </c>
      <c r="C1592">
        <v>1</v>
      </c>
      <c r="D1592" t="s">
        <v>6</v>
      </c>
    </row>
    <row r="1593" spans="1:4" x14ac:dyDescent="0.2">
      <c r="A1593" t="s">
        <v>138</v>
      </c>
      <c r="B1593">
        <v>3</v>
      </c>
      <c r="C1593">
        <v>2</v>
      </c>
      <c r="D1593">
        <v>31</v>
      </c>
    </row>
    <row r="1594" spans="1:4" x14ac:dyDescent="0.2">
      <c r="A1594" t="s">
        <v>138</v>
      </c>
      <c r="B1594">
        <v>3</v>
      </c>
      <c r="C1594">
        <v>3</v>
      </c>
      <c r="D1594">
        <v>15</v>
      </c>
    </row>
    <row r="1595" spans="1:4" x14ac:dyDescent="0.2">
      <c r="A1595" t="s">
        <v>138</v>
      </c>
      <c r="B1595">
        <v>4</v>
      </c>
      <c r="C1595">
        <v>1</v>
      </c>
      <c r="D1595">
        <v>59</v>
      </c>
    </row>
    <row r="1596" spans="1:4" x14ac:dyDescent="0.2">
      <c r="A1596" t="s">
        <v>138</v>
      </c>
      <c r="B1596">
        <v>4</v>
      </c>
      <c r="C1596">
        <v>2</v>
      </c>
      <c r="D1596">
        <v>31</v>
      </c>
    </row>
    <row r="1597" spans="1:4" x14ac:dyDescent="0.2">
      <c r="A1597" t="s">
        <v>138</v>
      </c>
      <c r="B1597">
        <v>4</v>
      </c>
      <c r="C1597">
        <v>3</v>
      </c>
      <c r="D1597">
        <v>70</v>
      </c>
    </row>
    <row r="1598" spans="1:4" x14ac:dyDescent="0.2">
      <c r="A1598" t="s">
        <v>139</v>
      </c>
      <c r="B1598">
        <v>1</v>
      </c>
      <c r="C1598">
        <v>1</v>
      </c>
      <c r="D1598">
        <v>11</v>
      </c>
    </row>
    <row r="1599" spans="1:4" x14ac:dyDescent="0.2">
      <c r="A1599" t="s">
        <v>139</v>
      </c>
      <c r="B1599">
        <v>1</v>
      </c>
      <c r="C1599">
        <v>2</v>
      </c>
      <c r="D1599">
        <v>31</v>
      </c>
    </row>
    <row r="1600" spans="1:4" x14ac:dyDescent="0.2">
      <c r="A1600" t="s">
        <v>139</v>
      </c>
      <c r="B1600">
        <v>1</v>
      </c>
      <c r="C1600">
        <v>3</v>
      </c>
      <c r="D1600">
        <v>31</v>
      </c>
    </row>
    <row r="1601" spans="1:4" x14ac:dyDescent="0.2">
      <c r="A1601" t="s">
        <v>139</v>
      </c>
      <c r="B1601">
        <v>2</v>
      </c>
      <c r="C1601">
        <v>1</v>
      </c>
      <c r="D1601">
        <v>1</v>
      </c>
    </row>
    <row r="1602" spans="1:4" x14ac:dyDescent="0.2">
      <c r="A1602" t="s">
        <v>139</v>
      </c>
      <c r="B1602">
        <v>2</v>
      </c>
      <c r="C1602">
        <v>2</v>
      </c>
      <c r="D1602">
        <v>31</v>
      </c>
    </row>
    <row r="1603" spans="1:4" x14ac:dyDescent="0.2">
      <c r="A1603" t="s">
        <v>139</v>
      </c>
      <c r="B1603">
        <v>2</v>
      </c>
      <c r="C1603">
        <v>3</v>
      </c>
      <c r="D1603">
        <v>64</v>
      </c>
    </row>
    <row r="1604" spans="1:4" x14ac:dyDescent="0.2">
      <c r="A1604" t="s">
        <v>139</v>
      </c>
      <c r="B1604">
        <v>3</v>
      </c>
      <c r="C1604">
        <v>1</v>
      </c>
      <c r="D1604">
        <v>24</v>
      </c>
    </row>
    <row r="1605" spans="1:4" x14ac:dyDescent="0.2">
      <c r="A1605" t="s">
        <v>139</v>
      </c>
      <c r="B1605">
        <v>3</v>
      </c>
      <c r="C1605">
        <v>2</v>
      </c>
      <c r="D1605">
        <v>31</v>
      </c>
    </row>
    <row r="1606" spans="1:4" x14ac:dyDescent="0.2">
      <c r="A1606" t="s">
        <v>139</v>
      </c>
      <c r="B1606">
        <v>3</v>
      </c>
      <c r="C1606">
        <v>3</v>
      </c>
      <c r="D1606" t="s">
        <v>6</v>
      </c>
    </row>
    <row r="1607" spans="1:4" x14ac:dyDescent="0.2">
      <c r="A1607" t="s">
        <v>139</v>
      </c>
      <c r="B1607">
        <v>4</v>
      </c>
      <c r="C1607">
        <v>1</v>
      </c>
      <c r="D1607">
        <v>26</v>
      </c>
    </row>
    <row r="1608" spans="1:4" x14ac:dyDescent="0.2">
      <c r="A1608" t="s">
        <v>139</v>
      </c>
      <c r="B1608">
        <v>4</v>
      </c>
      <c r="C1608">
        <v>2</v>
      </c>
      <c r="D1608">
        <v>31</v>
      </c>
    </row>
    <row r="1609" spans="1:4" x14ac:dyDescent="0.2">
      <c r="A1609" t="s">
        <v>139</v>
      </c>
      <c r="B1609">
        <v>4</v>
      </c>
      <c r="C1609">
        <v>3</v>
      </c>
      <c r="D1609">
        <v>91</v>
      </c>
    </row>
    <row r="1610" spans="1:4" x14ac:dyDescent="0.2">
      <c r="A1610" t="s">
        <v>140</v>
      </c>
      <c r="B1610">
        <v>1</v>
      </c>
      <c r="C1610">
        <v>1</v>
      </c>
      <c r="D1610">
        <v>40</v>
      </c>
    </row>
    <row r="1611" spans="1:4" x14ac:dyDescent="0.2">
      <c r="A1611" t="s">
        <v>140</v>
      </c>
      <c r="B1611">
        <v>1</v>
      </c>
      <c r="C1611">
        <v>2</v>
      </c>
      <c r="D1611">
        <v>32</v>
      </c>
    </row>
    <row r="1612" spans="1:4" x14ac:dyDescent="0.2">
      <c r="A1612" t="s">
        <v>140</v>
      </c>
      <c r="B1612">
        <v>1</v>
      </c>
      <c r="C1612">
        <v>3</v>
      </c>
      <c r="D1612">
        <v>91</v>
      </c>
    </row>
    <row r="1613" spans="1:4" x14ac:dyDescent="0.2">
      <c r="A1613" t="s">
        <v>140</v>
      </c>
      <c r="B1613">
        <v>2</v>
      </c>
      <c r="C1613">
        <v>1</v>
      </c>
      <c r="D1613">
        <v>-91</v>
      </c>
    </row>
    <row r="1614" spans="1:4" x14ac:dyDescent="0.2">
      <c r="A1614" t="s">
        <v>140</v>
      </c>
      <c r="B1614">
        <v>2</v>
      </c>
      <c r="C1614">
        <v>2</v>
      </c>
      <c r="D1614">
        <v>32</v>
      </c>
    </row>
    <row r="1615" spans="1:4" x14ac:dyDescent="0.2">
      <c r="A1615" t="s">
        <v>140</v>
      </c>
      <c r="B1615">
        <v>2</v>
      </c>
      <c r="C1615">
        <v>3</v>
      </c>
      <c r="D1615">
        <v>91</v>
      </c>
    </row>
    <row r="1616" spans="1:4" x14ac:dyDescent="0.2">
      <c r="A1616" t="s">
        <v>140</v>
      </c>
      <c r="B1616">
        <v>3</v>
      </c>
      <c r="C1616">
        <v>1</v>
      </c>
      <c r="D1616">
        <v>8</v>
      </c>
    </row>
    <row r="1617" spans="1:4" x14ac:dyDescent="0.2">
      <c r="A1617" t="s">
        <v>140</v>
      </c>
      <c r="B1617">
        <v>3</v>
      </c>
      <c r="C1617">
        <v>2</v>
      </c>
      <c r="D1617">
        <v>32</v>
      </c>
    </row>
    <row r="1618" spans="1:4" x14ac:dyDescent="0.2">
      <c r="A1618" t="s">
        <v>140</v>
      </c>
      <c r="B1618">
        <v>3</v>
      </c>
      <c r="C1618">
        <v>3</v>
      </c>
      <c r="D1618" t="s">
        <v>14</v>
      </c>
    </row>
    <row r="1619" spans="1:4" x14ac:dyDescent="0.2">
      <c r="A1619" t="s">
        <v>140</v>
      </c>
      <c r="B1619">
        <v>4</v>
      </c>
      <c r="C1619">
        <v>1</v>
      </c>
      <c r="D1619">
        <v>46</v>
      </c>
    </row>
    <row r="1620" spans="1:4" x14ac:dyDescent="0.2">
      <c r="A1620" t="s">
        <v>140</v>
      </c>
      <c r="B1620">
        <v>4</v>
      </c>
      <c r="C1620">
        <v>2</v>
      </c>
      <c r="D1620">
        <v>-99</v>
      </c>
    </row>
    <row r="1621" spans="1:4" x14ac:dyDescent="0.2">
      <c r="A1621" t="s">
        <v>140</v>
      </c>
      <c r="B1621">
        <v>4</v>
      </c>
      <c r="C1621">
        <v>3</v>
      </c>
      <c r="D1621">
        <v>65</v>
      </c>
    </row>
    <row r="1622" spans="1:4" x14ac:dyDescent="0.2">
      <c r="A1622" t="s">
        <v>141</v>
      </c>
      <c r="B1622">
        <v>1</v>
      </c>
      <c r="C1622">
        <v>1</v>
      </c>
      <c r="D1622">
        <v>80</v>
      </c>
    </row>
    <row r="1623" spans="1:4" x14ac:dyDescent="0.2">
      <c r="A1623" t="s">
        <v>141</v>
      </c>
      <c r="B1623">
        <v>1</v>
      </c>
      <c r="C1623">
        <v>2</v>
      </c>
      <c r="D1623">
        <v>32</v>
      </c>
    </row>
    <row r="1624" spans="1:4" x14ac:dyDescent="0.2">
      <c r="A1624" t="s">
        <v>141</v>
      </c>
      <c r="B1624">
        <v>1</v>
      </c>
      <c r="C1624">
        <v>3</v>
      </c>
      <c r="D1624">
        <v>95</v>
      </c>
    </row>
    <row r="1625" spans="1:4" x14ac:dyDescent="0.2">
      <c r="A1625" t="s">
        <v>141</v>
      </c>
      <c r="B1625">
        <v>2</v>
      </c>
      <c r="C1625">
        <v>1</v>
      </c>
      <c r="D1625">
        <v>-45</v>
      </c>
    </row>
    <row r="1626" spans="1:4" x14ac:dyDescent="0.2">
      <c r="A1626" t="s">
        <v>141</v>
      </c>
      <c r="B1626">
        <v>2</v>
      </c>
      <c r="C1626">
        <v>2</v>
      </c>
      <c r="D1626">
        <v>32</v>
      </c>
    </row>
    <row r="1627" spans="1:4" x14ac:dyDescent="0.2">
      <c r="A1627" t="s">
        <v>141</v>
      </c>
      <c r="B1627">
        <v>2</v>
      </c>
      <c r="C1627">
        <v>3</v>
      </c>
      <c r="D1627">
        <v>17</v>
      </c>
    </row>
    <row r="1628" spans="1:4" x14ac:dyDescent="0.2">
      <c r="A1628" t="s">
        <v>141</v>
      </c>
      <c r="B1628">
        <v>3</v>
      </c>
      <c r="C1628">
        <v>1</v>
      </c>
      <c r="D1628">
        <v>65</v>
      </c>
    </row>
    <row r="1629" spans="1:4" x14ac:dyDescent="0.2">
      <c r="A1629" t="s">
        <v>141</v>
      </c>
      <c r="B1629">
        <v>3</v>
      </c>
      <c r="C1629">
        <v>2</v>
      </c>
      <c r="D1629">
        <v>-63</v>
      </c>
    </row>
    <row r="1630" spans="1:4" x14ac:dyDescent="0.2">
      <c r="A1630" t="s">
        <v>141</v>
      </c>
      <c r="B1630">
        <v>3</v>
      </c>
      <c r="C1630">
        <v>3</v>
      </c>
      <c r="D1630">
        <v>42</v>
      </c>
    </row>
    <row r="1631" spans="1:4" x14ac:dyDescent="0.2">
      <c r="A1631" t="s">
        <v>141</v>
      </c>
      <c r="B1631">
        <v>4</v>
      </c>
      <c r="C1631">
        <v>1</v>
      </c>
      <c r="D1631">
        <v>96</v>
      </c>
    </row>
    <row r="1632" spans="1:4" x14ac:dyDescent="0.2">
      <c r="A1632" t="s">
        <v>141</v>
      </c>
      <c r="B1632">
        <v>4</v>
      </c>
      <c r="C1632">
        <v>2</v>
      </c>
      <c r="D1632">
        <v>32</v>
      </c>
    </row>
    <row r="1633" spans="1:4" x14ac:dyDescent="0.2">
      <c r="A1633" t="s">
        <v>141</v>
      </c>
      <c r="B1633">
        <v>4</v>
      </c>
      <c r="C1633">
        <v>3</v>
      </c>
      <c r="D1633">
        <v>21</v>
      </c>
    </row>
    <row r="1634" spans="1:4" x14ac:dyDescent="0.2">
      <c r="A1634" t="s">
        <v>142</v>
      </c>
      <c r="B1634">
        <v>1</v>
      </c>
      <c r="C1634">
        <v>1</v>
      </c>
      <c r="D1634" t="s">
        <v>14</v>
      </c>
    </row>
    <row r="1635" spans="1:4" x14ac:dyDescent="0.2">
      <c r="A1635" t="s">
        <v>142</v>
      </c>
      <c r="B1635">
        <v>1</v>
      </c>
      <c r="C1635">
        <v>2</v>
      </c>
      <c r="D1635">
        <v>32</v>
      </c>
    </row>
    <row r="1636" spans="1:4" x14ac:dyDescent="0.2">
      <c r="A1636" t="s">
        <v>142</v>
      </c>
      <c r="B1636">
        <v>1</v>
      </c>
      <c r="C1636">
        <v>3</v>
      </c>
      <c r="D1636">
        <v>43</v>
      </c>
    </row>
    <row r="1637" spans="1:4" x14ac:dyDescent="0.2">
      <c r="A1637" t="s">
        <v>142</v>
      </c>
      <c r="B1637">
        <v>2</v>
      </c>
      <c r="C1637">
        <v>1</v>
      </c>
      <c r="D1637">
        <v>57</v>
      </c>
    </row>
    <row r="1638" spans="1:4" x14ac:dyDescent="0.2">
      <c r="A1638" t="s">
        <v>142</v>
      </c>
      <c r="B1638">
        <v>2</v>
      </c>
      <c r="C1638">
        <v>2</v>
      </c>
      <c r="D1638">
        <v>32</v>
      </c>
    </row>
    <row r="1639" spans="1:4" x14ac:dyDescent="0.2">
      <c r="A1639" t="s">
        <v>142</v>
      </c>
      <c r="B1639">
        <v>2</v>
      </c>
      <c r="C1639">
        <v>3</v>
      </c>
      <c r="D1639">
        <v>87</v>
      </c>
    </row>
    <row r="1640" spans="1:4" x14ac:dyDescent="0.2">
      <c r="A1640" t="s">
        <v>142</v>
      </c>
      <c r="B1640">
        <v>3</v>
      </c>
      <c r="C1640">
        <v>1</v>
      </c>
      <c r="D1640">
        <v>58</v>
      </c>
    </row>
    <row r="1641" spans="1:4" x14ac:dyDescent="0.2">
      <c r="A1641" t="s">
        <v>142</v>
      </c>
      <c r="B1641">
        <v>3</v>
      </c>
      <c r="C1641">
        <v>2</v>
      </c>
      <c r="D1641">
        <v>32</v>
      </c>
    </row>
    <row r="1642" spans="1:4" x14ac:dyDescent="0.2">
      <c r="A1642" t="s">
        <v>142</v>
      </c>
      <c r="B1642">
        <v>3</v>
      </c>
      <c r="C1642">
        <v>3</v>
      </c>
      <c r="D1642">
        <v>17</v>
      </c>
    </row>
    <row r="1643" spans="1:4" x14ac:dyDescent="0.2">
      <c r="A1643" t="s">
        <v>142</v>
      </c>
      <c r="B1643">
        <v>4</v>
      </c>
      <c r="C1643">
        <v>1</v>
      </c>
      <c r="D1643">
        <v>-35</v>
      </c>
    </row>
    <row r="1644" spans="1:4" x14ac:dyDescent="0.2">
      <c r="A1644" t="s">
        <v>142</v>
      </c>
      <c r="B1644">
        <v>4</v>
      </c>
      <c r="C1644">
        <v>2</v>
      </c>
      <c r="D1644">
        <v>32</v>
      </c>
    </row>
    <row r="1645" spans="1:4" x14ac:dyDescent="0.2">
      <c r="A1645" t="s">
        <v>142</v>
      </c>
      <c r="B1645">
        <v>4</v>
      </c>
      <c r="C1645">
        <v>3</v>
      </c>
      <c r="D1645">
        <v>6</v>
      </c>
    </row>
    <row r="1646" spans="1:4" x14ac:dyDescent="0.2">
      <c r="A1646" t="s">
        <v>143</v>
      </c>
      <c r="B1646">
        <v>1</v>
      </c>
      <c r="C1646">
        <v>1</v>
      </c>
      <c r="D1646">
        <v>57</v>
      </c>
    </row>
    <row r="1647" spans="1:4" x14ac:dyDescent="0.2">
      <c r="A1647" t="s">
        <v>143</v>
      </c>
      <c r="B1647">
        <v>1</v>
      </c>
      <c r="C1647">
        <v>2</v>
      </c>
      <c r="D1647">
        <v>32</v>
      </c>
    </row>
    <row r="1648" spans="1:4" x14ac:dyDescent="0.2">
      <c r="A1648" t="s">
        <v>143</v>
      </c>
      <c r="B1648">
        <v>1</v>
      </c>
      <c r="C1648">
        <v>3</v>
      </c>
      <c r="D1648">
        <v>25</v>
      </c>
    </row>
    <row r="1649" spans="1:4" x14ac:dyDescent="0.2">
      <c r="A1649" t="s">
        <v>143</v>
      </c>
      <c r="B1649">
        <v>2</v>
      </c>
      <c r="C1649">
        <v>1</v>
      </c>
      <c r="D1649">
        <v>40</v>
      </c>
    </row>
    <row r="1650" spans="1:4" x14ac:dyDescent="0.2">
      <c r="A1650" t="s">
        <v>143</v>
      </c>
      <c r="B1650">
        <v>2</v>
      </c>
      <c r="C1650">
        <v>2</v>
      </c>
      <c r="D1650">
        <v>32</v>
      </c>
    </row>
    <row r="1651" spans="1:4" x14ac:dyDescent="0.2">
      <c r="A1651" t="s">
        <v>143</v>
      </c>
      <c r="B1651">
        <v>2</v>
      </c>
      <c r="C1651">
        <v>3</v>
      </c>
      <c r="D1651">
        <v>110</v>
      </c>
    </row>
    <row r="1652" spans="1:4" x14ac:dyDescent="0.2">
      <c r="A1652" t="s">
        <v>143</v>
      </c>
      <c r="B1652">
        <v>3</v>
      </c>
      <c r="C1652">
        <v>1</v>
      </c>
      <c r="D1652">
        <v>181</v>
      </c>
    </row>
    <row r="1653" spans="1:4" x14ac:dyDescent="0.2">
      <c r="A1653" t="s">
        <v>143</v>
      </c>
      <c r="B1653">
        <v>3</v>
      </c>
      <c r="C1653">
        <v>2</v>
      </c>
      <c r="D1653">
        <v>32</v>
      </c>
    </row>
    <row r="1654" spans="1:4" x14ac:dyDescent="0.2">
      <c r="A1654" t="s">
        <v>143</v>
      </c>
      <c r="B1654">
        <v>3</v>
      </c>
      <c r="C1654">
        <v>3</v>
      </c>
      <c r="D1654">
        <v>71</v>
      </c>
    </row>
    <row r="1655" spans="1:4" x14ac:dyDescent="0.2">
      <c r="A1655" t="s">
        <v>143</v>
      </c>
      <c r="B1655">
        <v>4</v>
      </c>
      <c r="C1655">
        <v>1</v>
      </c>
      <c r="D1655">
        <v>-73</v>
      </c>
    </row>
    <row r="1656" spans="1:4" x14ac:dyDescent="0.2">
      <c r="A1656" t="s">
        <v>143</v>
      </c>
      <c r="B1656">
        <v>4</v>
      </c>
      <c r="C1656">
        <v>2</v>
      </c>
      <c r="D1656">
        <v>32</v>
      </c>
    </row>
    <row r="1657" spans="1:4" x14ac:dyDescent="0.2">
      <c r="A1657" t="s">
        <v>143</v>
      </c>
      <c r="B1657">
        <v>4</v>
      </c>
      <c r="C1657">
        <v>3</v>
      </c>
      <c r="D1657">
        <v>67</v>
      </c>
    </row>
    <row r="1658" spans="1:4" x14ac:dyDescent="0.2">
      <c r="A1658" t="s">
        <v>144</v>
      </c>
      <c r="B1658">
        <v>1</v>
      </c>
      <c r="C1658">
        <v>1</v>
      </c>
      <c r="D1658">
        <v>4</v>
      </c>
    </row>
    <row r="1659" spans="1:4" x14ac:dyDescent="0.2">
      <c r="A1659" t="s">
        <v>144</v>
      </c>
      <c r="B1659">
        <v>1</v>
      </c>
      <c r="C1659">
        <v>2</v>
      </c>
      <c r="D1659">
        <v>32</v>
      </c>
    </row>
    <row r="1660" spans="1:4" x14ac:dyDescent="0.2">
      <c r="A1660" t="s">
        <v>144</v>
      </c>
      <c r="B1660">
        <v>1</v>
      </c>
      <c r="C1660">
        <v>3</v>
      </c>
      <c r="D1660">
        <v>11</v>
      </c>
    </row>
    <row r="1661" spans="1:4" x14ac:dyDescent="0.2">
      <c r="A1661" t="s">
        <v>144</v>
      </c>
      <c r="B1661">
        <v>2</v>
      </c>
      <c r="C1661">
        <v>1</v>
      </c>
      <c r="D1661">
        <v>-38</v>
      </c>
    </row>
    <row r="1662" spans="1:4" x14ac:dyDescent="0.2">
      <c r="A1662" t="s">
        <v>144</v>
      </c>
      <c r="B1662">
        <v>2</v>
      </c>
      <c r="C1662">
        <v>2</v>
      </c>
      <c r="D1662">
        <v>32</v>
      </c>
    </row>
    <row r="1663" spans="1:4" x14ac:dyDescent="0.2">
      <c r="A1663" t="s">
        <v>144</v>
      </c>
      <c r="B1663">
        <v>2</v>
      </c>
      <c r="C1663">
        <v>3</v>
      </c>
      <c r="D1663">
        <v>45</v>
      </c>
    </row>
    <row r="1664" spans="1:4" x14ac:dyDescent="0.2">
      <c r="A1664" t="s">
        <v>144</v>
      </c>
      <c r="B1664">
        <v>3</v>
      </c>
      <c r="C1664">
        <v>1</v>
      </c>
      <c r="D1664">
        <v>74</v>
      </c>
    </row>
    <row r="1665" spans="1:4" x14ac:dyDescent="0.2">
      <c r="A1665" t="s">
        <v>144</v>
      </c>
      <c r="B1665">
        <v>3</v>
      </c>
      <c r="C1665">
        <v>2</v>
      </c>
      <c r="D1665">
        <v>32</v>
      </c>
    </row>
    <row r="1666" spans="1:4" x14ac:dyDescent="0.2">
      <c r="A1666" t="s">
        <v>144</v>
      </c>
      <c r="B1666">
        <v>3</v>
      </c>
      <c r="C1666">
        <v>3</v>
      </c>
      <c r="D1666">
        <v>15</v>
      </c>
    </row>
    <row r="1667" spans="1:4" x14ac:dyDescent="0.2">
      <c r="A1667" t="s">
        <v>144</v>
      </c>
      <c r="B1667">
        <v>4</v>
      </c>
      <c r="C1667">
        <v>1</v>
      </c>
      <c r="D1667">
        <v>85</v>
      </c>
    </row>
    <row r="1668" spans="1:4" x14ac:dyDescent="0.2">
      <c r="A1668" t="s">
        <v>144</v>
      </c>
      <c r="B1668">
        <v>4</v>
      </c>
      <c r="C1668">
        <v>2</v>
      </c>
      <c r="D1668">
        <v>32</v>
      </c>
    </row>
    <row r="1669" spans="1:4" x14ac:dyDescent="0.2">
      <c r="A1669" t="s">
        <v>144</v>
      </c>
      <c r="B1669">
        <v>4</v>
      </c>
      <c r="C1669">
        <v>3</v>
      </c>
      <c r="D1669">
        <v>28</v>
      </c>
    </row>
    <row r="1670" spans="1:4" x14ac:dyDescent="0.2">
      <c r="A1670" t="s">
        <v>145</v>
      </c>
      <c r="B1670">
        <v>1</v>
      </c>
      <c r="C1670">
        <v>1</v>
      </c>
      <c r="D1670">
        <v>63</v>
      </c>
    </row>
    <row r="1671" spans="1:4" x14ac:dyDescent="0.2">
      <c r="A1671" t="s">
        <v>145</v>
      </c>
      <c r="B1671">
        <v>1</v>
      </c>
      <c r="C1671">
        <v>2</v>
      </c>
      <c r="D1671">
        <v>33</v>
      </c>
    </row>
    <row r="1672" spans="1:4" x14ac:dyDescent="0.2">
      <c r="A1672" t="s">
        <v>145</v>
      </c>
      <c r="B1672">
        <v>1</v>
      </c>
      <c r="C1672">
        <v>3</v>
      </c>
      <c r="D1672">
        <v>158</v>
      </c>
    </row>
    <row r="1673" spans="1:4" x14ac:dyDescent="0.2">
      <c r="A1673" t="s">
        <v>145</v>
      </c>
      <c r="B1673">
        <v>2</v>
      </c>
      <c r="C1673">
        <v>1</v>
      </c>
      <c r="D1673">
        <v>16</v>
      </c>
    </row>
    <row r="1674" spans="1:4" x14ac:dyDescent="0.2">
      <c r="A1674" t="s">
        <v>145</v>
      </c>
      <c r="B1674">
        <v>2</v>
      </c>
      <c r="C1674">
        <v>2</v>
      </c>
      <c r="D1674">
        <v>33</v>
      </c>
    </row>
    <row r="1675" spans="1:4" x14ac:dyDescent="0.2">
      <c r="A1675" t="s">
        <v>145</v>
      </c>
      <c r="B1675">
        <v>2</v>
      </c>
      <c r="C1675">
        <v>3</v>
      </c>
      <c r="D1675">
        <v>13</v>
      </c>
    </row>
    <row r="1676" spans="1:4" x14ac:dyDescent="0.2">
      <c r="A1676" t="s">
        <v>145</v>
      </c>
      <c r="B1676">
        <v>3</v>
      </c>
      <c r="C1676">
        <v>1</v>
      </c>
      <c r="D1676">
        <v>63</v>
      </c>
    </row>
    <row r="1677" spans="1:4" x14ac:dyDescent="0.2">
      <c r="A1677" t="s">
        <v>145</v>
      </c>
      <c r="B1677">
        <v>3</v>
      </c>
      <c r="C1677">
        <v>2</v>
      </c>
      <c r="D1677">
        <v>33</v>
      </c>
    </row>
    <row r="1678" spans="1:4" x14ac:dyDescent="0.2">
      <c r="A1678" t="s">
        <v>145</v>
      </c>
      <c r="B1678">
        <v>3</v>
      </c>
      <c r="C1678">
        <v>3</v>
      </c>
      <c r="D1678">
        <v>0</v>
      </c>
    </row>
    <row r="1679" spans="1:4" x14ac:dyDescent="0.2">
      <c r="A1679" t="s">
        <v>145</v>
      </c>
      <c r="B1679">
        <v>4</v>
      </c>
      <c r="C1679">
        <v>1</v>
      </c>
      <c r="D1679">
        <v>115</v>
      </c>
    </row>
    <row r="1680" spans="1:4" x14ac:dyDescent="0.2">
      <c r="A1680" t="s">
        <v>145</v>
      </c>
      <c r="B1680">
        <v>4</v>
      </c>
      <c r="C1680">
        <v>2</v>
      </c>
      <c r="D1680">
        <v>33</v>
      </c>
    </row>
    <row r="1681" spans="1:4" x14ac:dyDescent="0.2">
      <c r="A1681" t="s">
        <v>145</v>
      </c>
      <c r="B1681">
        <v>4</v>
      </c>
      <c r="C1681">
        <v>3</v>
      </c>
      <c r="D1681" t="s">
        <v>6</v>
      </c>
    </row>
    <row r="1682" spans="1:4" x14ac:dyDescent="0.2">
      <c r="A1682" t="s">
        <v>146</v>
      </c>
      <c r="B1682">
        <v>1</v>
      </c>
      <c r="C1682">
        <v>1</v>
      </c>
      <c r="D1682">
        <v>43</v>
      </c>
    </row>
    <row r="1683" spans="1:4" x14ac:dyDescent="0.2">
      <c r="A1683" t="s">
        <v>146</v>
      </c>
      <c r="B1683">
        <v>1</v>
      </c>
      <c r="C1683">
        <v>2</v>
      </c>
      <c r="D1683">
        <v>33</v>
      </c>
    </row>
    <row r="1684" spans="1:4" x14ac:dyDescent="0.2">
      <c r="A1684" t="s">
        <v>146</v>
      </c>
      <c r="B1684">
        <v>1</v>
      </c>
      <c r="C1684">
        <v>3</v>
      </c>
      <c r="D1684">
        <v>79</v>
      </c>
    </row>
    <row r="1685" spans="1:4" x14ac:dyDescent="0.2">
      <c r="A1685" t="s">
        <v>146</v>
      </c>
      <c r="B1685">
        <v>2</v>
      </c>
      <c r="C1685">
        <v>1</v>
      </c>
      <c r="D1685">
        <v>73</v>
      </c>
    </row>
    <row r="1686" spans="1:4" x14ac:dyDescent="0.2">
      <c r="A1686" t="s">
        <v>146</v>
      </c>
      <c r="B1686">
        <v>2</v>
      </c>
      <c r="C1686">
        <v>2</v>
      </c>
      <c r="D1686">
        <v>33</v>
      </c>
    </row>
    <row r="1687" spans="1:4" x14ac:dyDescent="0.2">
      <c r="A1687" t="s">
        <v>146</v>
      </c>
      <c r="B1687">
        <v>2</v>
      </c>
      <c r="C1687">
        <v>3</v>
      </c>
      <c r="D1687">
        <v>94</v>
      </c>
    </row>
    <row r="1688" spans="1:4" x14ac:dyDescent="0.2">
      <c r="A1688" t="s">
        <v>146</v>
      </c>
      <c r="B1688">
        <v>3</v>
      </c>
      <c r="C1688">
        <v>1</v>
      </c>
      <c r="D1688">
        <v>11</v>
      </c>
    </row>
    <row r="1689" spans="1:4" x14ac:dyDescent="0.2">
      <c r="A1689" t="s">
        <v>146</v>
      </c>
      <c r="B1689">
        <v>3</v>
      </c>
      <c r="C1689">
        <v>2</v>
      </c>
      <c r="D1689">
        <v>33</v>
      </c>
    </row>
    <row r="1690" spans="1:4" x14ac:dyDescent="0.2">
      <c r="A1690" t="s">
        <v>146</v>
      </c>
      <c r="B1690">
        <v>3</v>
      </c>
      <c r="C1690">
        <v>3</v>
      </c>
      <c r="D1690">
        <v>95</v>
      </c>
    </row>
    <row r="1691" spans="1:4" x14ac:dyDescent="0.2">
      <c r="A1691" t="s">
        <v>146</v>
      </c>
      <c r="B1691">
        <v>4</v>
      </c>
      <c r="C1691">
        <v>1</v>
      </c>
      <c r="D1691">
        <v>36</v>
      </c>
    </row>
    <row r="1692" spans="1:4" x14ac:dyDescent="0.2">
      <c r="A1692" t="s">
        <v>146</v>
      </c>
      <c r="B1692">
        <v>4</v>
      </c>
      <c r="C1692">
        <v>2</v>
      </c>
      <c r="D1692">
        <v>33</v>
      </c>
    </row>
    <row r="1693" spans="1:4" x14ac:dyDescent="0.2">
      <c r="A1693" t="s">
        <v>146</v>
      </c>
      <c r="B1693">
        <v>4</v>
      </c>
      <c r="C1693">
        <v>3</v>
      </c>
      <c r="D1693">
        <v>0</v>
      </c>
    </row>
    <row r="1694" spans="1:4" x14ac:dyDescent="0.2">
      <c r="A1694" t="s">
        <v>147</v>
      </c>
      <c r="B1694">
        <v>1</v>
      </c>
      <c r="C1694">
        <v>1</v>
      </c>
      <c r="D1694">
        <v>82</v>
      </c>
    </row>
    <row r="1695" spans="1:4" x14ac:dyDescent="0.2">
      <c r="A1695" t="s">
        <v>147</v>
      </c>
      <c r="B1695">
        <v>1</v>
      </c>
      <c r="C1695">
        <v>2</v>
      </c>
      <c r="D1695">
        <v>33</v>
      </c>
    </row>
    <row r="1696" spans="1:4" x14ac:dyDescent="0.2">
      <c r="A1696" t="s">
        <v>147</v>
      </c>
      <c r="B1696">
        <v>1</v>
      </c>
      <c r="C1696">
        <v>3</v>
      </c>
      <c r="D1696">
        <v>60</v>
      </c>
    </row>
    <row r="1697" spans="1:4" x14ac:dyDescent="0.2">
      <c r="A1697" t="s">
        <v>147</v>
      </c>
      <c r="B1697">
        <v>2</v>
      </c>
      <c r="C1697">
        <v>1</v>
      </c>
      <c r="D1697">
        <v>29</v>
      </c>
    </row>
    <row r="1698" spans="1:4" x14ac:dyDescent="0.2">
      <c r="A1698" t="s">
        <v>147</v>
      </c>
      <c r="B1698">
        <v>2</v>
      </c>
      <c r="C1698">
        <v>2</v>
      </c>
      <c r="D1698">
        <v>33</v>
      </c>
    </row>
    <row r="1699" spans="1:4" x14ac:dyDescent="0.2">
      <c r="A1699" t="s">
        <v>147</v>
      </c>
      <c r="B1699">
        <v>2</v>
      </c>
      <c r="C1699">
        <v>3</v>
      </c>
      <c r="D1699">
        <v>4</v>
      </c>
    </row>
    <row r="1700" spans="1:4" x14ac:dyDescent="0.2">
      <c r="A1700" t="s">
        <v>147</v>
      </c>
      <c r="B1700">
        <v>3</v>
      </c>
      <c r="C1700">
        <v>1</v>
      </c>
      <c r="D1700">
        <v>21</v>
      </c>
    </row>
    <row r="1701" spans="1:4" x14ac:dyDescent="0.2">
      <c r="A1701" t="s">
        <v>147</v>
      </c>
      <c r="B1701">
        <v>3</v>
      </c>
      <c r="C1701">
        <v>2</v>
      </c>
      <c r="D1701">
        <v>33</v>
      </c>
    </row>
    <row r="1702" spans="1:4" x14ac:dyDescent="0.2">
      <c r="A1702" t="s">
        <v>147</v>
      </c>
      <c r="B1702">
        <v>3</v>
      </c>
      <c r="C1702">
        <v>3</v>
      </c>
      <c r="D1702">
        <v>22</v>
      </c>
    </row>
    <row r="1703" spans="1:4" x14ac:dyDescent="0.2">
      <c r="A1703" t="s">
        <v>147</v>
      </c>
      <c r="B1703">
        <v>4</v>
      </c>
      <c r="C1703">
        <v>1</v>
      </c>
      <c r="D1703">
        <v>3</v>
      </c>
    </row>
    <row r="1704" spans="1:4" x14ac:dyDescent="0.2">
      <c r="A1704" t="s">
        <v>147</v>
      </c>
      <c r="B1704">
        <v>4</v>
      </c>
      <c r="C1704">
        <v>2</v>
      </c>
      <c r="D1704">
        <v>33</v>
      </c>
    </row>
    <row r="1705" spans="1:4" x14ac:dyDescent="0.2">
      <c r="A1705" t="s">
        <v>147</v>
      </c>
      <c r="B1705">
        <v>4</v>
      </c>
      <c r="C1705">
        <v>3</v>
      </c>
      <c r="D1705">
        <v>100</v>
      </c>
    </row>
    <row r="1706" spans="1:4" x14ac:dyDescent="0.2">
      <c r="A1706" t="s">
        <v>148</v>
      </c>
      <c r="B1706">
        <v>1</v>
      </c>
      <c r="C1706">
        <v>1</v>
      </c>
      <c r="D1706">
        <v>49</v>
      </c>
    </row>
    <row r="1707" spans="1:4" x14ac:dyDescent="0.2">
      <c r="A1707" t="s">
        <v>148</v>
      </c>
      <c r="B1707">
        <v>1</v>
      </c>
      <c r="C1707">
        <v>2</v>
      </c>
      <c r="D1707">
        <v>33</v>
      </c>
    </row>
    <row r="1708" spans="1:4" x14ac:dyDescent="0.2">
      <c r="A1708" t="s">
        <v>148</v>
      </c>
      <c r="B1708">
        <v>1</v>
      </c>
      <c r="C1708">
        <v>3</v>
      </c>
      <c r="D1708">
        <v>68</v>
      </c>
    </row>
    <row r="1709" spans="1:4" x14ac:dyDescent="0.2">
      <c r="A1709" t="s">
        <v>148</v>
      </c>
      <c r="B1709">
        <v>2</v>
      </c>
      <c r="C1709">
        <v>1</v>
      </c>
      <c r="D1709">
        <v>11</v>
      </c>
    </row>
    <row r="1710" spans="1:4" x14ac:dyDescent="0.2">
      <c r="A1710" t="s">
        <v>148</v>
      </c>
      <c r="B1710">
        <v>2</v>
      </c>
      <c r="C1710">
        <v>2</v>
      </c>
      <c r="D1710">
        <v>33</v>
      </c>
    </row>
    <row r="1711" spans="1:4" x14ac:dyDescent="0.2">
      <c r="A1711" t="s">
        <v>148</v>
      </c>
      <c r="B1711">
        <v>2</v>
      </c>
      <c r="C1711">
        <v>3</v>
      </c>
      <c r="D1711">
        <v>80</v>
      </c>
    </row>
    <row r="1712" spans="1:4" x14ac:dyDescent="0.2">
      <c r="A1712" t="s">
        <v>148</v>
      </c>
      <c r="B1712">
        <v>3</v>
      </c>
      <c r="C1712">
        <v>1</v>
      </c>
      <c r="D1712">
        <v>44</v>
      </c>
    </row>
    <row r="1713" spans="1:4" x14ac:dyDescent="0.2">
      <c r="A1713" t="s">
        <v>148</v>
      </c>
      <c r="B1713">
        <v>3</v>
      </c>
      <c r="C1713">
        <v>2</v>
      </c>
      <c r="D1713">
        <v>33</v>
      </c>
    </row>
    <row r="1714" spans="1:4" x14ac:dyDescent="0.2">
      <c r="A1714" t="s">
        <v>148</v>
      </c>
      <c r="B1714">
        <v>3</v>
      </c>
      <c r="C1714">
        <v>3</v>
      </c>
      <c r="D1714">
        <v>54</v>
      </c>
    </row>
    <row r="1715" spans="1:4" x14ac:dyDescent="0.2">
      <c r="A1715" t="s">
        <v>148</v>
      </c>
      <c r="B1715">
        <v>4</v>
      </c>
      <c r="C1715">
        <v>1</v>
      </c>
      <c r="D1715">
        <v>75</v>
      </c>
    </row>
    <row r="1716" spans="1:4" x14ac:dyDescent="0.2">
      <c r="A1716" t="s">
        <v>148</v>
      </c>
      <c r="B1716">
        <v>4</v>
      </c>
      <c r="C1716">
        <v>2</v>
      </c>
      <c r="D1716">
        <v>33</v>
      </c>
    </row>
    <row r="1717" spans="1:4" x14ac:dyDescent="0.2">
      <c r="A1717" t="s">
        <v>148</v>
      </c>
      <c r="B1717">
        <v>4</v>
      </c>
      <c r="C1717">
        <v>3</v>
      </c>
      <c r="D1717">
        <v>10</v>
      </c>
    </row>
    <row r="1718" spans="1:4" x14ac:dyDescent="0.2">
      <c r="A1718" t="s">
        <v>149</v>
      </c>
      <c r="B1718">
        <v>1</v>
      </c>
      <c r="C1718">
        <v>1</v>
      </c>
      <c r="D1718">
        <v>19</v>
      </c>
    </row>
    <row r="1719" spans="1:4" x14ac:dyDescent="0.2">
      <c r="A1719" t="s">
        <v>149</v>
      </c>
      <c r="B1719">
        <v>1</v>
      </c>
      <c r="C1719">
        <v>2</v>
      </c>
      <c r="D1719">
        <v>33</v>
      </c>
    </row>
    <row r="1720" spans="1:4" x14ac:dyDescent="0.2">
      <c r="A1720" t="s">
        <v>149</v>
      </c>
      <c r="B1720">
        <v>1</v>
      </c>
      <c r="C1720">
        <v>3</v>
      </c>
      <c r="D1720">
        <v>72</v>
      </c>
    </row>
    <row r="1721" spans="1:4" x14ac:dyDescent="0.2">
      <c r="A1721" t="s">
        <v>149</v>
      </c>
      <c r="B1721">
        <v>2</v>
      </c>
      <c r="C1721">
        <v>1</v>
      </c>
      <c r="D1721">
        <v>12</v>
      </c>
    </row>
    <row r="1722" spans="1:4" x14ac:dyDescent="0.2">
      <c r="A1722" t="s">
        <v>149</v>
      </c>
      <c r="B1722">
        <v>2</v>
      </c>
      <c r="C1722">
        <v>2</v>
      </c>
      <c r="D1722">
        <v>33</v>
      </c>
    </row>
    <row r="1723" spans="1:4" x14ac:dyDescent="0.2">
      <c r="A1723" t="s">
        <v>149</v>
      </c>
      <c r="B1723">
        <v>2</v>
      </c>
      <c r="C1723">
        <v>3</v>
      </c>
      <c r="D1723">
        <v>43</v>
      </c>
    </row>
    <row r="1724" spans="1:4" x14ac:dyDescent="0.2">
      <c r="A1724" t="s">
        <v>149</v>
      </c>
      <c r="B1724">
        <v>3</v>
      </c>
      <c r="C1724">
        <v>1</v>
      </c>
      <c r="D1724">
        <v>72</v>
      </c>
    </row>
    <row r="1725" spans="1:4" x14ac:dyDescent="0.2">
      <c r="A1725" t="s">
        <v>149</v>
      </c>
      <c r="B1725">
        <v>3</v>
      </c>
      <c r="C1725">
        <v>2</v>
      </c>
      <c r="D1725">
        <v>33</v>
      </c>
    </row>
    <row r="1726" spans="1:4" x14ac:dyDescent="0.2">
      <c r="A1726" t="s">
        <v>149</v>
      </c>
      <c r="B1726">
        <v>3</v>
      </c>
      <c r="C1726">
        <v>3</v>
      </c>
      <c r="D1726">
        <v>84</v>
      </c>
    </row>
    <row r="1727" spans="1:4" x14ac:dyDescent="0.2">
      <c r="A1727" t="s">
        <v>149</v>
      </c>
      <c r="B1727">
        <v>4</v>
      </c>
      <c r="C1727">
        <v>1</v>
      </c>
      <c r="D1727">
        <v>55</v>
      </c>
    </row>
    <row r="1728" spans="1:4" x14ac:dyDescent="0.2">
      <c r="A1728" t="s">
        <v>149</v>
      </c>
      <c r="B1728">
        <v>4</v>
      </c>
      <c r="C1728">
        <v>2</v>
      </c>
      <c r="D1728">
        <v>33</v>
      </c>
    </row>
    <row r="1729" spans="1:4" x14ac:dyDescent="0.2">
      <c r="A1729" t="s">
        <v>149</v>
      </c>
      <c r="B1729">
        <v>4</v>
      </c>
      <c r="C1729">
        <v>3</v>
      </c>
      <c r="D1729">
        <v>58</v>
      </c>
    </row>
    <row r="1730" spans="1:4" x14ac:dyDescent="0.2">
      <c r="A1730" t="s">
        <v>150</v>
      </c>
      <c r="B1730">
        <v>1</v>
      </c>
      <c r="C1730">
        <v>1</v>
      </c>
      <c r="D1730">
        <v>9</v>
      </c>
    </row>
    <row r="1731" spans="1:4" x14ac:dyDescent="0.2">
      <c r="A1731" t="s">
        <v>150</v>
      </c>
      <c r="B1731">
        <v>1</v>
      </c>
      <c r="C1731">
        <v>2</v>
      </c>
      <c r="D1731">
        <v>34</v>
      </c>
    </row>
    <row r="1732" spans="1:4" x14ac:dyDescent="0.2">
      <c r="A1732" t="s">
        <v>150</v>
      </c>
      <c r="B1732">
        <v>1</v>
      </c>
      <c r="C1732">
        <v>3</v>
      </c>
      <c r="D1732">
        <v>73</v>
      </c>
    </row>
    <row r="1733" spans="1:4" x14ac:dyDescent="0.2">
      <c r="A1733" t="s">
        <v>150</v>
      </c>
      <c r="B1733">
        <v>2</v>
      </c>
      <c r="C1733">
        <v>1</v>
      </c>
      <c r="D1733">
        <v>37</v>
      </c>
    </row>
    <row r="1734" spans="1:4" x14ac:dyDescent="0.2">
      <c r="A1734" t="s">
        <v>150</v>
      </c>
      <c r="B1734">
        <v>2</v>
      </c>
      <c r="C1734">
        <v>2</v>
      </c>
      <c r="D1734">
        <v>34</v>
      </c>
    </row>
    <row r="1735" spans="1:4" x14ac:dyDescent="0.2">
      <c r="A1735" t="s">
        <v>150</v>
      </c>
      <c r="B1735">
        <v>2</v>
      </c>
      <c r="C1735">
        <v>3</v>
      </c>
      <c r="D1735">
        <v>59</v>
      </c>
    </row>
    <row r="1736" spans="1:4" x14ac:dyDescent="0.2">
      <c r="A1736" t="s">
        <v>150</v>
      </c>
      <c r="B1736">
        <v>3</v>
      </c>
      <c r="C1736">
        <v>1</v>
      </c>
      <c r="D1736">
        <v>4</v>
      </c>
    </row>
    <row r="1737" spans="1:4" x14ac:dyDescent="0.2">
      <c r="A1737" t="s">
        <v>150</v>
      </c>
      <c r="B1737">
        <v>3</v>
      </c>
      <c r="C1737">
        <v>2</v>
      </c>
      <c r="D1737">
        <v>34</v>
      </c>
    </row>
    <row r="1738" spans="1:4" x14ac:dyDescent="0.2">
      <c r="A1738" t="s">
        <v>150</v>
      </c>
      <c r="B1738">
        <v>3</v>
      </c>
      <c r="C1738">
        <v>3</v>
      </c>
      <c r="D1738">
        <v>88</v>
      </c>
    </row>
    <row r="1739" spans="1:4" x14ac:dyDescent="0.2">
      <c r="A1739" t="s">
        <v>150</v>
      </c>
      <c r="B1739">
        <v>4</v>
      </c>
      <c r="C1739">
        <v>1</v>
      </c>
      <c r="D1739">
        <v>93</v>
      </c>
    </row>
    <row r="1740" spans="1:4" x14ac:dyDescent="0.2">
      <c r="A1740" t="s">
        <v>150</v>
      </c>
      <c r="B1740">
        <v>4</v>
      </c>
      <c r="C1740">
        <v>2</v>
      </c>
      <c r="D1740">
        <v>34</v>
      </c>
    </row>
    <row r="1741" spans="1:4" x14ac:dyDescent="0.2">
      <c r="A1741" t="s">
        <v>150</v>
      </c>
      <c r="B1741">
        <v>4</v>
      </c>
      <c r="C1741">
        <v>3</v>
      </c>
      <c r="D1741">
        <v>15</v>
      </c>
    </row>
    <row r="1742" spans="1:4" x14ac:dyDescent="0.2">
      <c r="A1742" t="s">
        <v>151</v>
      </c>
      <c r="B1742">
        <v>1</v>
      </c>
      <c r="C1742">
        <v>1</v>
      </c>
      <c r="D1742">
        <v>99</v>
      </c>
    </row>
    <row r="1743" spans="1:4" x14ac:dyDescent="0.2">
      <c r="A1743" t="s">
        <v>151</v>
      </c>
      <c r="B1743">
        <v>1</v>
      </c>
      <c r="C1743">
        <v>2</v>
      </c>
      <c r="D1743">
        <v>34</v>
      </c>
    </row>
    <row r="1744" spans="1:4" x14ac:dyDescent="0.2">
      <c r="A1744" t="s">
        <v>151</v>
      </c>
      <c r="B1744">
        <v>1</v>
      </c>
      <c r="C1744">
        <v>3</v>
      </c>
      <c r="D1744">
        <v>100</v>
      </c>
    </row>
    <row r="1745" spans="1:4" x14ac:dyDescent="0.2">
      <c r="A1745" t="s">
        <v>151</v>
      </c>
      <c r="B1745">
        <v>2</v>
      </c>
      <c r="C1745">
        <v>1</v>
      </c>
      <c r="D1745">
        <v>57</v>
      </c>
    </row>
    <row r="1746" spans="1:4" x14ac:dyDescent="0.2">
      <c r="A1746" t="s">
        <v>151</v>
      </c>
      <c r="B1746">
        <v>2</v>
      </c>
      <c r="C1746">
        <v>2</v>
      </c>
      <c r="D1746" t="s">
        <v>6</v>
      </c>
    </row>
    <row r="1747" spans="1:4" x14ac:dyDescent="0.2">
      <c r="A1747" t="s">
        <v>151</v>
      </c>
      <c r="B1747">
        <v>2</v>
      </c>
      <c r="C1747">
        <v>3</v>
      </c>
      <c r="D1747">
        <v>26</v>
      </c>
    </row>
    <row r="1748" spans="1:4" x14ac:dyDescent="0.2">
      <c r="A1748" t="s">
        <v>151</v>
      </c>
      <c r="B1748">
        <v>3</v>
      </c>
      <c r="C1748">
        <v>1</v>
      </c>
      <c r="D1748">
        <v>5</v>
      </c>
    </row>
    <row r="1749" spans="1:4" x14ac:dyDescent="0.2">
      <c r="A1749" t="s">
        <v>151</v>
      </c>
      <c r="B1749">
        <v>3</v>
      </c>
      <c r="C1749">
        <v>2</v>
      </c>
      <c r="D1749">
        <v>34</v>
      </c>
    </row>
    <row r="1750" spans="1:4" x14ac:dyDescent="0.2">
      <c r="A1750" t="s">
        <v>151</v>
      </c>
      <c r="B1750">
        <v>3</v>
      </c>
      <c r="C1750">
        <v>3</v>
      </c>
      <c r="D1750">
        <v>6</v>
      </c>
    </row>
    <row r="1751" spans="1:4" x14ac:dyDescent="0.2">
      <c r="A1751" t="s">
        <v>151</v>
      </c>
      <c r="B1751">
        <v>4</v>
      </c>
      <c r="C1751">
        <v>1</v>
      </c>
      <c r="D1751">
        <v>94</v>
      </c>
    </row>
    <row r="1752" spans="1:4" x14ac:dyDescent="0.2">
      <c r="A1752" t="s">
        <v>151</v>
      </c>
      <c r="B1752">
        <v>4</v>
      </c>
      <c r="C1752">
        <v>2</v>
      </c>
      <c r="D1752">
        <v>34</v>
      </c>
    </row>
    <row r="1753" spans="1:4" x14ac:dyDescent="0.2">
      <c r="A1753" t="s">
        <v>151</v>
      </c>
      <c r="B1753">
        <v>4</v>
      </c>
      <c r="C1753">
        <v>3</v>
      </c>
      <c r="D1753">
        <v>34</v>
      </c>
    </row>
    <row r="1754" spans="1:4" x14ac:dyDescent="0.2">
      <c r="A1754" t="s">
        <v>152</v>
      </c>
      <c r="B1754">
        <v>1</v>
      </c>
      <c r="C1754">
        <v>1</v>
      </c>
      <c r="D1754">
        <v>33</v>
      </c>
    </row>
    <row r="1755" spans="1:4" x14ac:dyDescent="0.2">
      <c r="A1755" t="s">
        <v>152</v>
      </c>
      <c r="B1755">
        <v>1</v>
      </c>
      <c r="C1755">
        <v>2</v>
      </c>
      <c r="D1755">
        <v>34</v>
      </c>
    </row>
    <row r="1756" spans="1:4" x14ac:dyDescent="0.2">
      <c r="A1756" t="s">
        <v>152</v>
      </c>
      <c r="B1756">
        <v>1</v>
      </c>
      <c r="C1756">
        <v>3</v>
      </c>
      <c r="D1756">
        <v>83</v>
      </c>
    </row>
    <row r="1757" spans="1:4" x14ac:dyDescent="0.2">
      <c r="A1757" t="s">
        <v>152</v>
      </c>
      <c r="B1757">
        <v>2</v>
      </c>
      <c r="C1757">
        <v>1</v>
      </c>
      <c r="D1757">
        <v>34</v>
      </c>
    </row>
    <row r="1758" spans="1:4" x14ac:dyDescent="0.2">
      <c r="A1758" t="s">
        <v>152</v>
      </c>
      <c r="B1758">
        <v>2</v>
      </c>
      <c r="C1758">
        <v>2</v>
      </c>
      <c r="D1758">
        <v>34</v>
      </c>
    </row>
    <row r="1759" spans="1:4" x14ac:dyDescent="0.2">
      <c r="A1759" t="s">
        <v>152</v>
      </c>
      <c r="B1759">
        <v>2</v>
      </c>
      <c r="C1759">
        <v>3</v>
      </c>
      <c r="D1759">
        <v>34</v>
      </c>
    </row>
    <row r="1760" spans="1:4" x14ac:dyDescent="0.2">
      <c r="A1760" t="s">
        <v>152</v>
      </c>
      <c r="B1760">
        <v>3</v>
      </c>
      <c r="C1760">
        <v>1</v>
      </c>
      <c r="D1760">
        <v>24</v>
      </c>
    </row>
    <row r="1761" spans="1:4" x14ac:dyDescent="0.2">
      <c r="A1761" t="s">
        <v>152</v>
      </c>
      <c r="B1761">
        <v>3</v>
      </c>
      <c r="C1761">
        <v>2</v>
      </c>
      <c r="D1761">
        <v>34</v>
      </c>
    </row>
    <row r="1762" spans="1:4" x14ac:dyDescent="0.2">
      <c r="A1762" t="s">
        <v>152</v>
      </c>
      <c r="B1762">
        <v>3</v>
      </c>
      <c r="C1762">
        <v>3</v>
      </c>
      <c r="D1762">
        <v>78</v>
      </c>
    </row>
    <row r="1763" spans="1:4" x14ac:dyDescent="0.2">
      <c r="A1763" t="s">
        <v>152</v>
      </c>
      <c r="B1763">
        <v>4</v>
      </c>
      <c r="C1763">
        <v>1</v>
      </c>
      <c r="D1763">
        <v>94</v>
      </c>
    </row>
    <row r="1764" spans="1:4" x14ac:dyDescent="0.2">
      <c r="A1764" t="s">
        <v>152</v>
      </c>
      <c r="B1764">
        <v>4</v>
      </c>
      <c r="C1764">
        <v>2</v>
      </c>
      <c r="D1764" t="s">
        <v>6</v>
      </c>
    </row>
    <row r="1765" spans="1:4" x14ac:dyDescent="0.2">
      <c r="A1765" t="s">
        <v>152</v>
      </c>
      <c r="B1765">
        <v>4</v>
      </c>
      <c r="C1765">
        <v>3</v>
      </c>
      <c r="D1765">
        <v>93</v>
      </c>
    </row>
    <row r="1766" spans="1:4" x14ac:dyDescent="0.2">
      <c r="A1766" t="s">
        <v>153</v>
      </c>
      <c r="B1766">
        <v>1</v>
      </c>
      <c r="C1766">
        <v>1</v>
      </c>
      <c r="D1766">
        <v>51</v>
      </c>
    </row>
    <row r="1767" spans="1:4" x14ac:dyDescent="0.2">
      <c r="A1767" t="s">
        <v>153</v>
      </c>
      <c r="B1767">
        <v>1</v>
      </c>
      <c r="C1767">
        <v>2</v>
      </c>
      <c r="D1767">
        <v>34</v>
      </c>
    </row>
    <row r="1768" spans="1:4" x14ac:dyDescent="0.2">
      <c r="A1768" t="s">
        <v>153</v>
      </c>
      <c r="B1768">
        <v>1</v>
      </c>
      <c r="C1768">
        <v>3</v>
      </c>
      <c r="D1768" t="s">
        <v>14</v>
      </c>
    </row>
    <row r="1769" spans="1:4" x14ac:dyDescent="0.2">
      <c r="A1769" t="s">
        <v>153</v>
      </c>
      <c r="B1769">
        <v>2</v>
      </c>
      <c r="C1769">
        <v>1</v>
      </c>
      <c r="D1769">
        <v>15</v>
      </c>
    </row>
    <row r="1770" spans="1:4" x14ac:dyDescent="0.2">
      <c r="A1770" t="s">
        <v>153</v>
      </c>
      <c r="B1770">
        <v>2</v>
      </c>
      <c r="C1770">
        <v>2</v>
      </c>
      <c r="D1770">
        <v>34</v>
      </c>
    </row>
    <row r="1771" spans="1:4" x14ac:dyDescent="0.2">
      <c r="A1771" t="s">
        <v>153</v>
      </c>
      <c r="B1771">
        <v>2</v>
      </c>
      <c r="C1771">
        <v>3</v>
      </c>
      <c r="D1771">
        <v>23</v>
      </c>
    </row>
    <row r="1772" spans="1:4" x14ac:dyDescent="0.2">
      <c r="A1772" t="s">
        <v>153</v>
      </c>
      <c r="B1772">
        <v>3</v>
      </c>
      <c r="C1772">
        <v>1</v>
      </c>
      <c r="D1772">
        <v>16</v>
      </c>
    </row>
    <row r="1773" spans="1:4" x14ac:dyDescent="0.2">
      <c r="A1773" t="s">
        <v>153</v>
      </c>
      <c r="B1773">
        <v>3</v>
      </c>
      <c r="C1773">
        <v>2</v>
      </c>
      <c r="D1773">
        <v>34</v>
      </c>
    </row>
    <row r="1774" spans="1:4" x14ac:dyDescent="0.2">
      <c r="A1774" t="s">
        <v>153</v>
      </c>
      <c r="B1774">
        <v>3</v>
      </c>
      <c r="C1774">
        <v>3</v>
      </c>
      <c r="D1774">
        <v>42</v>
      </c>
    </row>
    <row r="1775" spans="1:4" x14ac:dyDescent="0.2">
      <c r="A1775" t="s">
        <v>153</v>
      </c>
      <c r="B1775">
        <v>4</v>
      </c>
      <c r="C1775">
        <v>1</v>
      </c>
      <c r="D1775" t="s">
        <v>14</v>
      </c>
    </row>
    <row r="1776" spans="1:4" x14ac:dyDescent="0.2">
      <c r="A1776" t="s">
        <v>153</v>
      </c>
      <c r="B1776">
        <v>4</v>
      </c>
      <c r="C1776">
        <v>2</v>
      </c>
      <c r="D1776">
        <v>34</v>
      </c>
    </row>
    <row r="1777" spans="1:4" x14ac:dyDescent="0.2">
      <c r="A1777" t="s">
        <v>153</v>
      </c>
      <c r="B1777">
        <v>4</v>
      </c>
      <c r="C1777">
        <v>3</v>
      </c>
      <c r="D1777">
        <v>159</v>
      </c>
    </row>
    <row r="1778" spans="1:4" x14ac:dyDescent="0.2">
      <c r="A1778" t="s">
        <v>154</v>
      </c>
      <c r="B1778">
        <v>1</v>
      </c>
      <c r="C1778">
        <v>1</v>
      </c>
      <c r="D1778">
        <v>189</v>
      </c>
    </row>
    <row r="1779" spans="1:4" x14ac:dyDescent="0.2">
      <c r="A1779" t="s">
        <v>154</v>
      </c>
      <c r="B1779">
        <v>1</v>
      </c>
      <c r="C1779">
        <v>2</v>
      </c>
      <c r="D1779">
        <v>34</v>
      </c>
    </row>
    <row r="1780" spans="1:4" x14ac:dyDescent="0.2">
      <c r="A1780" t="s">
        <v>154</v>
      </c>
      <c r="B1780">
        <v>1</v>
      </c>
      <c r="C1780">
        <v>3</v>
      </c>
      <c r="D1780">
        <v>14</v>
      </c>
    </row>
    <row r="1781" spans="1:4" x14ac:dyDescent="0.2">
      <c r="A1781" t="s">
        <v>154</v>
      </c>
      <c r="B1781">
        <v>2</v>
      </c>
      <c r="C1781">
        <v>1</v>
      </c>
      <c r="D1781">
        <v>51</v>
      </c>
    </row>
    <row r="1782" spans="1:4" x14ac:dyDescent="0.2">
      <c r="A1782" t="s">
        <v>154</v>
      </c>
      <c r="B1782">
        <v>2</v>
      </c>
      <c r="C1782">
        <v>2</v>
      </c>
      <c r="D1782">
        <v>34</v>
      </c>
    </row>
    <row r="1783" spans="1:4" x14ac:dyDescent="0.2">
      <c r="A1783" t="s">
        <v>154</v>
      </c>
      <c r="B1783">
        <v>2</v>
      </c>
      <c r="C1783">
        <v>3</v>
      </c>
      <c r="D1783">
        <v>46</v>
      </c>
    </row>
    <row r="1784" spans="1:4" x14ac:dyDescent="0.2">
      <c r="A1784" t="s">
        <v>154</v>
      </c>
      <c r="B1784">
        <v>3</v>
      </c>
      <c r="C1784">
        <v>1</v>
      </c>
      <c r="D1784">
        <v>42</v>
      </c>
    </row>
    <row r="1785" spans="1:4" x14ac:dyDescent="0.2">
      <c r="A1785" t="s">
        <v>154</v>
      </c>
      <c r="B1785">
        <v>3</v>
      </c>
      <c r="C1785">
        <v>2</v>
      </c>
      <c r="D1785">
        <v>34</v>
      </c>
    </row>
    <row r="1786" spans="1:4" x14ac:dyDescent="0.2">
      <c r="A1786" t="s">
        <v>154</v>
      </c>
      <c r="B1786">
        <v>3</v>
      </c>
      <c r="C1786">
        <v>3</v>
      </c>
      <c r="D1786">
        <v>41</v>
      </c>
    </row>
    <row r="1787" spans="1:4" x14ac:dyDescent="0.2">
      <c r="A1787" t="s">
        <v>154</v>
      </c>
      <c r="B1787">
        <v>4</v>
      </c>
      <c r="C1787">
        <v>1</v>
      </c>
      <c r="D1787">
        <v>64</v>
      </c>
    </row>
    <row r="1788" spans="1:4" x14ac:dyDescent="0.2">
      <c r="A1788" t="s">
        <v>154</v>
      </c>
      <c r="B1788">
        <v>4</v>
      </c>
      <c r="C1788">
        <v>2</v>
      </c>
      <c r="D1788">
        <v>34</v>
      </c>
    </row>
    <row r="1789" spans="1:4" x14ac:dyDescent="0.2">
      <c r="A1789" t="s">
        <v>154</v>
      </c>
      <c r="B1789">
        <v>4</v>
      </c>
      <c r="C1789">
        <v>3</v>
      </c>
      <c r="D1789" t="s">
        <v>6</v>
      </c>
    </row>
    <row r="1790" spans="1:4" x14ac:dyDescent="0.2">
      <c r="A1790" t="s">
        <v>155</v>
      </c>
      <c r="B1790">
        <v>1</v>
      </c>
      <c r="C1790">
        <v>1</v>
      </c>
      <c r="D1790">
        <v>13</v>
      </c>
    </row>
    <row r="1791" spans="1:4" x14ac:dyDescent="0.2">
      <c r="A1791" t="s">
        <v>155</v>
      </c>
      <c r="B1791">
        <v>1</v>
      </c>
      <c r="C1791">
        <v>2</v>
      </c>
      <c r="D1791">
        <v>35</v>
      </c>
    </row>
    <row r="1792" spans="1:4" x14ac:dyDescent="0.2">
      <c r="A1792" t="s">
        <v>155</v>
      </c>
      <c r="B1792">
        <v>1</v>
      </c>
      <c r="C1792">
        <v>3</v>
      </c>
      <c r="D1792">
        <v>54</v>
      </c>
    </row>
    <row r="1793" spans="1:4" x14ac:dyDescent="0.2">
      <c r="A1793" t="s">
        <v>155</v>
      </c>
      <c r="B1793">
        <v>2</v>
      </c>
      <c r="C1793">
        <v>1</v>
      </c>
      <c r="D1793">
        <v>97</v>
      </c>
    </row>
    <row r="1794" spans="1:4" x14ac:dyDescent="0.2">
      <c r="A1794" t="s">
        <v>155</v>
      </c>
      <c r="B1794">
        <v>2</v>
      </c>
      <c r="C1794">
        <v>2</v>
      </c>
      <c r="D1794">
        <v>35</v>
      </c>
    </row>
    <row r="1795" spans="1:4" x14ac:dyDescent="0.2">
      <c r="A1795" t="s">
        <v>155</v>
      </c>
      <c r="B1795">
        <v>2</v>
      </c>
      <c r="C1795">
        <v>3</v>
      </c>
      <c r="D1795">
        <v>57</v>
      </c>
    </row>
    <row r="1796" spans="1:4" x14ac:dyDescent="0.2">
      <c r="A1796" t="s">
        <v>155</v>
      </c>
      <c r="B1796">
        <v>3</v>
      </c>
      <c r="C1796">
        <v>1</v>
      </c>
      <c r="D1796">
        <v>5</v>
      </c>
    </row>
    <row r="1797" spans="1:4" x14ac:dyDescent="0.2">
      <c r="A1797" t="s">
        <v>155</v>
      </c>
      <c r="B1797">
        <v>3</v>
      </c>
      <c r="C1797">
        <v>2</v>
      </c>
      <c r="D1797">
        <v>35</v>
      </c>
    </row>
    <row r="1798" spans="1:4" x14ac:dyDescent="0.2">
      <c r="A1798" t="s">
        <v>155</v>
      </c>
      <c r="B1798">
        <v>3</v>
      </c>
      <c r="C1798">
        <v>3</v>
      </c>
      <c r="D1798">
        <v>97</v>
      </c>
    </row>
    <row r="1799" spans="1:4" x14ac:dyDescent="0.2">
      <c r="A1799" t="s">
        <v>155</v>
      </c>
      <c r="B1799">
        <v>4</v>
      </c>
      <c r="C1799">
        <v>1</v>
      </c>
      <c r="D1799">
        <v>13</v>
      </c>
    </row>
    <row r="1800" spans="1:4" x14ac:dyDescent="0.2">
      <c r="A1800" t="s">
        <v>155</v>
      </c>
      <c r="B1800">
        <v>4</v>
      </c>
      <c r="C1800">
        <v>2</v>
      </c>
      <c r="D1800">
        <v>35</v>
      </c>
    </row>
    <row r="1801" spans="1:4" x14ac:dyDescent="0.2">
      <c r="A1801" t="s">
        <v>155</v>
      </c>
      <c r="B1801">
        <v>4</v>
      </c>
      <c r="C1801">
        <v>3</v>
      </c>
      <c r="D1801">
        <v>31</v>
      </c>
    </row>
    <row r="1802" spans="1:4" x14ac:dyDescent="0.2">
      <c r="A1802" t="s">
        <v>156</v>
      </c>
      <c r="B1802">
        <v>1</v>
      </c>
      <c r="C1802">
        <v>1</v>
      </c>
      <c r="D1802">
        <v>10</v>
      </c>
    </row>
    <row r="1803" spans="1:4" x14ac:dyDescent="0.2">
      <c r="A1803" t="s">
        <v>156</v>
      </c>
      <c r="B1803">
        <v>1</v>
      </c>
      <c r="C1803">
        <v>2</v>
      </c>
      <c r="D1803">
        <v>35</v>
      </c>
    </row>
    <row r="1804" spans="1:4" x14ac:dyDescent="0.2">
      <c r="A1804" t="s">
        <v>156</v>
      </c>
      <c r="B1804">
        <v>1</v>
      </c>
      <c r="C1804">
        <v>3</v>
      </c>
      <c r="D1804">
        <v>20</v>
      </c>
    </row>
    <row r="1805" spans="1:4" x14ac:dyDescent="0.2">
      <c r="A1805" t="s">
        <v>156</v>
      </c>
      <c r="B1805">
        <v>2</v>
      </c>
      <c r="C1805">
        <v>1</v>
      </c>
      <c r="D1805">
        <v>74</v>
      </c>
    </row>
    <row r="1806" spans="1:4" x14ac:dyDescent="0.2">
      <c r="A1806" t="s">
        <v>156</v>
      </c>
      <c r="B1806">
        <v>2</v>
      </c>
      <c r="C1806">
        <v>2</v>
      </c>
      <c r="D1806">
        <v>35</v>
      </c>
    </row>
    <row r="1807" spans="1:4" x14ac:dyDescent="0.2">
      <c r="A1807" t="s">
        <v>156</v>
      </c>
      <c r="B1807">
        <v>2</v>
      </c>
      <c r="C1807">
        <v>3</v>
      </c>
      <c r="D1807">
        <v>17</v>
      </c>
    </row>
    <row r="1808" spans="1:4" x14ac:dyDescent="0.2">
      <c r="A1808" t="s">
        <v>156</v>
      </c>
      <c r="B1808">
        <v>3</v>
      </c>
      <c r="C1808">
        <v>1</v>
      </c>
      <c r="D1808">
        <v>26</v>
      </c>
    </row>
    <row r="1809" spans="1:4" x14ac:dyDescent="0.2">
      <c r="A1809" t="s">
        <v>156</v>
      </c>
      <c r="B1809">
        <v>3</v>
      </c>
      <c r="C1809">
        <v>2</v>
      </c>
      <c r="D1809">
        <v>35</v>
      </c>
    </row>
    <row r="1810" spans="1:4" x14ac:dyDescent="0.2">
      <c r="A1810" t="s">
        <v>156</v>
      </c>
      <c r="B1810">
        <v>3</v>
      </c>
      <c r="C1810">
        <v>3</v>
      </c>
      <c r="D1810">
        <v>16</v>
      </c>
    </row>
    <row r="1811" spans="1:4" x14ac:dyDescent="0.2">
      <c r="A1811" t="s">
        <v>156</v>
      </c>
      <c r="B1811">
        <v>4</v>
      </c>
      <c r="C1811">
        <v>1</v>
      </c>
      <c r="D1811">
        <v>7</v>
      </c>
    </row>
    <row r="1812" spans="1:4" x14ac:dyDescent="0.2">
      <c r="A1812" t="s">
        <v>156</v>
      </c>
      <c r="B1812">
        <v>4</v>
      </c>
      <c r="C1812">
        <v>2</v>
      </c>
      <c r="D1812">
        <v>35</v>
      </c>
    </row>
    <row r="1813" spans="1:4" x14ac:dyDescent="0.2">
      <c r="A1813" t="s">
        <v>156</v>
      </c>
      <c r="B1813">
        <v>4</v>
      </c>
      <c r="C1813">
        <v>3</v>
      </c>
      <c r="D1813">
        <v>87</v>
      </c>
    </row>
    <row r="1814" spans="1:4" x14ac:dyDescent="0.2">
      <c r="A1814" t="s">
        <v>157</v>
      </c>
      <c r="B1814">
        <v>1</v>
      </c>
      <c r="C1814">
        <v>1</v>
      </c>
      <c r="D1814">
        <v>100</v>
      </c>
    </row>
    <row r="1815" spans="1:4" x14ac:dyDescent="0.2">
      <c r="A1815" t="s">
        <v>157</v>
      </c>
      <c r="B1815">
        <v>1</v>
      </c>
      <c r="C1815">
        <v>2</v>
      </c>
      <c r="D1815">
        <v>35</v>
      </c>
    </row>
    <row r="1816" spans="1:4" x14ac:dyDescent="0.2">
      <c r="A1816" t="s">
        <v>157</v>
      </c>
      <c r="B1816">
        <v>1</v>
      </c>
      <c r="C1816">
        <v>3</v>
      </c>
      <c r="D1816">
        <v>99</v>
      </c>
    </row>
    <row r="1817" spans="1:4" x14ac:dyDescent="0.2">
      <c r="A1817" t="s">
        <v>157</v>
      </c>
      <c r="B1817">
        <v>2</v>
      </c>
      <c r="C1817">
        <v>1</v>
      </c>
      <c r="D1817">
        <v>9</v>
      </c>
    </row>
    <row r="1818" spans="1:4" x14ac:dyDescent="0.2">
      <c r="A1818" t="s">
        <v>157</v>
      </c>
      <c r="B1818">
        <v>2</v>
      </c>
      <c r="C1818">
        <v>2</v>
      </c>
      <c r="D1818">
        <v>35</v>
      </c>
    </row>
    <row r="1819" spans="1:4" x14ac:dyDescent="0.2">
      <c r="A1819" t="s">
        <v>157</v>
      </c>
      <c r="B1819">
        <v>2</v>
      </c>
      <c r="C1819">
        <v>3</v>
      </c>
      <c r="D1819">
        <v>68</v>
      </c>
    </row>
    <row r="1820" spans="1:4" x14ac:dyDescent="0.2">
      <c r="A1820" t="s">
        <v>157</v>
      </c>
      <c r="B1820">
        <v>3</v>
      </c>
      <c r="C1820">
        <v>1</v>
      </c>
      <c r="D1820">
        <v>103</v>
      </c>
    </row>
    <row r="1821" spans="1:4" x14ac:dyDescent="0.2">
      <c r="A1821" t="s">
        <v>157</v>
      </c>
      <c r="B1821">
        <v>3</v>
      </c>
      <c r="C1821">
        <v>2</v>
      </c>
      <c r="D1821">
        <v>35</v>
      </c>
    </row>
    <row r="1822" spans="1:4" x14ac:dyDescent="0.2">
      <c r="A1822" t="s">
        <v>157</v>
      </c>
      <c r="B1822">
        <v>3</v>
      </c>
      <c r="C1822">
        <v>3</v>
      </c>
      <c r="D1822">
        <v>58</v>
      </c>
    </row>
    <row r="1823" spans="1:4" x14ac:dyDescent="0.2">
      <c r="A1823" t="s">
        <v>157</v>
      </c>
      <c r="B1823">
        <v>4</v>
      </c>
      <c r="C1823">
        <v>1</v>
      </c>
      <c r="D1823">
        <v>69</v>
      </c>
    </row>
    <row r="1824" spans="1:4" x14ac:dyDescent="0.2">
      <c r="A1824" t="s">
        <v>157</v>
      </c>
      <c r="B1824">
        <v>4</v>
      </c>
      <c r="C1824">
        <v>2</v>
      </c>
      <c r="D1824">
        <v>35</v>
      </c>
    </row>
    <row r="1825" spans="1:4" x14ac:dyDescent="0.2">
      <c r="A1825" t="s">
        <v>157</v>
      </c>
      <c r="B1825">
        <v>4</v>
      </c>
      <c r="C1825">
        <v>3</v>
      </c>
      <c r="D1825">
        <v>21</v>
      </c>
    </row>
    <row r="1826" spans="1:4" x14ac:dyDescent="0.2">
      <c r="A1826" t="s">
        <v>158</v>
      </c>
      <c r="B1826">
        <v>1</v>
      </c>
      <c r="C1826">
        <v>1</v>
      </c>
      <c r="D1826">
        <v>60</v>
      </c>
    </row>
    <row r="1827" spans="1:4" x14ac:dyDescent="0.2">
      <c r="A1827" t="s">
        <v>158</v>
      </c>
      <c r="B1827">
        <v>1</v>
      </c>
      <c r="C1827">
        <v>2</v>
      </c>
      <c r="D1827">
        <v>35</v>
      </c>
    </row>
    <row r="1828" spans="1:4" x14ac:dyDescent="0.2">
      <c r="A1828" t="s">
        <v>158</v>
      </c>
      <c r="B1828">
        <v>1</v>
      </c>
      <c r="C1828">
        <v>3</v>
      </c>
      <c r="D1828">
        <v>41</v>
      </c>
    </row>
    <row r="1829" spans="1:4" x14ac:dyDescent="0.2">
      <c r="A1829" t="s">
        <v>158</v>
      </c>
      <c r="B1829">
        <v>2</v>
      </c>
      <c r="C1829">
        <v>1</v>
      </c>
      <c r="D1829">
        <v>94</v>
      </c>
    </row>
    <row r="1830" spans="1:4" x14ac:dyDescent="0.2">
      <c r="A1830" t="s">
        <v>158</v>
      </c>
      <c r="B1830">
        <v>2</v>
      </c>
      <c r="C1830">
        <v>2</v>
      </c>
      <c r="D1830">
        <v>35</v>
      </c>
    </row>
    <row r="1831" spans="1:4" x14ac:dyDescent="0.2">
      <c r="A1831" t="s">
        <v>158</v>
      </c>
      <c r="B1831">
        <v>2</v>
      </c>
      <c r="C1831">
        <v>3</v>
      </c>
      <c r="D1831">
        <v>55</v>
      </c>
    </row>
    <row r="1832" spans="1:4" x14ac:dyDescent="0.2">
      <c r="A1832" t="s">
        <v>158</v>
      </c>
      <c r="B1832">
        <v>3</v>
      </c>
      <c r="C1832">
        <v>1</v>
      </c>
      <c r="D1832" t="s">
        <v>14</v>
      </c>
    </row>
    <row r="1833" spans="1:4" x14ac:dyDescent="0.2">
      <c r="A1833" t="s">
        <v>158</v>
      </c>
      <c r="B1833">
        <v>3</v>
      </c>
      <c r="C1833">
        <v>2</v>
      </c>
      <c r="D1833">
        <v>35</v>
      </c>
    </row>
    <row r="1834" spans="1:4" x14ac:dyDescent="0.2">
      <c r="A1834" t="s">
        <v>158</v>
      </c>
      <c r="B1834">
        <v>3</v>
      </c>
      <c r="C1834">
        <v>3</v>
      </c>
      <c r="D1834">
        <v>38</v>
      </c>
    </row>
    <row r="1835" spans="1:4" x14ac:dyDescent="0.2">
      <c r="A1835" t="s">
        <v>158</v>
      </c>
      <c r="B1835">
        <v>4</v>
      </c>
      <c r="C1835">
        <v>1</v>
      </c>
      <c r="D1835">
        <v>81</v>
      </c>
    </row>
    <row r="1836" spans="1:4" x14ac:dyDescent="0.2">
      <c r="A1836" t="s">
        <v>158</v>
      </c>
      <c r="B1836">
        <v>4</v>
      </c>
      <c r="C1836">
        <v>2</v>
      </c>
      <c r="D1836">
        <v>35</v>
      </c>
    </row>
    <row r="1837" spans="1:4" x14ac:dyDescent="0.2">
      <c r="A1837" t="s">
        <v>158</v>
      </c>
      <c r="B1837">
        <v>4</v>
      </c>
      <c r="C1837">
        <v>3</v>
      </c>
      <c r="D1837">
        <v>71</v>
      </c>
    </row>
    <row r="1838" spans="1:4" x14ac:dyDescent="0.2">
      <c r="A1838" t="s">
        <v>159</v>
      </c>
      <c r="B1838">
        <v>1</v>
      </c>
      <c r="C1838">
        <v>1</v>
      </c>
      <c r="D1838">
        <v>43</v>
      </c>
    </row>
    <row r="1839" spans="1:4" x14ac:dyDescent="0.2">
      <c r="A1839" t="s">
        <v>159</v>
      </c>
      <c r="B1839">
        <v>1</v>
      </c>
      <c r="C1839">
        <v>2</v>
      </c>
      <c r="D1839">
        <v>35</v>
      </c>
    </row>
    <row r="1840" spans="1:4" x14ac:dyDescent="0.2">
      <c r="A1840" t="s">
        <v>159</v>
      </c>
      <c r="B1840">
        <v>1</v>
      </c>
      <c r="C1840">
        <v>3</v>
      </c>
      <c r="D1840">
        <v>-91</v>
      </c>
    </row>
    <row r="1841" spans="1:4" x14ac:dyDescent="0.2">
      <c r="A1841" t="s">
        <v>159</v>
      </c>
      <c r="B1841">
        <v>2</v>
      </c>
      <c r="C1841">
        <v>1</v>
      </c>
      <c r="D1841">
        <v>77</v>
      </c>
    </row>
    <row r="1842" spans="1:4" x14ac:dyDescent="0.2">
      <c r="A1842" t="s">
        <v>159</v>
      </c>
      <c r="B1842">
        <v>2</v>
      </c>
      <c r="C1842">
        <v>2</v>
      </c>
      <c r="D1842">
        <v>35</v>
      </c>
    </row>
    <row r="1843" spans="1:4" x14ac:dyDescent="0.2">
      <c r="A1843" t="s">
        <v>159</v>
      </c>
      <c r="B1843">
        <v>2</v>
      </c>
      <c r="C1843">
        <v>3</v>
      </c>
      <c r="D1843">
        <v>96</v>
      </c>
    </row>
    <row r="1844" spans="1:4" x14ac:dyDescent="0.2">
      <c r="A1844" t="s">
        <v>159</v>
      </c>
      <c r="B1844">
        <v>3</v>
      </c>
      <c r="C1844">
        <v>1</v>
      </c>
      <c r="D1844">
        <v>177</v>
      </c>
    </row>
    <row r="1845" spans="1:4" x14ac:dyDescent="0.2">
      <c r="A1845" t="s">
        <v>159</v>
      </c>
      <c r="B1845">
        <v>3</v>
      </c>
      <c r="C1845">
        <v>2</v>
      </c>
      <c r="D1845">
        <v>35</v>
      </c>
    </row>
    <row r="1846" spans="1:4" x14ac:dyDescent="0.2">
      <c r="A1846" t="s">
        <v>159</v>
      </c>
      <c r="B1846">
        <v>3</v>
      </c>
      <c r="C1846">
        <v>3</v>
      </c>
      <c r="D1846">
        <v>47</v>
      </c>
    </row>
    <row r="1847" spans="1:4" x14ac:dyDescent="0.2">
      <c r="A1847" t="s">
        <v>159</v>
      </c>
      <c r="B1847">
        <v>4</v>
      </c>
      <c r="C1847">
        <v>1</v>
      </c>
      <c r="D1847">
        <v>40</v>
      </c>
    </row>
    <row r="1848" spans="1:4" x14ac:dyDescent="0.2">
      <c r="A1848" t="s">
        <v>159</v>
      </c>
      <c r="B1848">
        <v>4</v>
      </c>
      <c r="C1848">
        <v>2</v>
      </c>
      <c r="D1848">
        <v>35</v>
      </c>
    </row>
    <row r="1849" spans="1:4" x14ac:dyDescent="0.2">
      <c r="A1849" t="s">
        <v>159</v>
      </c>
      <c r="B1849">
        <v>4</v>
      </c>
      <c r="C1849">
        <v>3</v>
      </c>
      <c r="D1849">
        <v>86</v>
      </c>
    </row>
    <row r="1850" spans="1:4" x14ac:dyDescent="0.2">
      <c r="A1850" t="s">
        <v>160</v>
      </c>
      <c r="B1850">
        <v>1</v>
      </c>
      <c r="C1850">
        <v>1</v>
      </c>
      <c r="D1850">
        <v>90</v>
      </c>
    </row>
    <row r="1851" spans="1:4" x14ac:dyDescent="0.2">
      <c r="A1851" t="s">
        <v>160</v>
      </c>
      <c r="B1851">
        <v>1</v>
      </c>
      <c r="C1851">
        <v>2</v>
      </c>
      <c r="D1851">
        <v>36</v>
      </c>
    </row>
    <row r="1852" spans="1:4" x14ac:dyDescent="0.2">
      <c r="A1852" t="s">
        <v>160</v>
      </c>
      <c r="B1852">
        <v>1</v>
      </c>
      <c r="C1852">
        <v>3</v>
      </c>
      <c r="D1852">
        <v>82</v>
      </c>
    </row>
    <row r="1853" spans="1:4" x14ac:dyDescent="0.2">
      <c r="A1853" t="s">
        <v>160</v>
      </c>
      <c r="B1853">
        <v>2</v>
      </c>
      <c r="C1853">
        <v>1</v>
      </c>
      <c r="D1853">
        <v>54</v>
      </c>
    </row>
    <row r="1854" spans="1:4" x14ac:dyDescent="0.2">
      <c r="A1854" t="s">
        <v>160</v>
      </c>
      <c r="B1854">
        <v>2</v>
      </c>
      <c r="C1854">
        <v>2</v>
      </c>
      <c r="D1854">
        <v>36</v>
      </c>
    </row>
    <row r="1855" spans="1:4" x14ac:dyDescent="0.2">
      <c r="A1855" t="s">
        <v>160</v>
      </c>
      <c r="B1855">
        <v>2</v>
      </c>
      <c r="C1855">
        <v>3</v>
      </c>
      <c r="D1855">
        <v>13</v>
      </c>
    </row>
    <row r="1856" spans="1:4" x14ac:dyDescent="0.2">
      <c r="A1856" t="s">
        <v>160</v>
      </c>
      <c r="B1856">
        <v>3</v>
      </c>
      <c r="C1856">
        <v>1</v>
      </c>
      <c r="D1856">
        <v>60</v>
      </c>
    </row>
    <row r="1857" spans="1:4" x14ac:dyDescent="0.2">
      <c r="A1857" t="s">
        <v>160</v>
      </c>
      <c r="B1857">
        <v>3</v>
      </c>
      <c r="C1857">
        <v>2</v>
      </c>
      <c r="D1857">
        <v>36</v>
      </c>
    </row>
    <row r="1858" spans="1:4" x14ac:dyDescent="0.2">
      <c r="A1858" t="s">
        <v>160</v>
      </c>
      <c r="B1858">
        <v>3</v>
      </c>
      <c r="C1858">
        <v>3</v>
      </c>
      <c r="D1858">
        <v>86</v>
      </c>
    </row>
    <row r="1859" spans="1:4" x14ac:dyDescent="0.2">
      <c r="A1859" t="s">
        <v>160</v>
      </c>
      <c r="B1859">
        <v>4</v>
      </c>
      <c r="C1859">
        <v>1</v>
      </c>
      <c r="D1859">
        <v>11</v>
      </c>
    </row>
    <row r="1860" spans="1:4" x14ac:dyDescent="0.2">
      <c r="A1860" t="s">
        <v>160</v>
      </c>
      <c r="B1860">
        <v>4</v>
      </c>
      <c r="C1860">
        <v>2</v>
      </c>
      <c r="D1860">
        <v>36</v>
      </c>
    </row>
    <row r="1861" spans="1:4" x14ac:dyDescent="0.2">
      <c r="A1861" t="s">
        <v>160</v>
      </c>
      <c r="B1861">
        <v>4</v>
      </c>
      <c r="C1861">
        <v>3</v>
      </c>
      <c r="D1861">
        <v>75</v>
      </c>
    </row>
    <row r="1862" spans="1:4" x14ac:dyDescent="0.2">
      <c r="A1862" t="s">
        <v>161</v>
      </c>
      <c r="B1862">
        <v>1</v>
      </c>
      <c r="C1862">
        <v>1</v>
      </c>
      <c r="D1862" t="s">
        <v>6</v>
      </c>
    </row>
    <row r="1863" spans="1:4" x14ac:dyDescent="0.2">
      <c r="A1863" t="s">
        <v>161</v>
      </c>
      <c r="B1863">
        <v>1</v>
      </c>
      <c r="C1863">
        <v>2</v>
      </c>
      <c r="D1863">
        <v>36</v>
      </c>
    </row>
    <row r="1864" spans="1:4" x14ac:dyDescent="0.2">
      <c r="A1864" t="s">
        <v>161</v>
      </c>
      <c r="B1864">
        <v>1</v>
      </c>
      <c r="C1864">
        <v>3</v>
      </c>
      <c r="D1864">
        <v>78</v>
      </c>
    </row>
    <row r="1865" spans="1:4" x14ac:dyDescent="0.2">
      <c r="A1865" t="s">
        <v>161</v>
      </c>
      <c r="B1865">
        <v>2</v>
      </c>
      <c r="C1865">
        <v>1</v>
      </c>
      <c r="D1865">
        <v>51</v>
      </c>
    </row>
    <row r="1866" spans="1:4" x14ac:dyDescent="0.2">
      <c r="A1866" t="s">
        <v>161</v>
      </c>
      <c r="B1866">
        <v>2</v>
      </c>
      <c r="C1866">
        <v>2</v>
      </c>
      <c r="D1866">
        <v>139</v>
      </c>
    </row>
    <row r="1867" spans="1:4" x14ac:dyDescent="0.2">
      <c r="A1867" t="s">
        <v>161</v>
      </c>
      <c r="B1867">
        <v>2</v>
      </c>
      <c r="C1867">
        <v>3</v>
      </c>
      <c r="D1867">
        <v>97</v>
      </c>
    </row>
    <row r="1868" spans="1:4" x14ac:dyDescent="0.2">
      <c r="A1868" t="s">
        <v>161</v>
      </c>
      <c r="B1868">
        <v>3</v>
      </c>
      <c r="C1868">
        <v>1</v>
      </c>
      <c r="D1868">
        <v>59</v>
      </c>
    </row>
    <row r="1869" spans="1:4" x14ac:dyDescent="0.2">
      <c r="A1869" t="s">
        <v>161</v>
      </c>
      <c r="B1869">
        <v>3</v>
      </c>
      <c r="C1869">
        <v>2</v>
      </c>
      <c r="D1869">
        <v>36</v>
      </c>
    </row>
    <row r="1870" spans="1:4" x14ac:dyDescent="0.2">
      <c r="A1870" t="s">
        <v>161</v>
      </c>
      <c r="B1870">
        <v>3</v>
      </c>
      <c r="C1870">
        <v>3</v>
      </c>
      <c r="D1870">
        <v>68</v>
      </c>
    </row>
    <row r="1871" spans="1:4" x14ac:dyDescent="0.2">
      <c r="A1871" t="s">
        <v>161</v>
      </c>
      <c r="B1871">
        <v>4</v>
      </c>
      <c r="C1871">
        <v>1</v>
      </c>
      <c r="D1871">
        <v>33</v>
      </c>
    </row>
    <row r="1872" spans="1:4" x14ac:dyDescent="0.2">
      <c r="A1872" t="s">
        <v>161</v>
      </c>
      <c r="B1872">
        <v>4</v>
      </c>
      <c r="C1872">
        <v>2</v>
      </c>
      <c r="D1872">
        <v>36</v>
      </c>
    </row>
    <row r="1873" spans="1:4" x14ac:dyDescent="0.2">
      <c r="A1873" t="s">
        <v>161</v>
      </c>
      <c r="B1873">
        <v>4</v>
      </c>
      <c r="C1873">
        <v>3</v>
      </c>
      <c r="D1873">
        <v>61</v>
      </c>
    </row>
    <row r="1874" spans="1:4" x14ac:dyDescent="0.2">
      <c r="A1874" t="s">
        <v>162</v>
      </c>
      <c r="B1874">
        <v>1</v>
      </c>
      <c r="C1874">
        <v>1</v>
      </c>
      <c r="D1874">
        <v>31</v>
      </c>
    </row>
    <row r="1875" spans="1:4" x14ac:dyDescent="0.2">
      <c r="A1875" t="s">
        <v>162</v>
      </c>
      <c r="B1875">
        <v>1</v>
      </c>
      <c r="C1875">
        <v>2</v>
      </c>
      <c r="D1875">
        <v>36</v>
      </c>
    </row>
    <row r="1876" spans="1:4" x14ac:dyDescent="0.2">
      <c r="A1876" t="s">
        <v>162</v>
      </c>
      <c r="B1876">
        <v>1</v>
      </c>
      <c r="C1876">
        <v>3</v>
      </c>
      <c r="D1876">
        <v>75</v>
      </c>
    </row>
    <row r="1877" spans="1:4" x14ac:dyDescent="0.2">
      <c r="A1877" t="s">
        <v>162</v>
      </c>
      <c r="B1877">
        <v>2</v>
      </c>
      <c r="C1877">
        <v>1</v>
      </c>
      <c r="D1877">
        <v>99</v>
      </c>
    </row>
    <row r="1878" spans="1:4" x14ac:dyDescent="0.2">
      <c r="A1878" t="s">
        <v>162</v>
      </c>
      <c r="B1878">
        <v>2</v>
      </c>
      <c r="C1878">
        <v>2</v>
      </c>
      <c r="D1878">
        <v>36</v>
      </c>
    </row>
    <row r="1879" spans="1:4" x14ac:dyDescent="0.2">
      <c r="A1879" t="s">
        <v>162</v>
      </c>
      <c r="B1879">
        <v>2</v>
      </c>
      <c r="C1879">
        <v>3</v>
      </c>
      <c r="D1879">
        <v>34</v>
      </c>
    </row>
    <row r="1880" spans="1:4" x14ac:dyDescent="0.2">
      <c r="A1880" t="s">
        <v>162</v>
      </c>
      <c r="B1880">
        <v>3</v>
      </c>
      <c r="C1880">
        <v>1</v>
      </c>
      <c r="D1880">
        <v>44</v>
      </c>
    </row>
    <row r="1881" spans="1:4" x14ac:dyDescent="0.2">
      <c r="A1881" t="s">
        <v>162</v>
      </c>
      <c r="B1881">
        <v>3</v>
      </c>
      <c r="C1881">
        <v>2</v>
      </c>
      <c r="D1881">
        <v>36</v>
      </c>
    </row>
    <row r="1882" spans="1:4" x14ac:dyDescent="0.2">
      <c r="A1882" t="s">
        <v>162</v>
      </c>
      <c r="B1882">
        <v>3</v>
      </c>
      <c r="C1882">
        <v>3</v>
      </c>
      <c r="D1882">
        <v>5</v>
      </c>
    </row>
    <row r="1883" spans="1:4" x14ac:dyDescent="0.2">
      <c r="A1883" t="s">
        <v>162</v>
      </c>
      <c r="B1883">
        <v>4</v>
      </c>
      <c r="C1883">
        <v>1</v>
      </c>
      <c r="D1883">
        <v>64</v>
      </c>
    </row>
    <row r="1884" spans="1:4" x14ac:dyDescent="0.2">
      <c r="A1884" t="s">
        <v>162</v>
      </c>
      <c r="B1884">
        <v>4</v>
      </c>
      <c r="C1884">
        <v>2</v>
      </c>
      <c r="D1884">
        <v>36</v>
      </c>
    </row>
    <row r="1885" spans="1:4" x14ac:dyDescent="0.2">
      <c r="A1885" t="s">
        <v>162</v>
      </c>
      <c r="B1885">
        <v>4</v>
      </c>
      <c r="C1885">
        <v>3</v>
      </c>
      <c r="D1885">
        <v>88</v>
      </c>
    </row>
    <row r="1886" spans="1:4" x14ac:dyDescent="0.2">
      <c r="A1886" t="s">
        <v>163</v>
      </c>
      <c r="B1886">
        <v>1</v>
      </c>
      <c r="C1886">
        <v>1</v>
      </c>
      <c r="D1886">
        <v>30</v>
      </c>
    </row>
    <row r="1887" spans="1:4" x14ac:dyDescent="0.2">
      <c r="A1887" t="s">
        <v>163</v>
      </c>
      <c r="B1887">
        <v>1</v>
      </c>
      <c r="C1887">
        <v>2</v>
      </c>
      <c r="D1887" t="s">
        <v>6</v>
      </c>
    </row>
    <row r="1888" spans="1:4" x14ac:dyDescent="0.2">
      <c r="A1888" t="s">
        <v>163</v>
      </c>
      <c r="B1888">
        <v>1</v>
      </c>
      <c r="C1888">
        <v>3</v>
      </c>
      <c r="D1888">
        <v>43</v>
      </c>
    </row>
    <row r="1889" spans="1:4" x14ac:dyDescent="0.2">
      <c r="A1889" t="s">
        <v>163</v>
      </c>
      <c r="B1889">
        <v>2</v>
      </c>
      <c r="C1889">
        <v>1</v>
      </c>
      <c r="D1889">
        <v>81</v>
      </c>
    </row>
    <row r="1890" spans="1:4" x14ac:dyDescent="0.2">
      <c r="A1890" t="s">
        <v>163</v>
      </c>
      <c r="B1890">
        <v>2</v>
      </c>
      <c r="C1890">
        <v>2</v>
      </c>
      <c r="D1890">
        <v>36</v>
      </c>
    </row>
    <row r="1891" spans="1:4" x14ac:dyDescent="0.2">
      <c r="A1891" t="s">
        <v>163</v>
      </c>
      <c r="B1891">
        <v>2</v>
      </c>
      <c r="C1891">
        <v>3</v>
      </c>
      <c r="D1891" t="s">
        <v>14</v>
      </c>
    </row>
    <row r="1892" spans="1:4" x14ac:dyDescent="0.2">
      <c r="A1892" t="s">
        <v>163</v>
      </c>
      <c r="B1892">
        <v>3</v>
      </c>
      <c r="C1892">
        <v>1</v>
      </c>
      <c r="D1892">
        <v>12</v>
      </c>
    </row>
    <row r="1893" spans="1:4" x14ac:dyDescent="0.2">
      <c r="A1893" t="s">
        <v>163</v>
      </c>
      <c r="B1893">
        <v>3</v>
      </c>
      <c r="C1893">
        <v>2</v>
      </c>
      <c r="D1893">
        <v>36</v>
      </c>
    </row>
    <row r="1894" spans="1:4" x14ac:dyDescent="0.2">
      <c r="A1894" t="s">
        <v>163</v>
      </c>
      <c r="B1894">
        <v>3</v>
      </c>
      <c r="C1894">
        <v>3</v>
      </c>
      <c r="D1894">
        <v>6</v>
      </c>
    </row>
    <row r="1895" spans="1:4" x14ac:dyDescent="0.2">
      <c r="A1895" t="s">
        <v>163</v>
      </c>
      <c r="B1895">
        <v>4</v>
      </c>
      <c r="C1895">
        <v>1</v>
      </c>
      <c r="D1895">
        <v>32</v>
      </c>
    </row>
    <row r="1896" spans="1:4" x14ac:dyDescent="0.2">
      <c r="A1896" t="s">
        <v>163</v>
      </c>
      <c r="B1896">
        <v>4</v>
      </c>
      <c r="C1896">
        <v>2</v>
      </c>
      <c r="D1896">
        <v>36</v>
      </c>
    </row>
    <row r="1897" spans="1:4" x14ac:dyDescent="0.2">
      <c r="A1897" t="s">
        <v>163</v>
      </c>
      <c r="B1897">
        <v>4</v>
      </c>
      <c r="C1897">
        <v>3</v>
      </c>
      <c r="D1897">
        <v>64</v>
      </c>
    </row>
    <row r="1898" spans="1:4" x14ac:dyDescent="0.2">
      <c r="A1898" t="s">
        <v>164</v>
      </c>
      <c r="B1898">
        <v>1</v>
      </c>
      <c r="C1898">
        <v>1</v>
      </c>
      <c r="D1898">
        <v>66</v>
      </c>
    </row>
    <row r="1899" spans="1:4" x14ac:dyDescent="0.2">
      <c r="A1899" t="s">
        <v>164</v>
      </c>
      <c r="B1899">
        <v>1</v>
      </c>
      <c r="C1899">
        <v>2</v>
      </c>
      <c r="D1899">
        <v>36</v>
      </c>
    </row>
    <row r="1900" spans="1:4" x14ac:dyDescent="0.2">
      <c r="A1900" t="s">
        <v>164</v>
      </c>
      <c r="B1900">
        <v>1</v>
      </c>
      <c r="C1900">
        <v>3</v>
      </c>
      <c r="D1900">
        <v>15</v>
      </c>
    </row>
    <row r="1901" spans="1:4" x14ac:dyDescent="0.2">
      <c r="A1901" t="s">
        <v>164</v>
      </c>
      <c r="B1901">
        <v>2</v>
      </c>
      <c r="C1901">
        <v>1</v>
      </c>
      <c r="D1901">
        <v>76</v>
      </c>
    </row>
    <row r="1902" spans="1:4" x14ac:dyDescent="0.2">
      <c r="A1902" t="s">
        <v>164</v>
      </c>
      <c r="B1902">
        <v>2</v>
      </c>
      <c r="C1902">
        <v>2</v>
      </c>
      <c r="D1902">
        <v>36</v>
      </c>
    </row>
    <row r="1903" spans="1:4" x14ac:dyDescent="0.2">
      <c r="A1903" t="s">
        <v>164</v>
      </c>
      <c r="B1903">
        <v>2</v>
      </c>
      <c r="C1903">
        <v>3</v>
      </c>
      <c r="D1903">
        <v>89</v>
      </c>
    </row>
    <row r="1904" spans="1:4" x14ac:dyDescent="0.2">
      <c r="A1904" t="s">
        <v>164</v>
      </c>
      <c r="B1904">
        <v>3</v>
      </c>
      <c r="C1904">
        <v>1</v>
      </c>
      <c r="D1904">
        <v>63</v>
      </c>
    </row>
    <row r="1905" spans="1:4" x14ac:dyDescent="0.2">
      <c r="A1905" t="s">
        <v>164</v>
      </c>
      <c r="B1905">
        <v>3</v>
      </c>
      <c r="C1905">
        <v>2</v>
      </c>
      <c r="D1905">
        <v>36</v>
      </c>
    </row>
    <row r="1906" spans="1:4" x14ac:dyDescent="0.2">
      <c r="A1906" t="s">
        <v>164</v>
      </c>
      <c r="B1906">
        <v>3</v>
      </c>
      <c r="C1906">
        <v>3</v>
      </c>
      <c r="D1906">
        <v>52</v>
      </c>
    </row>
    <row r="1907" spans="1:4" x14ac:dyDescent="0.2">
      <c r="A1907" t="s">
        <v>164</v>
      </c>
      <c r="B1907">
        <v>4</v>
      </c>
      <c r="C1907">
        <v>1</v>
      </c>
      <c r="D1907" t="s">
        <v>14</v>
      </c>
    </row>
    <row r="1908" spans="1:4" x14ac:dyDescent="0.2">
      <c r="A1908" t="s">
        <v>164</v>
      </c>
      <c r="B1908">
        <v>4</v>
      </c>
      <c r="C1908">
        <v>2</v>
      </c>
      <c r="D1908" t="s">
        <v>6</v>
      </c>
    </row>
    <row r="1909" spans="1:4" x14ac:dyDescent="0.2">
      <c r="A1909" t="s">
        <v>164</v>
      </c>
      <c r="B1909">
        <v>4</v>
      </c>
      <c r="C1909">
        <v>3</v>
      </c>
      <c r="D1909">
        <v>27</v>
      </c>
    </row>
    <row r="1910" spans="1:4" x14ac:dyDescent="0.2">
      <c r="A1910" t="s">
        <v>165</v>
      </c>
      <c r="B1910">
        <v>1</v>
      </c>
      <c r="C1910">
        <v>1</v>
      </c>
      <c r="D1910">
        <v>43</v>
      </c>
    </row>
    <row r="1911" spans="1:4" x14ac:dyDescent="0.2">
      <c r="A1911" t="s">
        <v>165</v>
      </c>
      <c r="B1911">
        <v>1</v>
      </c>
      <c r="C1911">
        <v>2</v>
      </c>
      <c r="D1911">
        <v>37</v>
      </c>
    </row>
    <row r="1912" spans="1:4" x14ac:dyDescent="0.2">
      <c r="A1912" t="s">
        <v>165</v>
      </c>
      <c r="B1912">
        <v>1</v>
      </c>
      <c r="C1912">
        <v>3</v>
      </c>
      <c r="D1912">
        <v>61</v>
      </c>
    </row>
    <row r="1913" spans="1:4" x14ac:dyDescent="0.2">
      <c r="A1913" t="s">
        <v>165</v>
      </c>
      <c r="B1913">
        <v>2</v>
      </c>
      <c r="C1913">
        <v>1</v>
      </c>
      <c r="D1913">
        <v>78</v>
      </c>
    </row>
    <row r="1914" spans="1:4" x14ac:dyDescent="0.2">
      <c r="A1914" t="s">
        <v>165</v>
      </c>
      <c r="B1914">
        <v>2</v>
      </c>
      <c r="C1914">
        <v>2</v>
      </c>
      <c r="D1914">
        <v>37</v>
      </c>
    </row>
    <row r="1915" spans="1:4" x14ac:dyDescent="0.2">
      <c r="A1915" t="s">
        <v>165</v>
      </c>
      <c r="B1915">
        <v>2</v>
      </c>
      <c r="C1915">
        <v>3</v>
      </c>
      <c r="D1915">
        <v>82</v>
      </c>
    </row>
    <row r="1916" spans="1:4" x14ac:dyDescent="0.2">
      <c r="A1916" t="s">
        <v>165</v>
      </c>
      <c r="B1916">
        <v>3</v>
      </c>
      <c r="C1916">
        <v>1</v>
      </c>
      <c r="D1916">
        <v>89</v>
      </c>
    </row>
    <row r="1917" spans="1:4" x14ac:dyDescent="0.2">
      <c r="A1917" t="s">
        <v>165</v>
      </c>
      <c r="B1917">
        <v>3</v>
      </c>
      <c r="C1917">
        <v>2</v>
      </c>
      <c r="D1917">
        <v>37</v>
      </c>
    </row>
    <row r="1918" spans="1:4" x14ac:dyDescent="0.2">
      <c r="A1918" t="s">
        <v>165</v>
      </c>
      <c r="B1918">
        <v>3</v>
      </c>
      <c r="C1918">
        <v>3</v>
      </c>
      <c r="D1918" t="s">
        <v>6</v>
      </c>
    </row>
    <row r="1919" spans="1:4" x14ac:dyDescent="0.2">
      <c r="A1919" t="s">
        <v>165</v>
      </c>
      <c r="B1919">
        <v>4</v>
      </c>
      <c r="C1919">
        <v>1</v>
      </c>
      <c r="D1919">
        <v>91</v>
      </c>
    </row>
    <row r="1920" spans="1:4" x14ac:dyDescent="0.2">
      <c r="A1920" t="s">
        <v>165</v>
      </c>
      <c r="B1920">
        <v>4</v>
      </c>
      <c r="C1920">
        <v>2</v>
      </c>
      <c r="D1920">
        <v>37</v>
      </c>
    </row>
    <row r="1921" spans="1:4" x14ac:dyDescent="0.2">
      <c r="A1921" t="s">
        <v>165</v>
      </c>
      <c r="B1921">
        <v>4</v>
      </c>
      <c r="C1921">
        <v>3</v>
      </c>
      <c r="D1921">
        <v>69</v>
      </c>
    </row>
    <row r="1922" spans="1:4" x14ac:dyDescent="0.2">
      <c r="A1922" t="s">
        <v>166</v>
      </c>
      <c r="B1922">
        <v>1</v>
      </c>
      <c r="C1922">
        <v>1</v>
      </c>
      <c r="D1922">
        <v>108</v>
      </c>
    </row>
    <row r="1923" spans="1:4" x14ac:dyDescent="0.2">
      <c r="A1923" t="s">
        <v>166</v>
      </c>
      <c r="B1923">
        <v>1</v>
      </c>
      <c r="C1923">
        <v>2</v>
      </c>
      <c r="D1923">
        <v>37</v>
      </c>
    </row>
    <row r="1924" spans="1:4" x14ac:dyDescent="0.2">
      <c r="A1924" t="s">
        <v>166</v>
      </c>
      <c r="B1924">
        <v>1</v>
      </c>
      <c r="C1924">
        <v>3</v>
      </c>
      <c r="D1924">
        <v>93</v>
      </c>
    </row>
    <row r="1925" spans="1:4" x14ac:dyDescent="0.2">
      <c r="A1925" t="s">
        <v>166</v>
      </c>
      <c r="B1925">
        <v>2</v>
      </c>
      <c r="C1925">
        <v>1</v>
      </c>
      <c r="D1925">
        <v>-89</v>
      </c>
    </row>
    <row r="1926" spans="1:4" x14ac:dyDescent="0.2">
      <c r="A1926" t="s">
        <v>166</v>
      </c>
      <c r="B1926">
        <v>2</v>
      </c>
      <c r="C1926">
        <v>2</v>
      </c>
      <c r="D1926">
        <v>37</v>
      </c>
    </row>
    <row r="1927" spans="1:4" x14ac:dyDescent="0.2">
      <c r="A1927" t="s">
        <v>166</v>
      </c>
      <c r="B1927">
        <v>2</v>
      </c>
      <c r="C1927">
        <v>3</v>
      </c>
      <c r="D1927">
        <v>18</v>
      </c>
    </row>
    <row r="1928" spans="1:4" x14ac:dyDescent="0.2">
      <c r="A1928" t="s">
        <v>166</v>
      </c>
      <c r="B1928">
        <v>3</v>
      </c>
      <c r="C1928">
        <v>1</v>
      </c>
      <c r="D1928">
        <v>34</v>
      </c>
    </row>
    <row r="1929" spans="1:4" x14ac:dyDescent="0.2">
      <c r="A1929" t="s">
        <v>166</v>
      </c>
      <c r="B1929">
        <v>3</v>
      </c>
      <c r="C1929">
        <v>2</v>
      </c>
      <c r="D1929">
        <v>37</v>
      </c>
    </row>
    <row r="1930" spans="1:4" x14ac:dyDescent="0.2">
      <c r="A1930" t="s">
        <v>166</v>
      </c>
      <c r="B1930">
        <v>3</v>
      </c>
      <c r="C1930">
        <v>3</v>
      </c>
      <c r="D1930">
        <v>42</v>
      </c>
    </row>
    <row r="1931" spans="1:4" x14ac:dyDescent="0.2">
      <c r="A1931" t="s">
        <v>166</v>
      </c>
      <c r="B1931">
        <v>4</v>
      </c>
      <c r="C1931">
        <v>1</v>
      </c>
      <c r="D1931">
        <v>57</v>
      </c>
    </row>
    <row r="1932" spans="1:4" x14ac:dyDescent="0.2">
      <c r="A1932" t="s">
        <v>166</v>
      </c>
      <c r="B1932">
        <v>4</v>
      </c>
      <c r="C1932">
        <v>2</v>
      </c>
      <c r="D1932">
        <v>37</v>
      </c>
    </row>
    <row r="1933" spans="1:4" x14ac:dyDescent="0.2">
      <c r="A1933" t="s">
        <v>166</v>
      </c>
      <c r="B1933">
        <v>4</v>
      </c>
      <c r="C1933">
        <v>3</v>
      </c>
      <c r="D1933">
        <v>89</v>
      </c>
    </row>
    <row r="1934" spans="1:4" x14ac:dyDescent="0.2">
      <c r="A1934" t="s">
        <v>167</v>
      </c>
      <c r="B1934">
        <v>1</v>
      </c>
      <c r="C1934">
        <v>1</v>
      </c>
      <c r="D1934">
        <v>39</v>
      </c>
    </row>
    <row r="1935" spans="1:4" x14ac:dyDescent="0.2">
      <c r="A1935" t="s">
        <v>167</v>
      </c>
      <c r="B1935">
        <v>1</v>
      </c>
      <c r="C1935">
        <v>2</v>
      </c>
      <c r="D1935">
        <v>37</v>
      </c>
    </row>
    <row r="1936" spans="1:4" x14ac:dyDescent="0.2">
      <c r="A1936" t="s">
        <v>167</v>
      </c>
      <c r="B1936">
        <v>1</v>
      </c>
      <c r="C1936">
        <v>3</v>
      </c>
      <c r="D1936" t="s">
        <v>6</v>
      </c>
    </row>
    <row r="1937" spans="1:4" x14ac:dyDescent="0.2">
      <c r="A1937" t="s">
        <v>167</v>
      </c>
      <c r="B1937">
        <v>2</v>
      </c>
      <c r="C1937">
        <v>1</v>
      </c>
      <c r="D1937">
        <v>9</v>
      </c>
    </row>
    <row r="1938" spans="1:4" x14ac:dyDescent="0.2">
      <c r="A1938" t="s">
        <v>167</v>
      </c>
      <c r="B1938">
        <v>2</v>
      </c>
      <c r="C1938">
        <v>2</v>
      </c>
      <c r="D1938">
        <v>37</v>
      </c>
    </row>
    <row r="1939" spans="1:4" x14ac:dyDescent="0.2">
      <c r="A1939" t="s">
        <v>167</v>
      </c>
      <c r="B1939">
        <v>2</v>
      </c>
      <c r="C1939">
        <v>3</v>
      </c>
      <c r="D1939">
        <v>14</v>
      </c>
    </row>
    <row r="1940" spans="1:4" x14ac:dyDescent="0.2">
      <c r="A1940" t="s">
        <v>167</v>
      </c>
      <c r="B1940">
        <v>3</v>
      </c>
      <c r="C1940">
        <v>1</v>
      </c>
      <c r="D1940">
        <v>39</v>
      </c>
    </row>
    <row r="1941" spans="1:4" x14ac:dyDescent="0.2">
      <c r="A1941" t="s">
        <v>167</v>
      </c>
      <c r="B1941">
        <v>3</v>
      </c>
      <c r="C1941">
        <v>2</v>
      </c>
      <c r="D1941">
        <v>37</v>
      </c>
    </row>
    <row r="1942" spans="1:4" x14ac:dyDescent="0.2">
      <c r="A1942" t="s">
        <v>167</v>
      </c>
      <c r="B1942">
        <v>3</v>
      </c>
      <c r="C1942">
        <v>3</v>
      </c>
      <c r="D1942">
        <v>12</v>
      </c>
    </row>
    <row r="1943" spans="1:4" x14ac:dyDescent="0.2">
      <c r="A1943" t="s">
        <v>167</v>
      </c>
      <c r="B1943">
        <v>4</v>
      </c>
      <c r="C1943">
        <v>1</v>
      </c>
      <c r="D1943">
        <v>92</v>
      </c>
    </row>
    <row r="1944" spans="1:4" x14ac:dyDescent="0.2">
      <c r="A1944" t="s">
        <v>167</v>
      </c>
      <c r="B1944">
        <v>4</v>
      </c>
      <c r="C1944">
        <v>2</v>
      </c>
      <c r="D1944">
        <v>-17</v>
      </c>
    </row>
    <row r="1945" spans="1:4" x14ac:dyDescent="0.2">
      <c r="A1945" t="s">
        <v>167</v>
      </c>
      <c r="B1945">
        <v>4</v>
      </c>
      <c r="C1945">
        <v>3</v>
      </c>
      <c r="D1945">
        <v>100</v>
      </c>
    </row>
    <row r="1946" spans="1:4" x14ac:dyDescent="0.2">
      <c r="A1946" t="s">
        <v>168</v>
      </c>
      <c r="B1946">
        <v>1</v>
      </c>
      <c r="C1946">
        <v>1</v>
      </c>
      <c r="D1946">
        <v>67</v>
      </c>
    </row>
    <row r="1947" spans="1:4" x14ac:dyDescent="0.2">
      <c r="A1947" t="s">
        <v>168</v>
      </c>
      <c r="B1947">
        <v>1</v>
      </c>
      <c r="C1947">
        <v>2</v>
      </c>
      <c r="D1947">
        <v>138</v>
      </c>
    </row>
    <row r="1948" spans="1:4" x14ac:dyDescent="0.2">
      <c r="A1948" t="s">
        <v>168</v>
      </c>
      <c r="B1948">
        <v>1</v>
      </c>
      <c r="C1948">
        <v>3</v>
      </c>
      <c r="D1948">
        <v>56</v>
      </c>
    </row>
    <row r="1949" spans="1:4" x14ac:dyDescent="0.2">
      <c r="A1949" t="s">
        <v>168</v>
      </c>
      <c r="B1949">
        <v>2</v>
      </c>
      <c r="C1949">
        <v>1</v>
      </c>
      <c r="D1949">
        <v>0</v>
      </c>
    </row>
    <row r="1950" spans="1:4" x14ac:dyDescent="0.2">
      <c r="A1950" t="s">
        <v>168</v>
      </c>
      <c r="B1950">
        <v>2</v>
      </c>
      <c r="C1950">
        <v>2</v>
      </c>
      <c r="D1950">
        <v>37</v>
      </c>
    </row>
    <row r="1951" spans="1:4" x14ac:dyDescent="0.2">
      <c r="A1951" t="s">
        <v>168</v>
      </c>
      <c r="B1951">
        <v>2</v>
      </c>
      <c r="C1951">
        <v>3</v>
      </c>
      <c r="D1951">
        <v>70</v>
      </c>
    </row>
    <row r="1952" spans="1:4" x14ac:dyDescent="0.2">
      <c r="A1952" t="s">
        <v>168</v>
      </c>
      <c r="B1952">
        <v>3</v>
      </c>
      <c r="C1952">
        <v>1</v>
      </c>
      <c r="D1952">
        <v>90</v>
      </c>
    </row>
    <row r="1953" spans="1:4" x14ac:dyDescent="0.2">
      <c r="A1953" t="s">
        <v>168</v>
      </c>
      <c r="B1953">
        <v>3</v>
      </c>
      <c r="C1953">
        <v>2</v>
      </c>
      <c r="D1953">
        <v>37</v>
      </c>
    </row>
    <row r="1954" spans="1:4" x14ac:dyDescent="0.2">
      <c r="A1954" t="s">
        <v>168</v>
      </c>
      <c r="B1954">
        <v>3</v>
      </c>
      <c r="C1954">
        <v>3</v>
      </c>
      <c r="D1954">
        <v>35</v>
      </c>
    </row>
    <row r="1955" spans="1:4" x14ac:dyDescent="0.2">
      <c r="A1955" t="s">
        <v>168</v>
      </c>
      <c r="B1955">
        <v>4</v>
      </c>
      <c r="C1955">
        <v>1</v>
      </c>
      <c r="D1955">
        <v>19</v>
      </c>
    </row>
    <row r="1956" spans="1:4" x14ac:dyDescent="0.2">
      <c r="A1956" t="s">
        <v>168</v>
      </c>
      <c r="B1956">
        <v>4</v>
      </c>
      <c r="C1956">
        <v>2</v>
      </c>
      <c r="D1956">
        <v>37</v>
      </c>
    </row>
    <row r="1957" spans="1:4" x14ac:dyDescent="0.2">
      <c r="A1957" t="s">
        <v>168</v>
      </c>
      <c r="B1957">
        <v>4</v>
      </c>
      <c r="C1957">
        <v>3</v>
      </c>
      <c r="D1957">
        <v>86</v>
      </c>
    </row>
    <row r="1958" spans="1:4" x14ac:dyDescent="0.2">
      <c r="A1958" t="s">
        <v>169</v>
      </c>
      <c r="B1958">
        <v>1</v>
      </c>
      <c r="C1958">
        <v>1</v>
      </c>
      <c r="D1958">
        <v>29</v>
      </c>
    </row>
    <row r="1959" spans="1:4" x14ac:dyDescent="0.2">
      <c r="A1959" t="s">
        <v>169</v>
      </c>
      <c r="B1959">
        <v>1</v>
      </c>
      <c r="C1959">
        <v>2</v>
      </c>
      <c r="D1959">
        <v>37</v>
      </c>
    </row>
    <row r="1960" spans="1:4" x14ac:dyDescent="0.2">
      <c r="A1960" t="s">
        <v>169</v>
      </c>
      <c r="B1960">
        <v>1</v>
      </c>
      <c r="C1960">
        <v>3</v>
      </c>
      <c r="D1960">
        <v>20</v>
      </c>
    </row>
    <row r="1961" spans="1:4" x14ac:dyDescent="0.2">
      <c r="A1961" t="s">
        <v>169</v>
      </c>
      <c r="B1961">
        <v>2</v>
      </c>
      <c r="C1961">
        <v>1</v>
      </c>
      <c r="D1961">
        <v>53</v>
      </c>
    </row>
    <row r="1962" spans="1:4" x14ac:dyDescent="0.2">
      <c r="A1962" t="s">
        <v>169</v>
      </c>
      <c r="B1962">
        <v>2</v>
      </c>
      <c r="C1962">
        <v>2</v>
      </c>
      <c r="D1962">
        <v>189</v>
      </c>
    </row>
    <row r="1963" spans="1:4" x14ac:dyDescent="0.2">
      <c r="A1963" t="s">
        <v>169</v>
      </c>
      <c r="B1963">
        <v>2</v>
      </c>
      <c r="C1963">
        <v>3</v>
      </c>
      <c r="D1963">
        <v>37</v>
      </c>
    </row>
    <row r="1964" spans="1:4" x14ac:dyDescent="0.2">
      <c r="A1964" t="s">
        <v>169</v>
      </c>
      <c r="B1964">
        <v>3</v>
      </c>
      <c r="C1964">
        <v>1</v>
      </c>
      <c r="D1964">
        <v>11</v>
      </c>
    </row>
    <row r="1965" spans="1:4" x14ac:dyDescent="0.2">
      <c r="A1965" t="s">
        <v>169</v>
      </c>
      <c r="B1965">
        <v>3</v>
      </c>
      <c r="C1965">
        <v>2</v>
      </c>
      <c r="D1965">
        <v>37</v>
      </c>
    </row>
    <row r="1966" spans="1:4" x14ac:dyDescent="0.2">
      <c r="A1966" t="s">
        <v>169</v>
      </c>
      <c r="B1966">
        <v>3</v>
      </c>
      <c r="C1966">
        <v>3</v>
      </c>
      <c r="D1966">
        <v>48</v>
      </c>
    </row>
    <row r="1967" spans="1:4" x14ac:dyDescent="0.2">
      <c r="A1967" t="s">
        <v>169</v>
      </c>
      <c r="B1967">
        <v>4</v>
      </c>
      <c r="C1967">
        <v>1</v>
      </c>
      <c r="D1967">
        <v>3</v>
      </c>
    </row>
    <row r="1968" spans="1:4" x14ac:dyDescent="0.2">
      <c r="A1968" t="s">
        <v>169</v>
      </c>
      <c r="B1968">
        <v>4</v>
      </c>
      <c r="C1968">
        <v>2</v>
      </c>
      <c r="D1968">
        <v>37</v>
      </c>
    </row>
    <row r="1969" spans="1:4" x14ac:dyDescent="0.2">
      <c r="A1969" t="s">
        <v>169</v>
      </c>
      <c r="B1969">
        <v>4</v>
      </c>
      <c r="C1969">
        <v>3</v>
      </c>
      <c r="D1969">
        <v>45</v>
      </c>
    </row>
    <row r="1970" spans="1:4" x14ac:dyDescent="0.2">
      <c r="A1970" t="s">
        <v>170</v>
      </c>
      <c r="B1970">
        <v>1</v>
      </c>
      <c r="C1970">
        <v>1</v>
      </c>
      <c r="D1970">
        <v>45</v>
      </c>
    </row>
    <row r="1971" spans="1:4" x14ac:dyDescent="0.2">
      <c r="A1971" t="s">
        <v>170</v>
      </c>
      <c r="B1971">
        <v>1</v>
      </c>
      <c r="C1971">
        <v>2</v>
      </c>
      <c r="D1971">
        <v>38</v>
      </c>
    </row>
    <row r="1972" spans="1:4" x14ac:dyDescent="0.2">
      <c r="A1972" t="s">
        <v>170</v>
      </c>
      <c r="B1972">
        <v>1</v>
      </c>
      <c r="C1972">
        <v>3</v>
      </c>
      <c r="D1972">
        <v>69</v>
      </c>
    </row>
    <row r="1973" spans="1:4" x14ac:dyDescent="0.2">
      <c r="A1973" t="s">
        <v>170</v>
      </c>
      <c r="B1973">
        <v>2</v>
      </c>
      <c r="C1973">
        <v>1</v>
      </c>
      <c r="D1973">
        <v>33</v>
      </c>
    </row>
    <row r="1974" spans="1:4" x14ac:dyDescent="0.2">
      <c r="A1974" t="s">
        <v>170</v>
      </c>
      <c r="B1974">
        <v>2</v>
      </c>
      <c r="C1974">
        <v>2</v>
      </c>
      <c r="D1974">
        <v>38</v>
      </c>
    </row>
    <row r="1975" spans="1:4" x14ac:dyDescent="0.2">
      <c r="A1975" t="s">
        <v>170</v>
      </c>
      <c r="B1975">
        <v>2</v>
      </c>
      <c r="C1975">
        <v>3</v>
      </c>
      <c r="D1975">
        <v>77</v>
      </c>
    </row>
    <row r="1976" spans="1:4" x14ac:dyDescent="0.2">
      <c r="A1976" t="s">
        <v>170</v>
      </c>
      <c r="B1976">
        <v>3</v>
      </c>
      <c r="C1976">
        <v>1</v>
      </c>
      <c r="D1976">
        <v>90</v>
      </c>
    </row>
    <row r="1977" spans="1:4" x14ac:dyDescent="0.2">
      <c r="A1977" t="s">
        <v>170</v>
      </c>
      <c r="B1977">
        <v>3</v>
      </c>
      <c r="C1977">
        <v>2</v>
      </c>
      <c r="D1977">
        <v>38</v>
      </c>
    </row>
    <row r="1978" spans="1:4" x14ac:dyDescent="0.2">
      <c r="A1978" t="s">
        <v>170</v>
      </c>
      <c r="B1978">
        <v>3</v>
      </c>
      <c r="C1978">
        <v>3</v>
      </c>
      <c r="D1978" t="s">
        <v>6</v>
      </c>
    </row>
    <row r="1979" spans="1:4" x14ac:dyDescent="0.2">
      <c r="A1979" t="s">
        <v>170</v>
      </c>
      <c r="B1979">
        <v>4</v>
      </c>
      <c r="C1979">
        <v>1</v>
      </c>
      <c r="D1979">
        <v>95</v>
      </c>
    </row>
    <row r="1980" spans="1:4" x14ac:dyDescent="0.2">
      <c r="A1980" t="s">
        <v>170</v>
      </c>
      <c r="B1980">
        <v>4</v>
      </c>
      <c r="C1980">
        <v>2</v>
      </c>
      <c r="D1980">
        <v>38</v>
      </c>
    </row>
    <row r="1981" spans="1:4" x14ac:dyDescent="0.2">
      <c r="A1981" t="s">
        <v>170</v>
      </c>
      <c r="B1981">
        <v>4</v>
      </c>
      <c r="C1981">
        <v>3</v>
      </c>
      <c r="D1981">
        <v>45</v>
      </c>
    </row>
    <row r="1982" spans="1:4" x14ac:dyDescent="0.2">
      <c r="A1982" t="s">
        <v>171</v>
      </c>
      <c r="B1982">
        <v>1</v>
      </c>
      <c r="C1982">
        <v>1</v>
      </c>
      <c r="D1982">
        <v>93</v>
      </c>
    </row>
    <row r="1983" spans="1:4" x14ac:dyDescent="0.2">
      <c r="A1983" t="s">
        <v>171</v>
      </c>
      <c r="B1983">
        <v>1</v>
      </c>
      <c r="C1983">
        <v>2</v>
      </c>
      <c r="D1983">
        <v>38</v>
      </c>
    </row>
    <row r="1984" spans="1:4" x14ac:dyDescent="0.2">
      <c r="A1984" t="s">
        <v>171</v>
      </c>
      <c r="B1984">
        <v>1</v>
      </c>
      <c r="C1984">
        <v>3</v>
      </c>
      <c r="D1984">
        <v>25</v>
      </c>
    </row>
    <row r="1985" spans="1:4" x14ac:dyDescent="0.2">
      <c r="A1985" t="s">
        <v>171</v>
      </c>
      <c r="B1985">
        <v>2</v>
      </c>
      <c r="C1985">
        <v>1</v>
      </c>
      <c r="D1985">
        <v>52</v>
      </c>
    </row>
    <row r="1986" spans="1:4" x14ac:dyDescent="0.2">
      <c r="A1986" t="s">
        <v>171</v>
      </c>
      <c r="B1986">
        <v>2</v>
      </c>
      <c r="C1986">
        <v>2</v>
      </c>
      <c r="D1986">
        <v>38</v>
      </c>
    </row>
    <row r="1987" spans="1:4" x14ac:dyDescent="0.2">
      <c r="A1987" t="s">
        <v>171</v>
      </c>
      <c r="B1987">
        <v>2</v>
      </c>
      <c r="C1987">
        <v>3</v>
      </c>
      <c r="D1987">
        <v>38</v>
      </c>
    </row>
    <row r="1988" spans="1:4" x14ac:dyDescent="0.2">
      <c r="A1988" t="s">
        <v>171</v>
      </c>
      <c r="B1988">
        <v>3</v>
      </c>
      <c r="C1988">
        <v>1</v>
      </c>
      <c r="D1988" t="s">
        <v>6</v>
      </c>
    </row>
    <row r="1989" spans="1:4" x14ac:dyDescent="0.2">
      <c r="A1989" t="s">
        <v>171</v>
      </c>
      <c r="B1989">
        <v>3</v>
      </c>
      <c r="C1989">
        <v>2</v>
      </c>
      <c r="D1989">
        <v>38</v>
      </c>
    </row>
    <row r="1990" spans="1:4" x14ac:dyDescent="0.2">
      <c r="A1990" t="s">
        <v>171</v>
      </c>
      <c r="B1990">
        <v>3</v>
      </c>
      <c r="C1990">
        <v>3</v>
      </c>
      <c r="D1990">
        <v>84</v>
      </c>
    </row>
    <row r="1991" spans="1:4" x14ac:dyDescent="0.2">
      <c r="A1991" t="s">
        <v>171</v>
      </c>
      <c r="B1991">
        <v>4</v>
      </c>
      <c r="C1991">
        <v>1</v>
      </c>
      <c r="D1991">
        <v>37</v>
      </c>
    </row>
    <row r="1992" spans="1:4" x14ac:dyDescent="0.2">
      <c r="A1992" t="s">
        <v>171</v>
      </c>
      <c r="B1992">
        <v>4</v>
      </c>
      <c r="C1992">
        <v>2</v>
      </c>
      <c r="D1992">
        <v>38</v>
      </c>
    </row>
    <row r="1993" spans="1:4" x14ac:dyDescent="0.2">
      <c r="A1993" t="s">
        <v>171</v>
      </c>
      <c r="B1993">
        <v>4</v>
      </c>
      <c r="C1993">
        <v>3</v>
      </c>
      <c r="D1993">
        <v>43</v>
      </c>
    </row>
    <row r="1994" spans="1:4" x14ac:dyDescent="0.2">
      <c r="A1994" t="s">
        <v>172</v>
      </c>
      <c r="B1994">
        <v>1</v>
      </c>
      <c r="C1994">
        <v>1</v>
      </c>
      <c r="D1994">
        <v>26</v>
      </c>
    </row>
    <row r="1995" spans="1:4" x14ac:dyDescent="0.2">
      <c r="A1995" t="s">
        <v>172</v>
      </c>
      <c r="B1995">
        <v>1</v>
      </c>
      <c r="C1995">
        <v>2</v>
      </c>
      <c r="D1995">
        <v>38</v>
      </c>
    </row>
    <row r="1996" spans="1:4" x14ac:dyDescent="0.2">
      <c r="A1996" t="s">
        <v>172</v>
      </c>
      <c r="B1996">
        <v>1</v>
      </c>
      <c r="C1996">
        <v>3</v>
      </c>
      <c r="D1996">
        <v>28</v>
      </c>
    </row>
    <row r="1997" spans="1:4" x14ac:dyDescent="0.2">
      <c r="A1997" t="s">
        <v>172</v>
      </c>
      <c r="B1997">
        <v>2</v>
      </c>
      <c r="C1997">
        <v>1</v>
      </c>
      <c r="D1997">
        <v>70</v>
      </c>
    </row>
    <row r="1998" spans="1:4" x14ac:dyDescent="0.2">
      <c r="A1998" t="s">
        <v>172</v>
      </c>
      <c r="B1998">
        <v>2</v>
      </c>
      <c r="C1998">
        <v>2</v>
      </c>
      <c r="D1998">
        <v>38</v>
      </c>
    </row>
    <row r="1999" spans="1:4" x14ac:dyDescent="0.2">
      <c r="A1999" t="s">
        <v>172</v>
      </c>
      <c r="B1999">
        <v>2</v>
      </c>
      <c r="C1999">
        <v>3</v>
      </c>
      <c r="D1999">
        <v>32</v>
      </c>
    </row>
    <row r="2000" spans="1:4" x14ac:dyDescent="0.2">
      <c r="A2000" t="s">
        <v>172</v>
      </c>
      <c r="B2000">
        <v>3</v>
      </c>
      <c r="C2000">
        <v>1</v>
      </c>
      <c r="D2000">
        <v>66</v>
      </c>
    </row>
    <row r="2001" spans="1:4" x14ac:dyDescent="0.2">
      <c r="A2001" t="s">
        <v>172</v>
      </c>
      <c r="B2001">
        <v>3</v>
      </c>
      <c r="C2001">
        <v>2</v>
      </c>
      <c r="D2001">
        <v>38</v>
      </c>
    </row>
    <row r="2002" spans="1:4" x14ac:dyDescent="0.2">
      <c r="A2002" t="s">
        <v>172</v>
      </c>
      <c r="B2002">
        <v>3</v>
      </c>
      <c r="C2002">
        <v>3</v>
      </c>
      <c r="D2002">
        <v>99</v>
      </c>
    </row>
    <row r="2003" spans="1:4" x14ac:dyDescent="0.2">
      <c r="A2003" t="s">
        <v>172</v>
      </c>
      <c r="B2003">
        <v>4</v>
      </c>
      <c r="C2003">
        <v>1</v>
      </c>
      <c r="D2003">
        <v>75</v>
      </c>
    </row>
    <row r="2004" spans="1:4" x14ac:dyDescent="0.2">
      <c r="A2004" t="s">
        <v>172</v>
      </c>
      <c r="B2004">
        <v>4</v>
      </c>
      <c r="C2004">
        <v>2</v>
      </c>
      <c r="D2004">
        <v>38</v>
      </c>
    </row>
    <row r="2005" spans="1:4" x14ac:dyDescent="0.2">
      <c r="A2005" t="s">
        <v>172</v>
      </c>
      <c r="B2005">
        <v>4</v>
      </c>
      <c r="C2005">
        <v>3</v>
      </c>
      <c r="D2005">
        <v>50</v>
      </c>
    </row>
    <row r="2006" spans="1:4" x14ac:dyDescent="0.2">
      <c r="A2006" t="s">
        <v>173</v>
      </c>
      <c r="B2006">
        <v>1</v>
      </c>
      <c r="C2006">
        <v>1</v>
      </c>
      <c r="D2006">
        <v>76</v>
      </c>
    </row>
    <row r="2007" spans="1:4" x14ac:dyDescent="0.2">
      <c r="A2007" t="s">
        <v>173</v>
      </c>
      <c r="B2007">
        <v>1</v>
      </c>
      <c r="C2007">
        <v>2</v>
      </c>
      <c r="D2007">
        <v>38</v>
      </c>
    </row>
    <row r="2008" spans="1:4" x14ac:dyDescent="0.2">
      <c r="A2008" t="s">
        <v>173</v>
      </c>
      <c r="B2008">
        <v>1</v>
      </c>
      <c r="C2008">
        <v>3</v>
      </c>
      <c r="D2008">
        <v>170</v>
      </c>
    </row>
    <row r="2009" spans="1:4" x14ac:dyDescent="0.2">
      <c r="A2009" t="s">
        <v>173</v>
      </c>
      <c r="B2009">
        <v>2</v>
      </c>
      <c r="C2009">
        <v>1</v>
      </c>
      <c r="D2009">
        <v>7</v>
      </c>
    </row>
    <row r="2010" spans="1:4" x14ac:dyDescent="0.2">
      <c r="A2010" t="s">
        <v>173</v>
      </c>
      <c r="B2010">
        <v>2</v>
      </c>
      <c r="C2010">
        <v>2</v>
      </c>
      <c r="D2010">
        <v>38</v>
      </c>
    </row>
    <row r="2011" spans="1:4" x14ac:dyDescent="0.2">
      <c r="A2011" t="s">
        <v>173</v>
      </c>
      <c r="B2011">
        <v>2</v>
      </c>
      <c r="C2011">
        <v>3</v>
      </c>
      <c r="D2011">
        <v>61</v>
      </c>
    </row>
    <row r="2012" spans="1:4" x14ac:dyDescent="0.2">
      <c r="A2012" t="s">
        <v>173</v>
      </c>
      <c r="B2012">
        <v>3</v>
      </c>
      <c r="C2012">
        <v>1</v>
      </c>
      <c r="D2012">
        <v>2</v>
      </c>
    </row>
    <row r="2013" spans="1:4" x14ac:dyDescent="0.2">
      <c r="A2013" t="s">
        <v>173</v>
      </c>
      <c r="B2013">
        <v>3</v>
      </c>
      <c r="C2013">
        <v>2</v>
      </c>
      <c r="D2013">
        <v>187</v>
      </c>
    </row>
    <row r="2014" spans="1:4" x14ac:dyDescent="0.2">
      <c r="A2014" t="s">
        <v>173</v>
      </c>
      <c r="B2014">
        <v>3</v>
      </c>
      <c r="C2014">
        <v>3</v>
      </c>
      <c r="D2014">
        <v>76</v>
      </c>
    </row>
    <row r="2015" spans="1:4" x14ac:dyDescent="0.2">
      <c r="A2015" t="s">
        <v>173</v>
      </c>
      <c r="B2015">
        <v>4</v>
      </c>
      <c r="C2015">
        <v>1</v>
      </c>
      <c r="D2015">
        <v>37</v>
      </c>
    </row>
    <row r="2016" spans="1:4" x14ac:dyDescent="0.2">
      <c r="A2016" t="s">
        <v>173</v>
      </c>
      <c r="B2016">
        <v>4</v>
      </c>
      <c r="C2016">
        <v>2</v>
      </c>
      <c r="D2016">
        <v>38</v>
      </c>
    </row>
    <row r="2017" spans="1:4" x14ac:dyDescent="0.2">
      <c r="A2017" t="s">
        <v>173</v>
      </c>
      <c r="B2017">
        <v>4</v>
      </c>
      <c r="C2017">
        <v>3</v>
      </c>
      <c r="D2017">
        <v>68</v>
      </c>
    </row>
    <row r="2018" spans="1:4" x14ac:dyDescent="0.2">
      <c r="A2018" t="s">
        <v>174</v>
      </c>
      <c r="B2018">
        <v>1</v>
      </c>
      <c r="C2018">
        <v>1</v>
      </c>
      <c r="D2018">
        <v>87</v>
      </c>
    </row>
    <row r="2019" spans="1:4" x14ac:dyDescent="0.2">
      <c r="A2019" t="s">
        <v>174</v>
      </c>
      <c r="B2019">
        <v>1</v>
      </c>
      <c r="C2019">
        <v>2</v>
      </c>
      <c r="D2019">
        <v>38</v>
      </c>
    </row>
    <row r="2020" spans="1:4" x14ac:dyDescent="0.2">
      <c r="A2020" t="s">
        <v>174</v>
      </c>
      <c r="B2020">
        <v>1</v>
      </c>
      <c r="C2020">
        <v>3</v>
      </c>
      <c r="D2020">
        <v>13</v>
      </c>
    </row>
    <row r="2021" spans="1:4" x14ac:dyDescent="0.2">
      <c r="A2021" t="s">
        <v>174</v>
      </c>
      <c r="B2021">
        <v>2</v>
      </c>
      <c r="C2021">
        <v>1</v>
      </c>
      <c r="D2021" t="s">
        <v>6</v>
      </c>
    </row>
    <row r="2022" spans="1:4" x14ac:dyDescent="0.2">
      <c r="A2022" t="s">
        <v>174</v>
      </c>
      <c r="B2022">
        <v>2</v>
      </c>
      <c r="C2022">
        <v>2</v>
      </c>
      <c r="D2022">
        <v>38</v>
      </c>
    </row>
    <row r="2023" spans="1:4" x14ac:dyDescent="0.2">
      <c r="A2023" t="s">
        <v>174</v>
      </c>
      <c r="B2023">
        <v>2</v>
      </c>
      <c r="C2023">
        <v>3</v>
      </c>
      <c r="D2023">
        <v>30</v>
      </c>
    </row>
    <row r="2024" spans="1:4" x14ac:dyDescent="0.2">
      <c r="A2024" t="s">
        <v>174</v>
      </c>
      <c r="B2024">
        <v>3</v>
      </c>
      <c r="C2024">
        <v>1</v>
      </c>
      <c r="D2024">
        <v>33</v>
      </c>
    </row>
    <row r="2025" spans="1:4" x14ac:dyDescent="0.2">
      <c r="A2025" t="s">
        <v>174</v>
      </c>
      <c r="B2025">
        <v>3</v>
      </c>
      <c r="C2025">
        <v>2</v>
      </c>
      <c r="D2025">
        <v>38</v>
      </c>
    </row>
    <row r="2026" spans="1:4" x14ac:dyDescent="0.2">
      <c r="A2026" t="s">
        <v>174</v>
      </c>
      <c r="B2026">
        <v>3</v>
      </c>
      <c r="C2026">
        <v>3</v>
      </c>
      <c r="D2026">
        <v>70</v>
      </c>
    </row>
    <row r="2027" spans="1:4" x14ac:dyDescent="0.2">
      <c r="A2027" t="s">
        <v>174</v>
      </c>
      <c r="B2027">
        <v>4</v>
      </c>
      <c r="C2027">
        <v>1</v>
      </c>
      <c r="D2027">
        <v>95</v>
      </c>
    </row>
    <row r="2028" spans="1:4" x14ac:dyDescent="0.2">
      <c r="A2028" t="s">
        <v>174</v>
      </c>
      <c r="B2028">
        <v>4</v>
      </c>
      <c r="C2028">
        <v>2</v>
      </c>
      <c r="D2028">
        <v>38</v>
      </c>
    </row>
    <row r="2029" spans="1:4" x14ac:dyDescent="0.2">
      <c r="A2029" t="s">
        <v>174</v>
      </c>
      <c r="B2029">
        <v>4</v>
      </c>
      <c r="C2029">
        <v>3</v>
      </c>
      <c r="D2029">
        <v>18</v>
      </c>
    </row>
    <row r="2030" spans="1:4" x14ac:dyDescent="0.2">
      <c r="A2030" t="s">
        <v>175</v>
      </c>
      <c r="B2030">
        <v>1</v>
      </c>
      <c r="C2030">
        <v>1</v>
      </c>
      <c r="D2030">
        <v>48</v>
      </c>
    </row>
    <row r="2031" spans="1:4" x14ac:dyDescent="0.2">
      <c r="A2031" t="s">
        <v>175</v>
      </c>
      <c r="B2031">
        <v>1</v>
      </c>
      <c r="C2031">
        <v>2</v>
      </c>
      <c r="D2031">
        <v>39</v>
      </c>
    </row>
    <row r="2032" spans="1:4" x14ac:dyDescent="0.2">
      <c r="A2032" t="s">
        <v>175</v>
      </c>
      <c r="B2032">
        <v>1</v>
      </c>
      <c r="C2032">
        <v>3</v>
      </c>
      <c r="D2032">
        <v>19</v>
      </c>
    </row>
    <row r="2033" spans="1:4" x14ac:dyDescent="0.2">
      <c r="A2033" t="s">
        <v>175</v>
      </c>
      <c r="B2033">
        <v>2</v>
      </c>
      <c r="C2033">
        <v>1</v>
      </c>
      <c r="D2033">
        <v>8</v>
      </c>
    </row>
    <row r="2034" spans="1:4" x14ac:dyDescent="0.2">
      <c r="A2034" t="s">
        <v>175</v>
      </c>
      <c r="B2034">
        <v>2</v>
      </c>
      <c r="C2034">
        <v>2</v>
      </c>
      <c r="D2034">
        <v>39</v>
      </c>
    </row>
    <row r="2035" spans="1:4" x14ac:dyDescent="0.2">
      <c r="A2035" t="s">
        <v>175</v>
      </c>
      <c r="B2035">
        <v>2</v>
      </c>
      <c r="C2035">
        <v>3</v>
      </c>
      <c r="D2035">
        <v>44</v>
      </c>
    </row>
    <row r="2036" spans="1:4" x14ac:dyDescent="0.2">
      <c r="A2036" t="s">
        <v>175</v>
      </c>
      <c r="B2036">
        <v>3</v>
      </c>
      <c r="C2036">
        <v>1</v>
      </c>
      <c r="D2036">
        <v>25</v>
      </c>
    </row>
    <row r="2037" spans="1:4" x14ac:dyDescent="0.2">
      <c r="A2037" t="s">
        <v>175</v>
      </c>
      <c r="B2037">
        <v>3</v>
      </c>
      <c r="C2037">
        <v>2</v>
      </c>
      <c r="D2037">
        <v>39</v>
      </c>
    </row>
    <row r="2038" spans="1:4" x14ac:dyDescent="0.2">
      <c r="A2038" t="s">
        <v>175</v>
      </c>
      <c r="B2038">
        <v>3</v>
      </c>
      <c r="C2038">
        <v>3</v>
      </c>
      <c r="D2038">
        <v>98</v>
      </c>
    </row>
    <row r="2039" spans="1:4" x14ac:dyDescent="0.2">
      <c r="A2039" t="s">
        <v>175</v>
      </c>
      <c r="B2039">
        <v>4</v>
      </c>
      <c r="C2039">
        <v>1</v>
      </c>
      <c r="D2039">
        <v>40</v>
      </c>
    </row>
    <row r="2040" spans="1:4" x14ac:dyDescent="0.2">
      <c r="A2040" t="s">
        <v>175</v>
      </c>
      <c r="B2040">
        <v>4</v>
      </c>
      <c r="C2040">
        <v>2</v>
      </c>
      <c r="D2040">
        <v>-9</v>
      </c>
    </row>
    <row r="2041" spans="1:4" x14ac:dyDescent="0.2">
      <c r="A2041" t="s">
        <v>175</v>
      </c>
      <c r="B2041">
        <v>4</v>
      </c>
      <c r="C2041">
        <v>3</v>
      </c>
      <c r="D2041">
        <v>90</v>
      </c>
    </row>
    <row r="2042" spans="1:4" x14ac:dyDescent="0.2">
      <c r="A2042" t="s">
        <v>176</v>
      </c>
      <c r="B2042">
        <v>1</v>
      </c>
      <c r="C2042">
        <v>1</v>
      </c>
      <c r="D2042">
        <v>67</v>
      </c>
    </row>
    <row r="2043" spans="1:4" x14ac:dyDescent="0.2">
      <c r="A2043" t="s">
        <v>176</v>
      </c>
      <c r="B2043">
        <v>1</v>
      </c>
      <c r="C2043">
        <v>2</v>
      </c>
      <c r="D2043">
        <v>39</v>
      </c>
    </row>
    <row r="2044" spans="1:4" x14ac:dyDescent="0.2">
      <c r="A2044" t="s">
        <v>176</v>
      </c>
      <c r="B2044">
        <v>1</v>
      </c>
      <c r="C2044">
        <v>3</v>
      </c>
      <c r="D2044">
        <v>46</v>
      </c>
    </row>
    <row r="2045" spans="1:4" x14ac:dyDescent="0.2">
      <c r="A2045" t="s">
        <v>176</v>
      </c>
      <c r="B2045">
        <v>2</v>
      </c>
      <c r="C2045">
        <v>1</v>
      </c>
      <c r="D2045">
        <v>99</v>
      </c>
    </row>
    <row r="2046" spans="1:4" x14ac:dyDescent="0.2">
      <c r="A2046" t="s">
        <v>176</v>
      </c>
      <c r="B2046">
        <v>2</v>
      </c>
      <c r="C2046">
        <v>2</v>
      </c>
      <c r="D2046">
        <v>39</v>
      </c>
    </row>
    <row r="2047" spans="1:4" x14ac:dyDescent="0.2">
      <c r="A2047" t="s">
        <v>176</v>
      </c>
      <c r="B2047">
        <v>2</v>
      </c>
      <c r="C2047">
        <v>3</v>
      </c>
      <c r="D2047">
        <v>34</v>
      </c>
    </row>
    <row r="2048" spans="1:4" x14ac:dyDescent="0.2">
      <c r="A2048" t="s">
        <v>176</v>
      </c>
      <c r="B2048">
        <v>3</v>
      </c>
      <c r="C2048">
        <v>1</v>
      </c>
      <c r="D2048">
        <v>7</v>
      </c>
    </row>
    <row r="2049" spans="1:4" x14ac:dyDescent="0.2">
      <c r="A2049" t="s">
        <v>176</v>
      </c>
      <c r="B2049">
        <v>3</v>
      </c>
      <c r="C2049">
        <v>2</v>
      </c>
      <c r="D2049">
        <v>39</v>
      </c>
    </row>
    <row r="2050" spans="1:4" x14ac:dyDescent="0.2">
      <c r="A2050" t="s">
        <v>176</v>
      </c>
      <c r="B2050">
        <v>3</v>
      </c>
      <c r="C2050">
        <v>3</v>
      </c>
      <c r="D2050">
        <v>55</v>
      </c>
    </row>
    <row r="2051" spans="1:4" x14ac:dyDescent="0.2">
      <c r="A2051" t="s">
        <v>176</v>
      </c>
      <c r="B2051">
        <v>4</v>
      </c>
      <c r="C2051">
        <v>1</v>
      </c>
      <c r="D2051" t="s">
        <v>14</v>
      </c>
    </row>
    <row r="2052" spans="1:4" x14ac:dyDescent="0.2">
      <c r="A2052" t="s">
        <v>176</v>
      </c>
      <c r="B2052">
        <v>4</v>
      </c>
      <c r="C2052">
        <v>2</v>
      </c>
      <c r="D2052">
        <v>39</v>
      </c>
    </row>
    <row r="2053" spans="1:4" x14ac:dyDescent="0.2">
      <c r="A2053" t="s">
        <v>176</v>
      </c>
      <c r="B2053">
        <v>4</v>
      </c>
      <c r="C2053">
        <v>3</v>
      </c>
      <c r="D2053">
        <v>32</v>
      </c>
    </row>
    <row r="2054" spans="1:4" x14ac:dyDescent="0.2">
      <c r="A2054" t="s">
        <v>177</v>
      </c>
      <c r="B2054">
        <v>1</v>
      </c>
      <c r="C2054">
        <v>1</v>
      </c>
      <c r="D2054">
        <v>93</v>
      </c>
    </row>
    <row r="2055" spans="1:4" x14ac:dyDescent="0.2">
      <c r="A2055" t="s">
        <v>177</v>
      </c>
      <c r="B2055">
        <v>1</v>
      </c>
      <c r="C2055">
        <v>2</v>
      </c>
      <c r="D2055">
        <v>39</v>
      </c>
    </row>
    <row r="2056" spans="1:4" x14ac:dyDescent="0.2">
      <c r="A2056" t="s">
        <v>177</v>
      </c>
      <c r="B2056">
        <v>1</v>
      </c>
      <c r="C2056">
        <v>3</v>
      </c>
      <c r="D2056">
        <v>62</v>
      </c>
    </row>
    <row r="2057" spans="1:4" x14ac:dyDescent="0.2">
      <c r="A2057" t="s">
        <v>177</v>
      </c>
      <c r="B2057">
        <v>2</v>
      </c>
      <c r="C2057">
        <v>1</v>
      </c>
      <c r="D2057">
        <v>-51</v>
      </c>
    </row>
    <row r="2058" spans="1:4" x14ac:dyDescent="0.2">
      <c r="A2058" t="s">
        <v>177</v>
      </c>
      <c r="B2058">
        <v>2</v>
      </c>
      <c r="C2058">
        <v>2</v>
      </c>
      <c r="D2058">
        <v>39</v>
      </c>
    </row>
    <row r="2059" spans="1:4" x14ac:dyDescent="0.2">
      <c r="A2059" t="s">
        <v>177</v>
      </c>
      <c r="B2059">
        <v>2</v>
      </c>
      <c r="C2059">
        <v>3</v>
      </c>
      <c r="D2059">
        <v>79</v>
      </c>
    </row>
    <row r="2060" spans="1:4" x14ac:dyDescent="0.2">
      <c r="A2060" t="s">
        <v>177</v>
      </c>
      <c r="B2060">
        <v>3</v>
      </c>
      <c r="C2060">
        <v>1</v>
      </c>
      <c r="D2060">
        <v>67</v>
      </c>
    </row>
    <row r="2061" spans="1:4" x14ac:dyDescent="0.2">
      <c r="A2061" t="s">
        <v>177</v>
      </c>
      <c r="B2061">
        <v>3</v>
      </c>
      <c r="C2061">
        <v>2</v>
      </c>
      <c r="D2061">
        <v>39</v>
      </c>
    </row>
    <row r="2062" spans="1:4" x14ac:dyDescent="0.2">
      <c r="A2062" t="s">
        <v>177</v>
      </c>
      <c r="B2062">
        <v>3</v>
      </c>
      <c r="C2062">
        <v>3</v>
      </c>
      <c r="D2062">
        <v>71</v>
      </c>
    </row>
    <row r="2063" spans="1:4" x14ac:dyDescent="0.2">
      <c r="A2063" t="s">
        <v>177</v>
      </c>
      <c r="B2063">
        <v>4</v>
      </c>
      <c r="C2063">
        <v>1</v>
      </c>
      <c r="D2063">
        <v>56</v>
      </c>
    </row>
    <row r="2064" spans="1:4" x14ac:dyDescent="0.2">
      <c r="A2064" t="s">
        <v>177</v>
      </c>
      <c r="B2064">
        <v>4</v>
      </c>
      <c r="C2064">
        <v>2</v>
      </c>
      <c r="D2064">
        <v>39</v>
      </c>
    </row>
    <row r="2065" spans="1:4" x14ac:dyDescent="0.2">
      <c r="A2065" t="s">
        <v>177</v>
      </c>
      <c r="B2065">
        <v>4</v>
      </c>
      <c r="C2065">
        <v>3</v>
      </c>
      <c r="D2065">
        <v>48</v>
      </c>
    </row>
    <row r="2066" spans="1:4" x14ac:dyDescent="0.2">
      <c r="A2066" t="s">
        <v>178</v>
      </c>
      <c r="B2066">
        <v>1</v>
      </c>
      <c r="C2066">
        <v>1</v>
      </c>
      <c r="D2066">
        <v>12</v>
      </c>
    </row>
    <row r="2067" spans="1:4" x14ac:dyDescent="0.2">
      <c r="A2067" t="s">
        <v>178</v>
      </c>
      <c r="B2067">
        <v>1</v>
      </c>
      <c r="C2067">
        <v>2</v>
      </c>
      <c r="D2067">
        <v>39</v>
      </c>
    </row>
    <row r="2068" spans="1:4" x14ac:dyDescent="0.2">
      <c r="A2068" t="s">
        <v>178</v>
      </c>
      <c r="B2068">
        <v>1</v>
      </c>
      <c r="C2068">
        <v>3</v>
      </c>
      <c r="D2068">
        <v>3</v>
      </c>
    </row>
    <row r="2069" spans="1:4" x14ac:dyDescent="0.2">
      <c r="A2069" t="s">
        <v>178</v>
      </c>
      <c r="B2069">
        <v>2</v>
      </c>
      <c r="C2069">
        <v>1</v>
      </c>
      <c r="D2069">
        <v>-74</v>
      </c>
    </row>
    <row r="2070" spans="1:4" x14ac:dyDescent="0.2">
      <c r="A2070" t="s">
        <v>178</v>
      </c>
      <c r="B2070">
        <v>2</v>
      </c>
      <c r="C2070">
        <v>2</v>
      </c>
      <c r="D2070">
        <v>39</v>
      </c>
    </row>
    <row r="2071" spans="1:4" x14ac:dyDescent="0.2">
      <c r="A2071" t="s">
        <v>178</v>
      </c>
      <c r="B2071">
        <v>2</v>
      </c>
      <c r="C2071">
        <v>3</v>
      </c>
      <c r="D2071">
        <v>49</v>
      </c>
    </row>
    <row r="2072" spans="1:4" x14ac:dyDescent="0.2">
      <c r="A2072" t="s">
        <v>178</v>
      </c>
      <c r="B2072">
        <v>3</v>
      </c>
      <c r="C2072">
        <v>1</v>
      </c>
      <c r="D2072" t="s">
        <v>6</v>
      </c>
    </row>
    <row r="2073" spans="1:4" x14ac:dyDescent="0.2">
      <c r="A2073" t="s">
        <v>178</v>
      </c>
      <c r="B2073">
        <v>3</v>
      </c>
      <c r="C2073">
        <v>2</v>
      </c>
      <c r="D2073">
        <v>39</v>
      </c>
    </row>
    <row r="2074" spans="1:4" x14ac:dyDescent="0.2">
      <c r="A2074" t="s">
        <v>178</v>
      </c>
      <c r="B2074">
        <v>3</v>
      </c>
      <c r="C2074">
        <v>3</v>
      </c>
      <c r="D2074">
        <v>59</v>
      </c>
    </row>
    <row r="2075" spans="1:4" x14ac:dyDescent="0.2">
      <c r="A2075" t="s">
        <v>178</v>
      </c>
      <c r="B2075">
        <v>4</v>
      </c>
      <c r="C2075">
        <v>1</v>
      </c>
      <c r="D2075">
        <v>39</v>
      </c>
    </row>
    <row r="2076" spans="1:4" x14ac:dyDescent="0.2">
      <c r="A2076" t="s">
        <v>178</v>
      </c>
      <c r="B2076">
        <v>4</v>
      </c>
      <c r="C2076">
        <v>2</v>
      </c>
      <c r="D2076">
        <v>39</v>
      </c>
    </row>
    <row r="2077" spans="1:4" x14ac:dyDescent="0.2">
      <c r="A2077" t="s">
        <v>178</v>
      </c>
      <c r="B2077">
        <v>4</v>
      </c>
      <c r="C2077">
        <v>3</v>
      </c>
      <c r="D2077">
        <v>93</v>
      </c>
    </row>
    <row r="2078" spans="1:4" x14ac:dyDescent="0.2">
      <c r="A2078" t="s">
        <v>179</v>
      </c>
      <c r="B2078">
        <v>1</v>
      </c>
      <c r="C2078">
        <v>1</v>
      </c>
      <c r="D2078">
        <v>6</v>
      </c>
    </row>
    <row r="2079" spans="1:4" x14ac:dyDescent="0.2">
      <c r="A2079" t="s">
        <v>179</v>
      </c>
      <c r="B2079">
        <v>1</v>
      </c>
      <c r="C2079">
        <v>2</v>
      </c>
      <c r="D2079">
        <v>39</v>
      </c>
    </row>
    <row r="2080" spans="1:4" x14ac:dyDescent="0.2">
      <c r="A2080" t="s">
        <v>179</v>
      </c>
      <c r="B2080">
        <v>1</v>
      </c>
      <c r="C2080">
        <v>3</v>
      </c>
      <c r="D2080">
        <v>62</v>
      </c>
    </row>
    <row r="2081" spans="1:4" x14ac:dyDescent="0.2">
      <c r="A2081" t="s">
        <v>179</v>
      </c>
      <c r="B2081">
        <v>2</v>
      </c>
      <c r="C2081">
        <v>1</v>
      </c>
      <c r="D2081">
        <v>94</v>
      </c>
    </row>
    <row r="2082" spans="1:4" x14ac:dyDescent="0.2">
      <c r="A2082" t="s">
        <v>179</v>
      </c>
      <c r="B2082">
        <v>2</v>
      </c>
      <c r="C2082">
        <v>2</v>
      </c>
      <c r="D2082">
        <v>39</v>
      </c>
    </row>
    <row r="2083" spans="1:4" x14ac:dyDescent="0.2">
      <c r="A2083" t="s">
        <v>179</v>
      </c>
      <c r="B2083">
        <v>2</v>
      </c>
      <c r="C2083">
        <v>3</v>
      </c>
      <c r="D2083">
        <v>76</v>
      </c>
    </row>
    <row r="2084" spans="1:4" x14ac:dyDescent="0.2">
      <c r="A2084" t="s">
        <v>179</v>
      </c>
      <c r="B2084">
        <v>3</v>
      </c>
      <c r="C2084">
        <v>1</v>
      </c>
      <c r="D2084">
        <v>1</v>
      </c>
    </row>
    <row r="2085" spans="1:4" x14ac:dyDescent="0.2">
      <c r="A2085" t="s">
        <v>179</v>
      </c>
      <c r="B2085">
        <v>3</v>
      </c>
      <c r="C2085">
        <v>2</v>
      </c>
      <c r="D2085">
        <v>39</v>
      </c>
    </row>
    <row r="2086" spans="1:4" x14ac:dyDescent="0.2">
      <c r="A2086" t="s">
        <v>179</v>
      </c>
      <c r="B2086">
        <v>3</v>
      </c>
      <c r="C2086">
        <v>3</v>
      </c>
      <c r="D2086">
        <v>35</v>
      </c>
    </row>
    <row r="2087" spans="1:4" x14ac:dyDescent="0.2">
      <c r="A2087" t="s">
        <v>179</v>
      </c>
      <c r="B2087">
        <v>4</v>
      </c>
      <c r="C2087">
        <v>1</v>
      </c>
      <c r="D2087">
        <v>1</v>
      </c>
    </row>
    <row r="2088" spans="1:4" x14ac:dyDescent="0.2">
      <c r="A2088" t="s">
        <v>179</v>
      </c>
      <c r="B2088">
        <v>4</v>
      </c>
      <c r="C2088">
        <v>2</v>
      </c>
      <c r="D2088">
        <v>39</v>
      </c>
    </row>
    <row r="2089" spans="1:4" x14ac:dyDescent="0.2">
      <c r="A2089" t="s">
        <v>179</v>
      </c>
      <c r="B2089">
        <v>4</v>
      </c>
      <c r="C2089">
        <v>3</v>
      </c>
      <c r="D2089">
        <v>65</v>
      </c>
    </row>
    <row r="2090" spans="1:4" x14ac:dyDescent="0.2">
      <c r="A2090" t="s">
        <v>180</v>
      </c>
      <c r="B2090">
        <v>1</v>
      </c>
      <c r="C2090">
        <v>1</v>
      </c>
      <c r="D2090">
        <v>57</v>
      </c>
    </row>
    <row r="2091" spans="1:4" x14ac:dyDescent="0.2">
      <c r="A2091" t="s">
        <v>180</v>
      </c>
      <c r="B2091">
        <v>1</v>
      </c>
      <c r="C2091">
        <v>2</v>
      </c>
      <c r="D2091">
        <v>40</v>
      </c>
    </row>
    <row r="2092" spans="1:4" x14ac:dyDescent="0.2">
      <c r="A2092" t="s">
        <v>180</v>
      </c>
      <c r="B2092">
        <v>1</v>
      </c>
      <c r="C2092">
        <v>3</v>
      </c>
      <c r="D2092">
        <v>63</v>
      </c>
    </row>
    <row r="2093" spans="1:4" x14ac:dyDescent="0.2">
      <c r="A2093" t="s">
        <v>180</v>
      </c>
      <c r="B2093">
        <v>2</v>
      </c>
      <c r="C2093">
        <v>1</v>
      </c>
      <c r="D2093">
        <v>35</v>
      </c>
    </row>
    <row r="2094" spans="1:4" x14ac:dyDescent="0.2">
      <c r="A2094" t="s">
        <v>180</v>
      </c>
      <c r="B2094">
        <v>2</v>
      </c>
      <c r="C2094">
        <v>2</v>
      </c>
      <c r="D2094" t="s">
        <v>6</v>
      </c>
    </row>
    <row r="2095" spans="1:4" x14ac:dyDescent="0.2">
      <c r="A2095" t="s">
        <v>180</v>
      </c>
      <c r="B2095">
        <v>2</v>
      </c>
      <c r="C2095">
        <v>3</v>
      </c>
      <c r="D2095">
        <v>8</v>
      </c>
    </row>
    <row r="2096" spans="1:4" x14ac:dyDescent="0.2">
      <c r="A2096" t="s">
        <v>180</v>
      </c>
      <c r="B2096">
        <v>3</v>
      </c>
      <c r="C2096">
        <v>1</v>
      </c>
      <c r="D2096">
        <v>73</v>
      </c>
    </row>
    <row r="2097" spans="1:4" x14ac:dyDescent="0.2">
      <c r="A2097" t="s">
        <v>180</v>
      </c>
      <c r="B2097">
        <v>3</v>
      </c>
      <c r="C2097">
        <v>2</v>
      </c>
      <c r="D2097">
        <v>40</v>
      </c>
    </row>
    <row r="2098" spans="1:4" x14ac:dyDescent="0.2">
      <c r="A2098" t="s">
        <v>180</v>
      </c>
      <c r="B2098">
        <v>3</v>
      </c>
      <c r="C2098">
        <v>3</v>
      </c>
      <c r="D2098">
        <v>98</v>
      </c>
    </row>
    <row r="2099" spans="1:4" x14ac:dyDescent="0.2">
      <c r="A2099" t="s">
        <v>180</v>
      </c>
      <c r="B2099">
        <v>4</v>
      </c>
      <c r="C2099">
        <v>1</v>
      </c>
      <c r="D2099">
        <v>39</v>
      </c>
    </row>
    <row r="2100" spans="1:4" x14ac:dyDescent="0.2">
      <c r="A2100" t="s">
        <v>180</v>
      </c>
      <c r="B2100">
        <v>4</v>
      </c>
      <c r="C2100">
        <v>2</v>
      </c>
      <c r="D2100">
        <v>40</v>
      </c>
    </row>
    <row r="2101" spans="1:4" x14ac:dyDescent="0.2">
      <c r="A2101" t="s">
        <v>180</v>
      </c>
      <c r="B2101">
        <v>4</v>
      </c>
      <c r="C2101">
        <v>3</v>
      </c>
      <c r="D2101">
        <v>86</v>
      </c>
    </row>
    <row r="2102" spans="1:4" x14ac:dyDescent="0.2">
      <c r="A2102" t="s">
        <v>181</v>
      </c>
      <c r="B2102">
        <v>1</v>
      </c>
      <c r="C2102">
        <v>1</v>
      </c>
      <c r="D2102">
        <v>43</v>
      </c>
    </row>
    <row r="2103" spans="1:4" x14ac:dyDescent="0.2">
      <c r="A2103" t="s">
        <v>181</v>
      </c>
      <c r="B2103">
        <v>1</v>
      </c>
      <c r="C2103">
        <v>2</v>
      </c>
      <c r="D2103">
        <v>40</v>
      </c>
    </row>
    <row r="2104" spans="1:4" x14ac:dyDescent="0.2">
      <c r="A2104" t="s">
        <v>181</v>
      </c>
      <c r="B2104">
        <v>1</v>
      </c>
      <c r="C2104">
        <v>3</v>
      </c>
      <c r="D2104">
        <v>74</v>
      </c>
    </row>
    <row r="2105" spans="1:4" x14ac:dyDescent="0.2">
      <c r="A2105" t="s">
        <v>181</v>
      </c>
      <c r="B2105">
        <v>2</v>
      </c>
      <c r="C2105">
        <v>1</v>
      </c>
      <c r="D2105">
        <v>0</v>
      </c>
    </row>
    <row r="2106" spans="1:4" x14ac:dyDescent="0.2">
      <c r="A2106" t="s">
        <v>181</v>
      </c>
      <c r="B2106">
        <v>2</v>
      </c>
      <c r="C2106">
        <v>2</v>
      </c>
      <c r="D2106">
        <v>40</v>
      </c>
    </row>
    <row r="2107" spans="1:4" x14ac:dyDescent="0.2">
      <c r="A2107" t="s">
        <v>181</v>
      </c>
      <c r="B2107">
        <v>2</v>
      </c>
      <c r="C2107">
        <v>3</v>
      </c>
      <c r="D2107">
        <v>28</v>
      </c>
    </row>
    <row r="2108" spans="1:4" x14ac:dyDescent="0.2">
      <c r="A2108" t="s">
        <v>181</v>
      </c>
      <c r="B2108">
        <v>3</v>
      </c>
      <c r="C2108">
        <v>1</v>
      </c>
      <c r="D2108">
        <v>0</v>
      </c>
    </row>
    <row r="2109" spans="1:4" x14ac:dyDescent="0.2">
      <c r="A2109" t="s">
        <v>181</v>
      </c>
      <c r="B2109">
        <v>3</v>
      </c>
      <c r="C2109">
        <v>2</v>
      </c>
      <c r="D2109">
        <v>40</v>
      </c>
    </row>
    <row r="2110" spans="1:4" x14ac:dyDescent="0.2">
      <c r="A2110" t="s">
        <v>181</v>
      </c>
      <c r="B2110">
        <v>3</v>
      </c>
      <c r="C2110">
        <v>3</v>
      </c>
      <c r="D2110">
        <v>-82</v>
      </c>
    </row>
    <row r="2111" spans="1:4" x14ac:dyDescent="0.2">
      <c r="A2111" t="s">
        <v>181</v>
      </c>
      <c r="B2111">
        <v>4</v>
      </c>
      <c r="C2111">
        <v>1</v>
      </c>
      <c r="D2111">
        <v>96</v>
      </c>
    </row>
    <row r="2112" spans="1:4" x14ac:dyDescent="0.2">
      <c r="A2112" t="s">
        <v>181</v>
      </c>
      <c r="B2112">
        <v>4</v>
      </c>
      <c r="C2112">
        <v>2</v>
      </c>
      <c r="D2112">
        <v>40</v>
      </c>
    </row>
    <row r="2113" spans="1:4" x14ac:dyDescent="0.2">
      <c r="A2113" t="s">
        <v>181</v>
      </c>
      <c r="B2113">
        <v>4</v>
      </c>
      <c r="C2113">
        <v>3</v>
      </c>
      <c r="D2113">
        <v>62</v>
      </c>
    </row>
    <row r="2114" spans="1:4" x14ac:dyDescent="0.2">
      <c r="A2114" t="s">
        <v>182</v>
      </c>
      <c r="B2114">
        <v>1</v>
      </c>
      <c r="C2114">
        <v>1</v>
      </c>
      <c r="D2114">
        <v>97</v>
      </c>
    </row>
    <row r="2115" spans="1:4" x14ac:dyDescent="0.2">
      <c r="A2115" t="s">
        <v>182</v>
      </c>
      <c r="B2115">
        <v>1</v>
      </c>
      <c r="C2115">
        <v>2</v>
      </c>
      <c r="D2115">
        <v>40</v>
      </c>
    </row>
    <row r="2116" spans="1:4" x14ac:dyDescent="0.2">
      <c r="A2116" t="s">
        <v>182</v>
      </c>
      <c r="B2116">
        <v>1</v>
      </c>
      <c r="C2116">
        <v>3</v>
      </c>
      <c r="D2116">
        <v>82</v>
      </c>
    </row>
    <row r="2117" spans="1:4" x14ac:dyDescent="0.2">
      <c r="A2117" t="s">
        <v>182</v>
      </c>
      <c r="B2117">
        <v>2</v>
      </c>
      <c r="C2117">
        <v>1</v>
      </c>
      <c r="D2117">
        <v>87</v>
      </c>
    </row>
    <row r="2118" spans="1:4" x14ac:dyDescent="0.2">
      <c r="A2118" t="s">
        <v>182</v>
      </c>
      <c r="B2118">
        <v>2</v>
      </c>
      <c r="C2118">
        <v>2</v>
      </c>
      <c r="D2118">
        <v>40</v>
      </c>
    </row>
    <row r="2119" spans="1:4" x14ac:dyDescent="0.2">
      <c r="A2119" t="s">
        <v>182</v>
      </c>
      <c r="B2119">
        <v>2</v>
      </c>
      <c r="C2119">
        <v>3</v>
      </c>
      <c r="D2119">
        <v>91</v>
      </c>
    </row>
    <row r="2120" spans="1:4" x14ac:dyDescent="0.2">
      <c r="A2120" t="s">
        <v>182</v>
      </c>
      <c r="B2120">
        <v>3</v>
      </c>
      <c r="C2120">
        <v>1</v>
      </c>
      <c r="D2120">
        <v>78</v>
      </c>
    </row>
    <row r="2121" spans="1:4" x14ac:dyDescent="0.2">
      <c r="A2121" t="s">
        <v>182</v>
      </c>
      <c r="B2121">
        <v>3</v>
      </c>
      <c r="C2121">
        <v>2</v>
      </c>
      <c r="D2121">
        <v>40</v>
      </c>
    </row>
    <row r="2122" spans="1:4" x14ac:dyDescent="0.2">
      <c r="A2122" t="s">
        <v>182</v>
      </c>
      <c r="B2122">
        <v>3</v>
      </c>
      <c r="C2122">
        <v>3</v>
      </c>
      <c r="D2122">
        <v>73</v>
      </c>
    </row>
    <row r="2123" spans="1:4" x14ac:dyDescent="0.2">
      <c r="A2123" t="s">
        <v>182</v>
      </c>
      <c r="B2123">
        <v>4</v>
      </c>
      <c r="C2123">
        <v>1</v>
      </c>
      <c r="D2123">
        <v>40</v>
      </c>
    </row>
    <row r="2124" spans="1:4" x14ac:dyDescent="0.2">
      <c r="A2124" t="s">
        <v>182</v>
      </c>
      <c r="B2124">
        <v>4</v>
      </c>
      <c r="C2124">
        <v>2</v>
      </c>
      <c r="D2124">
        <v>40</v>
      </c>
    </row>
    <row r="2125" spans="1:4" x14ac:dyDescent="0.2">
      <c r="A2125" t="s">
        <v>182</v>
      </c>
      <c r="B2125">
        <v>4</v>
      </c>
      <c r="C2125">
        <v>3</v>
      </c>
      <c r="D2125">
        <v>93</v>
      </c>
    </row>
    <row r="2126" spans="1:4" x14ac:dyDescent="0.2">
      <c r="A2126" t="s">
        <v>183</v>
      </c>
      <c r="B2126">
        <v>1</v>
      </c>
      <c r="C2126">
        <v>1</v>
      </c>
      <c r="D2126">
        <v>57</v>
      </c>
    </row>
    <row r="2127" spans="1:4" x14ac:dyDescent="0.2">
      <c r="A2127" t="s">
        <v>183</v>
      </c>
      <c r="B2127">
        <v>1</v>
      </c>
      <c r="C2127">
        <v>2</v>
      </c>
      <c r="D2127">
        <v>40</v>
      </c>
    </row>
    <row r="2128" spans="1:4" x14ac:dyDescent="0.2">
      <c r="A2128" t="s">
        <v>183</v>
      </c>
      <c r="B2128">
        <v>1</v>
      </c>
      <c r="C2128">
        <v>3</v>
      </c>
      <c r="D2128">
        <v>37</v>
      </c>
    </row>
    <row r="2129" spans="1:4" x14ac:dyDescent="0.2">
      <c r="A2129" t="s">
        <v>183</v>
      </c>
      <c r="B2129">
        <v>2</v>
      </c>
      <c r="C2129">
        <v>1</v>
      </c>
      <c r="D2129">
        <v>91</v>
      </c>
    </row>
    <row r="2130" spans="1:4" x14ac:dyDescent="0.2">
      <c r="A2130" t="s">
        <v>183</v>
      </c>
      <c r="B2130">
        <v>2</v>
      </c>
      <c r="C2130">
        <v>2</v>
      </c>
      <c r="D2130">
        <v>40</v>
      </c>
    </row>
    <row r="2131" spans="1:4" x14ac:dyDescent="0.2">
      <c r="A2131" t="s">
        <v>183</v>
      </c>
      <c r="B2131">
        <v>2</v>
      </c>
      <c r="C2131">
        <v>3</v>
      </c>
      <c r="D2131">
        <v>14</v>
      </c>
    </row>
    <row r="2132" spans="1:4" x14ac:dyDescent="0.2">
      <c r="A2132" t="s">
        <v>183</v>
      </c>
      <c r="B2132">
        <v>3</v>
      </c>
      <c r="C2132">
        <v>1</v>
      </c>
      <c r="D2132">
        <v>96</v>
      </c>
    </row>
    <row r="2133" spans="1:4" x14ac:dyDescent="0.2">
      <c r="A2133" t="s">
        <v>183</v>
      </c>
      <c r="B2133">
        <v>3</v>
      </c>
      <c r="C2133">
        <v>2</v>
      </c>
      <c r="D2133">
        <v>40</v>
      </c>
    </row>
    <row r="2134" spans="1:4" x14ac:dyDescent="0.2">
      <c r="A2134" t="s">
        <v>183</v>
      </c>
      <c r="B2134">
        <v>3</v>
      </c>
      <c r="C2134">
        <v>3</v>
      </c>
      <c r="D2134">
        <v>25</v>
      </c>
    </row>
    <row r="2135" spans="1:4" x14ac:dyDescent="0.2">
      <c r="A2135" t="s">
        <v>183</v>
      </c>
      <c r="B2135">
        <v>4</v>
      </c>
      <c r="C2135">
        <v>1</v>
      </c>
      <c r="D2135">
        <v>12</v>
      </c>
    </row>
    <row r="2136" spans="1:4" x14ac:dyDescent="0.2">
      <c r="A2136" t="s">
        <v>183</v>
      </c>
      <c r="B2136">
        <v>4</v>
      </c>
      <c r="C2136">
        <v>2</v>
      </c>
      <c r="D2136">
        <v>40</v>
      </c>
    </row>
    <row r="2137" spans="1:4" x14ac:dyDescent="0.2">
      <c r="A2137" t="s">
        <v>183</v>
      </c>
      <c r="B2137">
        <v>4</v>
      </c>
      <c r="C2137">
        <v>3</v>
      </c>
      <c r="D2137">
        <v>11</v>
      </c>
    </row>
    <row r="2138" spans="1:4" x14ac:dyDescent="0.2">
      <c r="A2138" t="s">
        <v>184</v>
      </c>
      <c r="B2138">
        <v>1</v>
      </c>
      <c r="C2138">
        <v>1</v>
      </c>
      <c r="D2138">
        <v>43</v>
      </c>
    </row>
    <row r="2139" spans="1:4" x14ac:dyDescent="0.2">
      <c r="A2139" t="s">
        <v>184</v>
      </c>
      <c r="B2139">
        <v>1</v>
      </c>
      <c r="C2139">
        <v>2</v>
      </c>
      <c r="D2139">
        <v>40</v>
      </c>
    </row>
    <row r="2140" spans="1:4" x14ac:dyDescent="0.2">
      <c r="A2140" t="s">
        <v>184</v>
      </c>
      <c r="B2140">
        <v>1</v>
      </c>
      <c r="C2140">
        <v>3</v>
      </c>
      <c r="D2140">
        <v>48</v>
      </c>
    </row>
    <row r="2141" spans="1:4" x14ac:dyDescent="0.2">
      <c r="A2141" t="s">
        <v>184</v>
      </c>
      <c r="B2141">
        <v>2</v>
      </c>
      <c r="C2141">
        <v>1</v>
      </c>
      <c r="D2141">
        <v>0</v>
      </c>
    </row>
    <row r="2142" spans="1:4" x14ac:dyDescent="0.2">
      <c r="A2142" t="s">
        <v>184</v>
      </c>
      <c r="B2142">
        <v>2</v>
      </c>
      <c r="C2142">
        <v>2</v>
      </c>
      <c r="D2142">
        <v>40</v>
      </c>
    </row>
    <row r="2143" spans="1:4" x14ac:dyDescent="0.2">
      <c r="A2143" t="s">
        <v>184</v>
      </c>
      <c r="B2143">
        <v>2</v>
      </c>
      <c r="C2143">
        <v>3</v>
      </c>
      <c r="D2143">
        <v>2</v>
      </c>
    </row>
    <row r="2144" spans="1:4" x14ac:dyDescent="0.2">
      <c r="A2144" t="s">
        <v>184</v>
      </c>
      <c r="B2144">
        <v>3</v>
      </c>
      <c r="C2144">
        <v>1</v>
      </c>
      <c r="D2144">
        <v>87</v>
      </c>
    </row>
    <row r="2145" spans="1:4" x14ac:dyDescent="0.2">
      <c r="A2145" t="s">
        <v>184</v>
      </c>
      <c r="B2145">
        <v>3</v>
      </c>
      <c r="C2145">
        <v>2</v>
      </c>
      <c r="D2145">
        <v>40</v>
      </c>
    </row>
    <row r="2146" spans="1:4" x14ac:dyDescent="0.2">
      <c r="A2146" t="s">
        <v>184</v>
      </c>
      <c r="B2146">
        <v>3</v>
      </c>
      <c r="C2146">
        <v>3</v>
      </c>
      <c r="D2146">
        <v>23</v>
      </c>
    </row>
    <row r="2147" spans="1:4" x14ac:dyDescent="0.2">
      <c r="A2147" t="s">
        <v>184</v>
      </c>
      <c r="B2147">
        <v>4</v>
      </c>
      <c r="C2147">
        <v>1</v>
      </c>
      <c r="D2147" t="s">
        <v>14</v>
      </c>
    </row>
    <row r="2148" spans="1:4" x14ac:dyDescent="0.2">
      <c r="A2148" t="s">
        <v>184</v>
      </c>
      <c r="B2148">
        <v>4</v>
      </c>
      <c r="C2148">
        <v>2</v>
      </c>
      <c r="D2148">
        <v>40</v>
      </c>
    </row>
    <row r="2149" spans="1:4" x14ac:dyDescent="0.2">
      <c r="A2149" t="s">
        <v>184</v>
      </c>
      <c r="B2149">
        <v>4</v>
      </c>
      <c r="C2149">
        <v>3</v>
      </c>
      <c r="D2149">
        <v>21</v>
      </c>
    </row>
    <row r="2150" spans="1:4" x14ac:dyDescent="0.2">
      <c r="A2150" t="s">
        <v>185</v>
      </c>
      <c r="B2150">
        <v>1</v>
      </c>
      <c r="C2150">
        <v>1</v>
      </c>
      <c r="D2150">
        <v>86</v>
      </c>
    </row>
    <row r="2151" spans="1:4" x14ac:dyDescent="0.2">
      <c r="A2151" t="s">
        <v>185</v>
      </c>
      <c r="B2151">
        <v>1</v>
      </c>
      <c r="C2151">
        <v>2</v>
      </c>
      <c r="D2151">
        <v>-12</v>
      </c>
    </row>
    <row r="2152" spans="1:4" x14ac:dyDescent="0.2">
      <c r="A2152" t="s">
        <v>185</v>
      </c>
      <c r="B2152">
        <v>1</v>
      </c>
      <c r="C2152">
        <v>3</v>
      </c>
      <c r="D2152">
        <v>48</v>
      </c>
    </row>
    <row r="2153" spans="1:4" x14ac:dyDescent="0.2">
      <c r="A2153" t="s">
        <v>185</v>
      </c>
      <c r="B2153">
        <v>2</v>
      </c>
      <c r="C2153">
        <v>1</v>
      </c>
      <c r="D2153">
        <v>97</v>
      </c>
    </row>
    <row r="2154" spans="1:4" x14ac:dyDescent="0.2">
      <c r="A2154" t="s">
        <v>185</v>
      </c>
      <c r="B2154">
        <v>2</v>
      </c>
      <c r="C2154">
        <v>2</v>
      </c>
      <c r="D2154">
        <v>41</v>
      </c>
    </row>
    <row r="2155" spans="1:4" x14ac:dyDescent="0.2">
      <c r="A2155" t="s">
        <v>185</v>
      </c>
      <c r="B2155">
        <v>2</v>
      </c>
      <c r="C2155">
        <v>3</v>
      </c>
      <c r="D2155">
        <v>78</v>
      </c>
    </row>
    <row r="2156" spans="1:4" x14ac:dyDescent="0.2">
      <c r="A2156" t="s">
        <v>185</v>
      </c>
      <c r="B2156">
        <v>3</v>
      </c>
      <c r="C2156">
        <v>1</v>
      </c>
      <c r="D2156">
        <v>74</v>
      </c>
    </row>
    <row r="2157" spans="1:4" x14ac:dyDescent="0.2">
      <c r="A2157" t="s">
        <v>185</v>
      </c>
      <c r="B2157">
        <v>3</v>
      </c>
      <c r="C2157">
        <v>2</v>
      </c>
      <c r="D2157">
        <v>41</v>
      </c>
    </row>
    <row r="2158" spans="1:4" x14ac:dyDescent="0.2">
      <c r="A2158" t="s">
        <v>185</v>
      </c>
      <c r="B2158">
        <v>3</v>
      </c>
      <c r="C2158">
        <v>3</v>
      </c>
      <c r="D2158">
        <v>13</v>
      </c>
    </row>
    <row r="2159" spans="1:4" x14ac:dyDescent="0.2">
      <c r="A2159" t="s">
        <v>185</v>
      </c>
      <c r="B2159">
        <v>4</v>
      </c>
      <c r="C2159">
        <v>1</v>
      </c>
      <c r="D2159">
        <v>21</v>
      </c>
    </row>
    <row r="2160" spans="1:4" x14ac:dyDescent="0.2">
      <c r="A2160" t="s">
        <v>185</v>
      </c>
      <c r="B2160">
        <v>4</v>
      </c>
      <c r="C2160">
        <v>2</v>
      </c>
      <c r="D2160">
        <v>41</v>
      </c>
    </row>
    <row r="2161" spans="1:4" x14ac:dyDescent="0.2">
      <c r="A2161" t="s">
        <v>185</v>
      </c>
      <c r="B2161">
        <v>4</v>
      </c>
      <c r="C2161">
        <v>3</v>
      </c>
      <c r="D2161">
        <v>99</v>
      </c>
    </row>
    <row r="2162" spans="1:4" x14ac:dyDescent="0.2">
      <c r="A2162" t="s">
        <v>186</v>
      </c>
      <c r="B2162">
        <v>1</v>
      </c>
      <c r="C2162">
        <v>1</v>
      </c>
      <c r="D2162">
        <v>45</v>
      </c>
    </row>
    <row r="2163" spans="1:4" x14ac:dyDescent="0.2">
      <c r="A2163" t="s">
        <v>186</v>
      </c>
      <c r="B2163">
        <v>1</v>
      </c>
      <c r="C2163">
        <v>2</v>
      </c>
      <c r="D2163">
        <v>41</v>
      </c>
    </row>
    <row r="2164" spans="1:4" x14ac:dyDescent="0.2">
      <c r="A2164" t="s">
        <v>186</v>
      </c>
      <c r="B2164">
        <v>1</v>
      </c>
      <c r="C2164">
        <v>3</v>
      </c>
      <c r="D2164" t="s">
        <v>6</v>
      </c>
    </row>
    <row r="2165" spans="1:4" x14ac:dyDescent="0.2">
      <c r="A2165" t="s">
        <v>186</v>
      </c>
      <c r="B2165">
        <v>2</v>
      </c>
      <c r="C2165">
        <v>1</v>
      </c>
      <c r="D2165">
        <v>40</v>
      </c>
    </row>
    <row r="2166" spans="1:4" x14ac:dyDescent="0.2">
      <c r="A2166" t="s">
        <v>186</v>
      </c>
      <c r="B2166">
        <v>2</v>
      </c>
      <c r="C2166">
        <v>2</v>
      </c>
      <c r="D2166">
        <v>41</v>
      </c>
    </row>
    <row r="2167" spans="1:4" x14ac:dyDescent="0.2">
      <c r="A2167" t="s">
        <v>186</v>
      </c>
      <c r="B2167">
        <v>2</v>
      </c>
      <c r="C2167">
        <v>3</v>
      </c>
      <c r="D2167">
        <v>19</v>
      </c>
    </row>
    <row r="2168" spans="1:4" x14ac:dyDescent="0.2">
      <c r="A2168" t="s">
        <v>186</v>
      </c>
      <c r="B2168">
        <v>3</v>
      </c>
      <c r="C2168">
        <v>1</v>
      </c>
      <c r="D2168">
        <v>3</v>
      </c>
    </row>
    <row r="2169" spans="1:4" x14ac:dyDescent="0.2">
      <c r="A2169" t="s">
        <v>186</v>
      </c>
      <c r="B2169">
        <v>3</v>
      </c>
      <c r="C2169">
        <v>2</v>
      </c>
      <c r="D2169">
        <v>41</v>
      </c>
    </row>
    <row r="2170" spans="1:4" x14ac:dyDescent="0.2">
      <c r="A2170" t="s">
        <v>186</v>
      </c>
      <c r="B2170">
        <v>3</v>
      </c>
      <c r="C2170">
        <v>3</v>
      </c>
      <c r="D2170">
        <v>97</v>
      </c>
    </row>
    <row r="2171" spans="1:4" x14ac:dyDescent="0.2">
      <c r="A2171" t="s">
        <v>186</v>
      </c>
      <c r="B2171">
        <v>4</v>
      </c>
      <c r="C2171">
        <v>1</v>
      </c>
      <c r="D2171" t="s">
        <v>14</v>
      </c>
    </row>
    <row r="2172" spans="1:4" x14ac:dyDescent="0.2">
      <c r="A2172" t="s">
        <v>186</v>
      </c>
      <c r="B2172">
        <v>4</v>
      </c>
      <c r="C2172">
        <v>2</v>
      </c>
      <c r="D2172">
        <v>41</v>
      </c>
    </row>
    <row r="2173" spans="1:4" x14ac:dyDescent="0.2">
      <c r="A2173" t="s">
        <v>186</v>
      </c>
      <c r="B2173">
        <v>4</v>
      </c>
      <c r="C2173">
        <v>3</v>
      </c>
      <c r="D2173">
        <v>100</v>
      </c>
    </row>
    <row r="2174" spans="1:4" x14ac:dyDescent="0.2">
      <c r="A2174" t="s">
        <v>187</v>
      </c>
      <c r="B2174">
        <v>1</v>
      </c>
      <c r="C2174">
        <v>1</v>
      </c>
      <c r="D2174">
        <v>65</v>
      </c>
    </row>
    <row r="2175" spans="1:4" x14ac:dyDescent="0.2">
      <c r="A2175" t="s">
        <v>187</v>
      </c>
      <c r="B2175">
        <v>1</v>
      </c>
      <c r="C2175">
        <v>2</v>
      </c>
      <c r="D2175">
        <v>41</v>
      </c>
    </row>
    <row r="2176" spans="1:4" x14ac:dyDescent="0.2">
      <c r="A2176" t="s">
        <v>187</v>
      </c>
      <c r="B2176">
        <v>1</v>
      </c>
      <c r="C2176">
        <v>3</v>
      </c>
      <c r="D2176">
        <v>1</v>
      </c>
    </row>
    <row r="2177" spans="1:4" x14ac:dyDescent="0.2">
      <c r="A2177" t="s">
        <v>187</v>
      </c>
      <c r="B2177">
        <v>2</v>
      </c>
      <c r="C2177">
        <v>1</v>
      </c>
      <c r="D2177">
        <v>41</v>
      </c>
    </row>
    <row r="2178" spans="1:4" x14ac:dyDescent="0.2">
      <c r="A2178" t="s">
        <v>187</v>
      </c>
      <c r="B2178">
        <v>2</v>
      </c>
      <c r="C2178">
        <v>2</v>
      </c>
      <c r="D2178">
        <v>41</v>
      </c>
    </row>
    <row r="2179" spans="1:4" x14ac:dyDescent="0.2">
      <c r="A2179" t="s">
        <v>187</v>
      </c>
      <c r="B2179">
        <v>2</v>
      </c>
      <c r="C2179">
        <v>3</v>
      </c>
      <c r="D2179">
        <v>7</v>
      </c>
    </row>
    <row r="2180" spans="1:4" x14ac:dyDescent="0.2">
      <c r="A2180" t="s">
        <v>187</v>
      </c>
      <c r="B2180">
        <v>3</v>
      </c>
      <c r="C2180">
        <v>1</v>
      </c>
      <c r="D2180">
        <v>25</v>
      </c>
    </row>
    <row r="2181" spans="1:4" x14ac:dyDescent="0.2">
      <c r="A2181" t="s">
        <v>187</v>
      </c>
      <c r="B2181">
        <v>3</v>
      </c>
      <c r="C2181">
        <v>2</v>
      </c>
      <c r="D2181">
        <v>41</v>
      </c>
    </row>
    <row r="2182" spans="1:4" x14ac:dyDescent="0.2">
      <c r="A2182" t="s">
        <v>187</v>
      </c>
      <c r="B2182">
        <v>3</v>
      </c>
      <c r="C2182">
        <v>3</v>
      </c>
      <c r="D2182">
        <v>34</v>
      </c>
    </row>
    <row r="2183" spans="1:4" x14ac:dyDescent="0.2">
      <c r="A2183" t="s">
        <v>187</v>
      </c>
      <c r="B2183">
        <v>4</v>
      </c>
      <c r="C2183">
        <v>1</v>
      </c>
      <c r="D2183">
        <v>27</v>
      </c>
    </row>
    <row r="2184" spans="1:4" x14ac:dyDescent="0.2">
      <c r="A2184" t="s">
        <v>187</v>
      </c>
      <c r="B2184">
        <v>4</v>
      </c>
      <c r="C2184">
        <v>2</v>
      </c>
      <c r="D2184">
        <v>41</v>
      </c>
    </row>
    <row r="2185" spans="1:4" x14ac:dyDescent="0.2">
      <c r="A2185" t="s">
        <v>187</v>
      </c>
      <c r="B2185">
        <v>4</v>
      </c>
      <c r="C2185">
        <v>3</v>
      </c>
      <c r="D2185">
        <v>47</v>
      </c>
    </row>
    <row r="2186" spans="1:4" x14ac:dyDescent="0.2">
      <c r="A2186" t="s">
        <v>188</v>
      </c>
      <c r="B2186">
        <v>1</v>
      </c>
      <c r="C2186">
        <v>1</v>
      </c>
      <c r="D2186">
        <v>84</v>
      </c>
    </row>
    <row r="2187" spans="1:4" x14ac:dyDescent="0.2">
      <c r="A2187" t="s">
        <v>188</v>
      </c>
      <c r="B2187">
        <v>1</v>
      </c>
      <c r="C2187">
        <v>2</v>
      </c>
      <c r="D2187">
        <v>41</v>
      </c>
    </row>
    <row r="2188" spans="1:4" x14ac:dyDescent="0.2">
      <c r="A2188" t="s">
        <v>188</v>
      </c>
      <c r="B2188">
        <v>1</v>
      </c>
      <c r="C2188">
        <v>3</v>
      </c>
      <c r="D2188">
        <v>23</v>
      </c>
    </row>
    <row r="2189" spans="1:4" x14ac:dyDescent="0.2">
      <c r="A2189" t="s">
        <v>188</v>
      </c>
      <c r="B2189">
        <v>2</v>
      </c>
      <c r="C2189">
        <v>1</v>
      </c>
      <c r="D2189">
        <v>93</v>
      </c>
    </row>
    <row r="2190" spans="1:4" x14ac:dyDescent="0.2">
      <c r="A2190" t="s">
        <v>188</v>
      </c>
      <c r="B2190">
        <v>2</v>
      </c>
      <c r="C2190">
        <v>2</v>
      </c>
      <c r="D2190">
        <v>-36</v>
      </c>
    </row>
    <row r="2191" spans="1:4" x14ac:dyDescent="0.2">
      <c r="A2191" t="s">
        <v>188</v>
      </c>
      <c r="B2191">
        <v>2</v>
      </c>
      <c r="C2191">
        <v>3</v>
      </c>
      <c r="D2191">
        <v>32</v>
      </c>
    </row>
    <row r="2192" spans="1:4" x14ac:dyDescent="0.2">
      <c r="A2192" t="s">
        <v>188</v>
      </c>
      <c r="B2192">
        <v>3</v>
      </c>
      <c r="C2192">
        <v>1</v>
      </c>
      <c r="D2192">
        <v>2</v>
      </c>
    </row>
    <row r="2193" spans="1:4" x14ac:dyDescent="0.2">
      <c r="A2193" t="s">
        <v>188</v>
      </c>
      <c r="B2193">
        <v>3</v>
      </c>
      <c r="C2193">
        <v>2</v>
      </c>
      <c r="D2193">
        <v>-41</v>
      </c>
    </row>
    <row r="2194" spans="1:4" x14ac:dyDescent="0.2">
      <c r="A2194" t="s">
        <v>188</v>
      </c>
      <c r="B2194">
        <v>3</v>
      </c>
      <c r="C2194">
        <v>3</v>
      </c>
      <c r="D2194">
        <v>75</v>
      </c>
    </row>
    <row r="2195" spans="1:4" x14ac:dyDescent="0.2">
      <c r="A2195" t="s">
        <v>188</v>
      </c>
      <c r="B2195">
        <v>4</v>
      </c>
      <c r="C2195">
        <v>1</v>
      </c>
      <c r="D2195">
        <v>58</v>
      </c>
    </row>
    <row r="2196" spans="1:4" x14ac:dyDescent="0.2">
      <c r="A2196" t="s">
        <v>188</v>
      </c>
      <c r="B2196">
        <v>4</v>
      </c>
      <c r="C2196">
        <v>2</v>
      </c>
      <c r="D2196">
        <v>41</v>
      </c>
    </row>
    <row r="2197" spans="1:4" x14ac:dyDescent="0.2">
      <c r="A2197" t="s">
        <v>188</v>
      </c>
      <c r="B2197">
        <v>4</v>
      </c>
      <c r="C2197">
        <v>3</v>
      </c>
      <c r="D2197">
        <v>60</v>
      </c>
    </row>
    <row r="2198" spans="1:4" x14ac:dyDescent="0.2">
      <c r="A2198" t="s">
        <v>189</v>
      </c>
      <c r="B2198">
        <v>1</v>
      </c>
      <c r="C2198">
        <v>1</v>
      </c>
      <c r="D2198">
        <v>71</v>
      </c>
    </row>
    <row r="2199" spans="1:4" x14ac:dyDescent="0.2">
      <c r="A2199" t="s">
        <v>189</v>
      </c>
      <c r="B2199">
        <v>1</v>
      </c>
      <c r="C2199">
        <v>2</v>
      </c>
      <c r="D2199">
        <v>41</v>
      </c>
    </row>
    <row r="2200" spans="1:4" x14ac:dyDescent="0.2">
      <c r="A2200" t="s">
        <v>189</v>
      </c>
      <c r="B2200">
        <v>1</v>
      </c>
      <c r="C2200">
        <v>3</v>
      </c>
      <c r="D2200">
        <v>189</v>
      </c>
    </row>
    <row r="2201" spans="1:4" x14ac:dyDescent="0.2">
      <c r="A2201" t="s">
        <v>189</v>
      </c>
      <c r="B2201">
        <v>2</v>
      </c>
      <c r="C2201">
        <v>1</v>
      </c>
      <c r="D2201">
        <v>82</v>
      </c>
    </row>
    <row r="2202" spans="1:4" x14ac:dyDescent="0.2">
      <c r="A2202" t="s">
        <v>189</v>
      </c>
      <c r="B2202">
        <v>2</v>
      </c>
      <c r="C2202">
        <v>2</v>
      </c>
      <c r="D2202">
        <v>41</v>
      </c>
    </row>
    <row r="2203" spans="1:4" x14ac:dyDescent="0.2">
      <c r="A2203" t="s">
        <v>189</v>
      </c>
      <c r="B2203">
        <v>2</v>
      </c>
      <c r="C2203">
        <v>3</v>
      </c>
      <c r="D2203">
        <v>55</v>
      </c>
    </row>
    <row r="2204" spans="1:4" x14ac:dyDescent="0.2">
      <c r="A2204" t="s">
        <v>189</v>
      </c>
      <c r="B2204">
        <v>3</v>
      </c>
      <c r="C2204">
        <v>1</v>
      </c>
      <c r="D2204">
        <v>2</v>
      </c>
    </row>
    <row r="2205" spans="1:4" x14ac:dyDescent="0.2">
      <c r="A2205" t="s">
        <v>189</v>
      </c>
      <c r="B2205">
        <v>3</v>
      </c>
      <c r="C2205">
        <v>2</v>
      </c>
      <c r="D2205">
        <v>41</v>
      </c>
    </row>
    <row r="2206" spans="1:4" x14ac:dyDescent="0.2">
      <c r="A2206" t="s">
        <v>189</v>
      </c>
      <c r="B2206">
        <v>3</v>
      </c>
      <c r="C2206">
        <v>3</v>
      </c>
      <c r="D2206">
        <v>98</v>
      </c>
    </row>
    <row r="2207" spans="1:4" x14ac:dyDescent="0.2">
      <c r="A2207" t="s">
        <v>189</v>
      </c>
      <c r="B2207">
        <v>4</v>
      </c>
      <c r="C2207">
        <v>1</v>
      </c>
      <c r="D2207">
        <v>74</v>
      </c>
    </row>
    <row r="2208" spans="1:4" x14ac:dyDescent="0.2">
      <c r="A2208" t="s">
        <v>189</v>
      </c>
      <c r="B2208">
        <v>4</v>
      </c>
      <c r="C2208">
        <v>2</v>
      </c>
      <c r="D2208">
        <v>41</v>
      </c>
    </row>
    <row r="2209" spans="1:4" x14ac:dyDescent="0.2">
      <c r="A2209" t="s">
        <v>189</v>
      </c>
      <c r="B2209">
        <v>4</v>
      </c>
      <c r="C2209">
        <v>3</v>
      </c>
      <c r="D2209">
        <v>47</v>
      </c>
    </row>
    <row r="2210" spans="1:4" x14ac:dyDescent="0.2">
      <c r="A2210" t="s">
        <v>190</v>
      </c>
      <c r="B2210">
        <v>1</v>
      </c>
      <c r="C2210">
        <v>1</v>
      </c>
      <c r="D2210">
        <v>56</v>
      </c>
    </row>
    <row r="2211" spans="1:4" x14ac:dyDescent="0.2">
      <c r="A2211" t="s">
        <v>190</v>
      </c>
      <c r="B2211">
        <v>1</v>
      </c>
      <c r="C2211">
        <v>2</v>
      </c>
      <c r="D2211">
        <v>42</v>
      </c>
    </row>
    <row r="2212" spans="1:4" x14ac:dyDescent="0.2">
      <c r="A2212" t="s">
        <v>190</v>
      </c>
      <c r="B2212">
        <v>1</v>
      </c>
      <c r="C2212">
        <v>3</v>
      </c>
      <c r="D2212">
        <v>80</v>
      </c>
    </row>
    <row r="2213" spans="1:4" x14ac:dyDescent="0.2">
      <c r="A2213" t="s">
        <v>190</v>
      </c>
      <c r="B2213">
        <v>2</v>
      </c>
      <c r="C2213">
        <v>1</v>
      </c>
      <c r="D2213">
        <v>10</v>
      </c>
    </row>
    <row r="2214" spans="1:4" x14ac:dyDescent="0.2">
      <c r="A2214" t="s">
        <v>190</v>
      </c>
      <c r="B2214">
        <v>2</v>
      </c>
      <c r="C2214">
        <v>2</v>
      </c>
      <c r="D2214">
        <v>42</v>
      </c>
    </row>
    <row r="2215" spans="1:4" x14ac:dyDescent="0.2">
      <c r="A2215" t="s">
        <v>190</v>
      </c>
      <c r="B2215">
        <v>2</v>
      </c>
      <c r="C2215">
        <v>3</v>
      </c>
      <c r="D2215">
        <v>45</v>
      </c>
    </row>
    <row r="2216" spans="1:4" x14ac:dyDescent="0.2">
      <c r="A2216" t="s">
        <v>190</v>
      </c>
      <c r="B2216">
        <v>3</v>
      </c>
      <c r="C2216">
        <v>1</v>
      </c>
      <c r="D2216">
        <v>63</v>
      </c>
    </row>
    <row r="2217" spans="1:4" x14ac:dyDescent="0.2">
      <c r="A2217" t="s">
        <v>190</v>
      </c>
      <c r="B2217">
        <v>3</v>
      </c>
      <c r="C2217">
        <v>2</v>
      </c>
      <c r="D2217">
        <v>42</v>
      </c>
    </row>
    <row r="2218" spans="1:4" x14ac:dyDescent="0.2">
      <c r="A2218" t="s">
        <v>190</v>
      </c>
      <c r="B2218">
        <v>3</v>
      </c>
      <c r="C2218">
        <v>3</v>
      </c>
      <c r="D2218">
        <v>83</v>
      </c>
    </row>
    <row r="2219" spans="1:4" x14ac:dyDescent="0.2">
      <c r="A2219" t="s">
        <v>190</v>
      </c>
      <c r="B2219">
        <v>4</v>
      </c>
      <c r="C2219">
        <v>1</v>
      </c>
      <c r="D2219">
        <v>15</v>
      </c>
    </row>
    <row r="2220" spans="1:4" x14ac:dyDescent="0.2">
      <c r="A2220" t="s">
        <v>190</v>
      </c>
      <c r="B2220">
        <v>4</v>
      </c>
      <c r="C2220">
        <v>2</v>
      </c>
      <c r="D2220">
        <v>42</v>
      </c>
    </row>
    <row r="2221" spans="1:4" x14ac:dyDescent="0.2">
      <c r="A2221" t="s">
        <v>190</v>
      </c>
      <c r="B2221">
        <v>4</v>
      </c>
      <c r="C2221">
        <v>3</v>
      </c>
      <c r="D2221">
        <v>28</v>
      </c>
    </row>
    <row r="2222" spans="1:4" x14ac:dyDescent="0.2">
      <c r="A2222" t="s">
        <v>191</v>
      </c>
      <c r="B2222">
        <v>1</v>
      </c>
      <c r="C2222">
        <v>1</v>
      </c>
      <c r="D2222">
        <v>65</v>
      </c>
    </row>
    <row r="2223" spans="1:4" x14ac:dyDescent="0.2">
      <c r="A2223" t="s">
        <v>191</v>
      </c>
      <c r="B2223">
        <v>1</v>
      </c>
      <c r="C2223">
        <v>2</v>
      </c>
      <c r="D2223">
        <v>42</v>
      </c>
    </row>
    <row r="2224" spans="1:4" x14ac:dyDescent="0.2">
      <c r="A2224" t="s">
        <v>191</v>
      </c>
      <c r="B2224">
        <v>1</v>
      </c>
      <c r="C2224">
        <v>3</v>
      </c>
      <c r="D2224">
        <v>83</v>
      </c>
    </row>
    <row r="2225" spans="1:4" x14ac:dyDescent="0.2">
      <c r="A2225" t="s">
        <v>191</v>
      </c>
      <c r="B2225">
        <v>2</v>
      </c>
      <c r="C2225">
        <v>1</v>
      </c>
      <c r="D2225">
        <v>52</v>
      </c>
    </row>
    <row r="2226" spans="1:4" x14ac:dyDescent="0.2">
      <c r="A2226" t="s">
        <v>191</v>
      </c>
      <c r="B2226">
        <v>2</v>
      </c>
      <c r="C2226">
        <v>2</v>
      </c>
      <c r="D2226">
        <v>42</v>
      </c>
    </row>
    <row r="2227" spans="1:4" x14ac:dyDescent="0.2">
      <c r="A2227" t="s">
        <v>191</v>
      </c>
      <c r="B2227">
        <v>2</v>
      </c>
      <c r="C2227">
        <v>3</v>
      </c>
      <c r="D2227">
        <v>28</v>
      </c>
    </row>
    <row r="2228" spans="1:4" x14ac:dyDescent="0.2">
      <c r="A2228" t="s">
        <v>191</v>
      </c>
      <c r="B2228">
        <v>3</v>
      </c>
      <c r="C2228">
        <v>1</v>
      </c>
      <c r="D2228">
        <v>26</v>
      </c>
    </row>
    <row r="2229" spans="1:4" x14ac:dyDescent="0.2">
      <c r="A2229" t="s">
        <v>191</v>
      </c>
      <c r="B2229">
        <v>3</v>
      </c>
      <c r="C2229">
        <v>2</v>
      </c>
      <c r="D2229">
        <v>42</v>
      </c>
    </row>
    <row r="2230" spans="1:4" x14ac:dyDescent="0.2">
      <c r="A2230" t="s">
        <v>191</v>
      </c>
      <c r="B2230">
        <v>3</v>
      </c>
      <c r="C2230">
        <v>3</v>
      </c>
      <c r="D2230">
        <v>68</v>
      </c>
    </row>
    <row r="2231" spans="1:4" x14ac:dyDescent="0.2">
      <c r="A2231" t="s">
        <v>191</v>
      </c>
      <c r="B2231">
        <v>4</v>
      </c>
      <c r="C2231">
        <v>1</v>
      </c>
      <c r="D2231" t="s">
        <v>6</v>
      </c>
    </row>
    <row r="2232" spans="1:4" x14ac:dyDescent="0.2">
      <c r="A2232" t="s">
        <v>191</v>
      </c>
      <c r="B2232">
        <v>4</v>
      </c>
      <c r="C2232">
        <v>2</v>
      </c>
      <c r="D2232">
        <v>42</v>
      </c>
    </row>
    <row r="2233" spans="1:4" x14ac:dyDescent="0.2">
      <c r="A2233" t="s">
        <v>191</v>
      </c>
      <c r="B2233">
        <v>4</v>
      </c>
      <c r="C2233">
        <v>3</v>
      </c>
      <c r="D2233">
        <v>53</v>
      </c>
    </row>
    <row r="2234" spans="1:4" x14ac:dyDescent="0.2">
      <c r="A2234" t="s">
        <v>192</v>
      </c>
      <c r="B2234">
        <v>1</v>
      </c>
      <c r="C2234">
        <v>1</v>
      </c>
      <c r="D2234">
        <v>100</v>
      </c>
    </row>
    <row r="2235" spans="1:4" x14ac:dyDescent="0.2">
      <c r="A2235" t="s">
        <v>192</v>
      </c>
      <c r="B2235">
        <v>1</v>
      </c>
      <c r="C2235">
        <v>2</v>
      </c>
      <c r="D2235">
        <v>42</v>
      </c>
    </row>
    <row r="2236" spans="1:4" x14ac:dyDescent="0.2">
      <c r="A2236" t="s">
        <v>192</v>
      </c>
      <c r="B2236">
        <v>1</v>
      </c>
      <c r="C2236">
        <v>3</v>
      </c>
      <c r="D2236">
        <v>55</v>
      </c>
    </row>
    <row r="2237" spans="1:4" x14ac:dyDescent="0.2">
      <c r="A2237" t="s">
        <v>192</v>
      </c>
      <c r="B2237">
        <v>2</v>
      </c>
      <c r="C2237">
        <v>1</v>
      </c>
      <c r="D2237">
        <v>4</v>
      </c>
    </row>
    <row r="2238" spans="1:4" x14ac:dyDescent="0.2">
      <c r="A2238" t="s">
        <v>192</v>
      </c>
      <c r="B2238">
        <v>2</v>
      </c>
      <c r="C2238">
        <v>2</v>
      </c>
      <c r="D2238">
        <v>42</v>
      </c>
    </row>
    <row r="2239" spans="1:4" x14ac:dyDescent="0.2">
      <c r="A2239" t="s">
        <v>192</v>
      </c>
      <c r="B2239">
        <v>2</v>
      </c>
      <c r="C2239">
        <v>3</v>
      </c>
      <c r="D2239">
        <v>74</v>
      </c>
    </row>
    <row r="2240" spans="1:4" x14ac:dyDescent="0.2">
      <c r="A2240" t="s">
        <v>192</v>
      </c>
      <c r="B2240">
        <v>3</v>
      </c>
      <c r="C2240">
        <v>1</v>
      </c>
      <c r="D2240">
        <v>73</v>
      </c>
    </row>
    <row r="2241" spans="1:4" x14ac:dyDescent="0.2">
      <c r="A2241" t="s">
        <v>192</v>
      </c>
      <c r="B2241">
        <v>3</v>
      </c>
      <c r="C2241">
        <v>2</v>
      </c>
      <c r="D2241">
        <v>42</v>
      </c>
    </row>
    <row r="2242" spans="1:4" x14ac:dyDescent="0.2">
      <c r="A2242" t="s">
        <v>192</v>
      </c>
      <c r="B2242">
        <v>3</v>
      </c>
      <c r="C2242">
        <v>3</v>
      </c>
      <c r="D2242">
        <v>21</v>
      </c>
    </row>
    <row r="2243" spans="1:4" x14ac:dyDescent="0.2">
      <c r="A2243" t="s">
        <v>192</v>
      </c>
      <c r="B2243">
        <v>4</v>
      </c>
      <c r="C2243">
        <v>1</v>
      </c>
      <c r="D2243">
        <v>91</v>
      </c>
    </row>
    <row r="2244" spans="1:4" x14ac:dyDescent="0.2">
      <c r="A2244" t="s">
        <v>192</v>
      </c>
      <c r="B2244">
        <v>4</v>
      </c>
      <c r="C2244">
        <v>2</v>
      </c>
      <c r="D2244">
        <v>42</v>
      </c>
    </row>
    <row r="2245" spans="1:4" x14ac:dyDescent="0.2">
      <c r="A2245" t="s">
        <v>192</v>
      </c>
      <c r="B2245">
        <v>4</v>
      </c>
      <c r="C2245">
        <v>3</v>
      </c>
      <c r="D2245">
        <v>56</v>
      </c>
    </row>
    <row r="2246" spans="1:4" x14ac:dyDescent="0.2">
      <c r="A2246" t="s">
        <v>193</v>
      </c>
      <c r="B2246">
        <v>1</v>
      </c>
      <c r="C2246">
        <v>1</v>
      </c>
      <c r="D2246">
        <v>38</v>
      </c>
    </row>
    <row r="2247" spans="1:4" x14ac:dyDescent="0.2">
      <c r="A2247" t="s">
        <v>193</v>
      </c>
      <c r="B2247">
        <v>1</v>
      </c>
      <c r="C2247">
        <v>2</v>
      </c>
      <c r="D2247" t="s">
        <v>6</v>
      </c>
    </row>
    <row r="2248" spans="1:4" x14ac:dyDescent="0.2">
      <c r="A2248" t="s">
        <v>193</v>
      </c>
      <c r="B2248">
        <v>1</v>
      </c>
      <c r="C2248">
        <v>3</v>
      </c>
      <c r="D2248">
        <v>63</v>
      </c>
    </row>
    <row r="2249" spans="1:4" x14ac:dyDescent="0.2">
      <c r="A2249" t="s">
        <v>193</v>
      </c>
      <c r="B2249">
        <v>2</v>
      </c>
      <c r="C2249">
        <v>1</v>
      </c>
      <c r="D2249">
        <v>75</v>
      </c>
    </row>
    <row r="2250" spans="1:4" x14ac:dyDescent="0.2">
      <c r="A2250" t="s">
        <v>193</v>
      </c>
      <c r="B2250">
        <v>2</v>
      </c>
      <c r="C2250">
        <v>2</v>
      </c>
      <c r="D2250">
        <v>42</v>
      </c>
    </row>
    <row r="2251" spans="1:4" x14ac:dyDescent="0.2">
      <c r="A2251" t="s">
        <v>193</v>
      </c>
      <c r="B2251">
        <v>2</v>
      </c>
      <c r="C2251">
        <v>3</v>
      </c>
      <c r="D2251">
        <v>46</v>
      </c>
    </row>
    <row r="2252" spans="1:4" x14ac:dyDescent="0.2">
      <c r="A2252" t="s">
        <v>193</v>
      </c>
      <c r="B2252">
        <v>3</v>
      </c>
      <c r="C2252">
        <v>1</v>
      </c>
      <c r="D2252">
        <v>52</v>
      </c>
    </row>
    <row r="2253" spans="1:4" x14ac:dyDescent="0.2">
      <c r="A2253" t="s">
        <v>193</v>
      </c>
      <c r="B2253">
        <v>3</v>
      </c>
      <c r="C2253">
        <v>2</v>
      </c>
      <c r="D2253">
        <v>42</v>
      </c>
    </row>
    <row r="2254" spans="1:4" x14ac:dyDescent="0.2">
      <c r="A2254" t="s">
        <v>193</v>
      </c>
      <c r="B2254">
        <v>3</v>
      </c>
      <c r="C2254">
        <v>3</v>
      </c>
      <c r="D2254">
        <v>68</v>
      </c>
    </row>
    <row r="2255" spans="1:4" x14ac:dyDescent="0.2">
      <c r="A2255" t="s">
        <v>193</v>
      </c>
      <c r="B2255">
        <v>4</v>
      </c>
      <c r="C2255">
        <v>1</v>
      </c>
      <c r="D2255">
        <v>13</v>
      </c>
    </row>
    <row r="2256" spans="1:4" x14ac:dyDescent="0.2">
      <c r="A2256" t="s">
        <v>193</v>
      </c>
      <c r="B2256">
        <v>4</v>
      </c>
      <c r="C2256">
        <v>2</v>
      </c>
      <c r="D2256">
        <v>42</v>
      </c>
    </row>
    <row r="2257" spans="1:4" x14ac:dyDescent="0.2">
      <c r="A2257" t="s">
        <v>193</v>
      </c>
      <c r="B2257">
        <v>4</v>
      </c>
      <c r="C2257">
        <v>3</v>
      </c>
      <c r="D2257">
        <v>84</v>
      </c>
    </row>
    <row r="2258" spans="1:4" x14ac:dyDescent="0.2">
      <c r="A2258" t="s">
        <v>194</v>
      </c>
      <c r="B2258">
        <v>1</v>
      </c>
      <c r="C2258">
        <v>1</v>
      </c>
      <c r="D2258">
        <v>32</v>
      </c>
    </row>
    <row r="2259" spans="1:4" x14ac:dyDescent="0.2">
      <c r="A2259" t="s">
        <v>194</v>
      </c>
      <c r="B2259">
        <v>1</v>
      </c>
      <c r="C2259">
        <v>2</v>
      </c>
      <c r="D2259">
        <v>42</v>
      </c>
    </row>
    <row r="2260" spans="1:4" x14ac:dyDescent="0.2">
      <c r="A2260" t="s">
        <v>194</v>
      </c>
      <c r="B2260">
        <v>1</v>
      </c>
      <c r="C2260">
        <v>3</v>
      </c>
      <c r="D2260">
        <v>50</v>
      </c>
    </row>
    <row r="2261" spans="1:4" x14ac:dyDescent="0.2">
      <c r="A2261" t="s">
        <v>194</v>
      </c>
      <c r="B2261">
        <v>2</v>
      </c>
      <c r="C2261">
        <v>1</v>
      </c>
      <c r="D2261">
        <v>81</v>
      </c>
    </row>
    <row r="2262" spans="1:4" x14ac:dyDescent="0.2">
      <c r="A2262" t="s">
        <v>194</v>
      </c>
      <c r="B2262">
        <v>2</v>
      </c>
      <c r="C2262">
        <v>2</v>
      </c>
      <c r="D2262">
        <v>42</v>
      </c>
    </row>
    <row r="2263" spans="1:4" x14ac:dyDescent="0.2">
      <c r="A2263" t="s">
        <v>194</v>
      </c>
      <c r="B2263">
        <v>2</v>
      </c>
      <c r="C2263">
        <v>3</v>
      </c>
      <c r="D2263">
        <v>26</v>
      </c>
    </row>
    <row r="2264" spans="1:4" x14ac:dyDescent="0.2">
      <c r="A2264" t="s">
        <v>194</v>
      </c>
      <c r="B2264">
        <v>3</v>
      </c>
      <c r="C2264">
        <v>1</v>
      </c>
      <c r="D2264">
        <v>53</v>
      </c>
    </row>
    <row r="2265" spans="1:4" x14ac:dyDescent="0.2">
      <c r="A2265" t="s">
        <v>194</v>
      </c>
      <c r="B2265">
        <v>3</v>
      </c>
      <c r="C2265">
        <v>2</v>
      </c>
      <c r="D2265">
        <v>42</v>
      </c>
    </row>
    <row r="2266" spans="1:4" x14ac:dyDescent="0.2">
      <c r="A2266" t="s">
        <v>194</v>
      </c>
      <c r="B2266">
        <v>3</v>
      </c>
      <c r="C2266">
        <v>3</v>
      </c>
      <c r="D2266">
        <v>71</v>
      </c>
    </row>
    <row r="2267" spans="1:4" x14ac:dyDescent="0.2">
      <c r="A2267" t="s">
        <v>194</v>
      </c>
      <c r="B2267">
        <v>4</v>
      </c>
      <c r="C2267">
        <v>1</v>
      </c>
      <c r="D2267">
        <v>26</v>
      </c>
    </row>
    <row r="2268" spans="1:4" x14ac:dyDescent="0.2">
      <c r="A2268" t="s">
        <v>194</v>
      </c>
      <c r="B2268">
        <v>4</v>
      </c>
      <c r="C2268">
        <v>2</v>
      </c>
      <c r="D2268">
        <v>42</v>
      </c>
    </row>
    <row r="2269" spans="1:4" x14ac:dyDescent="0.2">
      <c r="A2269" t="s">
        <v>194</v>
      </c>
      <c r="B2269">
        <v>4</v>
      </c>
      <c r="C2269">
        <v>3</v>
      </c>
      <c r="D2269">
        <v>83</v>
      </c>
    </row>
    <row r="2270" spans="1:4" x14ac:dyDescent="0.2">
      <c r="A2270" t="s">
        <v>195</v>
      </c>
      <c r="B2270">
        <v>1</v>
      </c>
      <c r="C2270">
        <v>1</v>
      </c>
      <c r="D2270">
        <v>56</v>
      </c>
    </row>
    <row r="2271" spans="1:4" x14ac:dyDescent="0.2">
      <c r="A2271" t="s">
        <v>195</v>
      </c>
      <c r="B2271">
        <v>1</v>
      </c>
      <c r="C2271">
        <v>2</v>
      </c>
      <c r="D2271" t="s">
        <v>6</v>
      </c>
    </row>
    <row r="2272" spans="1:4" x14ac:dyDescent="0.2">
      <c r="A2272" t="s">
        <v>195</v>
      </c>
      <c r="B2272">
        <v>1</v>
      </c>
      <c r="C2272">
        <v>3</v>
      </c>
      <c r="D2272">
        <v>87</v>
      </c>
    </row>
    <row r="2273" spans="1:4" x14ac:dyDescent="0.2">
      <c r="A2273" t="s">
        <v>195</v>
      </c>
      <c r="B2273">
        <v>2</v>
      </c>
      <c r="C2273">
        <v>1</v>
      </c>
      <c r="D2273">
        <v>42</v>
      </c>
    </row>
    <row r="2274" spans="1:4" x14ac:dyDescent="0.2">
      <c r="A2274" t="s">
        <v>195</v>
      </c>
      <c r="B2274">
        <v>2</v>
      </c>
      <c r="C2274">
        <v>2</v>
      </c>
      <c r="D2274">
        <v>43</v>
      </c>
    </row>
    <row r="2275" spans="1:4" x14ac:dyDescent="0.2">
      <c r="A2275" t="s">
        <v>195</v>
      </c>
      <c r="B2275">
        <v>2</v>
      </c>
      <c r="C2275">
        <v>3</v>
      </c>
      <c r="D2275">
        <v>18</v>
      </c>
    </row>
    <row r="2276" spans="1:4" x14ac:dyDescent="0.2">
      <c r="A2276" t="s">
        <v>195</v>
      </c>
      <c r="B2276">
        <v>3</v>
      </c>
      <c r="C2276">
        <v>1</v>
      </c>
      <c r="D2276">
        <v>36</v>
      </c>
    </row>
    <row r="2277" spans="1:4" x14ac:dyDescent="0.2">
      <c r="A2277" t="s">
        <v>195</v>
      </c>
      <c r="B2277">
        <v>3</v>
      </c>
      <c r="C2277">
        <v>2</v>
      </c>
      <c r="D2277">
        <v>43</v>
      </c>
    </row>
    <row r="2278" spans="1:4" x14ac:dyDescent="0.2">
      <c r="A2278" t="s">
        <v>195</v>
      </c>
      <c r="B2278">
        <v>3</v>
      </c>
      <c r="C2278">
        <v>3</v>
      </c>
      <c r="D2278" t="s">
        <v>6</v>
      </c>
    </row>
    <row r="2279" spans="1:4" x14ac:dyDescent="0.2">
      <c r="A2279" t="s">
        <v>195</v>
      </c>
      <c r="B2279">
        <v>4</v>
      </c>
      <c r="C2279">
        <v>1</v>
      </c>
      <c r="D2279">
        <v>94</v>
      </c>
    </row>
    <row r="2280" spans="1:4" x14ac:dyDescent="0.2">
      <c r="A2280" t="s">
        <v>195</v>
      </c>
      <c r="B2280">
        <v>4</v>
      </c>
      <c r="C2280">
        <v>2</v>
      </c>
      <c r="D2280">
        <v>43</v>
      </c>
    </row>
    <row r="2281" spans="1:4" x14ac:dyDescent="0.2">
      <c r="A2281" t="s">
        <v>195</v>
      </c>
      <c r="B2281">
        <v>4</v>
      </c>
      <c r="C2281">
        <v>3</v>
      </c>
      <c r="D2281">
        <v>88</v>
      </c>
    </row>
    <row r="2282" spans="1:4" x14ac:dyDescent="0.2">
      <c r="A2282" t="s">
        <v>196</v>
      </c>
      <c r="B2282">
        <v>1</v>
      </c>
      <c r="C2282">
        <v>1</v>
      </c>
      <c r="D2282">
        <v>30</v>
      </c>
    </row>
    <row r="2283" spans="1:4" x14ac:dyDescent="0.2">
      <c r="A2283" t="s">
        <v>196</v>
      </c>
      <c r="B2283">
        <v>1</v>
      </c>
      <c r="C2283">
        <v>2</v>
      </c>
      <c r="D2283">
        <v>43</v>
      </c>
    </row>
    <row r="2284" spans="1:4" x14ac:dyDescent="0.2">
      <c r="A2284" t="s">
        <v>196</v>
      </c>
      <c r="B2284">
        <v>1</v>
      </c>
      <c r="C2284">
        <v>3</v>
      </c>
      <c r="D2284">
        <v>7</v>
      </c>
    </row>
    <row r="2285" spans="1:4" x14ac:dyDescent="0.2">
      <c r="A2285" t="s">
        <v>196</v>
      </c>
      <c r="B2285">
        <v>2</v>
      </c>
      <c r="C2285">
        <v>1</v>
      </c>
      <c r="D2285">
        <v>62</v>
      </c>
    </row>
    <row r="2286" spans="1:4" x14ac:dyDescent="0.2">
      <c r="A2286" t="s">
        <v>196</v>
      </c>
      <c r="B2286">
        <v>2</v>
      </c>
      <c r="C2286">
        <v>2</v>
      </c>
      <c r="D2286">
        <v>43</v>
      </c>
    </row>
    <row r="2287" spans="1:4" x14ac:dyDescent="0.2">
      <c r="A2287" t="s">
        <v>196</v>
      </c>
      <c r="B2287">
        <v>2</v>
      </c>
      <c r="C2287">
        <v>3</v>
      </c>
      <c r="D2287">
        <v>63</v>
      </c>
    </row>
    <row r="2288" spans="1:4" x14ac:dyDescent="0.2">
      <c r="A2288" t="s">
        <v>196</v>
      </c>
      <c r="B2288">
        <v>3</v>
      </c>
      <c r="C2288">
        <v>1</v>
      </c>
      <c r="D2288">
        <v>30</v>
      </c>
    </row>
    <row r="2289" spans="1:4" x14ac:dyDescent="0.2">
      <c r="A2289" t="s">
        <v>196</v>
      </c>
      <c r="B2289">
        <v>3</v>
      </c>
      <c r="C2289">
        <v>2</v>
      </c>
      <c r="D2289">
        <v>43</v>
      </c>
    </row>
    <row r="2290" spans="1:4" x14ac:dyDescent="0.2">
      <c r="A2290" t="s">
        <v>196</v>
      </c>
      <c r="B2290">
        <v>3</v>
      </c>
      <c r="C2290">
        <v>3</v>
      </c>
      <c r="D2290">
        <v>29</v>
      </c>
    </row>
    <row r="2291" spans="1:4" x14ac:dyDescent="0.2">
      <c r="A2291" t="s">
        <v>196</v>
      </c>
      <c r="B2291">
        <v>4</v>
      </c>
      <c r="C2291">
        <v>1</v>
      </c>
      <c r="D2291">
        <v>14</v>
      </c>
    </row>
    <row r="2292" spans="1:4" x14ac:dyDescent="0.2">
      <c r="A2292" t="s">
        <v>196</v>
      </c>
      <c r="B2292">
        <v>4</v>
      </c>
      <c r="C2292">
        <v>2</v>
      </c>
      <c r="D2292" t="s">
        <v>6</v>
      </c>
    </row>
    <row r="2293" spans="1:4" x14ac:dyDescent="0.2">
      <c r="A2293" t="s">
        <v>196</v>
      </c>
      <c r="B2293">
        <v>4</v>
      </c>
      <c r="C2293">
        <v>3</v>
      </c>
      <c r="D2293">
        <v>88</v>
      </c>
    </row>
    <row r="2294" spans="1:4" x14ac:dyDescent="0.2">
      <c r="A2294" t="s">
        <v>197</v>
      </c>
      <c r="B2294">
        <v>1</v>
      </c>
      <c r="C2294">
        <v>1</v>
      </c>
      <c r="D2294">
        <v>82</v>
      </c>
    </row>
    <row r="2295" spans="1:4" x14ac:dyDescent="0.2">
      <c r="A2295" t="s">
        <v>197</v>
      </c>
      <c r="B2295">
        <v>1</v>
      </c>
      <c r="C2295">
        <v>2</v>
      </c>
      <c r="D2295">
        <v>43</v>
      </c>
    </row>
    <row r="2296" spans="1:4" x14ac:dyDescent="0.2">
      <c r="A2296" t="s">
        <v>197</v>
      </c>
      <c r="B2296">
        <v>1</v>
      </c>
      <c r="C2296">
        <v>3</v>
      </c>
      <c r="D2296">
        <v>106</v>
      </c>
    </row>
    <row r="2297" spans="1:4" x14ac:dyDescent="0.2">
      <c r="A2297" t="s">
        <v>197</v>
      </c>
      <c r="B2297">
        <v>2</v>
      </c>
      <c r="C2297">
        <v>1</v>
      </c>
      <c r="D2297">
        <v>97</v>
      </c>
    </row>
    <row r="2298" spans="1:4" x14ac:dyDescent="0.2">
      <c r="A2298" t="s">
        <v>197</v>
      </c>
      <c r="B2298">
        <v>2</v>
      </c>
      <c r="C2298">
        <v>2</v>
      </c>
      <c r="D2298">
        <v>43</v>
      </c>
    </row>
    <row r="2299" spans="1:4" x14ac:dyDescent="0.2">
      <c r="A2299" t="s">
        <v>197</v>
      </c>
      <c r="B2299">
        <v>2</v>
      </c>
      <c r="C2299">
        <v>3</v>
      </c>
      <c r="D2299">
        <v>49</v>
      </c>
    </row>
    <row r="2300" spans="1:4" x14ac:dyDescent="0.2">
      <c r="A2300" t="s">
        <v>197</v>
      </c>
      <c r="B2300">
        <v>3</v>
      </c>
      <c r="C2300">
        <v>1</v>
      </c>
      <c r="D2300">
        <v>26</v>
      </c>
    </row>
    <row r="2301" spans="1:4" x14ac:dyDescent="0.2">
      <c r="A2301" t="s">
        <v>197</v>
      </c>
      <c r="B2301">
        <v>3</v>
      </c>
      <c r="C2301">
        <v>2</v>
      </c>
      <c r="D2301">
        <v>43</v>
      </c>
    </row>
    <row r="2302" spans="1:4" x14ac:dyDescent="0.2">
      <c r="A2302" t="s">
        <v>197</v>
      </c>
      <c r="B2302">
        <v>3</v>
      </c>
      <c r="C2302">
        <v>3</v>
      </c>
      <c r="D2302">
        <v>21</v>
      </c>
    </row>
    <row r="2303" spans="1:4" x14ac:dyDescent="0.2">
      <c r="A2303" t="s">
        <v>197</v>
      </c>
      <c r="B2303">
        <v>4</v>
      </c>
      <c r="C2303">
        <v>1</v>
      </c>
      <c r="D2303">
        <v>24</v>
      </c>
    </row>
    <row r="2304" spans="1:4" x14ac:dyDescent="0.2">
      <c r="A2304" t="s">
        <v>197</v>
      </c>
      <c r="B2304">
        <v>4</v>
      </c>
      <c r="C2304">
        <v>2</v>
      </c>
      <c r="D2304">
        <v>43</v>
      </c>
    </row>
    <row r="2305" spans="1:4" x14ac:dyDescent="0.2">
      <c r="A2305" t="s">
        <v>197</v>
      </c>
      <c r="B2305">
        <v>4</v>
      </c>
      <c r="C2305">
        <v>3</v>
      </c>
      <c r="D2305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615F-804E-6B43-9185-F0028579CB30}">
  <dimension ref="A1:E2305"/>
  <sheetViews>
    <sheetView topLeftCell="A1162" workbookViewId="0">
      <selection activeCell="D1153" sqref="D1153"/>
    </sheetView>
  </sheetViews>
  <sheetFormatPr baseColWidth="10" defaultRowHeight="16" x14ac:dyDescent="0.2"/>
  <cols>
    <col min="1" max="1" width="20.1640625" style="4" bestFit="1" customWidth="1"/>
    <col min="2" max="3" width="18.1640625" customWidth="1"/>
    <col min="4" max="4" width="18.1640625" style="6" customWidth="1"/>
    <col min="5" max="5" width="18.1640625" customWidth="1"/>
  </cols>
  <sheetData>
    <row r="1" spans="1:5" s="1" customFormat="1" x14ac:dyDescent="0.2">
      <c r="A1" s="3" t="s">
        <v>0</v>
      </c>
      <c r="B1" s="1" t="s">
        <v>1</v>
      </c>
      <c r="C1" s="1" t="s">
        <v>2</v>
      </c>
      <c r="D1" s="5" t="s">
        <v>198</v>
      </c>
      <c r="E1" s="1" t="s">
        <v>199</v>
      </c>
    </row>
    <row r="2" spans="1:5" x14ac:dyDescent="0.2">
      <c r="A2" s="2">
        <f>DATEVALUE(CONCATENATE(MID(rawdata!A2, 9,2), " ",  MID(rawdata!A2,5,3), " ", MID(rawdata!A2,25,4))) + TIMEVALUE(MID(rawdata!A2, 12,8))</f>
        <v>43837</v>
      </c>
      <c r="B2">
        <f>rawdata!B2</f>
        <v>1</v>
      </c>
      <c r="C2">
        <f>rawdata!C2</f>
        <v>1</v>
      </c>
      <c r="D2" s="6">
        <f>IF(AND(ISNUMBER(rawdata!D2), rawdata!D2 &gt;= 0, rawdata!D2&lt;=100 ), rawdata!D2, "")</f>
        <v>24</v>
      </c>
      <c r="E2" t="str">
        <f t="shared" ref="E2:E65" si="0">B2&amp;"_"&amp;C2</f>
        <v>1_1</v>
      </c>
    </row>
    <row r="3" spans="1:5" x14ac:dyDescent="0.2">
      <c r="A3" s="2">
        <f>DATEVALUE(CONCATENATE(MID(rawdata!A14, 9,2), " ",  MID(rawdata!A14,5,3), " ", MID(rawdata!A14,25,4))) + TIMEVALUE(MID(rawdata!A14, 12,8))</f>
        <v>43837.010416666664</v>
      </c>
      <c r="B3">
        <f>rawdata!B14</f>
        <v>1</v>
      </c>
      <c r="C3">
        <f>rawdata!C14</f>
        <v>1</v>
      </c>
      <c r="D3" s="6" t="str">
        <f>IF(AND(ISNUMBER(rawdata!D14), rawdata!D14 &gt;= 0, rawdata!D14&lt;=100 ), rawdata!D14, "")</f>
        <v/>
      </c>
      <c r="E3" t="str">
        <f t="shared" si="0"/>
        <v>1_1</v>
      </c>
    </row>
    <row r="4" spans="1:5" x14ac:dyDescent="0.2">
      <c r="A4" s="2">
        <f>DATEVALUE(CONCATENATE(MID(rawdata!A26, 9,2), " ",  MID(rawdata!A26,5,3), " ", MID(rawdata!A26,25,4))) + TIMEVALUE(MID(rawdata!A26, 12,8))</f>
        <v>43837.020833333336</v>
      </c>
      <c r="B4">
        <f>rawdata!B26</f>
        <v>1</v>
      </c>
      <c r="C4">
        <f>rawdata!C26</f>
        <v>1</v>
      </c>
      <c r="D4" s="6" t="str">
        <f>IF(AND(ISNUMBER(rawdata!D26), rawdata!D26 &gt;= 0, rawdata!D26&lt;=100 ), rawdata!D26, "")</f>
        <v/>
      </c>
      <c r="E4" t="str">
        <f t="shared" si="0"/>
        <v>1_1</v>
      </c>
    </row>
    <row r="5" spans="1:5" x14ac:dyDescent="0.2">
      <c r="A5" s="2">
        <f>DATEVALUE(CONCATENATE(MID(rawdata!A38, 9,2), " ",  MID(rawdata!A38,5,3), " ", MID(rawdata!A38,25,4))) + TIMEVALUE(MID(rawdata!A38, 12,8))</f>
        <v>43837.03125</v>
      </c>
      <c r="B5">
        <f>rawdata!B38</f>
        <v>1</v>
      </c>
      <c r="C5">
        <f>rawdata!C38</f>
        <v>1</v>
      </c>
      <c r="D5" s="6">
        <f>IF(AND(ISNUMBER(rawdata!D38), rawdata!D38 &gt;= 0, rawdata!D38&lt;=100 ), rawdata!D38, "")</f>
        <v>100</v>
      </c>
      <c r="E5" t="str">
        <f t="shared" si="0"/>
        <v>1_1</v>
      </c>
    </row>
    <row r="6" spans="1:5" x14ac:dyDescent="0.2">
      <c r="A6" s="2">
        <f>DATEVALUE(CONCATENATE(MID(rawdata!A50, 9,2), " ",  MID(rawdata!A50,5,3), " ", MID(rawdata!A50,25,4))) + TIMEVALUE(MID(rawdata!A50, 12,8))</f>
        <v>43837.041666666664</v>
      </c>
      <c r="B6">
        <f>rawdata!B50</f>
        <v>1</v>
      </c>
      <c r="C6">
        <f>rawdata!C50</f>
        <v>1</v>
      </c>
      <c r="D6" s="6">
        <f>IF(AND(ISNUMBER(rawdata!D50), rawdata!D50 &gt;= 0, rawdata!D50&lt;=100 ), rawdata!D50, "")</f>
        <v>71</v>
      </c>
      <c r="E6" t="str">
        <f t="shared" si="0"/>
        <v>1_1</v>
      </c>
    </row>
    <row r="7" spans="1:5" x14ac:dyDescent="0.2">
      <c r="A7" s="2">
        <f>DATEVALUE(CONCATENATE(MID(rawdata!A62, 9,2), " ",  MID(rawdata!A62,5,3), " ", MID(rawdata!A62,25,4))) + TIMEVALUE(MID(rawdata!A62, 12,8))</f>
        <v>43837.052083333336</v>
      </c>
      <c r="B7">
        <f>rawdata!B62</f>
        <v>1</v>
      </c>
      <c r="C7">
        <f>rawdata!C62</f>
        <v>1</v>
      </c>
      <c r="D7" s="6">
        <f>IF(AND(ISNUMBER(rawdata!D62), rawdata!D62 &gt;= 0, rawdata!D62&lt;=100 ), rawdata!D62, "")</f>
        <v>73</v>
      </c>
      <c r="E7" t="str">
        <f t="shared" si="0"/>
        <v>1_1</v>
      </c>
    </row>
    <row r="8" spans="1:5" x14ac:dyDescent="0.2">
      <c r="A8" s="2">
        <f>DATEVALUE(CONCATENATE(MID(rawdata!A74, 9,2), " ",  MID(rawdata!A74,5,3), " ", MID(rawdata!A74,25,4))) + TIMEVALUE(MID(rawdata!A74, 12,8))</f>
        <v>43837.0625</v>
      </c>
      <c r="B8">
        <f>rawdata!B74</f>
        <v>1</v>
      </c>
      <c r="C8">
        <f>rawdata!C74</f>
        <v>1</v>
      </c>
      <c r="D8" s="6">
        <f>IF(AND(ISNUMBER(rawdata!D74), rawdata!D74 &gt;= 0, rawdata!D74&lt;=100 ), rawdata!D74, "")</f>
        <v>25</v>
      </c>
      <c r="E8" t="str">
        <f t="shared" si="0"/>
        <v>1_1</v>
      </c>
    </row>
    <row r="9" spans="1:5" x14ac:dyDescent="0.2">
      <c r="A9" s="2">
        <f>DATEVALUE(CONCATENATE(MID(rawdata!A86, 9,2), " ",  MID(rawdata!A86,5,3), " ", MID(rawdata!A86,25,4))) + TIMEVALUE(MID(rawdata!A86, 12,8))</f>
        <v>43837.072916666664</v>
      </c>
      <c r="B9">
        <f>rawdata!B86</f>
        <v>1</v>
      </c>
      <c r="C9">
        <f>rawdata!C86</f>
        <v>1</v>
      </c>
      <c r="D9" s="6" t="str">
        <f>IF(AND(ISNUMBER(rawdata!D86), rawdata!D86 &gt;= 0, rawdata!D86&lt;=100 ), rawdata!D86, "")</f>
        <v/>
      </c>
      <c r="E9" t="str">
        <f t="shared" si="0"/>
        <v>1_1</v>
      </c>
    </row>
    <row r="10" spans="1:5" x14ac:dyDescent="0.2">
      <c r="A10" s="2">
        <f>DATEVALUE(CONCATENATE(MID(rawdata!A98, 9,2), " ",  MID(rawdata!A98,5,3), " ", MID(rawdata!A98,25,4))) + TIMEVALUE(MID(rawdata!A98, 12,8))</f>
        <v>43837.083333333336</v>
      </c>
      <c r="B10">
        <f>rawdata!B98</f>
        <v>1</v>
      </c>
      <c r="C10">
        <f>rawdata!C98</f>
        <v>1</v>
      </c>
      <c r="D10" s="6">
        <f>IF(AND(ISNUMBER(rawdata!D98), rawdata!D98 &gt;= 0, rawdata!D98&lt;=100 ), rawdata!D98, "")</f>
        <v>97</v>
      </c>
      <c r="E10" t="str">
        <f t="shared" si="0"/>
        <v>1_1</v>
      </c>
    </row>
    <row r="11" spans="1:5" x14ac:dyDescent="0.2">
      <c r="A11" s="2">
        <f>DATEVALUE(CONCATENATE(MID(rawdata!A110, 9,2), " ",  MID(rawdata!A110,5,3), " ", MID(rawdata!A110,25,4))) + TIMEVALUE(MID(rawdata!A110, 12,8))</f>
        <v>43837.09375</v>
      </c>
      <c r="B11">
        <f>rawdata!B110</f>
        <v>1</v>
      </c>
      <c r="C11">
        <f>rawdata!C110</f>
        <v>1</v>
      </c>
      <c r="D11" s="6">
        <f>IF(AND(ISNUMBER(rawdata!D110), rawdata!D110 &gt;= 0, rawdata!D110&lt;=100 ), rawdata!D110, "")</f>
        <v>57</v>
      </c>
      <c r="E11" t="str">
        <f t="shared" si="0"/>
        <v>1_1</v>
      </c>
    </row>
    <row r="12" spans="1:5" x14ac:dyDescent="0.2">
      <c r="A12" s="2">
        <f>DATEVALUE(CONCATENATE(MID(rawdata!A122, 9,2), " ",  MID(rawdata!A122,5,3), " ", MID(rawdata!A122,25,4))) + TIMEVALUE(MID(rawdata!A122, 12,8))</f>
        <v>43837.104166666664</v>
      </c>
      <c r="B12">
        <f>rawdata!B122</f>
        <v>1</v>
      </c>
      <c r="C12">
        <f>rawdata!C122</f>
        <v>1</v>
      </c>
      <c r="D12" s="6">
        <f>IF(AND(ISNUMBER(rawdata!D122), rawdata!D122 &gt;= 0, rawdata!D122&lt;=100 ), rawdata!D122, "")</f>
        <v>67</v>
      </c>
      <c r="E12" t="str">
        <f t="shared" si="0"/>
        <v>1_1</v>
      </c>
    </row>
    <row r="13" spans="1:5" x14ac:dyDescent="0.2">
      <c r="A13" s="2">
        <f>DATEVALUE(CONCATENATE(MID(rawdata!A134, 9,2), " ",  MID(rawdata!A134,5,3), " ", MID(rawdata!A134,25,4))) + TIMEVALUE(MID(rawdata!A134, 12,8))</f>
        <v>43837.114583333336</v>
      </c>
      <c r="B13">
        <f>rawdata!B134</f>
        <v>1</v>
      </c>
      <c r="C13">
        <f>rawdata!C134</f>
        <v>1</v>
      </c>
      <c r="D13" s="6">
        <f>IF(AND(ISNUMBER(rawdata!D134), rawdata!D134 &gt;= 0, rawdata!D134&lt;=100 ), rawdata!D134, "")</f>
        <v>99</v>
      </c>
      <c r="E13" t="str">
        <f t="shared" si="0"/>
        <v>1_1</v>
      </c>
    </row>
    <row r="14" spans="1:5" x14ac:dyDescent="0.2">
      <c r="A14" s="2">
        <f>DATEVALUE(CONCATENATE(MID(rawdata!A146, 9,2), " ",  MID(rawdata!A146,5,3), " ", MID(rawdata!A146,25,4))) + TIMEVALUE(MID(rawdata!A146, 12,8))</f>
        <v>43837.125</v>
      </c>
      <c r="B14">
        <f>rawdata!B146</f>
        <v>1</v>
      </c>
      <c r="C14">
        <f>rawdata!C146</f>
        <v>1</v>
      </c>
      <c r="D14" s="6">
        <f>IF(AND(ISNUMBER(rawdata!D146), rawdata!D146 &gt;= 0, rawdata!D146&lt;=100 ), rawdata!D146, "")</f>
        <v>21</v>
      </c>
      <c r="E14" t="str">
        <f t="shared" si="0"/>
        <v>1_1</v>
      </c>
    </row>
    <row r="15" spans="1:5" x14ac:dyDescent="0.2">
      <c r="A15" s="2">
        <f>DATEVALUE(CONCATENATE(MID(rawdata!A158, 9,2), " ",  MID(rawdata!A158,5,3), " ", MID(rawdata!A158,25,4))) + TIMEVALUE(MID(rawdata!A158, 12,8))</f>
        <v>43837.135416666664</v>
      </c>
      <c r="B15">
        <f>rawdata!B158</f>
        <v>1</v>
      </c>
      <c r="C15">
        <f>rawdata!C158</f>
        <v>1</v>
      </c>
      <c r="D15" s="6">
        <f>IF(AND(ISNUMBER(rawdata!D158), rawdata!D158 &gt;= 0, rawdata!D158&lt;=100 ), rawdata!D158, "")</f>
        <v>45</v>
      </c>
      <c r="E15" t="str">
        <f t="shared" si="0"/>
        <v>1_1</v>
      </c>
    </row>
    <row r="16" spans="1:5" x14ac:dyDescent="0.2">
      <c r="A16" s="2">
        <f>DATEVALUE(CONCATENATE(MID(rawdata!A170, 9,2), " ",  MID(rawdata!A170,5,3), " ", MID(rawdata!A170,25,4))) + TIMEVALUE(MID(rawdata!A170, 12,8))</f>
        <v>43837.145833333336</v>
      </c>
      <c r="B16">
        <f>rawdata!B170</f>
        <v>1</v>
      </c>
      <c r="C16">
        <f>rawdata!C170</f>
        <v>1</v>
      </c>
      <c r="D16" s="6" t="str">
        <f>IF(AND(ISNUMBER(rawdata!D170), rawdata!D170 &gt;= 0, rawdata!D170&lt;=100 ), rawdata!D170, "")</f>
        <v/>
      </c>
      <c r="E16" t="str">
        <f t="shared" si="0"/>
        <v>1_1</v>
      </c>
    </row>
    <row r="17" spans="1:5" x14ac:dyDescent="0.2">
      <c r="A17" s="2">
        <f>DATEVALUE(CONCATENATE(MID(rawdata!A182, 9,2), " ",  MID(rawdata!A182,5,3), " ", MID(rawdata!A182,25,4))) + TIMEVALUE(MID(rawdata!A182, 12,8))</f>
        <v>43837.15625</v>
      </c>
      <c r="B17">
        <f>rawdata!B182</f>
        <v>1</v>
      </c>
      <c r="C17">
        <f>rawdata!C182</f>
        <v>1</v>
      </c>
      <c r="D17" s="6">
        <f>IF(AND(ISNUMBER(rawdata!D182), rawdata!D182 &gt;= 0, rawdata!D182&lt;=100 ), rawdata!D182, "")</f>
        <v>23</v>
      </c>
      <c r="E17" t="str">
        <f t="shared" si="0"/>
        <v>1_1</v>
      </c>
    </row>
    <row r="18" spans="1:5" x14ac:dyDescent="0.2">
      <c r="A18" s="2">
        <f>DATEVALUE(CONCATENATE(MID(rawdata!A194, 9,2), " ",  MID(rawdata!A194,5,3), " ", MID(rawdata!A194,25,4))) + TIMEVALUE(MID(rawdata!A194, 12,8))</f>
        <v>43837.166666666664</v>
      </c>
      <c r="B18">
        <f>rawdata!B194</f>
        <v>1</v>
      </c>
      <c r="C18">
        <f>rawdata!C194</f>
        <v>1</v>
      </c>
      <c r="D18" s="6" t="str">
        <f>IF(AND(ISNUMBER(rawdata!D194), rawdata!D194 &gt;= 0, rawdata!D194&lt;=100 ), rawdata!D194, "")</f>
        <v/>
      </c>
      <c r="E18" t="str">
        <f t="shared" si="0"/>
        <v>1_1</v>
      </c>
    </row>
    <row r="19" spans="1:5" x14ac:dyDescent="0.2">
      <c r="A19" s="2">
        <f>DATEVALUE(CONCATENATE(MID(rawdata!A206, 9,2), " ",  MID(rawdata!A206,5,3), " ", MID(rawdata!A206,25,4))) + TIMEVALUE(MID(rawdata!A206, 12,8))</f>
        <v>43837.177083333336</v>
      </c>
      <c r="B19">
        <f>rawdata!B206</f>
        <v>1</v>
      </c>
      <c r="C19">
        <f>rawdata!C206</f>
        <v>1</v>
      </c>
      <c r="D19" s="6">
        <f>IF(AND(ISNUMBER(rawdata!D206), rawdata!D206 &gt;= 0, rawdata!D206&lt;=100 ), rawdata!D206, "")</f>
        <v>42</v>
      </c>
      <c r="E19" t="str">
        <f t="shared" si="0"/>
        <v>1_1</v>
      </c>
    </row>
    <row r="20" spans="1:5" x14ac:dyDescent="0.2">
      <c r="A20" s="2">
        <f>DATEVALUE(CONCATENATE(MID(rawdata!A218, 9,2), " ",  MID(rawdata!A218,5,3), " ", MID(rawdata!A218,25,4))) + TIMEVALUE(MID(rawdata!A218, 12,8))</f>
        <v>43837.1875</v>
      </c>
      <c r="B20">
        <f>rawdata!B218</f>
        <v>1</v>
      </c>
      <c r="C20">
        <f>rawdata!C218</f>
        <v>1</v>
      </c>
      <c r="D20" s="6">
        <f>IF(AND(ISNUMBER(rawdata!D218), rawdata!D218 &gt;= 0, rawdata!D218&lt;=100 ), rawdata!D218, "")</f>
        <v>76</v>
      </c>
      <c r="E20" t="str">
        <f t="shared" si="0"/>
        <v>1_1</v>
      </c>
    </row>
    <row r="21" spans="1:5" x14ac:dyDescent="0.2">
      <c r="A21" s="2">
        <f>DATEVALUE(CONCATENATE(MID(rawdata!A230, 9,2), " ",  MID(rawdata!A230,5,3), " ", MID(rawdata!A230,25,4))) + TIMEVALUE(MID(rawdata!A230, 12,8))</f>
        <v>43837.197916666664</v>
      </c>
      <c r="B21">
        <f>rawdata!B230</f>
        <v>1</v>
      </c>
      <c r="C21">
        <f>rawdata!C230</f>
        <v>1</v>
      </c>
      <c r="D21" s="6">
        <f>IF(AND(ISNUMBER(rawdata!D230), rawdata!D230 &gt;= 0, rawdata!D230&lt;=100 ), rawdata!D230, "")</f>
        <v>47</v>
      </c>
      <c r="E21" t="str">
        <f t="shared" si="0"/>
        <v>1_1</v>
      </c>
    </row>
    <row r="22" spans="1:5" x14ac:dyDescent="0.2">
      <c r="A22" s="2">
        <f>DATEVALUE(CONCATENATE(MID(rawdata!A242, 9,2), " ",  MID(rawdata!A242,5,3), " ", MID(rawdata!A242,25,4))) + TIMEVALUE(MID(rawdata!A242, 12,8))</f>
        <v>43837.208333333336</v>
      </c>
      <c r="B22">
        <f>rawdata!B242</f>
        <v>1</v>
      </c>
      <c r="C22">
        <f>rawdata!C242</f>
        <v>1</v>
      </c>
      <c r="D22" s="6">
        <f>IF(AND(ISNUMBER(rawdata!D242), rawdata!D242 &gt;= 0, rawdata!D242&lt;=100 ), rawdata!D242, "")</f>
        <v>85</v>
      </c>
      <c r="E22" t="str">
        <f t="shared" si="0"/>
        <v>1_1</v>
      </c>
    </row>
    <row r="23" spans="1:5" x14ac:dyDescent="0.2">
      <c r="A23" s="2">
        <f>DATEVALUE(CONCATENATE(MID(rawdata!A254, 9,2), " ",  MID(rawdata!A254,5,3), " ", MID(rawdata!A254,25,4))) + TIMEVALUE(MID(rawdata!A254, 12,8))</f>
        <v>43837.21875</v>
      </c>
      <c r="B23">
        <f>rawdata!B254</f>
        <v>1</v>
      </c>
      <c r="C23">
        <f>rawdata!C254</f>
        <v>1</v>
      </c>
      <c r="D23" s="6">
        <f>IF(AND(ISNUMBER(rawdata!D254), rawdata!D254 &gt;= 0, rawdata!D254&lt;=100 ), rawdata!D254, "")</f>
        <v>48</v>
      </c>
      <c r="E23" t="str">
        <f t="shared" si="0"/>
        <v>1_1</v>
      </c>
    </row>
    <row r="24" spans="1:5" x14ac:dyDescent="0.2">
      <c r="A24" s="2">
        <f>DATEVALUE(CONCATENATE(MID(rawdata!A266, 9,2), " ",  MID(rawdata!A266,5,3), " ", MID(rawdata!A266,25,4))) + TIMEVALUE(MID(rawdata!A266, 12,8))</f>
        <v>43837.229166666664</v>
      </c>
      <c r="B24">
        <f>rawdata!B266</f>
        <v>1</v>
      </c>
      <c r="C24">
        <f>rawdata!C266</f>
        <v>1</v>
      </c>
      <c r="D24" s="6" t="str">
        <f>IF(AND(ISNUMBER(rawdata!D266), rawdata!D266 &gt;= 0, rawdata!D266&lt;=100 ), rawdata!D266, "")</f>
        <v/>
      </c>
      <c r="E24" t="str">
        <f t="shared" si="0"/>
        <v>1_1</v>
      </c>
    </row>
    <row r="25" spans="1:5" x14ac:dyDescent="0.2">
      <c r="A25" s="2">
        <f>DATEVALUE(CONCATENATE(MID(rawdata!A278, 9,2), " ",  MID(rawdata!A278,5,3), " ", MID(rawdata!A278,25,4))) + TIMEVALUE(MID(rawdata!A278, 12,8))</f>
        <v>43837.239583333336</v>
      </c>
      <c r="B25">
        <f>rawdata!B278</f>
        <v>1</v>
      </c>
      <c r="C25">
        <f>rawdata!C278</f>
        <v>1</v>
      </c>
      <c r="D25" s="6">
        <f>IF(AND(ISNUMBER(rawdata!D278), rawdata!D278 &gt;= 0, rawdata!D278&lt;=100 ), rawdata!D278, "")</f>
        <v>2</v>
      </c>
      <c r="E25" t="str">
        <f t="shared" si="0"/>
        <v>1_1</v>
      </c>
    </row>
    <row r="26" spans="1:5" x14ac:dyDescent="0.2">
      <c r="A26" s="2">
        <f>DATEVALUE(CONCATENATE(MID(rawdata!A290, 9,2), " ",  MID(rawdata!A290,5,3), " ", MID(rawdata!A290,25,4))) + TIMEVALUE(MID(rawdata!A290, 12,8))</f>
        <v>43837.25</v>
      </c>
      <c r="B26">
        <f>rawdata!B290</f>
        <v>1</v>
      </c>
      <c r="C26">
        <f>rawdata!C290</f>
        <v>1</v>
      </c>
      <c r="D26" s="6" t="str">
        <f>IF(AND(ISNUMBER(rawdata!D290), rawdata!D290 &gt;= 0, rawdata!D290&lt;=100 ), rawdata!D290, "")</f>
        <v/>
      </c>
      <c r="E26" t="str">
        <f t="shared" si="0"/>
        <v>1_1</v>
      </c>
    </row>
    <row r="27" spans="1:5" x14ac:dyDescent="0.2">
      <c r="A27" s="2">
        <f>DATEVALUE(CONCATENATE(MID(rawdata!A302, 9,2), " ",  MID(rawdata!A302,5,3), " ", MID(rawdata!A302,25,4))) + TIMEVALUE(MID(rawdata!A302, 12,8))</f>
        <v>43837.260416666664</v>
      </c>
      <c r="B27">
        <f>rawdata!B302</f>
        <v>1</v>
      </c>
      <c r="C27">
        <f>rawdata!C302</f>
        <v>1</v>
      </c>
      <c r="D27" s="6">
        <f>IF(AND(ISNUMBER(rawdata!D302), rawdata!D302 &gt;= 0, rawdata!D302&lt;=100 ), rawdata!D302, "")</f>
        <v>56</v>
      </c>
      <c r="E27" t="str">
        <f t="shared" si="0"/>
        <v>1_1</v>
      </c>
    </row>
    <row r="28" spans="1:5" x14ac:dyDescent="0.2">
      <c r="A28" s="2">
        <f>DATEVALUE(CONCATENATE(MID(rawdata!A314, 9,2), " ",  MID(rawdata!A314,5,3), " ", MID(rawdata!A314,25,4))) + TIMEVALUE(MID(rawdata!A314, 12,8))</f>
        <v>43837.270833333336</v>
      </c>
      <c r="B28">
        <f>rawdata!B314</f>
        <v>1</v>
      </c>
      <c r="C28">
        <f>rawdata!C314</f>
        <v>1</v>
      </c>
      <c r="D28" s="6">
        <f>IF(AND(ISNUMBER(rawdata!D314), rawdata!D314 &gt;= 0, rawdata!D314&lt;=100 ), rawdata!D314, "")</f>
        <v>99</v>
      </c>
      <c r="E28" t="str">
        <f t="shared" si="0"/>
        <v>1_1</v>
      </c>
    </row>
    <row r="29" spans="1:5" x14ac:dyDescent="0.2">
      <c r="A29" s="2">
        <f>DATEVALUE(CONCATENATE(MID(rawdata!A326, 9,2), " ",  MID(rawdata!A326,5,3), " ", MID(rawdata!A326,25,4))) + TIMEVALUE(MID(rawdata!A326, 12,8))</f>
        <v>43837.28125</v>
      </c>
      <c r="B29">
        <f>rawdata!B326</f>
        <v>1</v>
      </c>
      <c r="C29">
        <f>rawdata!C326</f>
        <v>1</v>
      </c>
      <c r="D29" s="6">
        <f>IF(AND(ISNUMBER(rawdata!D326), rawdata!D326 &gt;= 0, rawdata!D326&lt;=100 ), rawdata!D326, "")</f>
        <v>26</v>
      </c>
      <c r="E29" t="str">
        <f t="shared" si="0"/>
        <v>1_1</v>
      </c>
    </row>
    <row r="30" spans="1:5" x14ac:dyDescent="0.2">
      <c r="A30" s="2">
        <f>DATEVALUE(CONCATENATE(MID(rawdata!A338, 9,2), " ",  MID(rawdata!A338,5,3), " ", MID(rawdata!A338,25,4))) + TIMEVALUE(MID(rawdata!A338, 12,8))</f>
        <v>43837.291666666664</v>
      </c>
      <c r="B30">
        <f>rawdata!B338</f>
        <v>1</v>
      </c>
      <c r="C30">
        <f>rawdata!C338</f>
        <v>1</v>
      </c>
      <c r="D30" s="6">
        <f>IF(AND(ISNUMBER(rawdata!D338), rawdata!D338 &gt;= 0, rawdata!D338&lt;=100 ), rawdata!D338, "")</f>
        <v>11</v>
      </c>
      <c r="E30" t="str">
        <f t="shared" si="0"/>
        <v>1_1</v>
      </c>
    </row>
    <row r="31" spans="1:5" x14ac:dyDescent="0.2">
      <c r="A31" s="2">
        <f>DATEVALUE(CONCATENATE(MID(rawdata!A350, 9,2), " ",  MID(rawdata!A350,5,3), " ", MID(rawdata!A350,25,4))) + TIMEVALUE(MID(rawdata!A350, 12,8))</f>
        <v>43837.302083333336</v>
      </c>
      <c r="B31">
        <f>rawdata!B350</f>
        <v>1</v>
      </c>
      <c r="C31">
        <f>rawdata!C350</f>
        <v>1</v>
      </c>
      <c r="D31" s="6">
        <f>IF(AND(ISNUMBER(rawdata!D350), rawdata!D350 &gt;= 0, rawdata!D350&lt;=100 ), rawdata!D350, "")</f>
        <v>62</v>
      </c>
      <c r="E31" t="str">
        <f t="shared" si="0"/>
        <v>1_1</v>
      </c>
    </row>
    <row r="32" spans="1:5" x14ac:dyDescent="0.2">
      <c r="A32" s="2">
        <f>DATEVALUE(CONCATENATE(MID(rawdata!A362, 9,2), " ",  MID(rawdata!A362,5,3), " ", MID(rawdata!A362,25,4))) + TIMEVALUE(MID(rawdata!A362, 12,8))</f>
        <v>43837.3125</v>
      </c>
      <c r="B32">
        <f>rawdata!B362</f>
        <v>1</v>
      </c>
      <c r="C32">
        <f>rawdata!C362</f>
        <v>1</v>
      </c>
      <c r="D32" s="6">
        <f>IF(AND(ISNUMBER(rawdata!D362), rawdata!D362 &gt;= 0, rawdata!D362&lt;=100 ), rawdata!D362, "")</f>
        <v>56</v>
      </c>
      <c r="E32" t="str">
        <f t="shared" si="0"/>
        <v>1_1</v>
      </c>
    </row>
    <row r="33" spans="1:5" x14ac:dyDescent="0.2">
      <c r="A33" s="2">
        <f>DATEVALUE(CONCATENATE(MID(rawdata!A374, 9,2), " ",  MID(rawdata!A374,5,3), " ", MID(rawdata!A374,25,4))) + TIMEVALUE(MID(rawdata!A374, 12,8))</f>
        <v>43837.322916666664</v>
      </c>
      <c r="B33">
        <f>rawdata!B374</f>
        <v>1</v>
      </c>
      <c r="C33">
        <f>rawdata!C374</f>
        <v>1</v>
      </c>
      <c r="D33" s="6">
        <f>IF(AND(ISNUMBER(rawdata!D374), rawdata!D374 &gt;= 0, rawdata!D374&lt;=100 ), rawdata!D374, "")</f>
        <v>5</v>
      </c>
      <c r="E33" t="str">
        <f t="shared" si="0"/>
        <v>1_1</v>
      </c>
    </row>
    <row r="34" spans="1:5" x14ac:dyDescent="0.2">
      <c r="A34" s="2">
        <f>DATEVALUE(CONCATENATE(MID(rawdata!A386, 9,2), " ",  MID(rawdata!A386,5,3), " ", MID(rawdata!A386,25,4))) + TIMEVALUE(MID(rawdata!A386, 12,8))</f>
        <v>43837.333333333336</v>
      </c>
      <c r="B34">
        <f>rawdata!B386</f>
        <v>1</v>
      </c>
      <c r="C34">
        <f>rawdata!C386</f>
        <v>1</v>
      </c>
      <c r="D34" s="6">
        <f>IF(AND(ISNUMBER(rawdata!D386), rawdata!D386 &gt;= 0, rawdata!D386&lt;=100 ), rawdata!D386, "")</f>
        <v>64</v>
      </c>
      <c r="E34" t="str">
        <f t="shared" si="0"/>
        <v>1_1</v>
      </c>
    </row>
    <row r="35" spans="1:5" x14ac:dyDescent="0.2">
      <c r="A35" s="2">
        <f>DATEVALUE(CONCATENATE(MID(rawdata!A398, 9,2), " ",  MID(rawdata!A398,5,3), " ", MID(rawdata!A398,25,4))) + TIMEVALUE(MID(rawdata!A398, 12,8))</f>
        <v>43837.34375</v>
      </c>
      <c r="B35">
        <f>rawdata!B398</f>
        <v>1</v>
      </c>
      <c r="C35">
        <f>rawdata!C398</f>
        <v>1</v>
      </c>
      <c r="D35" s="6">
        <f>IF(AND(ISNUMBER(rawdata!D398), rawdata!D398 &gt;= 0, rawdata!D398&lt;=100 ), rawdata!D398, "")</f>
        <v>2</v>
      </c>
      <c r="E35" t="str">
        <f t="shared" si="0"/>
        <v>1_1</v>
      </c>
    </row>
    <row r="36" spans="1:5" x14ac:dyDescent="0.2">
      <c r="A36" s="2">
        <f>DATEVALUE(CONCATENATE(MID(rawdata!A410, 9,2), " ",  MID(rawdata!A410,5,3), " ", MID(rawdata!A410,25,4))) + TIMEVALUE(MID(rawdata!A410, 12,8))</f>
        <v>43837.354166666664</v>
      </c>
      <c r="B36">
        <f>rawdata!B410</f>
        <v>1</v>
      </c>
      <c r="C36">
        <f>rawdata!C410</f>
        <v>1</v>
      </c>
      <c r="D36" s="6">
        <f>IF(AND(ISNUMBER(rawdata!D410), rawdata!D410 &gt;= 0, rawdata!D410&lt;=100 ), rawdata!D410, "")</f>
        <v>51</v>
      </c>
      <c r="E36" t="str">
        <f t="shared" si="0"/>
        <v>1_1</v>
      </c>
    </row>
    <row r="37" spans="1:5" x14ac:dyDescent="0.2">
      <c r="A37" s="2">
        <f>DATEVALUE(CONCATENATE(MID(rawdata!A422, 9,2), " ",  MID(rawdata!A422,5,3), " ", MID(rawdata!A422,25,4))) + TIMEVALUE(MID(rawdata!A422, 12,8))</f>
        <v>43837.364583333336</v>
      </c>
      <c r="B37">
        <f>rawdata!B422</f>
        <v>1</v>
      </c>
      <c r="C37">
        <f>rawdata!C422</f>
        <v>1</v>
      </c>
      <c r="D37" s="6">
        <f>IF(AND(ISNUMBER(rawdata!D422), rawdata!D422 &gt;= 0, rawdata!D422&lt;=100 ), rawdata!D422, "")</f>
        <v>38</v>
      </c>
      <c r="E37" t="str">
        <f t="shared" si="0"/>
        <v>1_1</v>
      </c>
    </row>
    <row r="38" spans="1:5" x14ac:dyDescent="0.2">
      <c r="A38" s="2">
        <f>DATEVALUE(CONCATENATE(MID(rawdata!A434, 9,2), " ",  MID(rawdata!A434,5,3), " ", MID(rawdata!A434,25,4))) + TIMEVALUE(MID(rawdata!A434, 12,8))</f>
        <v>43837.375</v>
      </c>
      <c r="B38">
        <f>rawdata!B434</f>
        <v>1</v>
      </c>
      <c r="C38">
        <f>rawdata!C434</f>
        <v>1</v>
      </c>
      <c r="D38" s="6">
        <f>IF(AND(ISNUMBER(rawdata!D434), rawdata!D434 &gt;= 0, rawdata!D434&lt;=100 ), rawdata!D434, "")</f>
        <v>53</v>
      </c>
      <c r="E38" t="str">
        <f t="shared" si="0"/>
        <v>1_1</v>
      </c>
    </row>
    <row r="39" spans="1:5" x14ac:dyDescent="0.2">
      <c r="A39" s="2">
        <f>DATEVALUE(CONCATENATE(MID(rawdata!A446, 9,2), " ",  MID(rawdata!A446,5,3), " ", MID(rawdata!A446,25,4))) + TIMEVALUE(MID(rawdata!A446, 12,8))</f>
        <v>43837.385416666664</v>
      </c>
      <c r="B39">
        <f>rawdata!B446</f>
        <v>1</v>
      </c>
      <c r="C39">
        <f>rawdata!C446</f>
        <v>1</v>
      </c>
      <c r="D39" s="6" t="str">
        <f>IF(AND(ISNUMBER(rawdata!D446), rawdata!D446 &gt;= 0, rawdata!D446&lt;=100 ), rawdata!D446, "")</f>
        <v/>
      </c>
      <c r="E39" t="str">
        <f t="shared" si="0"/>
        <v>1_1</v>
      </c>
    </row>
    <row r="40" spans="1:5" x14ac:dyDescent="0.2">
      <c r="A40" s="2">
        <f>DATEVALUE(CONCATENATE(MID(rawdata!A458, 9,2), " ",  MID(rawdata!A458,5,3), " ", MID(rawdata!A458,25,4))) + TIMEVALUE(MID(rawdata!A458, 12,8))</f>
        <v>43837.395833333336</v>
      </c>
      <c r="B40">
        <f>rawdata!B458</f>
        <v>1</v>
      </c>
      <c r="C40">
        <f>rawdata!C458</f>
        <v>1</v>
      </c>
      <c r="D40" s="6">
        <f>IF(AND(ISNUMBER(rawdata!D458), rawdata!D458 &gt;= 0, rawdata!D458&lt;=100 ), rawdata!D458, "")</f>
        <v>39</v>
      </c>
      <c r="E40" t="str">
        <f t="shared" si="0"/>
        <v>1_1</v>
      </c>
    </row>
    <row r="41" spans="1:5" x14ac:dyDescent="0.2">
      <c r="A41" s="2">
        <f>DATEVALUE(CONCATENATE(MID(rawdata!A470, 9,2), " ",  MID(rawdata!A470,5,3), " ", MID(rawdata!A470,25,4))) + TIMEVALUE(MID(rawdata!A470, 12,8))</f>
        <v>43837.40625</v>
      </c>
      <c r="B41">
        <f>rawdata!B470</f>
        <v>1</v>
      </c>
      <c r="C41">
        <f>rawdata!C470</f>
        <v>1</v>
      </c>
      <c r="D41" s="6">
        <f>IF(AND(ISNUMBER(rawdata!D470), rawdata!D470 &gt;= 0, rawdata!D470&lt;=100 ), rawdata!D470, "")</f>
        <v>82</v>
      </c>
      <c r="E41" t="str">
        <f t="shared" si="0"/>
        <v>1_1</v>
      </c>
    </row>
    <row r="42" spans="1:5" x14ac:dyDescent="0.2">
      <c r="A42" s="2">
        <f>DATEVALUE(CONCATENATE(MID(rawdata!A482, 9,2), " ",  MID(rawdata!A482,5,3), " ", MID(rawdata!A482,25,4))) + TIMEVALUE(MID(rawdata!A482, 12,8))</f>
        <v>43837.416666666664</v>
      </c>
      <c r="B42">
        <f>rawdata!B482</f>
        <v>1</v>
      </c>
      <c r="C42">
        <f>rawdata!C482</f>
        <v>1</v>
      </c>
      <c r="D42" s="6">
        <f>IF(AND(ISNUMBER(rawdata!D482), rawdata!D482 &gt;= 0, rawdata!D482&lt;=100 ), rawdata!D482, "")</f>
        <v>83</v>
      </c>
      <c r="E42" t="str">
        <f t="shared" si="0"/>
        <v>1_1</v>
      </c>
    </row>
    <row r="43" spans="1:5" x14ac:dyDescent="0.2">
      <c r="A43" s="2">
        <f>DATEVALUE(CONCATENATE(MID(rawdata!A494, 9,2), " ",  MID(rawdata!A494,5,3), " ", MID(rawdata!A494,25,4))) + TIMEVALUE(MID(rawdata!A494, 12,8))</f>
        <v>43837.427083333336</v>
      </c>
      <c r="B43">
        <f>rawdata!B494</f>
        <v>1</v>
      </c>
      <c r="C43">
        <f>rawdata!C494</f>
        <v>1</v>
      </c>
      <c r="D43" s="6">
        <f>IF(AND(ISNUMBER(rawdata!D494), rawdata!D494 &gt;= 0, rawdata!D494&lt;=100 ), rawdata!D494, "")</f>
        <v>29</v>
      </c>
      <c r="E43" t="str">
        <f t="shared" si="0"/>
        <v>1_1</v>
      </c>
    </row>
    <row r="44" spans="1:5" x14ac:dyDescent="0.2">
      <c r="A44" s="2">
        <f>DATEVALUE(CONCATENATE(MID(rawdata!A506, 9,2), " ",  MID(rawdata!A506,5,3), " ", MID(rawdata!A506,25,4))) + TIMEVALUE(MID(rawdata!A506, 12,8))</f>
        <v>43837.4375</v>
      </c>
      <c r="B44">
        <f>rawdata!B506</f>
        <v>1</v>
      </c>
      <c r="C44">
        <f>rawdata!C506</f>
        <v>1</v>
      </c>
      <c r="D44" s="6">
        <f>IF(AND(ISNUMBER(rawdata!D506), rawdata!D506 &gt;= 0, rawdata!D506&lt;=100 ), rawdata!D506, "")</f>
        <v>80</v>
      </c>
      <c r="E44" t="str">
        <f t="shared" si="0"/>
        <v>1_1</v>
      </c>
    </row>
    <row r="45" spans="1:5" x14ac:dyDescent="0.2">
      <c r="A45" s="2">
        <f>DATEVALUE(CONCATENATE(MID(rawdata!A518, 9,2), " ",  MID(rawdata!A518,5,3), " ", MID(rawdata!A518,25,4))) + TIMEVALUE(MID(rawdata!A518, 12,8))</f>
        <v>43837.447916666664</v>
      </c>
      <c r="B45">
        <f>rawdata!B518</f>
        <v>1</v>
      </c>
      <c r="C45">
        <f>rawdata!C518</f>
        <v>1</v>
      </c>
      <c r="D45" s="6">
        <f>IF(AND(ISNUMBER(rawdata!D518), rawdata!D518 &gt;= 0, rawdata!D518&lt;=100 ), rawdata!D518, "")</f>
        <v>90</v>
      </c>
      <c r="E45" t="str">
        <f t="shared" si="0"/>
        <v>1_1</v>
      </c>
    </row>
    <row r="46" spans="1:5" x14ac:dyDescent="0.2">
      <c r="A46" s="2">
        <f>DATEVALUE(CONCATENATE(MID(rawdata!A530, 9,2), " ",  MID(rawdata!A530,5,3), " ", MID(rawdata!A530,25,4))) + TIMEVALUE(MID(rawdata!A530, 12,8))</f>
        <v>43837.458333333336</v>
      </c>
      <c r="B46">
        <f>rawdata!B530</f>
        <v>1</v>
      </c>
      <c r="C46">
        <f>rawdata!C530</f>
        <v>1</v>
      </c>
      <c r="D46" s="6">
        <f>IF(AND(ISNUMBER(rawdata!D530), rawdata!D530 &gt;= 0, rawdata!D530&lt;=100 ), rawdata!D530, "")</f>
        <v>62</v>
      </c>
      <c r="E46" t="str">
        <f t="shared" si="0"/>
        <v>1_1</v>
      </c>
    </row>
    <row r="47" spans="1:5" x14ac:dyDescent="0.2">
      <c r="A47" s="2">
        <f>DATEVALUE(CONCATENATE(MID(rawdata!A542, 9,2), " ",  MID(rawdata!A542,5,3), " ", MID(rawdata!A542,25,4))) + TIMEVALUE(MID(rawdata!A542, 12,8))</f>
        <v>43837.46875</v>
      </c>
      <c r="B47">
        <f>rawdata!B542</f>
        <v>1</v>
      </c>
      <c r="C47">
        <f>rawdata!C542</f>
        <v>1</v>
      </c>
      <c r="D47" s="6">
        <f>IF(AND(ISNUMBER(rawdata!D542), rawdata!D542 &gt;= 0, rawdata!D542&lt;=100 ), rawdata!D542, "")</f>
        <v>28</v>
      </c>
      <c r="E47" t="str">
        <f t="shared" si="0"/>
        <v>1_1</v>
      </c>
    </row>
    <row r="48" spans="1:5" x14ac:dyDescent="0.2">
      <c r="A48" s="2">
        <f>DATEVALUE(CONCATENATE(MID(rawdata!A554, 9,2), " ",  MID(rawdata!A554,5,3), " ", MID(rawdata!A554,25,4))) + TIMEVALUE(MID(rawdata!A554, 12,8))</f>
        <v>43837.479166666664</v>
      </c>
      <c r="B48">
        <f>rawdata!B554</f>
        <v>1</v>
      </c>
      <c r="C48">
        <f>rawdata!C554</f>
        <v>1</v>
      </c>
      <c r="D48" s="6">
        <f>IF(AND(ISNUMBER(rawdata!D554), rawdata!D554 &gt;= 0, rawdata!D554&lt;=100 ), rawdata!D554, "")</f>
        <v>90</v>
      </c>
      <c r="E48" t="str">
        <f t="shared" si="0"/>
        <v>1_1</v>
      </c>
    </row>
    <row r="49" spans="1:5" x14ac:dyDescent="0.2">
      <c r="A49" s="2">
        <f>DATEVALUE(CONCATENATE(MID(rawdata!A566, 9,2), " ",  MID(rawdata!A566,5,3), " ", MID(rawdata!A566,25,4))) + TIMEVALUE(MID(rawdata!A566, 12,8))</f>
        <v>43837.489583333336</v>
      </c>
      <c r="B49">
        <f>rawdata!B566</f>
        <v>1</v>
      </c>
      <c r="C49">
        <f>rawdata!C566</f>
        <v>1</v>
      </c>
      <c r="D49" s="6">
        <f>IF(AND(ISNUMBER(rawdata!D566), rawdata!D566 &gt;= 0, rawdata!D566&lt;=100 ), rawdata!D566, "")</f>
        <v>93</v>
      </c>
      <c r="E49" t="str">
        <f t="shared" si="0"/>
        <v>1_1</v>
      </c>
    </row>
    <row r="50" spans="1:5" x14ac:dyDescent="0.2">
      <c r="A50" s="2">
        <f>DATEVALUE(CONCATENATE(MID(rawdata!A578, 9,2), " ",  MID(rawdata!A578,5,3), " ", MID(rawdata!A578,25,4))) + TIMEVALUE(MID(rawdata!A578, 12,8))</f>
        <v>43837.5</v>
      </c>
      <c r="B50">
        <f>rawdata!B578</f>
        <v>1</v>
      </c>
      <c r="C50">
        <f>rawdata!C578</f>
        <v>1</v>
      </c>
      <c r="D50" s="6">
        <f>IF(AND(ISNUMBER(rawdata!D578), rawdata!D578 &gt;= 0, rawdata!D578&lt;=100 ), rawdata!D578, "")</f>
        <v>17</v>
      </c>
      <c r="E50" t="str">
        <f t="shared" si="0"/>
        <v>1_1</v>
      </c>
    </row>
    <row r="51" spans="1:5" x14ac:dyDescent="0.2">
      <c r="A51" s="2">
        <f>DATEVALUE(CONCATENATE(MID(rawdata!A590, 9,2), " ",  MID(rawdata!A590,5,3), " ", MID(rawdata!A590,25,4))) + TIMEVALUE(MID(rawdata!A590, 12,8))</f>
        <v>43837.510416666664</v>
      </c>
      <c r="B51">
        <f>rawdata!B590</f>
        <v>1</v>
      </c>
      <c r="C51">
        <f>rawdata!C590</f>
        <v>1</v>
      </c>
      <c r="D51" s="6">
        <f>IF(AND(ISNUMBER(rawdata!D590), rawdata!D590 &gt;= 0, rawdata!D590&lt;=100 ), rawdata!D590, "")</f>
        <v>86</v>
      </c>
      <c r="E51" t="str">
        <f t="shared" si="0"/>
        <v>1_1</v>
      </c>
    </row>
    <row r="52" spans="1:5" x14ac:dyDescent="0.2">
      <c r="A52" s="2">
        <f>DATEVALUE(CONCATENATE(MID(rawdata!A602, 9,2), " ",  MID(rawdata!A602,5,3), " ", MID(rawdata!A602,25,4))) + TIMEVALUE(MID(rawdata!A602, 12,8))</f>
        <v>43837.520833333336</v>
      </c>
      <c r="B52">
        <f>rawdata!B602</f>
        <v>1</v>
      </c>
      <c r="C52">
        <f>rawdata!C602</f>
        <v>1</v>
      </c>
      <c r="D52" s="6">
        <f>IF(AND(ISNUMBER(rawdata!D602), rawdata!D602 &gt;= 0, rawdata!D602&lt;=100 ), rawdata!D602, "")</f>
        <v>9</v>
      </c>
      <c r="E52" t="str">
        <f t="shared" si="0"/>
        <v>1_1</v>
      </c>
    </row>
    <row r="53" spans="1:5" x14ac:dyDescent="0.2">
      <c r="A53" s="2">
        <f>DATEVALUE(CONCATENATE(MID(rawdata!A614, 9,2), " ",  MID(rawdata!A614,5,3), " ", MID(rawdata!A614,25,4))) + TIMEVALUE(MID(rawdata!A614, 12,8))</f>
        <v>43837.53125</v>
      </c>
      <c r="B53">
        <f>rawdata!B614</f>
        <v>1</v>
      </c>
      <c r="C53">
        <f>rawdata!C614</f>
        <v>1</v>
      </c>
      <c r="D53" s="6">
        <f>IF(AND(ISNUMBER(rawdata!D614), rawdata!D614 &gt;= 0, rawdata!D614&lt;=100 ), rawdata!D614, "")</f>
        <v>61</v>
      </c>
      <c r="E53" t="str">
        <f t="shared" si="0"/>
        <v>1_1</v>
      </c>
    </row>
    <row r="54" spans="1:5" x14ac:dyDescent="0.2">
      <c r="A54" s="2">
        <f>DATEVALUE(CONCATENATE(MID(rawdata!A626, 9,2), " ",  MID(rawdata!A626,5,3), " ", MID(rawdata!A626,25,4))) + TIMEVALUE(MID(rawdata!A626, 12,8))</f>
        <v>43837.541666666664</v>
      </c>
      <c r="B54">
        <f>rawdata!B626</f>
        <v>1</v>
      </c>
      <c r="C54">
        <f>rawdata!C626</f>
        <v>1</v>
      </c>
      <c r="D54" s="6">
        <f>IF(AND(ISNUMBER(rawdata!D626), rawdata!D626 &gt;= 0, rawdata!D626&lt;=100 ), rawdata!D626, "")</f>
        <v>61</v>
      </c>
      <c r="E54" t="str">
        <f t="shared" si="0"/>
        <v>1_1</v>
      </c>
    </row>
    <row r="55" spans="1:5" x14ac:dyDescent="0.2">
      <c r="A55" s="2">
        <f>DATEVALUE(CONCATENATE(MID(rawdata!A638, 9,2), " ",  MID(rawdata!A638,5,3), " ", MID(rawdata!A638,25,4))) + TIMEVALUE(MID(rawdata!A638, 12,8))</f>
        <v>43837.552083333336</v>
      </c>
      <c r="B55">
        <f>rawdata!B638</f>
        <v>1</v>
      </c>
      <c r="C55">
        <f>rawdata!C638</f>
        <v>1</v>
      </c>
      <c r="D55" s="6">
        <f>IF(AND(ISNUMBER(rawdata!D638), rawdata!D638 &gt;= 0, rawdata!D638&lt;=100 ), rawdata!D638, "")</f>
        <v>91</v>
      </c>
      <c r="E55" t="str">
        <f t="shared" si="0"/>
        <v>1_1</v>
      </c>
    </row>
    <row r="56" spans="1:5" x14ac:dyDescent="0.2">
      <c r="A56" s="2">
        <f>DATEVALUE(CONCATENATE(MID(rawdata!A650, 9,2), " ",  MID(rawdata!A650,5,3), " ", MID(rawdata!A650,25,4))) + TIMEVALUE(MID(rawdata!A650, 12,8))</f>
        <v>43837.5625</v>
      </c>
      <c r="B56">
        <f>rawdata!B650</f>
        <v>1</v>
      </c>
      <c r="C56">
        <f>rawdata!C650</f>
        <v>1</v>
      </c>
      <c r="D56" s="6">
        <f>IF(AND(ISNUMBER(rawdata!D650), rawdata!D650 &gt;= 0, rawdata!D650&lt;=100 ), rawdata!D650, "")</f>
        <v>70</v>
      </c>
      <c r="E56" t="str">
        <f t="shared" si="0"/>
        <v>1_1</v>
      </c>
    </row>
    <row r="57" spans="1:5" x14ac:dyDescent="0.2">
      <c r="A57" s="2">
        <f>DATEVALUE(CONCATENATE(MID(rawdata!A662, 9,2), " ",  MID(rawdata!A662,5,3), " ", MID(rawdata!A662,25,4))) + TIMEVALUE(MID(rawdata!A662, 12,8))</f>
        <v>43837.572916666664</v>
      </c>
      <c r="B57">
        <f>rawdata!B662</f>
        <v>1</v>
      </c>
      <c r="C57">
        <f>rawdata!C662</f>
        <v>1</v>
      </c>
      <c r="D57" s="6">
        <f>IF(AND(ISNUMBER(rawdata!D662), rawdata!D662 &gt;= 0, rawdata!D662&lt;=100 ), rawdata!D662, "")</f>
        <v>46</v>
      </c>
      <c r="E57" t="str">
        <f t="shared" si="0"/>
        <v>1_1</v>
      </c>
    </row>
    <row r="58" spans="1:5" x14ac:dyDescent="0.2">
      <c r="A58" s="2">
        <f>DATEVALUE(CONCATENATE(MID(rawdata!A674, 9,2), " ",  MID(rawdata!A674,5,3), " ", MID(rawdata!A674,25,4))) + TIMEVALUE(MID(rawdata!A674, 12,8))</f>
        <v>43837.583333333336</v>
      </c>
      <c r="B58">
        <f>rawdata!B674</f>
        <v>1</v>
      </c>
      <c r="C58">
        <f>rawdata!C674</f>
        <v>1</v>
      </c>
      <c r="D58" s="6">
        <f>IF(AND(ISNUMBER(rawdata!D674), rawdata!D674 &gt;= 0, rawdata!D674&lt;=100 ), rawdata!D674, "")</f>
        <v>78</v>
      </c>
      <c r="E58" t="str">
        <f t="shared" si="0"/>
        <v>1_1</v>
      </c>
    </row>
    <row r="59" spans="1:5" x14ac:dyDescent="0.2">
      <c r="A59" s="2">
        <f>DATEVALUE(CONCATENATE(MID(rawdata!A686, 9,2), " ",  MID(rawdata!A686,5,3), " ", MID(rawdata!A686,25,4))) + TIMEVALUE(MID(rawdata!A686, 12,8))</f>
        <v>43837.59375</v>
      </c>
      <c r="B59">
        <f>rawdata!B686</f>
        <v>1</v>
      </c>
      <c r="C59">
        <f>rawdata!C686</f>
        <v>1</v>
      </c>
      <c r="D59" s="6">
        <f>IF(AND(ISNUMBER(rawdata!D686), rawdata!D686 &gt;= 0, rawdata!D686&lt;=100 ), rawdata!D686, "")</f>
        <v>25</v>
      </c>
      <c r="E59" t="str">
        <f t="shared" si="0"/>
        <v>1_1</v>
      </c>
    </row>
    <row r="60" spans="1:5" x14ac:dyDescent="0.2">
      <c r="A60" s="2">
        <f>DATEVALUE(CONCATENATE(MID(rawdata!A698, 9,2), " ",  MID(rawdata!A698,5,3), " ", MID(rawdata!A698,25,4))) + TIMEVALUE(MID(rawdata!A698, 12,8))</f>
        <v>43837.604166666664</v>
      </c>
      <c r="B60">
        <f>rawdata!B698</f>
        <v>1</v>
      </c>
      <c r="C60">
        <f>rawdata!C698</f>
        <v>1</v>
      </c>
      <c r="D60" s="6">
        <f>IF(AND(ISNUMBER(rawdata!D698), rawdata!D698 &gt;= 0, rawdata!D698&lt;=100 ), rawdata!D698, "")</f>
        <v>85</v>
      </c>
      <c r="E60" t="str">
        <f t="shared" si="0"/>
        <v>1_1</v>
      </c>
    </row>
    <row r="61" spans="1:5" x14ac:dyDescent="0.2">
      <c r="A61" s="2">
        <f>DATEVALUE(CONCATENATE(MID(rawdata!A710, 9,2), " ",  MID(rawdata!A710,5,3), " ", MID(rawdata!A710,25,4))) + TIMEVALUE(MID(rawdata!A710, 12,8))</f>
        <v>43837.614583333336</v>
      </c>
      <c r="B61">
        <f>rawdata!B710</f>
        <v>1</v>
      </c>
      <c r="C61">
        <f>rawdata!C710</f>
        <v>1</v>
      </c>
      <c r="D61" s="6">
        <f>IF(AND(ISNUMBER(rawdata!D710), rawdata!D710 &gt;= 0, rawdata!D710&lt;=100 ), rawdata!D710, "")</f>
        <v>4</v>
      </c>
      <c r="E61" t="str">
        <f t="shared" si="0"/>
        <v>1_1</v>
      </c>
    </row>
    <row r="62" spans="1:5" x14ac:dyDescent="0.2">
      <c r="A62" s="2">
        <f>DATEVALUE(CONCATENATE(MID(rawdata!A722, 9,2), " ",  MID(rawdata!A722,5,3), " ", MID(rawdata!A722,25,4))) + TIMEVALUE(MID(rawdata!A722, 12,8))</f>
        <v>43837.625</v>
      </c>
      <c r="B62">
        <f>rawdata!B722</f>
        <v>1</v>
      </c>
      <c r="C62">
        <f>rawdata!C722</f>
        <v>1</v>
      </c>
      <c r="D62" s="6">
        <f>IF(AND(ISNUMBER(rawdata!D722), rawdata!D722 &gt;= 0, rawdata!D722&lt;=100 ), rawdata!D722, "")</f>
        <v>80</v>
      </c>
      <c r="E62" t="str">
        <f t="shared" si="0"/>
        <v>1_1</v>
      </c>
    </row>
    <row r="63" spans="1:5" x14ac:dyDescent="0.2">
      <c r="A63" s="2">
        <f>DATEVALUE(CONCATENATE(MID(rawdata!A734, 9,2), " ",  MID(rawdata!A734,5,3), " ", MID(rawdata!A734,25,4))) + TIMEVALUE(MID(rawdata!A734, 12,8))</f>
        <v>43837.635416666664</v>
      </c>
      <c r="B63">
        <f>rawdata!B734</f>
        <v>1</v>
      </c>
      <c r="C63">
        <f>rawdata!C734</f>
        <v>1</v>
      </c>
      <c r="D63" s="6">
        <f>IF(AND(ISNUMBER(rawdata!D734), rawdata!D734 &gt;= 0, rawdata!D734&lt;=100 ), rawdata!D734, "")</f>
        <v>36</v>
      </c>
      <c r="E63" t="str">
        <f t="shared" si="0"/>
        <v>1_1</v>
      </c>
    </row>
    <row r="64" spans="1:5" x14ac:dyDescent="0.2">
      <c r="A64" s="2">
        <f>DATEVALUE(CONCATENATE(MID(rawdata!A746, 9,2), " ",  MID(rawdata!A746,5,3), " ", MID(rawdata!A746,25,4))) + TIMEVALUE(MID(rawdata!A746, 12,8))</f>
        <v>43837.645833333336</v>
      </c>
      <c r="B64">
        <f>rawdata!B746</f>
        <v>1</v>
      </c>
      <c r="C64">
        <f>rawdata!C746</f>
        <v>1</v>
      </c>
      <c r="D64" s="6">
        <f>IF(AND(ISNUMBER(rawdata!D746), rawdata!D746 &gt;= 0, rawdata!D746&lt;=100 ), rawdata!D746, "")</f>
        <v>33</v>
      </c>
      <c r="E64" t="str">
        <f t="shared" si="0"/>
        <v>1_1</v>
      </c>
    </row>
    <row r="65" spans="1:5" x14ac:dyDescent="0.2">
      <c r="A65" s="2">
        <f>DATEVALUE(CONCATENATE(MID(rawdata!A758, 9,2), " ",  MID(rawdata!A758,5,3), " ", MID(rawdata!A758,25,4))) + TIMEVALUE(MID(rawdata!A758, 12,8))</f>
        <v>43837.65625</v>
      </c>
      <c r="B65">
        <f>rawdata!B758</f>
        <v>1</v>
      </c>
      <c r="C65">
        <f>rawdata!C758</f>
        <v>1</v>
      </c>
      <c r="D65" s="6" t="str">
        <f>IF(AND(ISNUMBER(rawdata!D758), rawdata!D758 &gt;= 0, rawdata!D758&lt;=100 ), rawdata!D758, "")</f>
        <v/>
      </c>
      <c r="E65" t="str">
        <f t="shared" si="0"/>
        <v>1_1</v>
      </c>
    </row>
    <row r="66" spans="1:5" x14ac:dyDescent="0.2">
      <c r="A66" s="2">
        <f>DATEVALUE(CONCATENATE(MID(rawdata!A770, 9,2), " ",  MID(rawdata!A770,5,3), " ", MID(rawdata!A770,25,4))) + TIMEVALUE(MID(rawdata!A770, 12,8))</f>
        <v>43837.666666666664</v>
      </c>
      <c r="B66">
        <f>rawdata!B770</f>
        <v>1</v>
      </c>
      <c r="C66">
        <f>rawdata!C770</f>
        <v>1</v>
      </c>
      <c r="D66" s="6">
        <f>IF(AND(ISNUMBER(rawdata!D770), rawdata!D770 &gt;= 0, rawdata!D770&lt;=100 ), rawdata!D770, "")</f>
        <v>58</v>
      </c>
      <c r="E66" t="str">
        <f t="shared" ref="E66:E129" si="1">B66&amp;"_"&amp;C66</f>
        <v>1_1</v>
      </c>
    </row>
    <row r="67" spans="1:5" x14ac:dyDescent="0.2">
      <c r="A67" s="2">
        <f>DATEVALUE(CONCATENATE(MID(rawdata!A782, 9,2), " ",  MID(rawdata!A782,5,3), " ", MID(rawdata!A782,25,4))) + TIMEVALUE(MID(rawdata!A782, 12,8))</f>
        <v>43837.677083333336</v>
      </c>
      <c r="B67">
        <f>rawdata!B782</f>
        <v>1</v>
      </c>
      <c r="C67">
        <f>rawdata!C782</f>
        <v>1</v>
      </c>
      <c r="D67" s="6">
        <f>IF(AND(ISNUMBER(rawdata!D782), rawdata!D782 &gt;= 0, rawdata!D782&lt;=100 ), rawdata!D782, "")</f>
        <v>90</v>
      </c>
      <c r="E67" t="str">
        <f t="shared" si="1"/>
        <v>1_1</v>
      </c>
    </row>
    <row r="68" spans="1:5" x14ac:dyDescent="0.2">
      <c r="A68" s="2">
        <f>DATEVALUE(CONCATENATE(MID(rawdata!A794, 9,2), " ",  MID(rawdata!A794,5,3), " ", MID(rawdata!A794,25,4))) + TIMEVALUE(MID(rawdata!A794, 12,8))</f>
        <v>43837.6875</v>
      </c>
      <c r="B68">
        <f>rawdata!B794</f>
        <v>1</v>
      </c>
      <c r="C68">
        <f>rawdata!C794</f>
        <v>1</v>
      </c>
      <c r="D68" s="6">
        <f>IF(AND(ISNUMBER(rawdata!D794), rawdata!D794 &gt;= 0, rawdata!D794&lt;=100 ), rawdata!D794, "")</f>
        <v>4</v>
      </c>
      <c r="E68" t="str">
        <f t="shared" si="1"/>
        <v>1_1</v>
      </c>
    </row>
    <row r="69" spans="1:5" x14ac:dyDescent="0.2">
      <c r="A69" s="2">
        <f>DATEVALUE(CONCATENATE(MID(rawdata!A806, 9,2), " ",  MID(rawdata!A806,5,3), " ", MID(rawdata!A806,25,4))) + TIMEVALUE(MID(rawdata!A806, 12,8))</f>
        <v>43837.697916666664</v>
      </c>
      <c r="B69">
        <f>rawdata!B806</f>
        <v>1</v>
      </c>
      <c r="C69">
        <f>rawdata!C806</f>
        <v>1</v>
      </c>
      <c r="D69" s="6">
        <f>IF(AND(ISNUMBER(rawdata!D806), rawdata!D806 &gt;= 0, rawdata!D806&lt;=100 ), rawdata!D806, "")</f>
        <v>48</v>
      </c>
      <c r="E69" t="str">
        <f t="shared" si="1"/>
        <v>1_1</v>
      </c>
    </row>
    <row r="70" spans="1:5" x14ac:dyDescent="0.2">
      <c r="A70" s="2">
        <f>DATEVALUE(CONCATENATE(MID(rawdata!A818, 9,2), " ",  MID(rawdata!A818,5,3), " ", MID(rawdata!A818,25,4))) + TIMEVALUE(MID(rawdata!A818, 12,8))</f>
        <v>43837.708333333336</v>
      </c>
      <c r="B70">
        <f>rawdata!B818</f>
        <v>1</v>
      </c>
      <c r="C70">
        <f>rawdata!C818</f>
        <v>1</v>
      </c>
      <c r="D70" s="6">
        <f>IF(AND(ISNUMBER(rawdata!D818), rawdata!D818 &gt;= 0, rawdata!D818&lt;=100 ), rawdata!D818, "")</f>
        <v>78</v>
      </c>
      <c r="E70" t="str">
        <f t="shared" si="1"/>
        <v>1_1</v>
      </c>
    </row>
    <row r="71" spans="1:5" x14ac:dyDescent="0.2">
      <c r="A71" s="2">
        <f>DATEVALUE(CONCATENATE(MID(rawdata!A830, 9,2), " ",  MID(rawdata!A830,5,3), " ", MID(rawdata!A830,25,4))) + TIMEVALUE(MID(rawdata!A830, 12,8))</f>
        <v>43837.71875</v>
      </c>
      <c r="B71">
        <f>rawdata!B830</f>
        <v>1</v>
      </c>
      <c r="C71">
        <f>rawdata!C830</f>
        <v>1</v>
      </c>
      <c r="D71" s="6">
        <f>IF(AND(ISNUMBER(rawdata!D830), rawdata!D830 &gt;= 0, rawdata!D830&lt;=100 ), rawdata!D830, "")</f>
        <v>41</v>
      </c>
      <c r="E71" t="str">
        <f t="shared" si="1"/>
        <v>1_1</v>
      </c>
    </row>
    <row r="72" spans="1:5" x14ac:dyDescent="0.2">
      <c r="A72" s="2">
        <f>DATEVALUE(CONCATENATE(MID(rawdata!A842, 9,2), " ",  MID(rawdata!A842,5,3), " ", MID(rawdata!A842,25,4))) + TIMEVALUE(MID(rawdata!A842, 12,8))</f>
        <v>43837.729166666664</v>
      </c>
      <c r="B72">
        <f>rawdata!B842</f>
        <v>1</v>
      </c>
      <c r="C72">
        <f>rawdata!C842</f>
        <v>1</v>
      </c>
      <c r="D72" s="6">
        <f>IF(AND(ISNUMBER(rawdata!D842), rawdata!D842 &gt;= 0, rawdata!D842&lt;=100 ), rawdata!D842, "")</f>
        <v>100</v>
      </c>
      <c r="E72" t="str">
        <f t="shared" si="1"/>
        <v>1_1</v>
      </c>
    </row>
    <row r="73" spans="1:5" x14ac:dyDescent="0.2">
      <c r="A73" s="2">
        <f>DATEVALUE(CONCATENATE(MID(rawdata!A854, 9,2), " ",  MID(rawdata!A854,5,3), " ", MID(rawdata!A854,25,4))) + TIMEVALUE(MID(rawdata!A854, 12,8))</f>
        <v>43837.739583333336</v>
      </c>
      <c r="B73">
        <f>rawdata!B854</f>
        <v>1</v>
      </c>
      <c r="C73">
        <f>rawdata!C854</f>
        <v>1</v>
      </c>
      <c r="D73" s="6">
        <f>IF(AND(ISNUMBER(rawdata!D854), rawdata!D854 &gt;= 0, rawdata!D854&lt;=100 ), rawdata!D854, "")</f>
        <v>18</v>
      </c>
      <c r="E73" t="str">
        <f t="shared" si="1"/>
        <v>1_1</v>
      </c>
    </row>
    <row r="74" spans="1:5" x14ac:dyDescent="0.2">
      <c r="A74" s="2">
        <f>DATEVALUE(CONCATENATE(MID(rawdata!A866, 9,2), " ",  MID(rawdata!A866,5,3), " ", MID(rawdata!A866,25,4))) + TIMEVALUE(MID(rawdata!A866, 12,8))</f>
        <v>43837.75</v>
      </c>
      <c r="B74">
        <f>rawdata!B866</f>
        <v>1</v>
      </c>
      <c r="C74">
        <f>rawdata!C866</f>
        <v>1</v>
      </c>
      <c r="D74" s="6">
        <f>IF(AND(ISNUMBER(rawdata!D866), rawdata!D866 &gt;= 0, rawdata!D866&lt;=100 ), rawdata!D866, "")</f>
        <v>59</v>
      </c>
      <c r="E74" t="str">
        <f t="shared" si="1"/>
        <v>1_1</v>
      </c>
    </row>
    <row r="75" spans="1:5" x14ac:dyDescent="0.2">
      <c r="A75" s="2">
        <f>DATEVALUE(CONCATENATE(MID(rawdata!A878, 9,2), " ",  MID(rawdata!A878,5,3), " ", MID(rawdata!A878,25,4))) + TIMEVALUE(MID(rawdata!A878, 12,8))</f>
        <v>43837.760416666664</v>
      </c>
      <c r="B75">
        <f>rawdata!B878</f>
        <v>1</v>
      </c>
      <c r="C75">
        <f>rawdata!C878</f>
        <v>1</v>
      </c>
      <c r="D75" s="6">
        <f>IF(AND(ISNUMBER(rawdata!D878), rawdata!D878 &gt;= 0, rawdata!D878&lt;=100 ), rawdata!D878, "")</f>
        <v>40</v>
      </c>
      <c r="E75" t="str">
        <f t="shared" si="1"/>
        <v>1_1</v>
      </c>
    </row>
    <row r="76" spans="1:5" x14ac:dyDescent="0.2">
      <c r="A76" s="2">
        <f>DATEVALUE(CONCATENATE(MID(rawdata!A890, 9,2), " ",  MID(rawdata!A890,5,3), " ", MID(rawdata!A890,25,4))) + TIMEVALUE(MID(rawdata!A890, 12,8))</f>
        <v>43837.770833333336</v>
      </c>
      <c r="B76">
        <f>rawdata!B890</f>
        <v>1</v>
      </c>
      <c r="C76">
        <f>rawdata!C890</f>
        <v>1</v>
      </c>
      <c r="D76" s="6">
        <f>IF(AND(ISNUMBER(rawdata!D890), rawdata!D890 &gt;= 0, rawdata!D890&lt;=100 ), rawdata!D890, "")</f>
        <v>26</v>
      </c>
      <c r="E76" t="str">
        <f t="shared" si="1"/>
        <v>1_1</v>
      </c>
    </row>
    <row r="77" spans="1:5" x14ac:dyDescent="0.2">
      <c r="A77" s="2">
        <f>DATEVALUE(CONCATENATE(MID(rawdata!A902, 9,2), " ",  MID(rawdata!A902,5,3), " ", MID(rawdata!A902,25,4))) + TIMEVALUE(MID(rawdata!A902, 12,8))</f>
        <v>43837.78125</v>
      </c>
      <c r="B77">
        <f>rawdata!B902</f>
        <v>1</v>
      </c>
      <c r="C77">
        <f>rawdata!C902</f>
        <v>1</v>
      </c>
      <c r="D77" s="6" t="str">
        <f>IF(AND(ISNUMBER(rawdata!D902), rawdata!D902 &gt;= 0, rawdata!D902&lt;=100 ), rawdata!D902, "")</f>
        <v/>
      </c>
      <c r="E77" t="str">
        <f t="shared" si="1"/>
        <v>1_1</v>
      </c>
    </row>
    <row r="78" spans="1:5" x14ac:dyDescent="0.2">
      <c r="A78" s="2">
        <f>DATEVALUE(CONCATENATE(MID(rawdata!A914, 9,2), " ",  MID(rawdata!A914,5,3), " ", MID(rawdata!A914,25,4))) + TIMEVALUE(MID(rawdata!A914, 12,8))</f>
        <v>43837.791666666664</v>
      </c>
      <c r="B78">
        <f>rawdata!B914</f>
        <v>1</v>
      </c>
      <c r="C78">
        <f>rawdata!C914</f>
        <v>1</v>
      </c>
      <c r="D78" s="6">
        <f>IF(AND(ISNUMBER(rawdata!D914), rawdata!D914 &gt;= 0, rawdata!D914&lt;=100 ), rawdata!D914, "")</f>
        <v>9</v>
      </c>
      <c r="E78" t="str">
        <f t="shared" si="1"/>
        <v>1_1</v>
      </c>
    </row>
    <row r="79" spans="1:5" x14ac:dyDescent="0.2">
      <c r="A79" s="2">
        <f>DATEVALUE(CONCATENATE(MID(rawdata!A926, 9,2), " ",  MID(rawdata!A926,5,3), " ", MID(rawdata!A926,25,4))) + TIMEVALUE(MID(rawdata!A926, 12,8))</f>
        <v>43837.802083333336</v>
      </c>
      <c r="B79">
        <f>rawdata!B926</f>
        <v>1</v>
      </c>
      <c r="C79">
        <f>rawdata!C926</f>
        <v>1</v>
      </c>
      <c r="D79" s="6">
        <f>IF(AND(ISNUMBER(rawdata!D926), rawdata!D926 &gt;= 0, rawdata!D926&lt;=100 ), rawdata!D926, "")</f>
        <v>7</v>
      </c>
      <c r="E79" t="str">
        <f t="shared" si="1"/>
        <v>1_1</v>
      </c>
    </row>
    <row r="80" spans="1:5" x14ac:dyDescent="0.2">
      <c r="A80" s="2">
        <f>DATEVALUE(CONCATENATE(MID(rawdata!A938, 9,2), " ",  MID(rawdata!A938,5,3), " ", MID(rawdata!A938,25,4))) + TIMEVALUE(MID(rawdata!A938, 12,8))</f>
        <v>43837.8125</v>
      </c>
      <c r="B80">
        <f>rawdata!B938</f>
        <v>1</v>
      </c>
      <c r="C80">
        <f>rawdata!C938</f>
        <v>1</v>
      </c>
      <c r="D80" s="6">
        <f>IF(AND(ISNUMBER(rawdata!D938), rawdata!D938 &gt;= 0, rawdata!D938&lt;=100 ), rawdata!D938, "")</f>
        <v>16</v>
      </c>
      <c r="E80" t="str">
        <f t="shared" si="1"/>
        <v>1_1</v>
      </c>
    </row>
    <row r="81" spans="1:5" x14ac:dyDescent="0.2">
      <c r="A81" s="2">
        <f>DATEVALUE(CONCATENATE(MID(rawdata!A950, 9,2), " ",  MID(rawdata!A950,5,3), " ", MID(rawdata!A950,25,4))) + TIMEVALUE(MID(rawdata!A950, 12,8))</f>
        <v>43837.822916666664</v>
      </c>
      <c r="B81">
        <f>rawdata!B950</f>
        <v>1</v>
      </c>
      <c r="C81">
        <f>rawdata!C950</f>
        <v>1</v>
      </c>
      <c r="D81" s="6">
        <f>IF(AND(ISNUMBER(rawdata!D950), rawdata!D950 &gt;= 0, rawdata!D950&lt;=100 ), rawdata!D950, "")</f>
        <v>29</v>
      </c>
      <c r="E81" t="str">
        <f t="shared" si="1"/>
        <v>1_1</v>
      </c>
    </row>
    <row r="82" spans="1:5" x14ac:dyDescent="0.2">
      <c r="A82" s="2">
        <f>DATEVALUE(CONCATENATE(MID(rawdata!A962, 9,2), " ",  MID(rawdata!A962,5,3), " ", MID(rawdata!A962,25,4))) + TIMEVALUE(MID(rawdata!A962, 12,8))</f>
        <v>43837.833333333336</v>
      </c>
      <c r="B82">
        <f>rawdata!B962</f>
        <v>1</v>
      </c>
      <c r="C82">
        <f>rawdata!C962</f>
        <v>1</v>
      </c>
      <c r="D82" s="6">
        <f>IF(AND(ISNUMBER(rawdata!D962), rawdata!D962 &gt;= 0, rawdata!D962&lt;=100 ), rawdata!D962, "")</f>
        <v>86</v>
      </c>
      <c r="E82" t="str">
        <f t="shared" si="1"/>
        <v>1_1</v>
      </c>
    </row>
    <row r="83" spans="1:5" x14ac:dyDescent="0.2">
      <c r="A83" s="2">
        <f>DATEVALUE(CONCATENATE(MID(rawdata!A974, 9,2), " ",  MID(rawdata!A974,5,3), " ", MID(rawdata!A974,25,4))) + TIMEVALUE(MID(rawdata!A974, 12,8))</f>
        <v>43837.84375</v>
      </c>
      <c r="B83">
        <f>rawdata!B974</f>
        <v>1</v>
      </c>
      <c r="C83">
        <f>rawdata!C974</f>
        <v>1</v>
      </c>
      <c r="D83" s="6">
        <f>IF(AND(ISNUMBER(rawdata!D974), rawdata!D974 &gt;= 0, rawdata!D974&lt;=100 ), rawdata!D974, "")</f>
        <v>48</v>
      </c>
      <c r="E83" t="str">
        <f t="shared" si="1"/>
        <v>1_1</v>
      </c>
    </row>
    <row r="84" spans="1:5" x14ac:dyDescent="0.2">
      <c r="A84" s="2">
        <f>DATEVALUE(CONCATENATE(MID(rawdata!A986, 9,2), " ",  MID(rawdata!A986,5,3), " ", MID(rawdata!A986,25,4))) + TIMEVALUE(MID(rawdata!A986, 12,8))</f>
        <v>43837.854166666664</v>
      </c>
      <c r="B84">
        <f>rawdata!B986</f>
        <v>1</v>
      </c>
      <c r="C84">
        <f>rawdata!C986</f>
        <v>1</v>
      </c>
      <c r="D84" s="6">
        <f>IF(AND(ISNUMBER(rawdata!D986), rawdata!D986 &gt;= 0, rawdata!D986&lt;=100 ), rawdata!D986, "")</f>
        <v>50</v>
      </c>
      <c r="E84" t="str">
        <f t="shared" si="1"/>
        <v>1_1</v>
      </c>
    </row>
    <row r="85" spans="1:5" x14ac:dyDescent="0.2">
      <c r="A85" s="2">
        <f>DATEVALUE(CONCATENATE(MID(rawdata!A998, 9,2), " ",  MID(rawdata!A998,5,3), " ", MID(rawdata!A998,25,4))) + TIMEVALUE(MID(rawdata!A998, 12,8))</f>
        <v>43837.864583333336</v>
      </c>
      <c r="B85">
        <f>rawdata!B998</f>
        <v>1</v>
      </c>
      <c r="C85">
        <f>rawdata!C998</f>
        <v>1</v>
      </c>
      <c r="D85" s="6">
        <f>IF(AND(ISNUMBER(rawdata!D998), rawdata!D998 &gt;= 0, rawdata!D998&lt;=100 ), rawdata!D998, "")</f>
        <v>81</v>
      </c>
      <c r="E85" t="str">
        <f t="shared" si="1"/>
        <v>1_1</v>
      </c>
    </row>
    <row r="86" spans="1:5" x14ac:dyDescent="0.2">
      <c r="A86" s="2">
        <f>DATEVALUE(CONCATENATE(MID(rawdata!A1010, 9,2), " ",  MID(rawdata!A1010,5,3), " ", MID(rawdata!A1010,25,4))) + TIMEVALUE(MID(rawdata!A1010, 12,8))</f>
        <v>43837.875</v>
      </c>
      <c r="B86">
        <f>rawdata!B1010</f>
        <v>1</v>
      </c>
      <c r="C86">
        <f>rawdata!C1010</f>
        <v>1</v>
      </c>
      <c r="D86" s="6">
        <f>IF(AND(ISNUMBER(rawdata!D1010), rawdata!D1010 &gt;= 0, rawdata!D1010&lt;=100 ), rawdata!D1010, "")</f>
        <v>2</v>
      </c>
      <c r="E86" t="str">
        <f t="shared" si="1"/>
        <v>1_1</v>
      </c>
    </row>
    <row r="87" spans="1:5" x14ac:dyDescent="0.2">
      <c r="A87" s="2">
        <f>DATEVALUE(CONCATENATE(MID(rawdata!A1022, 9,2), " ",  MID(rawdata!A1022,5,3), " ", MID(rawdata!A1022,25,4))) + TIMEVALUE(MID(rawdata!A1022, 12,8))</f>
        <v>43837.885416666664</v>
      </c>
      <c r="B87">
        <f>rawdata!B1022</f>
        <v>1</v>
      </c>
      <c r="C87">
        <f>rawdata!C1022</f>
        <v>1</v>
      </c>
      <c r="D87" s="6">
        <f>IF(AND(ISNUMBER(rawdata!D1022), rawdata!D1022 &gt;= 0, rawdata!D1022&lt;=100 ), rawdata!D1022, "")</f>
        <v>53</v>
      </c>
      <c r="E87" t="str">
        <f t="shared" si="1"/>
        <v>1_1</v>
      </c>
    </row>
    <row r="88" spans="1:5" x14ac:dyDescent="0.2">
      <c r="A88" s="2">
        <f>DATEVALUE(CONCATENATE(MID(rawdata!A1034, 9,2), " ",  MID(rawdata!A1034,5,3), " ", MID(rawdata!A1034,25,4))) + TIMEVALUE(MID(rawdata!A1034, 12,8))</f>
        <v>43837.895833333336</v>
      </c>
      <c r="B88">
        <f>rawdata!B1034</f>
        <v>1</v>
      </c>
      <c r="C88">
        <f>rawdata!C1034</f>
        <v>1</v>
      </c>
      <c r="D88" s="6">
        <f>IF(AND(ISNUMBER(rawdata!D1034), rawdata!D1034 &gt;= 0, rawdata!D1034&lt;=100 ), rawdata!D1034, "")</f>
        <v>50</v>
      </c>
      <c r="E88" t="str">
        <f t="shared" si="1"/>
        <v>1_1</v>
      </c>
    </row>
    <row r="89" spans="1:5" x14ac:dyDescent="0.2">
      <c r="A89" s="2">
        <f>DATEVALUE(CONCATENATE(MID(rawdata!A1046, 9,2), " ",  MID(rawdata!A1046,5,3), " ", MID(rawdata!A1046,25,4))) + TIMEVALUE(MID(rawdata!A1046, 12,8))</f>
        <v>43837.90625</v>
      </c>
      <c r="B89">
        <f>rawdata!B1046</f>
        <v>1</v>
      </c>
      <c r="C89">
        <f>rawdata!C1046</f>
        <v>1</v>
      </c>
      <c r="D89" s="6">
        <f>IF(AND(ISNUMBER(rawdata!D1046), rawdata!D1046 &gt;= 0, rawdata!D1046&lt;=100 ), rawdata!D1046, "")</f>
        <v>18</v>
      </c>
      <c r="E89" t="str">
        <f t="shared" si="1"/>
        <v>1_1</v>
      </c>
    </row>
    <row r="90" spans="1:5" x14ac:dyDescent="0.2">
      <c r="A90" s="2">
        <f>DATEVALUE(CONCATENATE(MID(rawdata!A1058, 9,2), " ",  MID(rawdata!A1058,5,3), " ", MID(rawdata!A1058,25,4))) + TIMEVALUE(MID(rawdata!A1058, 12,8))</f>
        <v>43837.916666666664</v>
      </c>
      <c r="B90">
        <f>rawdata!B1058</f>
        <v>1</v>
      </c>
      <c r="C90">
        <f>rawdata!C1058</f>
        <v>1</v>
      </c>
      <c r="D90" s="6">
        <f>IF(AND(ISNUMBER(rawdata!D1058), rawdata!D1058 &gt;= 0, rawdata!D1058&lt;=100 ), rawdata!D1058, "")</f>
        <v>40</v>
      </c>
      <c r="E90" t="str">
        <f t="shared" si="1"/>
        <v>1_1</v>
      </c>
    </row>
    <row r="91" spans="1:5" x14ac:dyDescent="0.2">
      <c r="A91" s="2">
        <f>DATEVALUE(CONCATENATE(MID(rawdata!A1070, 9,2), " ",  MID(rawdata!A1070,5,3), " ", MID(rawdata!A1070,25,4))) + TIMEVALUE(MID(rawdata!A1070, 12,8))</f>
        <v>43837.927083333336</v>
      </c>
      <c r="B91">
        <f>rawdata!B1070</f>
        <v>1</v>
      </c>
      <c r="C91">
        <f>rawdata!C1070</f>
        <v>1</v>
      </c>
      <c r="D91" s="6">
        <f>IF(AND(ISNUMBER(rawdata!D1070), rawdata!D1070 &gt;= 0, rawdata!D1070&lt;=100 ), rawdata!D1070, "")</f>
        <v>50</v>
      </c>
      <c r="E91" t="str">
        <f t="shared" si="1"/>
        <v>1_1</v>
      </c>
    </row>
    <row r="92" spans="1:5" x14ac:dyDescent="0.2">
      <c r="A92" s="2">
        <f>DATEVALUE(CONCATENATE(MID(rawdata!A1082, 9,2), " ",  MID(rawdata!A1082,5,3), " ", MID(rawdata!A1082,25,4))) + TIMEVALUE(MID(rawdata!A1082, 12,8))</f>
        <v>43837.9375</v>
      </c>
      <c r="B92">
        <f>rawdata!B1082</f>
        <v>1</v>
      </c>
      <c r="C92">
        <f>rawdata!C1082</f>
        <v>1</v>
      </c>
      <c r="D92" s="6">
        <f>IF(AND(ISNUMBER(rawdata!D1082), rawdata!D1082 &gt;= 0, rawdata!D1082&lt;=100 ), rawdata!D1082, "")</f>
        <v>84</v>
      </c>
      <c r="E92" t="str">
        <f t="shared" si="1"/>
        <v>1_1</v>
      </c>
    </row>
    <row r="93" spans="1:5" x14ac:dyDescent="0.2">
      <c r="A93" s="2">
        <f>DATEVALUE(CONCATENATE(MID(rawdata!A1094, 9,2), " ",  MID(rawdata!A1094,5,3), " ", MID(rawdata!A1094,25,4))) + TIMEVALUE(MID(rawdata!A1094, 12,8))</f>
        <v>43837.947916666664</v>
      </c>
      <c r="B93">
        <f>rawdata!B1094</f>
        <v>1</v>
      </c>
      <c r="C93">
        <f>rawdata!C1094</f>
        <v>1</v>
      </c>
      <c r="D93" s="6">
        <f>IF(AND(ISNUMBER(rawdata!D1094), rawdata!D1094 &gt;= 0, rawdata!D1094&lt;=100 ), rawdata!D1094, "")</f>
        <v>0</v>
      </c>
      <c r="E93" t="str">
        <f t="shared" si="1"/>
        <v>1_1</v>
      </c>
    </row>
    <row r="94" spans="1:5" x14ac:dyDescent="0.2">
      <c r="A94" s="2">
        <f>DATEVALUE(CONCATENATE(MID(rawdata!A1106, 9,2), " ",  MID(rawdata!A1106,5,3), " ", MID(rawdata!A1106,25,4))) + TIMEVALUE(MID(rawdata!A1106, 12,8))</f>
        <v>43837.958333333336</v>
      </c>
      <c r="B94">
        <f>rawdata!B1106</f>
        <v>1</v>
      </c>
      <c r="C94">
        <f>rawdata!C1106</f>
        <v>1</v>
      </c>
      <c r="D94" s="6">
        <f>IF(AND(ISNUMBER(rawdata!D1106), rawdata!D1106 &gt;= 0, rawdata!D1106&lt;=100 ), rawdata!D1106, "")</f>
        <v>67</v>
      </c>
      <c r="E94" t="str">
        <f t="shared" si="1"/>
        <v>1_1</v>
      </c>
    </row>
    <row r="95" spans="1:5" x14ac:dyDescent="0.2">
      <c r="A95" s="2">
        <f>DATEVALUE(CONCATENATE(MID(rawdata!A1118, 9,2), " ",  MID(rawdata!A1118,5,3), " ", MID(rawdata!A1118,25,4))) + TIMEVALUE(MID(rawdata!A1118, 12,8))</f>
        <v>43837.96875</v>
      </c>
      <c r="B95">
        <f>rawdata!B1118</f>
        <v>1</v>
      </c>
      <c r="C95">
        <f>rawdata!C1118</f>
        <v>1</v>
      </c>
      <c r="D95" s="6">
        <f>IF(AND(ISNUMBER(rawdata!D1118), rawdata!D1118 &gt;= 0, rawdata!D1118&lt;=100 ), rawdata!D1118, "")</f>
        <v>36</v>
      </c>
      <c r="E95" t="str">
        <f t="shared" si="1"/>
        <v>1_1</v>
      </c>
    </row>
    <row r="96" spans="1:5" x14ac:dyDescent="0.2">
      <c r="A96" s="2">
        <f>DATEVALUE(CONCATENATE(MID(rawdata!A1130, 9,2), " ",  MID(rawdata!A1130,5,3), " ", MID(rawdata!A1130,25,4))) + TIMEVALUE(MID(rawdata!A1130, 12,8))</f>
        <v>43837.979166666664</v>
      </c>
      <c r="B96">
        <f>rawdata!B1130</f>
        <v>1</v>
      </c>
      <c r="C96">
        <f>rawdata!C1130</f>
        <v>1</v>
      </c>
      <c r="D96" s="6">
        <f>IF(AND(ISNUMBER(rawdata!D1130), rawdata!D1130 &gt;= 0, rawdata!D1130&lt;=100 ), rawdata!D1130, "")</f>
        <v>63</v>
      </c>
      <c r="E96" t="str">
        <f t="shared" si="1"/>
        <v>1_1</v>
      </c>
    </row>
    <row r="97" spans="1:5" x14ac:dyDescent="0.2">
      <c r="A97" s="2">
        <f>DATEVALUE(CONCATENATE(MID(rawdata!A1142, 9,2), " ",  MID(rawdata!A1142,5,3), " ", MID(rawdata!A1142,25,4))) + TIMEVALUE(MID(rawdata!A1142, 12,8))</f>
        <v>43837.989583333336</v>
      </c>
      <c r="B97">
        <f>rawdata!B1142</f>
        <v>1</v>
      </c>
      <c r="C97">
        <f>rawdata!C1142</f>
        <v>1</v>
      </c>
      <c r="D97" s="6">
        <f>IF(AND(ISNUMBER(rawdata!D1142), rawdata!D1142 &gt;= 0, rawdata!D1142&lt;=100 ), rawdata!D1142, "")</f>
        <v>76</v>
      </c>
      <c r="E97" t="str">
        <f t="shared" si="1"/>
        <v>1_1</v>
      </c>
    </row>
    <row r="98" spans="1:5" x14ac:dyDescent="0.2">
      <c r="A98" s="2">
        <f>DATEVALUE(CONCATENATE(MID(rawdata!A1154, 9,2), " ",  MID(rawdata!A1154,5,3), " ", MID(rawdata!A1154,25,4))) + TIMEVALUE(MID(rawdata!A1154, 12,8))</f>
        <v>43838</v>
      </c>
      <c r="B98">
        <f>rawdata!B1154</f>
        <v>1</v>
      </c>
      <c r="C98">
        <f>rawdata!C1154</f>
        <v>1</v>
      </c>
      <c r="D98" s="6">
        <f>IF(AND(ISNUMBER(rawdata!D1154), rawdata!D1154 &gt;= 0, rawdata!D1154&lt;=100 ), rawdata!D1154, "")</f>
        <v>49</v>
      </c>
      <c r="E98" t="str">
        <f t="shared" si="1"/>
        <v>1_1</v>
      </c>
    </row>
    <row r="99" spans="1:5" x14ac:dyDescent="0.2">
      <c r="A99" s="2">
        <f>DATEVALUE(CONCATENATE(MID(rawdata!A1166, 9,2), " ",  MID(rawdata!A1166,5,3), " ", MID(rawdata!A1166,25,4))) + TIMEVALUE(MID(rawdata!A1166, 12,8))</f>
        <v>43838.010416666664</v>
      </c>
      <c r="B99">
        <f>rawdata!B1166</f>
        <v>1</v>
      </c>
      <c r="C99">
        <f>rawdata!C1166</f>
        <v>1</v>
      </c>
      <c r="D99" s="6">
        <f>IF(AND(ISNUMBER(rawdata!D1166), rawdata!D1166 &gt;= 0, rawdata!D1166&lt;=100 ), rawdata!D1166, "")</f>
        <v>5</v>
      </c>
      <c r="E99" t="str">
        <f t="shared" si="1"/>
        <v>1_1</v>
      </c>
    </row>
    <row r="100" spans="1:5" x14ac:dyDescent="0.2">
      <c r="A100" s="2">
        <f>DATEVALUE(CONCATENATE(MID(rawdata!A1178, 9,2), " ",  MID(rawdata!A1178,5,3), " ", MID(rawdata!A1178,25,4))) + TIMEVALUE(MID(rawdata!A1178, 12,8))</f>
        <v>43838.020833333336</v>
      </c>
      <c r="B100">
        <f>rawdata!B1178</f>
        <v>1</v>
      </c>
      <c r="C100">
        <f>rawdata!C1178</f>
        <v>1</v>
      </c>
      <c r="D100" s="6">
        <f>IF(AND(ISNUMBER(rawdata!D1178), rawdata!D1178 &gt;= 0, rawdata!D1178&lt;=100 ), rawdata!D1178, "")</f>
        <v>66</v>
      </c>
      <c r="E100" t="str">
        <f t="shared" si="1"/>
        <v>1_1</v>
      </c>
    </row>
    <row r="101" spans="1:5" x14ac:dyDescent="0.2">
      <c r="A101" s="2">
        <f>DATEVALUE(CONCATENATE(MID(rawdata!A1190, 9,2), " ",  MID(rawdata!A1190,5,3), " ", MID(rawdata!A1190,25,4))) + TIMEVALUE(MID(rawdata!A1190, 12,8))</f>
        <v>43838.03125</v>
      </c>
      <c r="B101">
        <f>rawdata!B1190</f>
        <v>1</v>
      </c>
      <c r="C101">
        <f>rawdata!C1190</f>
        <v>1</v>
      </c>
      <c r="D101" s="6">
        <f>IF(AND(ISNUMBER(rawdata!D1190), rawdata!D1190 &gt;= 0, rawdata!D1190&lt;=100 ), rawdata!D1190, "")</f>
        <v>11</v>
      </c>
      <c r="E101" t="str">
        <f t="shared" si="1"/>
        <v>1_1</v>
      </c>
    </row>
    <row r="102" spans="1:5" x14ac:dyDescent="0.2">
      <c r="A102" s="2">
        <f>DATEVALUE(CONCATENATE(MID(rawdata!A1202, 9,2), " ",  MID(rawdata!A1202,5,3), " ", MID(rawdata!A1202,25,4))) + TIMEVALUE(MID(rawdata!A1202, 12,8))</f>
        <v>43838.041666666664</v>
      </c>
      <c r="B102">
        <f>rawdata!B1202</f>
        <v>1</v>
      </c>
      <c r="C102">
        <f>rawdata!C1202</f>
        <v>1</v>
      </c>
      <c r="D102" s="6">
        <f>IF(AND(ISNUMBER(rawdata!D1202), rawdata!D1202 &gt;= 0, rawdata!D1202&lt;=100 ), rawdata!D1202, "")</f>
        <v>57</v>
      </c>
      <c r="E102" t="str">
        <f t="shared" si="1"/>
        <v>1_1</v>
      </c>
    </row>
    <row r="103" spans="1:5" x14ac:dyDescent="0.2">
      <c r="A103" s="2">
        <f>DATEVALUE(CONCATENATE(MID(rawdata!A1214, 9,2), " ",  MID(rawdata!A1214,5,3), " ", MID(rawdata!A1214,25,4))) + TIMEVALUE(MID(rawdata!A1214, 12,8))</f>
        <v>43838.052083333336</v>
      </c>
      <c r="B103">
        <f>rawdata!B1214</f>
        <v>1</v>
      </c>
      <c r="C103">
        <f>rawdata!C1214</f>
        <v>1</v>
      </c>
      <c r="D103" s="6">
        <f>IF(AND(ISNUMBER(rawdata!D1214), rawdata!D1214 &gt;= 0, rawdata!D1214&lt;=100 ), rawdata!D1214, "")</f>
        <v>48</v>
      </c>
      <c r="E103" t="str">
        <f t="shared" si="1"/>
        <v>1_1</v>
      </c>
    </row>
    <row r="104" spans="1:5" x14ac:dyDescent="0.2">
      <c r="A104" s="2">
        <f>DATEVALUE(CONCATENATE(MID(rawdata!A1226, 9,2), " ",  MID(rawdata!A1226,5,3), " ", MID(rawdata!A1226,25,4))) + TIMEVALUE(MID(rawdata!A1226, 12,8))</f>
        <v>43838.0625</v>
      </c>
      <c r="B104">
        <f>rawdata!B1226</f>
        <v>1</v>
      </c>
      <c r="C104">
        <f>rawdata!C1226</f>
        <v>1</v>
      </c>
      <c r="D104" s="6">
        <f>IF(AND(ISNUMBER(rawdata!D1226), rawdata!D1226 &gt;= 0, rawdata!D1226&lt;=100 ), rawdata!D1226, "")</f>
        <v>14</v>
      </c>
      <c r="E104" t="str">
        <f t="shared" si="1"/>
        <v>1_1</v>
      </c>
    </row>
    <row r="105" spans="1:5" x14ac:dyDescent="0.2">
      <c r="A105" s="2">
        <f>DATEVALUE(CONCATENATE(MID(rawdata!A1238, 9,2), " ",  MID(rawdata!A1238,5,3), " ", MID(rawdata!A1238,25,4))) + TIMEVALUE(MID(rawdata!A1238, 12,8))</f>
        <v>43838.072916666664</v>
      </c>
      <c r="B105">
        <f>rawdata!B1238</f>
        <v>1</v>
      </c>
      <c r="C105">
        <f>rawdata!C1238</f>
        <v>1</v>
      </c>
      <c r="D105" s="6">
        <f>IF(AND(ISNUMBER(rawdata!D1238), rawdata!D1238 &gt;= 0, rawdata!D1238&lt;=100 ), rawdata!D1238, "")</f>
        <v>62</v>
      </c>
      <c r="E105" t="str">
        <f t="shared" si="1"/>
        <v>1_1</v>
      </c>
    </row>
    <row r="106" spans="1:5" x14ac:dyDescent="0.2">
      <c r="A106" s="2">
        <f>DATEVALUE(CONCATENATE(MID(rawdata!A1250, 9,2), " ",  MID(rawdata!A1250,5,3), " ", MID(rawdata!A1250,25,4))) + TIMEVALUE(MID(rawdata!A1250, 12,8))</f>
        <v>43838.083333333336</v>
      </c>
      <c r="B106">
        <f>rawdata!B1250</f>
        <v>1</v>
      </c>
      <c r="C106">
        <f>rawdata!C1250</f>
        <v>1</v>
      </c>
      <c r="D106" s="6">
        <f>IF(AND(ISNUMBER(rawdata!D1250), rawdata!D1250 &gt;= 0, rawdata!D1250&lt;=100 ), rawdata!D1250, "")</f>
        <v>40</v>
      </c>
      <c r="E106" t="str">
        <f t="shared" si="1"/>
        <v>1_1</v>
      </c>
    </row>
    <row r="107" spans="1:5" x14ac:dyDescent="0.2">
      <c r="A107" s="2">
        <f>DATEVALUE(CONCATENATE(MID(rawdata!A1262, 9,2), " ",  MID(rawdata!A1262,5,3), " ", MID(rawdata!A1262,25,4))) + TIMEVALUE(MID(rawdata!A1262, 12,8))</f>
        <v>43838.09375</v>
      </c>
      <c r="B107">
        <f>rawdata!B1262</f>
        <v>1</v>
      </c>
      <c r="C107">
        <f>rawdata!C1262</f>
        <v>1</v>
      </c>
      <c r="D107" s="6">
        <f>IF(AND(ISNUMBER(rawdata!D1262), rawdata!D1262 &gt;= 0, rawdata!D1262&lt;=100 ), rawdata!D1262, "")</f>
        <v>100</v>
      </c>
      <c r="E107" t="str">
        <f t="shared" si="1"/>
        <v>1_1</v>
      </c>
    </row>
    <row r="108" spans="1:5" x14ac:dyDescent="0.2">
      <c r="A108" s="2">
        <f>DATEVALUE(CONCATENATE(MID(rawdata!A1274, 9,2), " ",  MID(rawdata!A1274,5,3), " ", MID(rawdata!A1274,25,4))) + TIMEVALUE(MID(rawdata!A1274, 12,8))</f>
        <v>43838.104166666664</v>
      </c>
      <c r="B108">
        <f>rawdata!B1274</f>
        <v>1</v>
      </c>
      <c r="C108">
        <f>rawdata!C1274</f>
        <v>1</v>
      </c>
      <c r="D108" s="6">
        <f>IF(AND(ISNUMBER(rawdata!D1274), rawdata!D1274 &gt;= 0, rawdata!D1274&lt;=100 ), rawdata!D1274, "")</f>
        <v>73</v>
      </c>
      <c r="E108" t="str">
        <f t="shared" si="1"/>
        <v>1_1</v>
      </c>
    </row>
    <row r="109" spans="1:5" x14ac:dyDescent="0.2">
      <c r="A109" s="2">
        <f>DATEVALUE(CONCATENATE(MID(rawdata!A1286, 9,2), " ",  MID(rawdata!A1286,5,3), " ", MID(rawdata!A1286,25,4))) + TIMEVALUE(MID(rawdata!A1286, 12,8))</f>
        <v>43838.114583333336</v>
      </c>
      <c r="B109">
        <f>rawdata!B1286</f>
        <v>1</v>
      </c>
      <c r="C109">
        <f>rawdata!C1286</f>
        <v>1</v>
      </c>
      <c r="D109" s="6">
        <f>IF(AND(ISNUMBER(rawdata!D1286), rawdata!D1286 &gt;= 0, rawdata!D1286&lt;=100 ), rawdata!D1286, "")</f>
        <v>10</v>
      </c>
      <c r="E109" t="str">
        <f t="shared" si="1"/>
        <v>1_1</v>
      </c>
    </row>
    <row r="110" spans="1:5" x14ac:dyDescent="0.2">
      <c r="A110" s="2">
        <f>DATEVALUE(CONCATENATE(MID(rawdata!A1298, 9,2), " ",  MID(rawdata!A1298,5,3), " ", MID(rawdata!A1298,25,4))) + TIMEVALUE(MID(rawdata!A1298, 12,8))</f>
        <v>43838.125</v>
      </c>
      <c r="B110">
        <f>rawdata!B1298</f>
        <v>1</v>
      </c>
      <c r="C110">
        <f>rawdata!C1298</f>
        <v>1</v>
      </c>
      <c r="D110" s="6">
        <f>IF(AND(ISNUMBER(rawdata!D1298), rawdata!D1298 &gt;= 0, rawdata!D1298&lt;=100 ), rawdata!D1298, "")</f>
        <v>21</v>
      </c>
      <c r="E110" t="str">
        <f t="shared" si="1"/>
        <v>1_1</v>
      </c>
    </row>
    <row r="111" spans="1:5" x14ac:dyDescent="0.2">
      <c r="A111" s="2">
        <f>DATEVALUE(CONCATENATE(MID(rawdata!A1310, 9,2), " ",  MID(rawdata!A1310,5,3), " ", MID(rawdata!A1310,25,4))) + TIMEVALUE(MID(rawdata!A1310, 12,8))</f>
        <v>43838.135416666664</v>
      </c>
      <c r="B111">
        <f>rawdata!B1310</f>
        <v>1</v>
      </c>
      <c r="C111">
        <f>rawdata!C1310</f>
        <v>1</v>
      </c>
      <c r="D111" s="6">
        <f>IF(AND(ISNUMBER(rawdata!D1310), rawdata!D1310 &gt;= 0, rawdata!D1310&lt;=100 ), rawdata!D1310, "")</f>
        <v>97</v>
      </c>
      <c r="E111" t="str">
        <f t="shared" si="1"/>
        <v>1_1</v>
      </c>
    </row>
    <row r="112" spans="1:5" x14ac:dyDescent="0.2">
      <c r="A112" s="2">
        <f>DATEVALUE(CONCATENATE(MID(rawdata!A1322, 9,2), " ",  MID(rawdata!A1322,5,3), " ", MID(rawdata!A1322,25,4))) + TIMEVALUE(MID(rawdata!A1322, 12,8))</f>
        <v>43838.145833333336</v>
      </c>
      <c r="B112">
        <f>rawdata!B1322</f>
        <v>1</v>
      </c>
      <c r="C112">
        <f>rawdata!C1322</f>
        <v>1</v>
      </c>
      <c r="D112" s="6">
        <f>IF(AND(ISNUMBER(rawdata!D1322), rawdata!D1322 &gt;= 0, rawdata!D1322&lt;=100 ), rawdata!D1322, "")</f>
        <v>100</v>
      </c>
      <c r="E112" t="str">
        <f t="shared" si="1"/>
        <v>1_1</v>
      </c>
    </row>
    <row r="113" spans="1:5" x14ac:dyDescent="0.2">
      <c r="A113" s="2">
        <f>DATEVALUE(CONCATENATE(MID(rawdata!A1334, 9,2), " ",  MID(rawdata!A1334,5,3), " ", MID(rawdata!A1334,25,4))) + TIMEVALUE(MID(rawdata!A1334, 12,8))</f>
        <v>43838.15625</v>
      </c>
      <c r="B113">
        <f>rawdata!B1334</f>
        <v>1</v>
      </c>
      <c r="C113">
        <f>rawdata!C1334</f>
        <v>1</v>
      </c>
      <c r="D113" s="6">
        <f>IF(AND(ISNUMBER(rawdata!D1334), rawdata!D1334 &gt;= 0, rawdata!D1334&lt;=100 ), rawdata!D1334, "")</f>
        <v>58</v>
      </c>
      <c r="E113" t="str">
        <f t="shared" si="1"/>
        <v>1_1</v>
      </c>
    </row>
    <row r="114" spans="1:5" x14ac:dyDescent="0.2">
      <c r="A114" s="2">
        <f>DATEVALUE(CONCATENATE(MID(rawdata!A1346, 9,2), " ",  MID(rawdata!A1346,5,3), " ", MID(rawdata!A1346,25,4))) + TIMEVALUE(MID(rawdata!A1346, 12,8))</f>
        <v>43838.166666666664</v>
      </c>
      <c r="B114">
        <f>rawdata!B1346</f>
        <v>1</v>
      </c>
      <c r="C114">
        <f>rawdata!C1346</f>
        <v>1</v>
      </c>
      <c r="D114" s="6">
        <f>IF(AND(ISNUMBER(rawdata!D1346), rawdata!D1346 &gt;= 0, rawdata!D1346&lt;=100 ), rawdata!D1346, "")</f>
        <v>64</v>
      </c>
      <c r="E114" t="str">
        <f t="shared" si="1"/>
        <v>1_1</v>
      </c>
    </row>
    <row r="115" spans="1:5" x14ac:dyDescent="0.2">
      <c r="A115" s="2">
        <f>DATEVALUE(CONCATENATE(MID(rawdata!A1358, 9,2), " ",  MID(rawdata!A1358,5,3), " ", MID(rawdata!A1358,25,4))) + TIMEVALUE(MID(rawdata!A1358, 12,8))</f>
        <v>43838.177083333336</v>
      </c>
      <c r="B115">
        <f>rawdata!B1358</f>
        <v>1</v>
      </c>
      <c r="C115">
        <f>rawdata!C1358</f>
        <v>1</v>
      </c>
      <c r="D115" s="6">
        <f>IF(AND(ISNUMBER(rawdata!D1358), rawdata!D1358 &gt;= 0, rawdata!D1358&lt;=100 ), rawdata!D1358, "")</f>
        <v>55</v>
      </c>
      <c r="E115" t="str">
        <f t="shared" si="1"/>
        <v>1_1</v>
      </c>
    </row>
    <row r="116" spans="1:5" x14ac:dyDescent="0.2">
      <c r="A116" s="2">
        <f>DATEVALUE(CONCATENATE(MID(rawdata!A1370, 9,2), " ",  MID(rawdata!A1370,5,3), " ", MID(rawdata!A1370,25,4))) + TIMEVALUE(MID(rawdata!A1370, 12,8))</f>
        <v>43838.1875</v>
      </c>
      <c r="B116">
        <f>rawdata!B1370</f>
        <v>1</v>
      </c>
      <c r="C116">
        <f>rawdata!C1370</f>
        <v>1</v>
      </c>
      <c r="D116" s="6">
        <f>IF(AND(ISNUMBER(rawdata!D1370), rawdata!D1370 &gt;= 0, rawdata!D1370&lt;=100 ), rawdata!D1370, "")</f>
        <v>84</v>
      </c>
      <c r="E116" t="str">
        <f t="shared" si="1"/>
        <v>1_1</v>
      </c>
    </row>
    <row r="117" spans="1:5" x14ac:dyDescent="0.2">
      <c r="A117" s="2">
        <f>DATEVALUE(CONCATENATE(MID(rawdata!A1382, 9,2), " ",  MID(rawdata!A1382,5,3), " ", MID(rawdata!A1382,25,4))) + TIMEVALUE(MID(rawdata!A1382, 12,8))</f>
        <v>43838.197916666664</v>
      </c>
      <c r="B117">
        <f>rawdata!B1382</f>
        <v>1</v>
      </c>
      <c r="C117">
        <f>rawdata!C1382</f>
        <v>1</v>
      </c>
      <c r="D117" s="6">
        <f>IF(AND(ISNUMBER(rawdata!D1382), rawdata!D1382 &gt;= 0, rawdata!D1382&lt;=100 ), rawdata!D1382, "")</f>
        <v>64</v>
      </c>
      <c r="E117" t="str">
        <f t="shared" si="1"/>
        <v>1_1</v>
      </c>
    </row>
    <row r="118" spans="1:5" x14ac:dyDescent="0.2">
      <c r="A118" s="2">
        <f>DATEVALUE(CONCATENATE(MID(rawdata!A1394, 9,2), " ",  MID(rawdata!A1394,5,3), " ", MID(rawdata!A1394,25,4))) + TIMEVALUE(MID(rawdata!A1394, 12,8))</f>
        <v>43838.208333333336</v>
      </c>
      <c r="B118">
        <f>rawdata!B1394</f>
        <v>1</v>
      </c>
      <c r="C118">
        <f>rawdata!C1394</f>
        <v>1</v>
      </c>
      <c r="D118" s="6">
        <f>IF(AND(ISNUMBER(rawdata!D1394), rawdata!D1394 &gt;= 0, rawdata!D1394&lt;=100 ), rawdata!D1394, "")</f>
        <v>77</v>
      </c>
      <c r="E118" t="str">
        <f t="shared" si="1"/>
        <v>1_1</v>
      </c>
    </row>
    <row r="119" spans="1:5" x14ac:dyDescent="0.2">
      <c r="A119" s="2">
        <f>DATEVALUE(CONCATENATE(MID(rawdata!A1406, 9,2), " ",  MID(rawdata!A1406,5,3), " ", MID(rawdata!A1406,25,4))) + TIMEVALUE(MID(rawdata!A1406, 12,8))</f>
        <v>43838.21875</v>
      </c>
      <c r="B119">
        <f>rawdata!B1406</f>
        <v>1</v>
      </c>
      <c r="C119">
        <f>rawdata!C1406</f>
        <v>1</v>
      </c>
      <c r="D119" s="6">
        <f>IF(AND(ISNUMBER(rawdata!D1406), rawdata!D1406 &gt;= 0, rawdata!D1406&lt;=100 ), rawdata!D1406, "")</f>
        <v>2</v>
      </c>
      <c r="E119" t="str">
        <f t="shared" si="1"/>
        <v>1_1</v>
      </c>
    </row>
    <row r="120" spans="1:5" x14ac:dyDescent="0.2">
      <c r="A120" s="2">
        <f>DATEVALUE(CONCATENATE(MID(rawdata!A1418, 9,2), " ",  MID(rawdata!A1418,5,3), " ", MID(rawdata!A1418,25,4))) + TIMEVALUE(MID(rawdata!A1418, 12,8))</f>
        <v>43838.229166666664</v>
      </c>
      <c r="B120">
        <f>rawdata!B1418</f>
        <v>1</v>
      </c>
      <c r="C120">
        <f>rawdata!C1418</f>
        <v>1</v>
      </c>
      <c r="D120" s="6">
        <f>IF(AND(ISNUMBER(rawdata!D1418), rawdata!D1418 &gt;= 0, rawdata!D1418&lt;=100 ), rawdata!D1418, "")</f>
        <v>78</v>
      </c>
      <c r="E120" t="str">
        <f t="shared" si="1"/>
        <v>1_1</v>
      </c>
    </row>
    <row r="121" spans="1:5" x14ac:dyDescent="0.2">
      <c r="A121" s="2">
        <f>DATEVALUE(CONCATENATE(MID(rawdata!A1430, 9,2), " ",  MID(rawdata!A1430,5,3), " ", MID(rawdata!A1430,25,4))) + TIMEVALUE(MID(rawdata!A1430, 12,8))</f>
        <v>43838.239583333336</v>
      </c>
      <c r="B121">
        <f>rawdata!B1430</f>
        <v>1</v>
      </c>
      <c r="C121">
        <f>rawdata!C1430</f>
        <v>1</v>
      </c>
      <c r="D121" s="6">
        <f>IF(AND(ISNUMBER(rawdata!D1430), rawdata!D1430 &gt;= 0, rawdata!D1430&lt;=100 ), rawdata!D1430, "")</f>
        <v>13</v>
      </c>
      <c r="E121" t="str">
        <f t="shared" si="1"/>
        <v>1_1</v>
      </c>
    </row>
    <row r="122" spans="1:5" x14ac:dyDescent="0.2">
      <c r="A122" s="2">
        <f>DATEVALUE(CONCATENATE(MID(rawdata!A1442, 9,2), " ",  MID(rawdata!A1442,5,3), " ", MID(rawdata!A1442,25,4))) + TIMEVALUE(MID(rawdata!A1442, 12,8))</f>
        <v>43838.25</v>
      </c>
      <c r="B122">
        <f>rawdata!B1442</f>
        <v>1</v>
      </c>
      <c r="C122">
        <f>rawdata!C1442</f>
        <v>1</v>
      </c>
      <c r="D122" s="6">
        <f>IF(AND(ISNUMBER(rawdata!D1442), rawdata!D1442 &gt;= 0, rawdata!D1442&lt;=100 ), rawdata!D1442, "")</f>
        <v>75</v>
      </c>
      <c r="E122" t="str">
        <f t="shared" si="1"/>
        <v>1_1</v>
      </c>
    </row>
    <row r="123" spans="1:5" x14ac:dyDescent="0.2">
      <c r="A123" s="2">
        <f>DATEVALUE(CONCATENATE(MID(rawdata!A1454, 9,2), " ",  MID(rawdata!A1454,5,3), " ", MID(rawdata!A1454,25,4))) + TIMEVALUE(MID(rawdata!A1454, 12,8))</f>
        <v>43838.260416666664</v>
      </c>
      <c r="B123">
        <f>rawdata!B1454</f>
        <v>1</v>
      </c>
      <c r="C123">
        <f>rawdata!C1454</f>
        <v>1</v>
      </c>
      <c r="D123" s="6">
        <f>IF(AND(ISNUMBER(rawdata!D1454), rawdata!D1454 &gt;= 0, rawdata!D1454&lt;=100 ), rawdata!D1454, "")</f>
        <v>88</v>
      </c>
      <c r="E123" t="str">
        <f t="shared" si="1"/>
        <v>1_1</v>
      </c>
    </row>
    <row r="124" spans="1:5" x14ac:dyDescent="0.2">
      <c r="A124" s="2">
        <f>DATEVALUE(CONCATENATE(MID(rawdata!A1466, 9,2), " ",  MID(rawdata!A1466,5,3), " ", MID(rawdata!A1466,25,4))) + TIMEVALUE(MID(rawdata!A1466, 12,8))</f>
        <v>43838.270833333336</v>
      </c>
      <c r="B124">
        <f>rawdata!B1466</f>
        <v>1</v>
      </c>
      <c r="C124">
        <f>rawdata!C1466</f>
        <v>1</v>
      </c>
      <c r="D124" s="6" t="str">
        <f>IF(AND(ISNUMBER(rawdata!D1466), rawdata!D1466 &gt;= 0, rawdata!D1466&lt;=100 ), rawdata!D1466, "")</f>
        <v/>
      </c>
      <c r="E124" t="str">
        <f t="shared" si="1"/>
        <v>1_1</v>
      </c>
    </row>
    <row r="125" spans="1:5" x14ac:dyDescent="0.2">
      <c r="A125" s="2">
        <f>DATEVALUE(CONCATENATE(MID(rawdata!A1478, 9,2), " ",  MID(rawdata!A1478,5,3), " ", MID(rawdata!A1478,25,4))) + TIMEVALUE(MID(rawdata!A1478, 12,8))</f>
        <v>43838.28125</v>
      </c>
      <c r="B125">
        <f>rawdata!B1478</f>
        <v>1</v>
      </c>
      <c r="C125">
        <f>rawdata!C1478</f>
        <v>1</v>
      </c>
      <c r="D125" s="6">
        <f>IF(AND(ISNUMBER(rawdata!D1478), rawdata!D1478 &gt;= 0, rawdata!D1478&lt;=100 ), rawdata!D1478, "")</f>
        <v>13</v>
      </c>
      <c r="E125" t="str">
        <f t="shared" si="1"/>
        <v>1_1</v>
      </c>
    </row>
    <row r="126" spans="1:5" x14ac:dyDescent="0.2">
      <c r="A126" s="2">
        <f>DATEVALUE(CONCATENATE(MID(rawdata!A1490, 9,2), " ",  MID(rawdata!A1490,5,3), " ", MID(rawdata!A1490,25,4))) + TIMEVALUE(MID(rawdata!A1490, 12,8))</f>
        <v>43838.291666666664</v>
      </c>
      <c r="B126">
        <f>rawdata!B1490</f>
        <v>1</v>
      </c>
      <c r="C126">
        <f>rawdata!C1490</f>
        <v>1</v>
      </c>
      <c r="D126" s="6">
        <f>IF(AND(ISNUMBER(rawdata!D1490), rawdata!D1490 &gt;= 0, rawdata!D1490&lt;=100 ), rawdata!D1490, "")</f>
        <v>58</v>
      </c>
      <c r="E126" t="str">
        <f t="shared" si="1"/>
        <v>1_1</v>
      </c>
    </row>
    <row r="127" spans="1:5" x14ac:dyDescent="0.2">
      <c r="A127" s="2">
        <f>DATEVALUE(CONCATENATE(MID(rawdata!A1502, 9,2), " ",  MID(rawdata!A1502,5,3), " ", MID(rawdata!A1502,25,4))) + TIMEVALUE(MID(rawdata!A1502, 12,8))</f>
        <v>43838.302083333336</v>
      </c>
      <c r="B127">
        <f>rawdata!B1502</f>
        <v>1</v>
      </c>
      <c r="C127">
        <f>rawdata!C1502</f>
        <v>1</v>
      </c>
      <c r="D127" s="6">
        <f>IF(AND(ISNUMBER(rawdata!D1502), rawdata!D1502 &gt;= 0, rawdata!D1502&lt;=100 ), rawdata!D1502, "")</f>
        <v>41</v>
      </c>
      <c r="E127" t="str">
        <f t="shared" si="1"/>
        <v>1_1</v>
      </c>
    </row>
    <row r="128" spans="1:5" x14ac:dyDescent="0.2">
      <c r="A128" s="2">
        <f>DATEVALUE(CONCATENATE(MID(rawdata!A1514, 9,2), " ",  MID(rawdata!A1514,5,3), " ", MID(rawdata!A1514,25,4))) + TIMEVALUE(MID(rawdata!A1514, 12,8))</f>
        <v>43838.3125</v>
      </c>
      <c r="B128">
        <f>rawdata!B1514</f>
        <v>1</v>
      </c>
      <c r="C128">
        <f>rawdata!C1514</f>
        <v>1</v>
      </c>
      <c r="D128" s="6">
        <f>IF(AND(ISNUMBER(rawdata!D1514), rawdata!D1514 &gt;= 0, rawdata!D1514&lt;=100 ), rawdata!D1514, "")</f>
        <v>49</v>
      </c>
      <c r="E128" t="str">
        <f t="shared" si="1"/>
        <v>1_1</v>
      </c>
    </row>
    <row r="129" spans="1:5" x14ac:dyDescent="0.2">
      <c r="A129" s="2">
        <f>DATEVALUE(CONCATENATE(MID(rawdata!A1526, 9,2), " ",  MID(rawdata!A1526,5,3), " ", MID(rawdata!A1526,25,4))) + TIMEVALUE(MID(rawdata!A1526, 12,8))</f>
        <v>43838.322916666664</v>
      </c>
      <c r="B129">
        <f>rawdata!B1526</f>
        <v>1</v>
      </c>
      <c r="C129">
        <f>rawdata!C1526</f>
        <v>1</v>
      </c>
      <c r="D129" s="6">
        <f>IF(AND(ISNUMBER(rawdata!D1526), rawdata!D1526 &gt;= 0, rawdata!D1526&lt;=100 ), rawdata!D1526, "")</f>
        <v>28</v>
      </c>
      <c r="E129" t="str">
        <f t="shared" si="1"/>
        <v>1_1</v>
      </c>
    </row>
    <row r="130" spans="1:5" x14ac:dyDescent="0.2">
      <c r="A130" s="2">
        <f>DATEVALUE(CONCATENATE(MID(rawdata!A1538, 9,2), " ",  MID(rawdata!A1538,5,3), " ", MID(rawdata!A1538,25,4))) + TIMEVALUE(MID(rawdata!A1538, 12,8))</f>
        <v>43838.333333333336</v>
      </c>
      <c r="B130">
        <f>rawdata!B1538</f>
        <v>1</v>
      </c>
      <c r="C130">
        <f>rawdata!C1538</f>
        <v>1</v>
      </c>
      <c r="D130" s="6">
        <f>IF(AND(ISNUMBER(rawdata!D1538), rawdata!D1538 &gt;= 0, rawdata!D1538&lt;=100 ), rawdata!D1538, "")</f>
        <v>70</v>
      </c>
      <c r="E130" t="str">
        <f t="shared" ref="E130:E193" si="2">B130&amp;"_"&amp;C130</f>
        <v>1_1</v>
      </c>
    </row>
    <row r="131" spans="1:5" x14ac:dyDescent="0.2">
      <c r="A131" s="2">
        <f>DATEVALUE(CONCATENATE(MID(rawdata!A1550, 9,2), " ",  MID(rawdata!A1550,5,3), " ", MID(rawdata!A1550,25,4))) + TIMEVALUE(MID(rawdata!A1550, 12,8))</f>
        <v>43838.34375</v>
      </c>
      <c r="B131">
        <f>rawdata!B1550</f>
        <v>1</v>
      </c>
      <c r="C131">
        <f>rawdata!C1550</f>
        <v>1</v>
      </c>
      <c r="D131" s="6">
        <f>IF(AND(ISNUMBER(rawdata!D1550), rawdata!D1550 &gt;= 0, rawdata!D1550&lt;=100 ), rawdata!D1550, "")</f>
        <v>42</v>
      </c>
      <c r="E131" t="str">
        <f t="shared" si="2"/>
        <v>1_1</v>
      </c>
    </row>
    <row r="132" spans="1:5" x14ac:dyDescent="0.2">
      <c r="A132" s="2">
        <f>DATEVALUE(CONCATENATE(MID(rawdata!A1562, 9,2), " ",  MID(rawdata!A1562,5,3), " ", MID(rawdata!A1562,25,4))) + TIMEVALUE(MID(rawdata!A1562, 12,8))</f>
        <v>43838.354166666664</v>
      </c>
      <c r="B132">
        <f>rawdata!B1562</f>
        <v>1</v>
      </c>
      <c r="C132">
        <f>rawdata!C1562</f>
        <v>1</v>
      </c>
      <c r="D132" s="6">
        <f>IF(AND(ISNUMBER(rawdata!D1562), rawdata!D1562 &gt;= 0, rawdata!D1562&lt;=100 ), rawdata!D1562, "")</f>
        <v>23</v>
      </c>
      <c r="E132" t="str">
        <f t="shared" si="2"/>
        <v>1_1</v>
      </c>
    </row>
    <row r="133" spans="1:5" x14ac:dyDescent="0.2">
      <c r="A133" s="2">
        <f>DATEVALUE(CONCATENATE(MID(rawdata!A1574, 9,2), " ",  MID(rawdata!A1574,5,3), " ", MID(rawdata!A1574,25,4))) + TIMEVALUE(MID(rawdata!A1574, 12,8))</f>
        <v>43838.364583333336</v>
      </c>
      <c r="B133">
        <f>rawdata!B1574</f>
        <v>1</v>
      </c>
      <c r="C133">
        <f>rawdata!C1574</f>
        <v>1</v>
      </c>
      <c r="D133" s="6">
        <f>IF(AND(ISNUMBER(rawdata!D1574), rawdata!D1574 &gt;= 0, rawdata!D1574&lt;=100 ), rawdata!D1574, "")</f>
        <v>80</v>
      </c>
      <c r="E133" t="str">
        <f t="shared" si="2"/>
        <v>1_1</v>
      </c>
    </row>
    <row r="134" spans="1:5" x14ac:dyDescent="0.2">
      <c r="A134" s="2">
        <f>DATEVALUE(CONCATENATE(MID(rawdata!A1586, 9,2), " ",  MID(rawdata!A1586,5,3), " ", MID(rawdata!A1586,25,4))) + TIMEVALUE(MID(rawdata!A1586, 12,8))</f>
        <v>43838.375</v>
      </c>
      <c r="B134">
        <f>rawdata!B1586</f>
        <v>1</v>
      </c>
      <c r="C134">
        <f>rawdata!C1586</f>
        <v>1</v>
      </c>
      <c r="D134" s="6">
        <f>IF(AND(ISNUMBER(rawdata!D1586), rawdata!D1586 &gt;= 0, rawdata!D1586&lt;=100 ), rawdata!D1586, "")</f>
        <v>9</v>
      </c>
      <c r="E134" t="str">
        <f t="shared" si="2"/>
        <v>1_1</v>
      </c>
    </row>
    <row r="135" spans="1:5" x14ac:dyDescent="0.2">
      <c r="A135" s="2">
        <f>DATEVALUE(CONCATENATE(MID(rawdata!A1598, 9,2), " ",  MID(rawdata!A1598,5,3), " ", MID(rawdata!A1598,25,4))) + TIMEVALUE(MID(rawdata!A1598, 12,8))</f>
        <v>43838.385416666664</v>
      </c>
      <c r="B135">
        <f>rawdata!B1598</f>
        <v>1</v>
      </c>
      <c r="C135">
        <f>rawdata!C1598</f>
        <v>1</v>
      </c>
      <c r="D135" s="6">
        <f>IF(AND(ISNUMBER(rawdata!D1598), rawdata!D1598 &gt;= 0, rawdata!D1598&lt;=100 ), rawdata!D1598, "")</f>
        <v>11</v>
      </c>
      <c r="E135" t="str">
        <f t="shared" si="2"/>
        <v>1_1</v>
      </c>
    </row>
    <row r="136" spans="1:5" x14ac:dyDescent="0.2">
      <c r="A136" s="2">
        <f>DATEVALUE(CONCATENATE(MID(rawdata!A1610, 9,2), " ",  MID(rawdata!A1610,5,3), " ", MID(rawdata!A1610,25,4))) + TIMEVALUE(MID(rawdata!A1610, 12,8))</f>
        <v>43838.395833333336</v>
      </c>
      <c r="B136">
        <f>rawdata!B1610</f>
        <v>1</v>
      </c>
      <c r="C136">
        <f>rawdata!C1610</f>
        <v>1</v>
      </c>
      <c r="D136" s="6">
        <f>IF(AND(ISNUMBER(rawdata!D1610), rawdata!D1610 &gt;= 0, rawdata!D1610&lt;=100 ), rawdata!D1610, "")</f>
        <v>40</v>
      </c>
      <c r="E136" t="str">
        <f t="shared" si="2"/>
        <v>1_1</v>
      </c>
    </row>
    <row r="137" spans="1:5" x14ac:dyDescent="0.2">
      <c r="A137" s="2">
        <f>DATEVALUE(CONCATENATE(MID(rawdata!A1622, 9,2), " ",  MID(rawdata!A1622,5,3), " ", MID(rawdata!A1622,25,4))) + TIMEVALUE(MID(rawdata!A1622, 12,8))</f>
        <v>43838.40625</v>
      </c>
      <c r="B137">
        <f>rawdata!B1622</f>
        <v>1</v>
      </c>
      <c r="C137">
        <f>rawdata!C1622</f>
        <v>1</v>
      </c>
      <c r="D137" s="6">
        <f>IF(AND(ISNUMBER(rawdata!D1622), rawdata!D1622 &gt;= 0, rawdata!D1622&lt;=100 ), rawdata!D1622, "")</f>
        <v>80</v>
      </c>
      <c r="E137" t="str">
        <f t="shared" si="2"/>
        <v>1_1</v>
      </c>
    </row>
    <row r="138" spans="1:5" x14ac:dyDescent="0.2">
      <c r="A138" s="2">
        <f>DATEVALUE(CONCATENATE(MID(rawdata!A1634, 9,2), " ",  MID(rawdata!A1634,5,3), " ", MID(rawdata!A1634,25,4))) + TIMEVALUE(MID(rawdata!A1634, 12,8))</f>
        <v>43838.416666666664</v>
      </c>
      <c r="B138">
        <f>rawdata!B1634</f>
        <v>1</v>
      </c>
      <c r="C138">
        <f>rawdata!C1634</f>
        <v>1</v>
      </c>
      <c r="D138" s="6" t="str">
        <f>IF(AND(ISNUMBER(rawdata!D1634), rawdata!D1634 &gt;= 0, rawdata!D1634&lt;=100 ), rawdata!D1634, "")</f>
        <v/>
      </c>
      <c r="E138" t="str">
        <f t="shared" si="2"/>
        <v>1_1</v>
      </c>
    </row>
    <row r="139" spans="1:5" x14ac:dyDescent="0.2">
      <c r="A139" s="2">
        <f>DATEVALUE(CONCATENATE(MID(rawdata!A1646, 9,2), " ",  MID(rawdata!A1646,5,3), " ", MID(rawdata!A1646,25,4))) + TIMEVALUE(MID(rawdata!A1646, 12,8))</f>
        <v>43838.427083333336</v>
      </c>
      <c r="B139">
        <f>rawdata!B1646</f>
        <v>1</v>
      </c>
      <c r="C139">
        <f>rawdata!C1646</f>
        <v>1</v>
      </c>
      <c r="D139" s="6">
        <f>IF(AND(ISNUMBER(rawdata!D1646), rawdata!D1646 &gt;= 0, rawdata!D1646&lt;=100 ), rawdata!D1646, "")</f>
        <v>57</v>
      </c>
      <c r="E139" t="str">
        <f t="shared" si="2"/>
        <v>1_1</v>
      </c>
    </row>
    <row r="140" spans="1:5" x14ac:dyDescent="0.2">
      <c r="A140" s="2">
        <f>DATEVALUE(CONCATENATE(MID(rawdata!A1658, 9,2), " ",  MID(rawdata!A1658,5,3), " ", MID(rawdata!A1658,25,4))) + TIMEVALUE(MID(rawdata!A1658, 12,8))</f>
        <v>43838.4375</v>
      </c>
      <c r="B140">
        <f>rawdata!B1658</f>
        <v>1</v>
      </c>
      <c r="C140">
        <f>rawdata!C1658</f>
        <v>1</v>
      </c>
      <c r="D140" s="6">
        <f>IF(AND(ISNUMBER(rawdata!D1658), rawdata!D1658 &gt;= 0, rawdata!D1658&lt;=100 ), rawdata!D1658, "")</f>
        <v>4</v>
      </c>
      <c r="E140" t="str">
        <f t="shared" si="2"/>
        <v>1_1</v>
      </c>
    </row>
    <row r="141" spans="1:5" x14ac:dyDescent="0.2">
      <c r="A141" s="2">
        <f>DATEVALUE(CONCATENATE(MID(rawdata!A1670, 9,2), " ",  MID(rawdata!A1670,5,3), " ", MID(rawdata!A1670,25,4))) + TIMEVALUE(MID(rawdata!A1670, 12,8))</f>
        <v>43838.447916666664</v>
      </c>
      <c r="B141">
        <f>rawdata!B1670</f>
        <v>1</v>
      </c>
      <c r="C141">
        <f>rawdata!C1670</f>
        <v>1</v>
      </c>
      <c r="D141" s="6">
        <f>IF(AND(ISNUMBER(rawdata!D1670), rawdata!D1670 &gt;= 0, rawdata!D1670&lt;=100 ), rawdata!D1670, "")</f>
        <v>63</v>
      </c>
      <c r="E141" t="str">
        <f t="shared" si="2"/>
        <v>1_1</v>
      </c>
    </row>
    <row r="142" spans="1:5" x14ac:dyDescent="0.2">
      <c r="A142" s="2">
        <f>DATEVALUE(CONCATENATE(MID(rawdata!A1682, 9,2), " ",  MID(rawdata!A1682,5,3), " ", MID(rawdata!A1682,25,4))) + TIMEVALUE(MID(rawdata!A1682, 12,8))</f>
        <v>43838.458333333336</v>
      </c>
      <c r="B142">
        <f>rawdata!B1682</f>
        <v>1</v>
      </c>
      <c r="C142">
        <f>rawdata!C1682</f>
        <v>1</v>
      </c>
      <c r="D142" s="6">
        <f>IF(AND(ISNUMBER(rawdata!D1682), rawdata!D1682 &gt;= 0, rawdata!D1682&lt;=100 ), rawdata!D1682, "")</f>
        <v>43</v>
      </c>
      <c r="E142" t="str">
        <f t="shared" si="2"/>
        <v>1_1</v>
      </c>
    </row>
    <row r="143" spans="1:5" x14ac:dyDescent="0.2">
      <c r="A143" s="2">
        <f>DATEVALUE(CONCATENATE(MID(rawdata!A1694, 9,2), " ",  MID(rawdata!A1694,5,3), " ", MID(rawdata!A1694,25,4))) + TIMEVALUE(MID(rawdata!A1694, 12,8))</f>
        <v>43838.46875</v>
      </c>
      <c r="B143">
        <f>rawdata!B1694</f>
        <v>1</v>
      </c>
      <c r="C143">
        <f>rawdata!C1694</f>
        <v>1</v>
      </c>
      <c r="D143" s="6">
        <f>IF(AND(ISNUMBER(rawdata!D1694), rawdata!D1694 &gt;= 0, rawdata!D1694&lt;=100 ), rawdata!D1694, "")</f>
        <v>82</v>
      </c>
      <c r="E143" t="str">
        <f t="shared" si="2"/>
        <v>1_1</v>
      </c>
    </row>
    <row r="144" spans="1:5" x14ac:dyDescent="0.2">
      <c r="A144" s="2">
        <f>DATEVALUE(CONCATENATE(MID(rawdata!A1706, 9,2), " ",  MID(rawdata!A1706,5,3), " ", MID(rawdata!A1706,25,4))) + TIMEVALUE(MID(rawdata!A1706, 12,8))</f>
        <v>43838.479166666664</v>
      </c>
      <c r="B144">
        <f>rawdata!B1706</f>
        <v>1</v>
      </c>
      <c r="C144">
        <f>rawdata!C1706</f>
        <v>1</v>
      </c>
      <c r="D144" s="6">
        <f>IF(AND(ISNUMBER(rawdata!D1706), rawdata!D1706 &gt;= 0, rawdata!D1706&lt;=100 ), rawdata!D1706, "")</f>
        <v>49</v>
      </c>
      <c r="E144" t="str">
        <f t="shared" si="2"/>
        <v>1_1</v>
      </c>
    </row>
    <row r="145" spans="1:5" x14ac:dyDescent="0.2">
      <c r="A145" s="2">
        <f>DATEVALUE(CONCATENATE(MID(rawdata!A1718, 9,2), " ",  MID(rawdata!A1718,5,3), " ", MID(rawdata!A1718,25,4))) + TIMEVALUE(MID(rawdata!A1718, 12,8))</f>
        <v>43838.489583333336</v>
      </c>
      <c r="B145">
        <f>rawdata!B1718</f>
        <v>1</v>
      </c>
      <c r="C145">
        <f>rawdata!C1718</f>
        <v>1</v>
      </c>
      <c r="D145" s="6">
        <f>IF(AND(ISNUMBER(rawdata!D1718), rawdata!D1718 &gt;= 0, rawdata!D1718&lt;=100 ), rawdata!D1718, "")</f>
        <v>19</v>
      </c>
      <c r="E145" t="str">
        <f t="shared" si="2"/>
        <v>1_1</v>
      </c>
    </row>
    <row r="146" spans="1:5" x14ac:dyDescent="0.2">
      <c r="A146" s="2">
        <f>DATEVALUE(CONCATENATE(MID(rawdata!A1730, 9,2), " ",  MID(rawdata!A1730,5,3), " ", MID(rawdata!A1730,25,4))) + TIMEVALUE(MID(rawdata!A1730, 12,8))</f>
        <v>43838.5</v>
      </c>
      <c r="B146">
        <f>rawdata!B1730</f>
        <v>1</v>
      </c>
      <c r="C146">
        <f>rawdata!C1730</f>
        <v>1</v>
      </c>
      <c r="D146" s="6">
        <f>IF(AND(ISNUMBER(rawdata!D1730), rawdata!D1730 &gt;= 0, rawdata!D1730&lt;=100 ), rawdata!D1730, "")</f>
        <v>9</v>
      </c>
      <c r="E146" t="str">
        <f t="shared" si="2"/>
        <v>1_1</v>
      </c>
    </row>
    <row r="147" spans="1:5" x14ac:dyDescent="0.2">
      <c r="A147" s="2">
        <f>DATEVALUE(CONCATENATE(MID(rawdata!A1742, 9,2), " ",  MID(rawdata!A1742,5,3), " ", MID(rawdata!A1742,25,4))) + TIMEVALUE(MID(rawdata!A1742, 12,8))</f>
        <v>43838.510416666664</v>
      </c>
      <c r="B147">
        <f>rawdata!B1742</f>
        <v>1</v>
      </c>
      <c r="C147">
        <f>rawdata!C1742</f>
        <v>1</v>
      </c>
      <c r="D147" s="6">
        <f>IF(AND(ISNUMBER(rawdata!D1742), rawdata!D1742 &gt;= 0, rawdata!D1742&lt;=100 ), rawdata!D1742, "")</f>
        <v>99</v>
      </c>
      <c r="E147" t="str">
        <f t="shared" si="2"/>
        <v>1_1</v>
      </c>
    </row>
    <row r="148" spans="1:5" x14ac:dyDescent="0.2">
      <c r="A148" s="2">
        <f>DATEVALUE(CONCATENATE(MID(rawdata!A1754, 9,2), " ",  MID(rawdata!A1754,5,3), " ", MID(rawdata!A1754,25,4))) + TIMEVALUE(MID(rawdata!A1754, 12,8))</f>
        <v>43838.520833333336</v>
      </c>
      <c r="B148">
        <f>rawdata!B1754</f>
        <v>1</v>
      </c>
      <c r="C148">
        <f>rawdata!C1754</f>
        <v>1</v>
      </c>
      <c r="D148" s="6">
        <f>IF(AND(ISNUMBER(rawdata!D1754), rawdata!D1754 &gt;= 0, rawdata!D1754&lt;=100 ), rawdata!D1754, "")</f>
        <v>33</v>
      </c>
      <c r="E148" t="str">
        <f t="shared" si="2"/>
        <v>1_1</v>
      </c>
    </row>
    <row r="149" spans="1:5" x14ac:dyDescent="0.2">
      <c r="A149" s="2">
        <f>DATEVALUE(CONCATENATE(MID(rawdata!A1766, 9,2), " ",  MID(rawdata!A1766,5,3), " ", MID(rawdata!A1766,25,4))) + TIMEVALUE(MID(rawdata!A1766, 12,8))</f>
        <v>43838.53125</v>
      </c>
      <c r="B149">
        <f>rawdata!B1766</f>
        <v>1</v>
      </c>
      <c r="C149">
        <f>rawdata!C1766</f>
        <v>1</v>
      </c>
      <c r="D149" s="6">
        <f>IF(AND(ISNUMBER(rawdata!D1766), rawdata!D1766 &gt;= 0, rawdata!D1766&lt;=100 ), rawdata!D1766, "")</f>
        <v>51</v>
      </c>
      <c r="E149" t="str">
        <f t="shared" si="2"/>
        <v>1_1</v>
      </c>
    </row>
    <row r="150" spans="1:5" x14ac:dyDescent="0.2">
      <c r="A150" s="2">
        <f>DATEVALUE(CONCATENATE(MID(rawdata!A1778, 9,2), " ",  MID(rawdata!A1778,5,3), " ", MID(rawdata!A1778,25,4))) + TIMEVALUE(MID(rawdata!A1778, 12,8))</f>
        <v>43838.541666666664</v>
      </c>
      <c r="B150">
        <f>rawdata!B1778</f>
        <v>1</v>
      </c>
      <c r="C150">
        <f>rawdata!C1778</f>
        <v>1</v>
      </c>
      <c r="D150" s="6" t="str">
        <f>IF(AND(ISNUMBER(rawdata!D1778), rawdata!D1778 &gt;= 0, rawdata!D1778&lt;=100 ), rawdata!D1778, "")</f>
        <v/>
      </c>
      <c r="E150" t="str">
        <f t="shared" si="2"/>
        <v>1_1</v>
      </c>
    </row>
    <row r="151" spans="1:5" x14ac:dyDescent="0.2">
      <c r="A151" s="2">
        <f>DATEVALUE(CONCATENATE(MID(rawdata!A1790, 9,2), " ",  MID(rawdata!A1790,5,3), " ", MID(rawdata!A1790,25,4))) + TIMEVALUE(MID(rawdata!A1790, 12,8))</f>
        <v>43838.552083333336</v>
      </c>
      <c r="B151">
        <f>rawdata!B1790</f>
        <v>1</v>
      </c>
      <c r="C151">
        <f>rawdata!C1790</f>
        <v>1</v>
      </c>
      <c r="D151" s="6">
        <f>IF(AND(ISNUMBER(rawdata!D1790), rawdata!D1790 &gt;= 0, rawdata!D1790&lt;=100 ), rawdata!D1790, "")</f>
        <v>13</v>
      </c>
      <c r="E151" t="str">
        <f t="shared" si="2"/>
        <v>1_1</v>
      </c>
    </row>
    <row r="152" spans="1:5" x14ac:dyDescent="0.2">
      <c r="A152" s="2">
        <f>DATEVALUE(CONCATENATE(MID(rawdata!A1802, 9,2), " ",  MID(rawdata!A1802,5,3), " ", MID(rawdata!A1802,25,4))) + TIMEVALUE(MID(rawdata!A1802, 12,8))</f>
        <v>43838.5625</v>
      </c>
      <c r="B152">
        <f>rawdata!B1802</f>
        <v>1</v>
      </c>
      <c r="C152">
        <f>rawdata!C1802</f>
        <v>1</v>
      </c>
      <c r="D152" s="6">
        <f>IF(AND(ISNUMBER(rawdata!D1802), rawdata!D1802 &gt;= 0, rawdata!D1802&lt;=100 ), rawdata!D1802, "")</f>
        <v>10</v>
      </c>
      <c r="E152" t="str">
        <f t="shared" si="2"/>
        <v>1_1</v>
      </c>
    </row>
    <row r="153" spans="1:5" x14ac:dyDescent="0.2">
      <c r="A153" s="2">
        <f>DATEVALUE(CONCATENATE(MID(rawdata!A1814, 9,2), " ",  MID(rawdata!A1814,5,3), " ", MID(rawdata!A1814,25,4))) + TIMEVALUE(MID(rawdata!A1814, 12,8))</f>
        <v>43838.572916666664</v>
      </c>
      <c r="B153">
        <f>rawdata!B1814</f>
        <v>1</v>
      </c>
      <c r="C153">
        <f>rawdata!C1814</f>
        <v>1</v>
      </c>
      <c r="D153" s="6">
        <f>IF(AND(ISNUMBER(rawdata!D1814), rawdata!D1814 &gt;= 0, rawdata!D1814&lt;=100 ), rawdata!D1814, "")</f>
        <v>100</v>
      </c>
      <c r="E153" t="str">
        <f t="shared" si="2"/>
        <v>1_1</v>
      </c>
    </row>
    <row r="154" spans="1:5" x14ac:dyDescent="0.2">
      <c r="A154" s="2">
        <f>DATEVALUE(CONCATENATE(MID(rawdata!A1826, 9,2), " ",  MID(rawdata!A1826,5,3), " ", MID(rawdata!A1826,25,4))) + TIMEVALUE(MID(rawdata!A1826, 12,8))</f>
        <v>43838.583333333336</v>
      </c>
      <c r="B154">
        <f>rawdata!B1826</f>
        <v>1</v>
      </c>
      <c r="C154">
        <f>rawdata!C1826</f>
        <v>1</v>
      </c>
      <c r="D154" s="6">
        <f>IF(AND(ISNUMBER(rawdata!D1826), rawdata!D1826 &gt;= 0, rawdata!D1826&lt;=100 ), rawdata!D1826, "")</f>
        <v>60</v>
      </c>
      <c r="E154" t="str">
        <f t="shared" si="2"/>
        <v>1_1</v>
      </c>
    </row>
    <row r="155" spans="1:5" x14ac:dyDescent="0.2">
      <c r="A155" s="2">
        <f>DATEVALUE(CONCATENATE(MID(rawdata!A1838, 9,2), " ",  MID(rawdata!A1838,5,3), " ", MID(rawdata!A1838,25,4))) + TIMEVALUE(MID(rawdata!A1838, 12,8))</f>
        <v>43838.59375</v>
      </c>
      <c r="B155">
        <f>rawdata!B1838</f>
        <v>1</v>
      </c>
      <c r="C155">
        <f>rawdata!C1838</f>
        <v>1</v>
      </c>
      <c r="D155" s="6">
        <f>IF(AND(ISNUMBER(rawdata!D1838), rawdata!D1838 &gt;= 0, rawdata!D1838&lt;=100 ), rawdata!D1838, "")</f>
        <v>43</v>
      </c>
      <c r="E155" t="str">
        <f t="shared" si="2"/>
        <v>1_1</v>
      </c>
    </row>
    <row r="156" spans="1:5" x14ac:dyDescent="0.2">
      <c r="A156" s="2">
        <f>DATEVALUE(CONCATENATE(MID(rawdata!A1850, 9,2), " ",  MID(rawdata!A1850,5,3), " ", MID(rawdata!A1850,25,4))) + TIMEVALUE(MID(rawdata!A1850, 12,8))</f>
        <v>43838.604166666664</v>
      </c>
      <c r="B156">
        <f>rawdata!B1850</f>
        <v>1</v>
      </c>
      <c r="C156">
        <f>rawdata!C1850</f>
        <v>1</v>
      </c>
      <c r="D156" s="6">
        <f>IF(AND(ISNUMBER(rawdata!D1850), rawdata!D1850 &gt;= 0, rawdata!D1850&lt;=100 ), rawdata!D1850, "")</f>
        <v>90</v>
      </c>
      <c r="E156" t="str">
        <f t="shared" si="2"/>
        <v>1_1</v>
      </c>
    </row>
    <row r="157" spans="1:5" x14ac:dyDescent="0.2">
      <c r="A157" s="2">
        <f>DATEVALUE(CONCATENATE(MID(rawdata!A1862, 9,2), " ",  MID(rawdata!A1862,5,3), " ", MID(rawdata!A1862,25,4))) + TIMEVALUE(MID(rawdata!A1862, 12,8))</f>
        <v>43838.614583333336</v>
      </c>
      <c r="B157">
        <f>rawdata!B1862</f>
        <v>1</v>
      </c>
      <c r="C157">
        <f>rawdata!C1862</f>
        <v>1</v>
      </c>
      <c r="D157" s="6" t="str">
        <f>IF(AND(ISNUMBER(rawdata!D1862), rawdata!D1862 &gt;= 0, rawdata!D1862&lt;=100 ), rawdata!D1862, "")</f>
        <v/>
      </c>
      <c r="E157" t="str">
        <f t="shared" si="2"/>
        <v>1_1</v>
      </c>
    </row>
    <row r="158" spans="1:5" x14ac:dyDescent="0.2">
      <c r="A158" s="2">
        <f>DATEVALUE(CONCATENATE(MID(rawdata!A1874, 9,2), " ",  MID(rawdata!A1874,5,3), " ", MID(rawdata!A1874,25,4))) + TIMEVALUE(MID(rawdata!A1874, 12,8))</f>
        <v>43838.625</v>
      </c>
      <c r="B158">
        <f>rawdata!B1874</f>
        <v>1</v>
      </c>
      <c r="C158">
        <f>rawdata!C1874</f>
        <v>1</v>
      </c>
      <c r="D158" s="6">
        <f>IF(AND(ISNUMBER(rawdata!D1874), rawdata!D1874 &gt;= 0, rawdata!D1874&lt;=100 ), rawdata!D1874, "")</f>
        <v>31</v>
      </c>
      <c r="E158" t="str">
        <f t="shared" si="2"/>
        <v>1_1</v>
      </c>
    </row>
    <row r="159" spans="1:5" x14ac:dyDescent="0.2">
      <c r="A159" s="2">
        <f>DATEVALUE(CONCATENATE(MID(rawdata!A1886, 9,2), " ",  MID(rawdata!A1886,5,3), " ", MID(rawdata!A1886,25,4))) + TIMEVALUE(MID(rawdata!A1886, 12,8))</f>
        <v>43838.635416666664</v>
      </c>
      <c r="B159">
        <f>rawdata!B1886</f>
        <v>1</v>
      </c>
      <c r="C159">
        <f>rawdata!C1886</f>
        <v>1</v>
      </c>
      <c r="D159" s="6">
        <f>IF(AND(ISNUMBER(rawdata!D1886), rawdata!D1886 &gt;= 0, rawdata!D1886&lt;=100 ), rawdata!D1886, "")</f>
        <v>30</v>
      </c>
      <c r="E159" t="str">
        <f t="shared" si="2"/>
        <v>1_1</v>
      </c>
    </row>
    <row r="160" spans="1:5" x14ac:dyDescent="0.2">
      <c r="A160" s="2">
        <f>DATEVALUE(CONCATENATE(MID(rawdata!A1898, 9,2), " ",  MID(rawdata!A1898,5,3), " ", MID(rawdata!A1898,25,4))) + TIMEVALUE(MID(rawdata!A1898, 12,8))</f>
        <v>43838.645833333336</v>
      </c>
      <c r="B160">
        <f>rawdata!B1898</f>
        <v>1</v>
      </c>
      <c r="C160">
        <f>rawdata!C1898</f>
        <v>1</v>
      </c>
      <c r="D160" s="6">
        <f>IF(AND(ISNUMBER(rawdata!D1898), rawdata!D1898 &gt;= 0, rawdata!D1898&lt;=100 ), rawdata!D1898, "")</f>
        <v>66</v>
      </c>
      <c r="E160" t="str">
        <f t="shared" si="2"/>
        <v>1_1</v>
      </c>
    </row>
    <row r="161" spans="1:5" x14ac:dyDescent="0.2">
      <c r="A161" s="2">
        <f>DATEVALUE(CONCATENATE(MID(rawdata!A1910, 9,2), " ",  MID(rawdata!A1910,5,3), " ", MID(rawdata!A1910,25,4))) + TIMEVALUE(MID(rawdata!A1910, 12,8))</f>
        <v>43838.65625</v>
      </c>
      <c r="B161">
        <f>rawdata!B1910</f>
        <v>1</v>
      </c>
      <c r="C161">
        <f>rawdata!C1910</f>
        <v>1</v>
      </c>
      <c r="D161" s="6">
        <f>IF(AND(ISNUMBER(rawdata!D1910), rawdata!D1910 &gt;= 0, rawdata!D1910&lt;=100 ), rawdata!D1910, "")</f>
        <v>43</v>
      </c>
      <c r="E161" t="str">
        <f t="shared" si="2"/>
        <v>1_1</v>
      </c>
    </row>
    <row r="162" spans="1:5" x14ac:dyDescent="0.2">
      <c r="A162" s="2">
        <f>DATEVALUE(CONCATENATE(MID(rawdata!A1922, 9,2), " ",  MID(rawdata!A1922,5,3), " ", MID(rawdata!A1922,25,4))) + TIMEVALUE(MID(rawdata!A1922, 12,8))</f>
        <v>43838.666666666664</v>
      </c>
      <c r="B162">
        <f>rawdata!B1922</f>
        <v>1</v>
      </c>
      <c r="C162">
        <f>rawdata!C1922</f>
        <v>1</v>
      </c>
      <c r="D162" s="6" t="str">
        <f>IF(AND(ISNUMBER(rawdata!D1922), rawdata!D1922 &gt;= 0, rawdata!D1922&lt;=100 ), rawdata!D1922, "")</f>
        <v/>
      </c>
      <c r="E162" t="str">
        <f t="shared" si="2"/>
        <v>1_1</v>
      </c>
    </row>
    <row r="163" spans="1:5" x14ac:dyDescent="0.2">
      <c r="A163" s="2">
        <f>DATEVALUE(CONCATENATE(MID(rawdata!A1934, 9,2), " ",  MID(rawdata!A1934,5,3), " ", MID(rawdata!A1934,25,4))) + TIMEVALUE(MID(rawdata!A1934, 12,8))</f>
        <v>43838.677083333336</v>
      </c>
      <c r="B163">
        <f>rawdata!B1934</f>
        <v>1</v>
      </c>
      <c r="C163">
        <f>rawdata!C1934</f>
        <v>1</v>
      </c>
      <c r="D163" s="6">
        <f>IF(AND(ISNUMBER(rawdata!D1934), rawdata!D1934 &gt;= 0, rawdata!D1934&lt;=100 ), rawdata!D1934, "")</f>
        <v>39</v>
      </c>
      <c r="E163" t="str">
        <f t="shared" si="2"/>
        <v>1_1</v>
      </c>
    </row>
    <row r="164" spans="1:5" x14ac:dyDescent="0.2">
      <c r="A164" s="2">
        <f>DATEVALUE(CONCATENATE(MID(rawdata!A1946, 9,2), " ",  MID(rawdata!A1946,5,3), " ", MID(rawdata!A1946,25,4))) + TIMEVALUE(MID(rawdata!A1946, 12,8))</f>
        <v>43838.6875</v>
      </c>
      <c r="B164">
        <f>rawdata!B1946</f>
        <v>1</v>
      </c>
      <c r="C164">
        <f>rawdata!C1946</f>
        <v>1</v>
      </c>
      <c r="D164" s="6">
        <f>IF(AND(ISNUMBER(rawdata!D1946), rawdata!D1946 &gt;= 0, rawdata!D1946&lt;=100 ), rawdata!D1946, "")</f>
        <v>67</v>
      </c>
      <c r="E164" t="str">
        <f t="shared" si="2"/>
        <v>1_1</v>
      </c>
    </row>
    <row r="165" spans="1:5" x14ac:dyDescent="0.2">
      <c r="A165" s="2">
        <f>DATEVALUE(CONCATENATE(MID(rawdata!A1958, 9,2), " ",  MID(rawdata!A1958,5,3), " ", MID(rawdata!A1958,25,4))) + TIMEVALUE(MID(rawdata!A1958, 12,8))</f>
        <v>43838.697916666664</v>
      </c>
      <c r="B165">
        <f>rawdata!B1958</f>
        <v>1</v>
      </c>
      <c r="C165">
        <f>rawdata!C1958</f>
        <v>1</v>
      </c>
      <c r="D165" s="6">
        <f>IF(AND(ISNUMBER(rawdata!D1958), rawdata!D1958 &gt;= 0, rawdata!D1958&lt;=100 ), rawdata!D1958, "")</f>
        <v>29</v>
      </c>
      <c r="E165" t="str">
        <f t="shared" si="2"/>
        <v>1_1</v>
      </c>
    </row>
    <row r="166" spans="1:5" x14ac:dyDescent="0.2">
      <c r="A166" s="2">
        <f>DATEVALUE(CONCATENATE(MID(rawdata!A1970, 9,2), " ",  MID(rawdata!A1970,5,3), " ", MID(rawdata!A1970,25,4))) + TIMEVALUE(MID(rawdata!A1970, 12,8))</f>
        <v>43838.708333333336</v>
      </c>
      <c r="B166">
        <f>rawdata!B1970</f>
        <v>1</v>
      </c>
      <c r="C166">
        <f>rawdata!C1970</f>
        <v>1</v>
      </c>
      <c r="D166" s="6">
        <f>IF(AND(ISNUMBER(rawdata!D1970), rawdata!D1970 &gt;= 0, rawdata!D1970&lt;=100 ), rawdata!D1970, "")</f>
        <v>45</v>
      </c>
      <c r="E166" t="str">
        <f t="shared" si="2"/>
        <v>1_1</v>
      </c>
    </row>
    <row r="167" spans="1:5" x14ac:dyDescent="0.2">
      <c r="A167" s="2">
        <f>DATEVALUE(CONCATENATE(MID(rawdata!A1982, 9,2), " ",  MID(rawdata!A1982,5,3), " ", MID(rawdata!A1982,25,4))) + TIMEVALUE(MID(rawdata!A1982, 12,8))</f>
        <v>43838.71875</v>
      </c>
      <c r="B167">
        <f>rawdata!B1982</f>
        <v>1</v>
      </c>
      <c r="C167">
        <f>rawdata!C1982</f>
        <v>1</v>
      </c>
      <c r="D167" s="6">
        <f>IF(AND(ISNUMBER(rawdata!D1982), rawdata!D1982 &gt;= 0, rawdata!D1982&lt;=100 ), rawdata!D1982, "")</f>
        <v>93</v>
      </c>
      <c r="E167" t="str">
        <f t="shared" si="2"/>
        <v>1_1</v>
      </c>
    </row>
    <row r="168" spans="1:5" x14ac:dyDescent="0.2">
      <c r="A168" s="2">
        <f>DATEVALUE(CONCATENATE(MID(rawdata!A1994, 9,2), " ",  MID(rawdata!A1994,5,3), " ", MID(rawdata!A1994,25,4))) + TIMEVALUE(MID(rawdata!A1994, 12,8))</f>
        <v>43838.729166666664</v>
      </c>
      <c r="B168">
        <f>rawdata!B1994</f>
        <v>1</v>
      </c>
      <c r="C168">
        <f>rawdata!C1994</f>
        <v>1</v>
      </c>
      <c r="D168" s="6">
        <f>IF(AND(ISNUMBER(rawdata!D1994), rawdata!D1994 &gt;= 0, rawdata!D1994&lt;=100 ), rawdata!D1994, "")</f>
        <v>26</v>
      </c>
      <c r="E168" t="str">
        <f t="shared" si="2"/>
        <v>1_1</v>
      </c>
    </row>
    <row r="169" spans="1:5" x14ac:dyDescent="0.2">
      <c r="A169" s="2">
        <f>DATEVALUE(CONCATENATE(MID(rawdata!A2006, 9,2), " ",  MID(rawdata!A2006,5,3), " ", MID(rawdata!A2006,25,4))) + TIMEVALUE(MID(rawdata!A2006, 12,8))</f>
        <v>43838.739583333336</v>
      </c>
      <c r="B169">
        <f>rawdata!B2006</f>
        <v>1</v>
      </c>
      <c r="C169">
        <f>rawdata!C2006</f>
        <v>1</v>
      </c>
      <c r="D169" s="6">
        <f>IF(AND(ISNUMBER(rawdata!D2006), rawdata!D2006 &gt;= 0, rawdata!D2006&lt;=100 ), rawdata!D2006, "")</f>
        <v>76</v>
      </c>
      <c r="E169" t="str">
        <f t="shared" si="2"/>
        <v>1_1</v>
      </c>
    </row>
    <row r="170" spans="1:5" x14ac:dyDescent="0.2">
      <c r="A170" s="2">
        <f>DATEVALUE(CONCATENATE(MID(rawdata!A2018, 9,2), " ",  MID(rawdata!A2018,5,3), " ", MID(rawdata!A2018,25,4))) + TIMEVALUE(MID(rawdata!A2018, 12,8))</f>
        <v>43838.75</v>
      </c>
      <c r="B170">
        <f>rawdata!B2018</f>
        <v>1</v>
      </c>
      <c r="C170">
        <f>rawdata!C2018</f>
        <v>1</v>
      </c>
      <c r="D170" s="6">
        <f>IF(AND(ISNUMBER(rawdata!D2018), rawdata!D2018 &gt;= 0, rawdata!D2018&lt;=100 ), rawdata!D2018, "")</f>
        <v>87</v>
      </c>
      <c r="E170" t="str">
        <f t="shared" si="2"/>
        <v>1_1</v>
      </c>
    </row>
    <row r="171" spans="1:5" x14ac:dyDescent="0.2">
      <c r="A171" s="2">
        <f>DATEVALUE(CONCATENATE(MID(rawdata!A2030, 9,2), " ",  MID(rawdata!A2030,5,3), " ", MID(rawdata!A2030,25,4))) + TIMEVALUE(MID(rawdata!A2030, 12,8))</f>
        <v>43838.760416666664</v>
      </c>
      <c r="B171">
        <f>rawdata!B2030</f>
        <v>1</v>
      </c>
      <c r="C171">
        <f>rawdata!C2030</f>
        <v>1</v>
      </c>
      <c r="D171" s="6">
        <f>IF(AND(ISNUMBER(rawdata!D2030), rawdata!D2030 &gt;= 0, rawdata!D2030&lt;=100 ), rawdata!D2030, "")</f>
        <v>48</v>
      </c>
      <c r="E171" t="str">
        <f t="shared" si="2"/>
        <v>1_1</v>
      </c>
    </row>
    <row r="172" spans="1:5" x14ac:dyDescent="0.2">
      <c r="A172" s="2">
        <f>DATEVALUE(CONCATENATE(MID(rawdata!A2042, 9,2), " ",  MID(rawdata!A2042,5,3), " ", MID(rawdata!A2042,25,4))) + TIMEVALUE(MID(rawdata!A2042, 12,8))</f>
        <v>43838.770833333336</v>
      </c>
      <c r="B172">
        <f>rawdata!B2042</f>
        <v>1</v>
      </c>
      <c r="C172">
        <f>rawdata!C2042</f>
        <v>1</v>
      </c>
      <c r="D172" s="6">
        <f>IF(AND(ISNUMBER(rawdata!D2042), rawdata!D2042 &gt;= 0, rawdata!D2042&lt;=100 ), rawdata!D2042, "")</f>
        <v>67</v>
      </c>
      <c r="E172" t="str">
        <f t="shared" si="2"/>
        <v>1_1</v>
      </c>
    </row>
    <row r="173" spans="1:5" x14ac:dyDescent="0.2">
      <c r="A173" s="2">
        <f>DATEVALUE(CONCATENATE(MID(rawdata!A2054, 9,2), " ",  MID(rawdata!A2054,5,3), " ", MID(rawdata!A2054,25,4))) + TIMEVALUE(MID(rawdata!A2054, 12,8))</f>
        <v>43838.78125</v>
      </c>
      <c r="B173">
        <f>rawdata!B2054</f>
        <v>1</v>
      </c>
      <c r="C173">
        <f>rawdata!C2054</f>
        <v>1</v>
      </c>
      <c r="D173" s="6">
        <f>IF(AND(ISNUMBER(rawdata!D2054), rawdata!D2054 &gt;= 0, rawdata!D2054&lt;=100 ), rawdata!D2054, "")</f>
        <v>93</v>
      </c>
      <c r="E173" t="str">
        <f t="shared" si="2"/>
        <v>1_1</v>
      </c>
    </row>
    <row r="174" spans="1:5" x14ac:dyDescent="0.2">
      <c r="A174" s="2">
        <f>DATEVALUE(CONCATENATE(MID(rawdata!A2066, 9,2), " ",  MID(rawdata!A2066,5,3), " ", MID(rawdata!A2066,25,4))) + TIMEVALUE(MID(rawdata!A2066, 12,8))</f>
        <v>43838.791666666664</v>
      </c>
      <c r="B174">
        <f>rawdata!B2066</f>
        <v>1</v>
      </c>
      <c r="C174">
        <f>rawdata!C2066</f>
        <v>1</v>
      </c>
      <c r="D174" s="6">
        <f>IF(AND(ISNUMBER(rawdata!D2066), rawdata!D2066 &gt;= 0, rawdata!D2066&lt;=100 ), rawdata!D2066, "")</f>
        <v>12</v>
      </c>
      <c r="E174" t="str">
        <f t="shared" si="2"/>
        <v>1_1</v>
      </c>
    </row>
    <row r="175" spans="1:5" x14ac:dyDescent="0.2">
      <c r="A175" s="2">
        <f>DATEVALUE(CONCATENATE(MID(rawdata!A2078, 9,2), " ",  MID(rawdata!A2078,5,3), " ", MID(rawdata!A2078,25,4))) + TIMEVALUE(MID(rawdata!A2078, 12,8))</f>
        <v>43838.802083333336</v>
      </c>
      <c r="B175">
        <f>rawdata!B2078</f>
        <v>1</v>
      </c>
      <c r="C175">
        <f>rawdata!C2078</f>
        <v>1</v>
      </c>
      <c r="D175" s="6">
        <f>IF(AND(ISNUMBER(rawdata!D2078), rawdata!D2078 &gt;= 0, rawdata!D2078&lt;=100 ), rawdata!D2078, "")</f>
        <v>6</v>
      </c>
      <c r="E175" t="str">
        <f t="shared" si="2"/>
        <v>1_1</v>
      </c>
    </row>
    <row r="176" spans="1:5" x14ac:dyDescent="0.2">
      <c r="A176" s="2">
        <f>DATEVALUE(CONCATENATE(MID(rawdata!A2090, 9,2), " ",  MID(rawdata!A2090,5,3), " ", MID(rawdata!A2090,25,4))) + TIMEVALUE(MID(rawdata!A2090, 12,8))</f>
        <v>43838.8125</v>
      </c>
      <c r="B176">
        <f>rawdata!B2090</f>
        <v>1</v>
      </c>
      <c r="C176">
        <f>rawdata!C2090</f>
        <v>1</v>
      </c>
      <c r="D176" s="6">
        <f>IF(AND(ISNUMBER(rawdata!D2090), rawdata!D2090 &gt;= 0, rawdata!D2090&lt;=100 ), rawdata!D2090, "")</f>
        <v>57</v>
      </c>
      <c r="E176" t="str">
        <f t="shared" si="2"/>
        <v>1_1</v>
      </c>
    </row>
    <row r="177" spans="1:5" x14ac:dyDescent="0.2">
      <c r="A177" s="2">
        <f>DATEVALUE(CONCATENATE(MID(rawdata!A2102, 9,2), " ",  MID(rawdata!A2102,5,3), " ", MID(rawdata!A2102,25,4))) + TIMEVALUE(MID(rawdata!A2102, 12,8))</f>
        <v>43838.822916666664</v>
      </c>
      <c r="B177">
        <f>rawdata!B2102</f>
        <v>1</v>
      </c>
      <c r="C177">
        <f>rawdata!C2102</f>
        <v>1</v>
      </c>
      <c r="D177" s="6">
        <f>IF(AND(ISNUMBER(rawdata!D2102), rawdata!D2102 &gt;= 0, rawdata!D2102&lt;=100 ), rawdata!D2102, "")</f>
        <v>43</v>
      </c>
      <c r="E177" t="str">
        <f t="shared" si="2"/>
        <v>1_1</v>
      </c>
    </row>
    <row r="178" spans="1:5" x14ac:dyDescent="0.2">
      <c r="A178" s="2">
        <f>DATEVALUE(CONCATENATE(MID(rawdata!A2114, 9,2), " ",  MID(rawdata!A2114,5,3), " ", MID(rawdata!A2114,25,4))) + TIMEVALUE(MID(rawdata!A2114, 12,8))</f>
        <v>43838.833333333336</v>
      </c>
      <c r="B178">
        <f>rawdata!B2114</f>
        <v>1</v>
      </c>
      <c r="C178">
        <f>rawdata!C2114</f>
        <v>1</v>
      </c>
      <c r="D178" s="6">
        <f>IF(AND(ISNUMBER(rawdata!D2114), rawdata!D2114 &gt;= 0, rawdata!D2114&lt;=100 ), rawdata!D2114, "")</f>
        <v>97</v>
      </c>
      <c r="E178" t="str">
        <f t="shared" si="2"/>
        <v>1_1</v>
      </c>
    </row>
    <row r="179" spans="1:5" x14ac:dyDescent="0.2">
      <c r="A179" s="2">
        <f>DATEVALUE(CONCATENATE(MID(rawdata!A2126, 9,2), " ",  MID(rawdata!A2126,5,3), " ", MID(rawdata!A2126,25,4))) + TIMEVALUE(MID(rawdata!A2126, 12,8))</f>
        <v>43838.84375</v>
      </c>
      <c r="B179">
        <f>rawdata!B2126</f>
        <v>1</v>
      </c>
      <c r="C179">
        <f>rawdata!C2126</f>
        <v>1</v>
      </c>
      <c r="D179" s="6">
        <f>IF(AND(ISNUMBER(rawdata!D2126), rawdata!D2126 &gt;= 0, rawdata!D2126&lt;=100 ), rawdata!D2126, "")</f>
        <v>57</v>
      </c>
      <c r="E179" t="str">
        <f t="shared" si="2"/>
        <v>1_1</v>
      </c>
    </row>
    <row r="180" spans="1:5" x14ac:dyDescent="0.2">
      <c r="A180" s="2">
        <f>DATEVALUE(CONCATENATE(MID(rawdata!A2138, 9,2), " ",  MID(rawdata!A2138,5,3), " ", MID(rawdata!A2138,25,4))) + TIMEVALUE(MID(rawdata!A2138, 12,8))</f>
        <v>43838.854166666664</v>
      </c>
      <c r="B180">
        <f>rawdata!B2138</f>
        <v>1</v>
      </c>
      <c r="C180">
        <f>rawdata!C2138</f>
        <v>1</v>
      </c>
      <c r="D180" s="6">
        <f>IF(AND(ISNUMBER(rawdata!D2138), rawdata!D2138 &gt;= 0, rawdata!D2138&lt;=100 ), rawdata!D2138, "")</f>
        <v>43</v>
      </c>
      <c r="E180" t="str">
        <f t="shared" si="2"/>
        <v>1_1</v>
      </c>
    </row>
    <row r="181" spans="1:5" x14ac:dyDescent="0.2">
      <c r="A181" s="2">
        <f>DATEVALUE(CONCATENATE(MID(rawdata!A2150, 9,2), " ",  MID(rawdata!A2150,5,3), " ", MID(rawdata!A2150,25,4))) + TIMEVALUE(MID(rawdata!A2150, 12,8))</f>
        <v>43838.864583333336</v>
      </c>
      <c r="B181">
        <f>rawdata!B2150</f>
        <v>1</v>
      </c>
      <c r="C181">
        <f>rawdata!C2150</f>
        <v>1</v>
      </c>
      <c r="D181" s="6">
        <f>IF(AND(ISNUMBER(rawdata!D2150), rawdata!D2150 &gt;= 0, rawdata!D2150&lt;=100 ), rawdata!D2150, "")</f>
        <v>86</v>
      </c>
      <c r="E181" t="str">
        <f t="shared" si="2"/>
        <v>1_1</v>
      </c>
    </row>
    <row r="182" spans="1:5" x14ac:dyDescent="0.2">
      <c r="A182" s="2">
        <f>DATEVALUE(CONCATENATE(MID(rawdata!A2162, 9,2), " ",  MID(rawdata!A2162,5,3), " ", MID(rawdata!A2162,25,4))) + TIMEVALUE(MID(rawdata!A2162, 12,8))</f>
        <v>43838.875</v>
      </c>
      <c r="B182">
        <f>rawdata!B2162</f>
        <v>1</v>
      </c>
      <c r="C182">
        <f>rawdata!C2162</f>
        <v>1</v>
      </c>
      <c r="D182" s="6">
        <f>IF(AND(ISNUMBER(rawdata!D2162), rawdata!D2162 &gt;= 0, rawdata!D2162&lt;=100 ), rawdata!D2162, "")</f>
        <v>45</v>
      </c>
      <c r="E182" t="str">
        <f t="shared" si="2"/>
        <v>1_1</v>
      </c>
    </row>
    <row r="183" spans="1:5" x14ac:dyDescent="0.2">
      <c r="A183" s="2">
        <f>DATEVALUE(CONCATENATE(MID(rawdata!A2174, 9,2), " ",  MID(rawdata!A2174,5,3), " ", MID(rawdata!A2174,25,4))) + TIMEVALUE(MID(rawdata!A2174, 12,8))</f>
        <v>43838.885416666664</v>
      </c>
      <c r="B183">
        <f>rawdata!B2174</f>
        <v>1</v>
      </c>
      <c r="C183">
        <f>rawdata!C2174</f>
        <v>1</v>
      </c>
      <c r="D183" s="6">
        <f>IF(AND(ISNUMBER(rawdata!D2174), rawdata!D2174 &gt;= 0, rawdata!D2174&lt;=100 ), rawdata!D2174, "")</f>
        <v>65</v>
      </c>
      <c r="E183" t="str">
        <f t="shared" si="2"/>
        <v>1_1</v>
      </c>
    </row>
    <row r="184" spans="1:5" x14ac:dyDescent="0.2">
      <c r="A184" s="2">
        <f>DATEVALUE(CONCATENATE(MID(rawdata!A2186, 9,2), " ",  MID(rawdata!A2186,5,3), " ", MID(rawdata!A2186,25,4))) + TIMEVALUE(MID(rawdata!A2186, 12,8))</f>
        <v>43838.895833333336</v>
      </c>
      <c r="B184">
        <f>rawdata!B2186</f>
        <v>1</v>
      </c>
      <c r="C184">
        <f>rawdata!C2186</f>
        <v>1</v>
      </c>
      <c r="D184" s="6">
        <f>IF(AND(ISNUMBER(rawdata!D2186), rawdata!D2186 &gt;= 0, rawdata!D2186&lt;=100 ), rawdata!D2186, "")</f>
        <v>84</v>
      </c>
      <c r="E184" t="str">
        <f t="shared" si="2"/>
        <v>1_1</v>
      </c>
    </row>
    <row r="185" spans="1:5" x14ac:dyDescent="0.2">
      <c r="A185" s="2">
        <f>DATEVALUE(CONCATENATE(MID(rawdata!A2198, 9,2), " ",  MID(rawdata!A2198,5,3), " ", MID(rawdata!A2198,25,4))) + TIMEVALUE(MID(rawdata!A2198, 12,8))</f>
        <v>43838.90625</v>
      </c>
      <c r="B185">
        <f>rawdata!B2198</f>
        <v>1</v>
      </c>
      <c r="C185">
        <f>rawdata!C2198</f>
        <v>1</v>
      </c>
      <c r="D185" s="6">
        <f>IF(AND(ISNUMBER(rawdata!D2198), rawdata!D2198 &gt;= 0, rawdata!D2198&lt;=100 ), rawdata!D2198, "")</f>
        <v>71</v>
      </c>
      <c r="E185" t="str">
        <f t="shared" si="2"/>
        <v>1_1</v>
      </c>
    </row>
    <row r="186" spans="1:5" x14ac:dyDescent="0.2">
      <c r="A186" s="2">
        <f>DATEVALUE(CONCATENATE(MID(rawdata!A2210, 9,2), " ",  MID(rawdata!A2210,5,3), " ", MID(rawdata!A2210,25,4))) + TIMEVALUE(MID(rawdata!A2210, 12,8))</f>
        <v>43838.916666666664</v>
      </c>
      <c r="B186">
        <f>rawdata!B2210</f>
        <v>1</v>
      </c>
      <c r="C186">
        <f>rawdata!C2210</f>
        <v>1</v>
      </c>
      <c r="D186" s="6">
        <f>IF(AND(ISNUMBER(rawdata!D2210), rawdata!D2210 &gt;= 0, rawdata!D2210&lt;=100 ), rawdata!D2210, "")</f>
        <v>56</v>
      </c>
      <c r="E186" t="str">
        <f t="shared" si="2"/>
        <v>1_1</v>
      </c>
    </row>
    <row r="187" spans="1:5" x14ac:dyDescent="0.2">
      <c r="A187" s="2">
        <f>DATEVALUE(CONCATENATE(MID(rawdata!A2222, 9,2), " ",  MID(rawdata!A2222,5,3), " ", MID(rawdata!A2222,25,4))) + TIMEVALUE(MID(rawdata!A2222, 12,8))</f>
        <v>43838.927083333336</v>
      </c>
      <c r="B187">
        <f>rawdata!B2222</f>
        <v>1</v>
      </c>
      <c r="C187">
        <f>rawdata!C2222</f>
        <v>1</v>
      </c>
      <c r="D187" s="6">
        <f>IF(AND(ISNUMBER(rawdata!D2222), rawdata!D2222 &gt;= 0, rawdata!D2222&lt;=100 ), rawdata!D2222, "")</f>
        <v>65</v>
      </c>
      <c r="E187" t="str">
        <f t="shared" si="2"/>
        <v>1_1</v>
      </c>
    </row>
    <row r="188" spans="1:5" x14ac:dyDescent="0.2">
      <c r="A188" s="2">
        <f>DATEVALUE(CONCATENATE(MID(rawdata!A2234, 9,2), " ",  MID(rawdata!A2234,5,3), " ", MID(rawdata!A2234,25,4))) + TIMEVALUE(MID(rawdata!A2234, 12,8))</f>
        <v>43838.9375</v>
      </c>
      <c r="B188">
        <f>rawdata!B2234</f>
        <v>1</v>
      </c>
      <c r="C188">
        <f>rawdata!C2234</f>
        <v>1</v>
      </c>
      <c r="D188" s="6">
        <f>IF(AND(ISNUMBER(rawdata!D2234), rawdata!D2234 &gt;= 0, rawdata!D2234&lt;=100 ), rawdata!D2234, "")</f>
        <v>100</v>
      </c>
      <c r="E188" t="str">
        <f t="shared" si="2"/>
        <v>1_1</v>
      </c>
    </row>
    <row r="189" spans="1:5" x14ac:dyDescent="0.2">
      <c r="A189" s="2">
        <f>DATEVALUE(CONCATENATE(MID(rawdata!A2246, 9,2), " ",  MID(rawdata!A2246,5,3), " ", MID(rawdata!A2246,25,4))) + TIMEVALUE(MID(rawdata!A2246, 12,8))</f>
        <v>43838.947916666664</v>
      </c>
      <c r="B189">
        <f>rawdata!B2246</f>
        <v>1</v>
      </c>
      <c r="C189">
        <f>rawdata!C2246</f>
        <v>1</v>
      </c>
      <c r="D189" s="6">
        <f>IF(AND(ISNUMBER(rawdata!D2246), rawdata!D2246 &gt;= 0, rawdata!D2246&lt;=100 ), rawdata!D2246, "")</f>
        <v>38</v>
      </c>
      <c r="E189" t="str">
        <f t="shared" si="2"/>
        <v>1_1</v>
      </c>
    </row>
    <row r="190" spans="1:5" x14ac:dyDescent="0.2">
      <c r="A190" s="2">
        <f>DATEVALUE(CONCATENATE(MID(rawdata!A2258, 9,2), " ",  MID(rawdata!A2258,5,3), " ", MID(rawdata!A2258,25,4))) + TIMEVALUE(MID(rawdata!A2258, 12,8))</f>
        <v>43838.958333333336</v>
      </c>
      <c r="B190">
        <f>rawdata!B2258</f>
        <v>1</v>
      </c>
      <c r="C190">
        <f>rawdata!C2258</f>
        <v>1</v>
      </c>
      <c r="D190" s="6">
        <f>IF(AND(ISNUMBER(rawdata!D2258), rawdata!D2258 &gt;= 0, rawdata!D2258&lt;=100 ), rawdata!D2258, "")</f>
        <v>32</v>
      </c>
      <c r="E190" t="str">
        <f t="shared" si="2"/>
        <v>1_1</v>
      </c>
    </row>
    <row r="191" spans="1:5" x14ac:dyDescent="0.2">
      <c r="A191" s="2">
        <f>DATEVALUE(CONCATENATE(MID(rawdata!A2270, 9,2), " ",  MID(rawdata!A2270,5,3), " ", MID(rawdata!A2270,25,4))) + TIMEVALUE(MID(rawdata!A2270, 12,8))</f>
        <v>43838.96875</v>
      </c>
      <c r="B191">
        <f>rawdata!B2270</f>
        <v>1</v>
      </c>
      <c r="C191">
        <f>rawdata!C2270</f>
        <v>1</v>
      </c>
      <c r="D191" s="6">
        <f>IF(AND(ISNUMBER(rawdata!D2270), rawdata!D2270 &gt;= 0, rawdata!D2270&lt;=100 ), rawdata!D2270, "")</f>
        <v>56</v>
      </c>
      <c r="E191" t="str">
        <f t="shared" si="2"/>
        <v>1_1</v>
      </c>
    </row>
    <row r="192" spans="1:5" x14ac:dyDescent="0.2">
      <c r="A192" s="2">
        <f>DATEVALUE(CONCATENATE(MID(rawdata!A2282, 9,2), " ",  MID(rawdata!A2282,5,3), " ", MID(rawdata!A2282,25,4))) + TIMEVALUE(MID(rawdata!A2282, 12,8))</f>
        <v>43838.979166666664</v>
      </c>
      <c r="B192">
        <f>rawdata!B2282</f>
        <v>1</v>
      </c>
      <c r="C192">
        <f>rawdata!C2282</f>
        <v>1</v>
      </c>
      <c r="D192" s="6">
        <f>IF(AND(ISNUMBER(rawdata!D2282), rawdata!D2282 &gt;= 0, rawdata!D2282&lt;=100 ), rawdata!D2282, "")</f>
        <v>30</v>
      </c>
      <c r="E192" t="str">
        <f t="shared" si="2"/>
        <v>1_1</v>
      </c>
    </row>
    <row r="193" spans="1:5" x14ac:dyDescent="0.2">
      <c r="A193" s="2">
        <f>DATEVALUE(CONCATENATE(MID(rawdata!A2294, 9,2), " ",  MID(rawdata!A2294,5,3), " ", MID(rawdata!A2294,25,4))) + TIMEVALUE(MID(rawdata!A2294, 12,8))</f>
        <v>43838.989583333336</v>
      </c>
      <c r="B193">
        <f>rawdata!B2294</f>
        <v>1</v>
      </c>
      <c r="C193">
        <f>rawdata!C2294</f>
        <v>1</v>
      </c>
      <c r="D193" s="6">
        <f>IF(AND(ISNUMBER(rawdata!D2294), rawdata!D2294 &gt;= 0, rawdata!D2294&lt;=100 ), rawdata!D2294, "")</f>
        <v>82</v>
      </c>
      <c r="E193" t="str">
        <f t="shared" si="2"/>
        <v>1_1</v>
      </c>
    </row>
    <row r="194" spans="1:5" x14ac:dyDescent="0.2">
      <c r="A194" s="2">
        <f>DATEVALUE(CONCATENATE(MID(rawdata!A3, 9,2), " ",  MID(rawdata!A3,5,3), " ", MID(rawdata!A3,25,4))) + TIMEVALUE(MID(rawdata!A3, 12,8))</f>
        <v>43837</v>
      </c>
      <c r="B194">
        <f>rawdata!B3</f>
        <v>1</v>
      </c>
      <c r="C194">
        <f>rawdata!C3</f>
        <v>2</v>
      </c>
      <c r="D194" s="6">
        <f>IF(AND(ISNUMBER(rawdata!D3), rawdata!D3 &gt;= 0, rawdata!D3&lt;=100 ), rawdata!D3, "")</f>
        <v>5</v>
      </c>
      <c r="E194" t="str">
        <f t="shared" ref="E194:E257" si="3">B194&amp;"_"&amp;C194</f>
        <v>1_2</v>
      </c>
    </row>
    <row r="195" spans="1:5" x14ac:dyDescent="0.2">
      <c r="A195" s="2">
        <f>DATEVALUE(CONCATENATE(MID(rawdata!A15, 9,2), " ",  MID(rawdata!A15,5,3), " ", MID(rawdata!A15,25,4))) + TIMEVALUE(MID(rawdata!A15, 12,8))</f>
        <v>43837.010416666664</v>
      </c>
      <c r="B195">
        <f>rawdata!B15</f>
        <v>1</v>
      </c>
      <c r="C195">
        <f>rawdata!C15</f>
        <v>2</v>
      </c>
      <c r="D195" s="6">
        <f>IF(AND(ISNUMBER(rawdata!D15), rawdata!D15 &gt;= 0, rawdata!D15&lt;=100 ), rawdata!D15, "")</f>
        <v>5</v>
      </c>
      <c r="E195" t="str">
        <f t="shared" si="3"/>
        <v>1_2</v>
      </c>
    </row>
    <row r="196" spans="1:5" x14ac:dyDescent="0.2">
      <c r="A196" s="2">
        <f>DATEVALUE(CONCATENATE(MID(rawdata!A27, 9,2), " ",  MID(rawdata!A27,5,3), " ", MID(rawdata!A27,25,4))) + TIMEVALUE(MID(rawdata!A27, 12,8))</f>
        <v>43837.020833333336</v>
      </c>
      <c r="B196">
        <f>rawdata!B27</f>
        <v>1</v>
      </c>
      <c r="C196">
        <f>rawdata!C27</f>
        <v>2</v>
      </c>
      <c r="D196" s="6">
        <f>IF(AND(ISNUMBER(rawdata!D27), rawdata!D27 &gt;= 0, rawdata!D27&lt;=100 ), rawdata!D27, "")</f>
        <v>5</v>
      </c>
      <c r="E196" t="str">
        <f t="shared" si="3"/>
        <v>1_2</v>
      </c>
    </row>
    <row r="197" spans="1:5" x14ac:dyDescent="0.2">
      <c r="A197" s="2">
        <f>DATEVALUE(CONCATENATE(MID(rawdata!A39, 9,2), " ",  MID(rawdata!A39,5,3), " ", MID(rawdata!A39,25,4))) + TIMEVALUE(MID(rawdata!A39, 12,8))</f>
        <v>43837.03125</v>
      </c>
      <c r="B197">
        <f>rawdata!B39</f>
        <v>1</v>
      </c>
      <c r="C197">
        <f>rawdata!C39</f>
        <v>2</v>
      </c>
      <c r="D197" s="6">
        <f>IF(AND(ISNUMBER(rawdata!D39), rawdata!D39 &gt;= 0, rawdata!D39&lt;=100 ), rawdata!D39, "")</f>
        <v>5</v>
      </c>
      <c r="E197" t="str">
        <f t="shared" si="3"/>
        <v>1_2</v>
      </c>
    </row>
    <row r="198" spans="1:5" x14ac:dyDescent="0.2">
      <c r="A198" s="2">
        <f>DATEVALUE(CONCATENATE(MID(rawdata!A51, 9,2), " ",  MID(rawdata!A51,5,3), " ", MID(rawdata!A51,25,4))) + TIMEVALUE(MID(rawdata!A51, 12,8))</f>
        <v>43837.041666666664</v>
      </c>
      <c r="B198">
        <f>rawdata!B51</f>
        <v>1</v>
      </c>
      <c r="C198">
        <f>rawdata!C51</f>
        <v>2</v>
      </c>
      <c r="D198" s="6">
        <f>IF(AND(ISNUMBER(rawdata!D51), rawdata!D51 &gt;= 0, rawdata!D51&lt;=100 ), rawdata!D51, "")</f>
        <v>6</v>
      </c>
      <c r="E198" t="str">
        <f t="shared" si="3"/>
        <v>1_2</v>
      </c>
    </row>
    <row r="199" spans="1:5" x14ac:dyDescent="0.2">
      <c r="A199" s="2">
        <f>DATEVALUE(CONCATENATE(MID(rawdata!A63, 9,2), " ",  MID(rawdata!A63,5,3), " ", MID(rawdata!A63,25,4))) + TIMEVALUE(MID(rawdata!A63, 12,8))</f>
        <v>43837.052083333336</v>
      </c>
      <c r="B199">
        <f>rawdata!B63</f>
        <v>1</v>
      </c>
      <c r="C199">
        <f>rawdata!C63</f>
        <v>2</v>
      </c>
      <c r="D199" s="6">
        <f>IF(AND(ISNUMBER(rawdata!D63), rawdata!D63 &gt;= 0, rawdata!D63&lt;=100 ), rawdata!D63, "")</f>
        <v>6</v>
      </c>
      <c r="E199" t="str">
        <f t="shared" si="3"/>
        <v>1_2</v>
      </c>
    </row>
    <row r="200" spans="1:5" x14ac:dyDescent="0.2">
      <c r="A200" s="2">
        <f>DATEVALUE(CONCATENATE(MID(rawdata!A75, 9,2), " ",  MID(rawdata!A75,5,3), " ", MID(rawdata!A75,25,4))) + TIMEVALUE(MID(rawdata!A75, 12,8))</f>
        <v>43837.0625</v>
      </c>
      <c r="B200">
        <f>rawdata!B75</f>
        <v>1</v>
      </c>
      <c r="C200">
        <f>rawdata!C75</f>
        <v>2</v>
      </c>
      <c r="D200" s="6">
        <f>IF(AND(ISNUMBER(rawdata!D75), rawdata!D75 &gt;= 0, rawdata!D75&lt;=100 ), rawdata!D75, "")</f>
        <v>6</v>
      </c>
      <c r="E200" t="str">
        <f t="shared" si="3"/>
        <v>1_2</v>
      </c>
    </row>
    <row r="201" spans="1:5" x14ac:dyDescent="0.2">
      <c r="A201" s="2">
        <f>DATEVALUE(CONCATENATE(MID(rawdata!A87, 9,2), " ",  MID(rawdata!A87,5,3), " ", MID(rawdata!A87,25,4))) + TIMEVALUE(MID(rawdata!A87, 12,8))</f>
        <v>43837.072916666664</v>
      </c>
      <c r="B201">
        <f>rawdata!B87</f>
        <v>1</v>
      </c>
      <c r="C201">
        <f>rawdata!C87</f>
        <v>2</v>
      </c>
      <c r="D201" s="6">
        <f>IF(AND(ISNUMBER(rawdata!D87), rawdata!D87 &gt;= 0, rawdata!D87&lt;=100 ), rawdata!D87, "")</f>
        <v>6</v>
      </c>
      <c r="E201" t="str">
        <f t="shared" si="3"/>
        <v>1_2</v>
      </c>
    </row>
    <row r="202" spans="1:5" x14ac:dyDescent="0.2">
      <c r="A202" s="2">
        <f>DATEVALUE(CONCATENATE(MID(rawdata!A99, 9,2), " ",  MID(rawdata!A99,5,3), " ", MID(rawdata!A99,25,4))) + TIMEVALUE(MID(rawdata!A99, 12,8))</f>
        <v>43837.083333333336</v>
      </c>
      <c r="B202">
        <f>rawdata!B99</f>
        <v>1</v>
      </c>
      <c r="C202">
        <f>rawdata!C99</f>
        <v>2</v>
      </c>
      <c r="D202" s="6">
        <f>IF(AND(ISNUMBER(rawdata!D99), rawdata!D99 &gt;= 0, rawdata!D99&lt;=100 ), rawdata!D99, "")</f>
        <v>6</v>
      </c>
      <c r="E202" t="str">
        <f t="shared" si="3"/>
        <v>1_2</v>
      </c>
    </row>
    <row r="203" spans="1:5" x14ac:dyDescent="0.2">
      <c r="A203" s="2">
        <f>DATEVALUE(CONCATENATE(MID(rawdata!A111, 9,2), " ",  MID(rawdata!A111,5,3), " ", MID(rawdata!A111,25,4))) + TIMEVALUE(MID(rawdata!A111, 12,8))</f>
        <v>43837.09375</v>
      </c>
      <c r="B203">
        <f>rawdata!B111</f>
        <v>1</v>
      </c>
      <c r="C203">
        <f>rawdata!C111</f>
        <v>2</v>
      </c>
      <c r="D203" s="6">
        <f>IF(AND(ISNUMBER(rawdata!D111), rawdata!D111 &gt;= 0, rawdata!D111&lt;=100 ), rawdata!D111, "")</f>
        <v>7</v>
      </c>
      <c r="E203" t="str">
        <f t="shared" si="3"/>
        <v>1_2</v>
      </c>
    </row>
    <row r="204" spans="1:5" x14ac:dyDescent="0.2">
      <c r="A204" s="2">
        <f>DATEVALUE(CONCATENATE(MID(rawdata!A123, 9,2), " ",  MID(rawdata!A123,5,3), " ", MID(rawdata!A123,25,4))) + TIMEVALUE(MID(rawdata!A123, 12,8))</f>
        <v>43837.104166666664</v>
      </c>
      <c r="B204">
        <f>rawdata!B123</f>
        <v>1</v>
      </c>
      <c r="C204">
        <f>rawdata!C123</f>
        <v>2</v>
      </c>
      <c r="D204" s="6">
        <f>IF(AND(ISNUMBER(rawdata!D123), rawdata!D123 &gt;= 0, rawdata!D123&lt;=100 ), rawdata!D123, "")</f>
        <v>7</v>
      </c>
      <c r="E204" t="str">
        <f t="shared" si="3"/>
        <v>1_2</v>
      </c>
    </row>
    <row r="205" spans="1:5" x14ac:dyDescent="0.2">
      <c r="A205" s="2">
        <f>DATEVALUE(CONCATENATE(MID(rawdata!A135, 9,2), " ",  MID(rawdata!A135,5,3), " ", MID(rawdata!A135,25,4))) + TIMEVALUE(MID(rawdata!A135, 12,8))</f>
        <v>43837.114583333336</v>
      </c>
      <c r="B205">
        <f>rawdata!B135</f>
        <v>1</v>
      </c>
      <c r="C205">
        <f>rawdata!C135</f>
        <v>2</v>
      </c>
      <c r="D205" s="6">
        <f>IF(AND(ISNUMBER(rawdata!D135), rawdata!D135 &gt;= 0, rawdata!D135&lt;=100 ), rawdata!D135, "")</f>
        <v>7</v>
      </c>
      <c r="E205" t="str">
        <f t="shared" si="3"/>
        <v>1_2</v>
      </c>
    </row>
    <row r="206" spans="1:5" x14ac:dyDescent="0.2">
      <c r="A206" s="2">
        <f>DATEVALUE(CONCATENATE(MID(rawdata!A147, 9,2), " ",  MID(rawdata!A147,5,3), " ", MID(rawdata!A147,25,4))) + TIMEVALUE(MID(rawdata!A147, 12,8))</f>
        <v>43837.125</v>
      </c>
      <c r="B206">
        <f>rawdata!B147</f>
        <v>1</v>
      </c>
      <c r="C206">
        <f>rawdata!C147</f>
        <v>2</v>
      </c>
      <c r="D206" s="6">
        <f>IF(AND(ISNUMBER(rawdata!D147), rawdata!D147 &gt;= 0, rawdata!D147&lt;=100 ), rawdata!D147, "")</f>
        <v>7</v>
      </c>
      <c r="E206" t="str">
        <f t="shared" si="3"/>
        <v>1_2</v>
      </c>
    </row>
    <row r="207" spans="1:5" x14ac:dyDescent="0.2">
      <c r="A207" s="2">
        <f>DATEVALUE(CONCATENATE(MID(rawdata!A159, 9,2), " ",  MID(rawdata!A159,5,3), " ", MID(rawdata!A159,25,4))) + TIMEVALUE(MID(rawdata!A159, 12,8))</f>
        <v>43837.135416666664</v>
      </c>
      <c r="B207">
        <f>rawdata!B159</f>
        <v>1</v>
      </c>
      <c r="C207">
        <f>rawdata!C159</f>
        <v>2</v>
      </c>
      <c r="D207" s="6">
        <f>IF(AND(ISNUMBER(rawdata!D159), rawdata!D159 &gt;= 0, rawdata!D159&lt;=100 ), rawdata!D159, "")</f>
        <v>7</v>
      </c>
      <c r="E207" t="str">
        <f t="shared" si="3"/>
        <v>1_2</v>
      </c>
    </row>
    <row r="208" spans="1:5" x14ac:dyDescent="0.2">
      <c r="A208" s="2">
        <f>DATEVALUE(CONCATENATE(MID(rawdata!A171, 9,2), " ",  MID(rawdata!A171,5,3), " ", MID(rawdata!A171,25,4))) + TIMEVALUE(MID(rawdata!A171, 12,8))</f>
        <v>43837.145833333336</v>
      </c>
      <c r="B208">
        <f>rawdata!B171</f>
        <v>1</v>
      </c>
      <c r="C208">
        <f>rawdata!C171</f>
        <v>2</v>
      </c>
      <c r="D208" s="6">
        <f>IF(AND(ISNUMBER(rawdata!D171), rawdata!D171 &gt;= 0, rawdata!D171&lt;=100 ), rawdata!D171, "")</f>
        <v>8</v>
      </c>
      <c r="E208" t="str">
        <f t="shared" si="3"/>
        <v>1_2</v>
      </c>
    </row>
    <row r="209" spans="1:5" x14ac:dyDescent="0.2">
      <c r="A209" s="2">
        <f>DATEVALUE(CONCATENATE(MID(rawdata!A183, 9,2), " ",  MID(rawdata!A183,5,3), " ", MID(rawdata!A183,25,4))) + TIMEVALUE(MID(rawdata!A183, 12,8))</f>
        <v>43837.15625</v>
      </c>
      <c r="B209">
        <f>rawdata!B183</f>
        <v>1</v>
      </c>
      <c r="C209">
        <f>rawdata!C183</f>
        <v>2</v>
      </c>
      <c r="D209" s="6">
        <f>IF(AND(ISNUMBER(rawdata!D183), rawdata!D183 &gt;= 0, rawdata!D183&lt;=100 ), rawdata!D183, "")</f>
        <v>8</v>
      </c>
      <c r="E209" t="str">
        <f t="shared" si="3"/>
        <v>1_2</v>
      </c>
    </row>
    <row r="210" spans="1:5" x14ac:dyDescent="0.2">
      <c r="A210" s="2">
        <f>DATEVALUE(CONCATENATE(MID(rawdata!A195, 9,2), " ",  MID(rawdata!A195,5,3), " ", MID(rawdata!A195,25,4))) + TIMEVALUE(MID(rawdata!A195, 12,8))</f>
        <v>43837.166666666664</v>
      </c>
      <c r="B210">
        <f>rawdata!B195</f>
        <v>1</v>
      </c>
      <c r="C210">
        <f>rawdata!C195</f>
        <v>2</v>
      </c>
      <c r="D210" s="6">
        <f>IF(AND(ISNUMBER(rawdata!D195), rawdata!D195 &gt;= 0, rawdata!D195&lt;=100 ), rawdata!D195, "")</f>
        <v>8</v>
      </c>
      <c r="E210" t="str">
        <f t="shared" si="3"/>
        <v>1_2</v>
      </c>
    </row>
    <row r="211" spans="1:5" x14ac:dyDescent="0.2">
      <c r="A211" s="2">
        <f>DATEVALUE(CONCATENATE(MID(rawdata!A207, 9,2), " ",  MID(rawdata!A207,5,3), " ", MID(rawdata!A207,25,4))) + TIMEVALUE(MID(rawdata!A207, 12,8))</f>
        <v>43837.177083333336</v>
      </c>
      <c r="B211">
        <f>rawdata!B207</f>
        <v>1</v>
      </c>
      <c r="C211">
        <f>rawdata!C207</f>
        <v>2</v>
      </c>
      <c r="D211" s="6">
        <f>IF(AND(ISNUMBER(rawdata!D207), rawdata!D207 &gt;= 0, rawdata!D207&lt;=100 ), rawdata!D207, "")</f>
        <v>8</v>
      </c>
      <c r="E211" t="str">
        <f t="shared" si="3"/>
        <v>1_2</v>
      </c>
    </row>
    <row r="212" spans="1:5" x14ac:dyDescent="0.2">
      <c r="A212" s="2">
        <f>DATEVALUE(CONCATENATE(MID(rawdata!A219, 9,2), " ",  MID(rawdata!A219,5,3), " ", MID(rawdata!A219,25,4))) + TIMEVALUE(MID(rawdata!A219, 12,8))</f>
        <v>43837.1875</v>
      </c>
      <c r="B212">
        <f>rawdata!B219</f>
        <v>1</v>
      </c>
      <c r="C212">
        <f>rawdata!C219</f>
        <v>2</v>
      </c>
      <c r="D212" s="6">
        <f>IF(AND(ISNUMBER(rawdata!D219), rawdata!D219 &gt;= 0, rawdata!D219&lt;=100 ), rawdata!D219, "")</f>
        <v>8</v>
      </c>
      <c r="E212" t="str">
        <f t="shared" si="3"/>
        <v>1_2</v>
      </c>
    </row>
    <row r="213" spans="1:5" x14ac:dyDescent="0.2">
      <c r="A213" s="2">
        <f>DATEVALUE(CONCATENATE(MID(rawdata!A231, 9,2), " ",  MID(rawdata!A231,5,3), " ", MID(rawdata!A231,25,4))) + TIMEVALUE(MID(rawdata!A231, 12,8))</f>
        <v>43837.197916666664</v>
      </c>
      <c r="B213">
        <f>rawdata!B231</f>
        <v>1</v>
      </c>
      <c r="C213">
        <f>rawdata!C231</f>
        <v>2</v>
      </c>
      <c r="D213" s="6">
        <f>IF(AND(ISNUMBER(rawdata!D231), rawdata!D231 &gt;= 0, rawdata!D231&lt;=100 ), rawdata!D231, "")</f>
        <v>9</v>
      </c>
      <c r="E213" t="str">
        <f t="shared" si="3"/>
        <v>1_2</v>
      </c>
    </row>
    <row r="214" spans="1:5" x14ac:dyDescent="0.2">
      <c r="A214" s="2">
        <f>DATEVALUE(CONCATENATE(MID(rawdata!A243, 9,2), " ",  MID(rawdata!A243,5,3), " ", MID(rawdata!A243,25,4))) + TIMEVALUE(MID(rawdata!A243, 12,8))</f>
        <v>43837.208333333336</v>
      </c>
      <c r="B214">
        <f>rawdata!B243</f>
        <v>1</v>
      </c>
      <c r="C214">
        <f>rawdata!C243</f>
        <v>2</v>
      </c>
      <c r="D214" s="6">
        <f>IF(AND(ISNUMBER(rawdata!D243), rawdata!D243 &gt;= 0, rawdata!D243&lt;=100 ), rawdata!D243, "")</f>
        <v>9</v>
      </c>
      <c r="E214" t="str">
        <f t="shared" si="3"/>
        <v>1_2</v>
      </c>
    </row>
    <row r="215" spans="1:5" x14ac:dyDescent="0.2">
      <c r="A215" s="2">
        <f>DATEVALUE(CONCATENATE(MID(rawdata!A255, 9,2), " ",  MID(rawdata!A255,5,3), " ", MID(rawdata!A255,25,4))) + TIMEVALUE(MID(rawdata!A255, 12,8))</f>
        <v>43837.21875</v>
      </c>
      <c r="B215">
        <f>rawdata!B255</f>
        <v>1</v>
      </c>
      <c r="C215">
        <f>rawdata!C255</f>
        <v>2</v>
      </c>
      <c r="D215" s="6">
        <f>IF(AND(ISNUMBER(rawdata!D255), rawdata!D255 &gt;= 0, rawdata!D255&lt;=100 ), rawdata!D255, "")</f>
        <v>9</v>
      </c>
      <c r="E215" t="str">
        <f t="shared" si="3"/>
        <v>1_2</v>
      </c>
    </row>
    <row r="216" spans="1:5" x14ac:dyDescent="0.2">
      <c r="A216" s="2">
        <f>DATEVALUE(CONCATENATE(MID(rawdata!A267, 9,2), " ",  MID(rawdata!A267,5,3), " ", MID(rawdata!A267,25,4))) + TIMEVALUE(MID(rawdata!A267, 12,8))</f>
        <v>43837.229166666664</v>
      </c>
      <c r="B216">
        <f>rawdata!B267</f>
        <v>1</v>
      </c>
      <c r="C216">
        <f>rawdata!C267</f>
        <v>2</v>
      </c>
      <c r="D216" s="6">
        <f>IF(AND(ISNUMBER(rawdata!D267), rawdata!D267 &gt;= 0, rawdata!D267&lt;=100 ), rawdata!D267, "")</f>
        <v>9</v>
      </c>
      <c r="E216" t="str">
        <f t="shared" si="3"/>
        <v>1_2</v>
      </c>
    </row>
    <row r="217" spans="1:5" x14ac:dyDescent="0.2">
      <c r="A217" s="2">
        <f>DATEVALUE(CONCATENATE(MID(rawdata!A279, 9,2), " ",  MID(rawdata!A279,5,3), " ", MID(rawdata!A279,25,4))) + TIMEVALUE(MID(rawdata!A279, 12,8))</f>
        <v>43837.239583333336</v>
      </c>
      <c r="B217">
        <f>rawdata!B279</f>
        <v>1</v>
      </c>
      <c r="C217">
        <f>rawdata!C279</f>
        <v>2</v>
      </c>
      <c r="D217" s="6">
        <f>IF(AND(ISNUMBER(rawdata!D279), rawdata!D279 &gt;= 0, rawdata!D279&lt;=100 ), rawdata!D279, "")</f>
        <v>9</v>
      </c>
      <c r="E217" t="str">
        <f t="shared" si="3"/>
        <v>1_2</v>
      </c>
    </row>
    <row r="218" spans="1:5" x14ac:dyDescent="0.2">
      <c r="A218" s="2">
        <f>DATEVALUE(CONCATENATE(MID(rawdata!A291, 9,2), " ",  MID(rawdata!A291,5,3), " ", MID(rawdata!A291,25,4))) + TIMEVALUE(MID(rawdata!A291, 12,8))</f>
        <v>43837.25</v>
      </c>
      <c r="B218">
        <f>rawdata!B291</f>
        <v>1</v>
      </c>
      <c r="C218">
        <f>rawdata!C291</f>
        <v>2</v>
      </c>
      <c r="D218" s="6">
        <f>IF(AND(ISNUMBER(rawdata!D291), rawdata!D291 &gt;= 0, rawdata!D291&lt;=100 ), rawdata!D291, "")</f>
        <v>10</v>
      </c>
      <c r="E218" t="str">
        <f t="shared" si="3"/>
        <v>1_2</v>
      </c>
    </row>
    <row r="219" spans="1:5" x14ac:dyDescent="0.2">
      <c r="A219" s="2">
        <f>DATEVALUE(CONCATENATE(MID(rawdata!A303, 9,2), " ",  MID(rawdata!A303,5,3), " ", MID(rawdata!A303,25,4))) + TIMEVALUE(MID(rawdata!A303, 12,8))</f>
        <v>43837.260416666664</v>
      </c>
      <c r="B219">
        <f>rawdata!B303</f>
        <v>1</v>
      </c>
      <c r="C219">
        <f>rawdata!C303</f>
        <v>2</v>
      </c>
      <c r="D219" s="6">
        <f>IF(AND(ISNUMBER(rawdata!D303), rawdata!D303 &gt;= 0, rawdata!D303&lt;=100 ), rawdata!D303, "")</f>
        <v>10</v>
      </c>
      <c r="E219" t="str">
        <f t="shared" si="3"/>
        <v>1_2</v>
      </c>
    </row>
    <row r="220" spans="1:5" x14ac:dyDescent="0.2">
      <c r="A220" s="2">
        <f>DATEVALUE(CONCATENATE(MID(rawdata!A315, 9,2), " ",  MID(rawdata!A315,5,3), " ", MID(rawdata!A315,25,4))) + TIMEVALUE(MID(rawdata!A315, 12,8))</f>
        <v>43837.270833333336</v>
      </c>
      <c r="B220">
        <f>rawdata!B315</f>
        <v>1</v>
      </c>
      <c r="C220">
        <f>rawdata!C315</f>
        <v>2</v>
      </c>
      <c r="D220" s="6">
        <f>IF(AND(ISNUMBER(rawdata!D315), rawdata!D315 &gt;= 0, rawdata!D315&lt;=100 ), rawdata!D315, "")</f>
        <v>10</v>
      </c>
      <c r="E220" t="str">
        <f t="shared" si="3"/>
        <v>1_2</v>
      </c>
    </row>
    <row r="221" spans="1:5" x14ac:dyDescent="0.2">
      <c r="A221" s="2">
        <f>DATEVALUE(CONCATENATE(MID(rawdata!A327, 9,2), " ",  MID(rawdata!A327,5,3), " ", MID(rawdata!A327,25,4))) + TIMEVALUE(MID(rawdata!A327, 12,8))</f>
        <v>43837.28125</v>
      </c>
      <c r="B221">
        <f>rawdata!B327</f>
        <v>1</v>
      </c>
      <c r="C221">
        <f>rawdata!C327</f>
        <v>2</v>
      </c>
      <c r="D221" s="6">
        <f>IF(AND(ISNUMBER(rawdata!D327), rawdata!D327 &gt;= 0, rawdata!D327&lt;=100 ), rawdata!D327, "")</f>
        <v>10</v>
      </c>
      <c r="E221" t="str">
        <f t="shared" si="3"/>
        <v>1_2</v>
      </c>
    </row>
    <row r="222" spans="1:5" x14ac:dyDescent="0.2">
      <c r="A222" s="2">
        <f>DATEVALUE(CONCATENATE(MID(rawdata!A339, 9,2), " ",  MID(rawdata!A339,5,3), " ", MID(rawdata!A339,25,4))) + TIMEVALUE(MID(rawdata!A339, 12,8))</f>
        <v>43837.291666666664</v>
      </c>
      <c r="B222">
        <f>rawdata!B339</f>
        <v>1</v>
      </c>
      <c r="C222">
        <f>rawdata!C339</f>
        <v>2</v>
      </c>
      <c r="D222" s="6">
        <f>IF(AND(ISNUMBER(rawdata!D339), rawdata!D339 &gt;= 0, rawdata!D339&lt;=100 ), rawdata!D339, "")</f>
        <v>10</v>
      </c>
      <c r="E222" t="str">
        <f t="shared" si="3"/>
        <v>1_2</v>
      </c>
    </row>
    <row r="223" spans="1:5" x14ac:dyDescent="0.2">
      <c r="A223" s="2">
        <f>DATEVALUE(CONCATENATE(MID(rawdata!A351, 9,2), " ",  MID(rawdata!A351,5,3), " ", MID(rawdata!A351,25,4))) + TIMEVALUE(MID(rawdata!A351, 12,8))</f>
        <v>43837.302083333336</v>
      </c>
      <c r="B223">
        <f>rawdata!B351</f>
        <v>1</v>
      </c>
      <c r="C223">
        <f>rawdata!C351</f>
        <v>2</v>
      </c>
      <c r="D223" s="6">
        <f>IF(AND(ISNUMBER(rawdata!D351), rawdata!D351 &gt;= 0, rawdata!D351&lt;=100 ), rawdata!D351, "")</f>
        <v>11</v>
      </c>
      <c r="E223" t="str">
        <f t="shared" si="3"/>
        <v>1_2</v>
      </c>
    </row>
    <row r="224" spans="1:5" x14ac:dyDescent="0.2">
      <c r="A224" s="2">
        <f>DATEVALUE(CONCATENATE(MID(rawdata!A363, 9,2), " ",  MID(rawdata!A363,5,3), " ", MID(rawdata!A363,25,4))) + TIMEVALUE(MID(rawdata!A363, 12,8))</f>
        <v>43837.3125</v>
      </c>
      <c r="B224">
        <f>rawdata!B363</f>
        <v>1</v>
      </c>
      <c r="C224">
        <f>rawdata!C363</f>
        <v>2</v>
      </c>
      <c r="D224" s="6">
        <f>IF(AND(ISNUMBER(rawdata!D363), rawdata!D363 &gt;= 0, rawdata!D363&lt;=100 ), rawdata!D363, "")</f>
        <v>11</v>
      </c>
      <c r="E224" t="str">
        <f t="shared" si="3"/>
        <v>1_2</v>
      </c>
    </row>
    <row r="225" spans="1:5" x14ac:dyDescent="0.2">
      <c r="A225" s="2">
        <f>DATEVALUE(CONCATENATE(MID(rawdata!A375, 9,2), " ",  MID(rawdata!A375,5,3), " ", MID(rawdata!A375,25,4))) + TIMEVALUE(MID(rawdata!A375, 12,8))</f>
        <v>43837.322916666664</v>
      </c>
      <c r="B225">
        <f>rawdata!B375</f>
        <v>1</v>
      </c>
      <c r="C225">
        <f>rawdata!C375</f>
        <v>2</v>
      </c>
      <c r="D225" s="6">
        <f>IF(AND(ISNUMBER(rawdata!D375), rawdata!D375 &gt;= 0, rawdata!D375&lt;=100 ), rawdata!D375, "")</f>
        <v>11</v>
      </c>
      <c r="E225" t="str">
        <f t="shared" si="3"/>
        <v>1_2</v>
      </c>
    </row>
    <row r="226" spans="1:5" x14ac:dyDescent="0.2">
      <c r="A226" s="2">
        <f>DATEVALUE(CONCATENATE(MID(rawdata!A387, 9,2), " ",  MID(rawdata!A387,5,3), " ", MID(rawdata!A387,25,4))) + TIMEVALUE(MID(rawdata!A387, 12,8))</f>
        <v>43837.333333333336</v>
      </c>
      <c r="B226">
        <f>rawdata!B387</f>
        <v>1</v>
      </c>
      <c r="C226">
        <f>rawdata!C387</f>
        <v>2</v>
      </c>
      <c r="D226" s="6">
        <f>IF(AND(ISNUMBER(rawdata!D387), rawdata!D387 &gt;= 0, rawdata!D387&lt;=100 ), rawdata!D387, "")</f>
        <v>11</v>
      </c>
      <c r="E226" t="str">
        <f t="shared" si="3"/>
        <v>1_2</v>
      </c>
    </row>
    <row r="227" spans="1:5" x14ac:dyDescent="0.2">
      <c r="A227" s="2">
        <f>DATEVALUE(CONCATENATE(MID(rawdata!A399, 9,2), " ",  MID(rawdata!A399,5,3), " ", MID(rawdata!A399,25,4))) + TIMEVALUE(MID(rawdata!A399, 12,8))</f>
        <v>43837.34375</v>
      </c>
      <c r="B227">
        <f>rawdata!B399</f>
        <v>1</v>
      </c>
      <c r="C227">
        <f>rawdata!C399</f>
        <v>2</v>
      </c>
      <c r="D227" s="6">
        <f>IF(AND(ISNUMBER(rawdata!D399), rawdata!D399 &gt;= 0, rawdata!D399&lt;=100 ), rawdata!D399, "")</f>
        <v>11</v>
      </c>
      <c r="E227" t="str">
        <f t="shared" si="3"/>
        <v>1_2</v>
      </c>
    </row>
    <row r="228" spans="1:5" x14ac:dyDescent="0.2">
      <c r="A228" s="2">
        <f>DATEVALUE(CONCATENATE(MID(rawdata!A411, 9,2), " ",  MID(rawdata!A411,5,3), " ", MID(rawdata!A411,25,4))) + TIMEVALUE(MID(rawdata!A411, 12,8))</f>
        <v>43837.354166666664</v>
      </c>
      <c r="B228">
        <f>rawdata!B411</f>
        <v>1</v>
      </c>
      <c r="C228">
        <f>rawdata!C411</f>
        <v>2</v>
      </c>
      <c r="D228" s="6">
        <f>IF(AND(ISNUMBER(rawdata!D411), rawdata!D411 &gt;= 0, rawdata!D411&lt;=100 ), rawdata!D411, "")</f>
        <v>12</v>
      </c>
      <c r="E228" t="str">
        <f t="shared" si="3"/>
        <v>1_2</v>
      </c>
    </row>
    <row r="229" spans="1:5" x14ac:dyDescent="0.2">
      <c r="A229" s="2">
        <f>DATEVALUE(CONCATENATE(MID(rawdata!A423, 9,2), " ",  MID(rawdata!A423,5,3), " ", MID(rawdata!A423,25,4))) + TIMEVALUE(MID(rawdata!A423, 12,8))</f>
        <v>43837.364583333336</v>
      </c>
      <c r="B229">
        <f>rawdata!B423</f>
        <v>1</v>
      </c>
      <c r="C229">
        <f>rawdata!C423</f>
        <v>2</v>
      </c>
      <c r="D229" s="6">
        <f>IF(AND(ISNUMBER(rawdata!D423), rawdata!D423 &gt;= 0, rawdata!D423&lt;=100 ), rawdata!D423, "")</f>
        <v>12</v>
      </c>
      <c r="E229" t="str">
        <f t="shared" si="3"/>
        <v>1_2</v>
      </c>
    </row>
    <row r="230" spans="1:5" x14ac:dyDescent="0.2">
      <c r="A230" s="2">
        <f>DATEVALUE(CONCATENATE(MID(rawdata!A435, 9,2), " ",  MID(rawdata!A435,5,3), " ", MID(rawdata!A435,25,4))) + TIMEVALUE(MID(rawdata!A435, 12,8))</f>
        <v>43837.375</v>
      </c>
      <c r="B230">
        <f>rawdata!B435</f>
        <v>1</v>
      </c>
      <c r="C230">
        <f>rawdata!C435</f>
        <v>2</v>
      </c>
      <c r="D230" s="6">
        <f>IF(AND(ISNUMBER(rawdata!D435), rawdata!D435 &gt;= 0, rawdata!D435&lt;=100 ), rawdata!D435, "")</f>
        <v>12</v>
      </c>
      <c r="E230" t="str">
        <f t="shared" si="3"/>
        <v>1_2</v>
      </c>
    </row>
    <row r="231" spans="1:5" x14ac:dyDescent="0.2">
      <c r="A231" s="2">
        <f>DATEVALUE(CONCATENATE(MID(rawdata!A447, 9,2), " ",  MID(rawdata!A447,5,3), " ", MID(rawdata!A447,25,4))) + TIMEVALUE(MID(rawdata!A447, 12,8))</f>
        <v>43837.385416666664</v>
      </c>
      <c r="B231">
        <f>rawdata!B447</f>
        <v>1</v>
      </c>
      <c r="C231">
        <f>rawdata!C447</f>
        <v>2</v>
      </c>
      <c r="D231" s="6">
        <f>IF(AND(ISNUMBER(rawdata!D447), rawdata!D447 &gt;= 0, rawdata!D447&lt;=100 ), rawdata!D447, "")</f>
        <v>12</v>
      </c>
      <c r="E231" t="str">
        <f t="shared" si="3"/>
        <v>1_2</v>
      </c>
    </row>
    <row r="232" spans="1:5" x14ac:dyDescent="0.2">
      <c r="A232" s="2">
        <f>DATEVALUE(CONCATENATE(MID(rawdata!A459, 9,2), " ",  MID(rawdata!A459,5,3), " ", MID(rawdata!A459,25,4))) + TIMEVALUE(MID(rawdata!A459, 12,8))</f>
        <v>43837.395833333336</v>
      </c>
      <c r="B232">
        <f>rawdata!B459</f>
        <v>1</v>
      </c>
      <c r="C232">
        <f>rawdata!C459</f>
        <v>2</v>
      </c>
      <c r="D232" s="6">
        <f>IF(AND(ISNUMBER(rawdata!D459), rawdata!D459 &gt;= 0, rawdata!D459&lt;=100 ), rawdata!D459, "")</f>
        <v>12</v>
      </c>
      <c r="E232" t="str">
        <f t="shared" si="3"/>
        <v>1_2</v>
      </c>
    </row>
    <row r="233" spans="1:5" x14ac:dyDescent="0.2">
      <c r="A233" s="2">
        <f>DATEVALUE(CONCATENATE(MID(rawdata!A471, 9,2), " ",  MID(rawdata!A471,5,3), " ", MID(rawdata!A471,25,4))) + TIMEVALUE(MID(rawdata!A471, 12,8))</f>
        <v>43837.40625</v>
      </c>
      <c r="B233">
        <f>rawdata!B471</f>
        <v>1</v>
      </c>
      <c r="C233">
        <f>rawdata!C471</f>
        <v>2</v>
      </c>
      <c r="D233" s="6" t="str">
        <f>IF(AND(ISNUMBER(rawdata!D471), rawdata!D471 &gt;= 0, rawdata!D471&lt;=100 ), rawdata!D471, "")</f>
        <v/>
      </c>
      <c r="E233" t="str">
        <f t="shared" si="3"/>
        <v>1_2</v>
      </c>
    </row>
    <row r="234" spans="1:5" x14ac:dyDescent="0.2">
      <c r="A234" s="2">
        <f>DATEVALUE(CONCATENATE(MID(rawdata!A483, 9,2), " ",  MID(rawdata!A483,5,3), " ", MID(rawdata!A483,25,4))) + TIMEVALUE(MID(rawdata!A483, 12,8))</f>
        <v>43837.416666666664</v>
      </c>
      <c r="B234">
        <f>rawdata!B483</f>
        <v>1</v>
      </c>
      <c r="C234">
        <f>rawdata!C483</f>
        <v>2</v>
      </c>
      <c r="D234" s="6">
        <f>IF(AND(ISNUMBER(rawdata!D483), rawdata!D483 &gt;= 0, rawdata!D483&lt;=100 ), rawdata!D483, "")</f>
        <v>13</v>
      </c>
      <c r="E234" t="str">
        <f t="shared" si="3"/>
        <v>1_2</v>
      </c>
    </row>
    <row r="235" spans="1:5" x14ac:dyDescent="0.2">
      <c r="A235" s="2">
        <f>DATEVALUE(CONCATENATE(MID(rawdata!A495, 9,2), " ",  MID(rawdata!A495,5,3), " ", MID(rawdata!A495,25,4))) + TIMEVALUE(MID(rawdata!A495, 12,8))</f>
        <v>43837.427083333336</v>
      </c>
      <c r="B235">
        <f>rawdata!B495</f>
        <v>1</v>
      </c>
      <c r="C235">
        <f>rawdata!C495</f>
        <v>2</v>
      </c>
      <c r="D235" s="6" t="str">
        <f>IF(AND(ISNUMBER(rawdata!D495), rawdata!D495 &gt;= 0, rawdata!D495&lt;=100 ), rawdata!D495, "")</f>
        <v/>
      </c>
      <c r="E235" t="str">
        <f t="shared" si="3"/>
        <v>1_2</v>
      </c>
    </row>
    <row r="236" spans="1:5" x14ac:dyDescent="0.2">
      <c r="A236" s="2">
        <f>DATEVALUE(CONCATENATE(MID(rawdata!A507, 9,2), " ",  MID(rawdata!A507,5,3), " ", MID(rawdata!A507,25,4))) + TIMEVALUE(MID(rawdata!A507, 12,8))</f>
        <v>43837.4375</v>
      </c>
      <c r="B236">
        <f>rawdata!B507</f>
        <v>1</v>
      </c>
      <c r="C236">
        <f>rawdata!C507</f>
        <v>2</v>
      </c>
      <c r="D236" s="6">
        <f>IF(AND(ISNUMBER(rawdata!D507), rawdata!D507 &gt;= 0, rawdata!D507&lt;=100 ), rawdata!D507, "")</f>
        <v>13</v>
      </c>
      <c r="E236" t="str">
        <f t="shared" si="3"/>
        <v>1_2</v>
      </c>
    </row>
    <row r="237" spans="1:5" x14ac:dyDescent="0.2">
      <c r="A237" s="2">
        <f>DATEVALUE(CONCATENATE(MID(rawdata!A519, 9,2), " ",  MID(rawdata!A519,5,3), " ", MID(rawdata!A519,25,4))) + TIMEVALUE(MID(rawdata!A519, 12,8))</f>
        <v>43837.447916666664</v>
      </c>
      <c r="B237">
        <f>rawdata!B519</f>
        <v>1</v>
      </c>
      <c r="C237">
        <f>rawdata!C519</f>
        <v>2</v>
      </c>
      <c r="D237" s="6">
        <f>IF(AND(ISNUMBER(rawdata!D519), rawdata!D519 &gt;= 0, rawdata!D519&lt;=100 ), rawdata!D519, "")</f>
        <v>13</v>
      </c>
      <c r="E237" t="str">
        <f t="shared" si="3"/>
        <v>1_2</v>
      </c>
    </row>
    <row r="238" spans="1:5" x14ac:dyDescent="0.2">
      <c r="A238" s="2">
        <f>DATEVALUE(CONCATENATE(MID(rawdata!A531, 9,2), " ",  MID(rawdata!A531,5,3), " ", MID(rawdata!A531,25,4))) + TIMEVALUE(MID(rawdata!A531, 12,8))</f>
        <v>43837.458333333336</v>
      </c>
      <c r="B238">
        <f>rawdata!B531</f>
        <v>1</v>
      </c>
      <c r="C238">
        <f>rawdata!C531</f>
        <v>2</v>
      </c>
      <c r="D238" s="6" t="str">
        <f>IF(AND(ISNUMBER(rawdata!D531), rawdata!D531 &gt;= 0, rawdata!D531&lt;=100 ), rawdata!D531, "")</f>
        <v/>
      </c>
      <c r="E238" t="str">
        <f t="shared" si="3"/>
        <v>1_2</v>
      </c>
    </row>
    <row r="239" spans="1:5" x14ac:dyDescent="0.2">
      <c r="A239" s="2">
        <f>DATEVALUE(CONCATENATE(MID(rawdata!A543, 9,2), " ",  MID(rawdata!A543,5,3), " ", MID(rawdata!A543,25,4))) + TIMEVALUE(MID(rawdata!A543, 12,8))</f>
        <v>43837.46875</v>
      </c>
      <c r="B239">
        <f>rawdata!B543</f>
        <v>1</v>
      </c>
      <c r="C239">
        <f>rawdata!C543</f>
        <v>2</v>
      </c>
      <c r="D239" s="6">
        <f>IF(AND(ISNUMBER(rawdata!D543), rawdata!D543 &gt;= 0, rawdata!D543&lt;=100 ), rawdata!D543, "")</f>
        <v>14</v>
      </c>
      <c r="E239" t="str">
        <f t="shared" si="3"/>
        <v>1_2</v>
      </c>
    </row>
    <row r="240" spans="1:5" x14ac:dyDescent="0.2">
      <c r="A240" s="2">
        <f>DATEVALUE(CONCATENATE(MID(rawdata!A555, 9,2), " ",  MID(rawdata!A555,5,3), " ", MID(rawdata!A555,25,4))) + TIMEVALUE(MID(rawdata!A555, 12,8))</f>
        <v>43837.479166666664</v>
      </c>
      <c r="B240">
        <f>rawdata!B555</f>
        <v>1</v>
      </c>
      <c r="C240">
        <f>rawdata!C555</f>
        <v>2</v>
      </c>
      <c r="D240" s="6">
        <f>IF(AND(ISNUMBER(rawdata!D555), rawdata!D555 &gt;= 0, rawdata!D555&lt;=100 ), rawdata!D555, "")</f>
        <v>14</v>
      </c>
      <c r="E240" t="str">
        <f t="shared" si="3"/>
        <v>1_2</v>
      </c>
    </row>
    <row r="241" spans="1:5" x14ac:dyDescent="0.2">
      <c r="A241" s="2">
        <f>DATEVALUE(CONCATENATE(MID(rawdata!A567, 9,2), " ",  MID(rawdata!A567,5,3), " ", MID(rawdata!A567,25,4))) + TIMEVALUE(MID(rawdata!A567, 12,8))</f>
        <v>43837.489583333336</v>
      </c>
      <c r="B241">
        <f>rawdata!B567</f>
        <v>1</v>
      </c>
      <c r="C241">
        <f>rawdata!C567</f>
        <v>2</v>
      </c>
      <c r="D241" s="6">
        <f>IF(AND(ISNUMBER(rawdata!D567), rawdata!D567 &gt;= 0, rawdata!D567&lt;=100 ), rawdata!D567, "")</f>
        <v>14</v>
      </c>
      <c r="E241" t="str">
        <f t="shared" si="3"/>
        <v>1_2</v>
      </c>
    </row>
    <row r="242" spans="1:5" x14ac:dyDescent="0.2">
      <c r="A242" s="2">
        <f>DATEVALUE(CONCATENATE(MID(rawdata!A579, 9,2), " ",  MID(rawdata!A579,5,3), " ", MID(rawdata!A579,25,4))) + TIMEVALUE(MID(rawdata!A579, 12,8))</f>
        <v>43837.5</v>
      </c>
      <c r="B242">
        <f>rawdata!B579</f>
        <v>1</v>
      </c>
      <c r="C242">
        <f>rawdata!C579</f>
        <v>2</v>
      </c>
      <c r="D242" s="6">
        <f>IF(AND(ISNUMBER(rawdata!D579), rawdata!D579 &gt;= 0, rawdata!D579&lt;=100 ), rawdata!D579, "")</f>
        <v>14</v>
      </c>
      <c r="E242" t="str">
        <f t="shared" si="3"/>
        <v>1_2</v>
      </c>
    </row>
    <row r="243" spans="1:5" x14ac:dyDescent="0.2">
      <c r="A243" s="2">
        <f>DATEVALUE(CONCATENATE(MID(rawdata!A591, 9,2), " ",  MID(rawdata!A591,5,3), " ", MID(rawdata!A591,25,4))) + TIMEVALUE(MID(rawdata!A591, 12,8))</f>
        <v>43837.510416666664</v>
      </c>
      <c r="B243">
        <f>rawdata!B591</f>
        <v>1</v>
      </c>
      <c r="C243">
        <f>rawdata!C591</f>
        <v>2</v>
      </c>
      <c r="D243" s="6">
        <f>IF(AND(ISNUMBER(rawdata!D591), rawdata!D591 &gt;= 0, rawdata!D591&lt;=100 ), rawdata!D591, "")</f>
        <v>15</v>
      </c>
      <c r="E243" t="str">
        <f t="shared" si="3"/>
        <v>1_2</v>
      </c>
    </row>
    <row r="244" spans="1:5" x14ac:dyDescent="0.2">
      <c r="A244" s="2">
        <f>DATEVALUE(CONCATENATE(MID(rawdata!A603, 9,2), " ",  MID(rawdata!A603,5,3), " ", MID(rawdata!A603,25,4))) + TIMEVALUE(MID(rawdata!A603, 12,8))</f>
        <v>43837.520833333336</v>
      </c>
      <c r="B244">
        <f>rawdata!B603</f>
        <v>1</v>
      </c>
      <c r="C244">
        <f>rawdata!C603</f>
        <v>2</v>
      </c>
      <c r="D244" s="6">
        <f>IF(AND(ISNUMBER(rawdata!D603), rawdata!D603 &gt;= 0, rawdata!D603&lt;=100 ), rawdata!D603, "")</f>
        <v>15</v>
      </c>
      <c r="E244" t="str">
        <f t="shared" si="3"/>
        <v>1_2</v>
      </c>
    </row>
    <row r="245" spans="1:5" x14ac:dyDescent="0.2">
      <c r="A245" s="2">
        <f>DATEVALUE(CONCATENATE(MID(rawdata!A615, 9,2), " ",  MID(rawdata!A615,5,3), " ", MID(rawdata!A615,25,4))) + TIMEVALUE(MID(rawdata!A615, 12,8))</f>
        <v>43837.53125</v>
      </c>
      <c r="B245">
        <f>rawdata!B615</f>
        <v>1</v>
      </c>
      <c r="C245">
        <f>rawdata!C615</f>
        <v>2</v>
      </c>
      <c r="D245" s="6">
        <f>IF(AND(ISNUMBER(rawdata!D615), rawdata!D615 &gt;= 0, rawdata!D615&lt;=100 ), rawdata!D615, "")</f>
        <v>15</v>
      </c>
      <c r="E245" t="str">
        <f t="shared" si="3"/>
        <v>1_2</v>
      </c>
    </row>
    <row r="246" spans="1:5" x14ac:dyDescent="0.2">
      <c r="A246" s="2">
        <f>DATEVALUE(CONCATENATE(MID(rawdata!A627, 9,2), " ",  MID(rawdata!A627,5,3), " ", MID(rawdata!A627,25,4))) + TIMEVALUE(MID(rawdata!A627, 12,8))</f>
        <v>43837.541666666664</v>
      </c>
      <c r="B246">
        <f>rawdata!B627</f>
        <v>1</v>
      </c>
      <c r="C246">
        <f>rawdata!C627</f>
        <v>2</v>
      </c>
      <c r="D246" s="6">
        <f>IF(AND(ISNUMBER(rawdata!D627), rawdata!D627 &gt;= 0, rawdata!D627&lt;=100 ), rawdata!D627, "")</f>
        <v>15</v>
      </c>
      <c r="E246" t="str">
        <f t="shared" si="3"/>
        <v>1_2</v>
      </c>
    </row>
    <row r="247" spans="1:5" x14ac:dyDescent="0.2">
      <c r="A247" s="2">
        <f>DATEVALUE(CONCATENATE(MID(rawdata!A639, 9,2), " ",  MID(rawdata!A639,5,3), " ", MID(rawdata!A639,25,4))) + TIMEVALUE(MID(rawdata!A639, 12,8))</f>
        <v>43837.552083333336</v>
      </c>
      <c r="B247">
        <f>rawdata!B639</f>
        <v>1</v>
      </c>
      <c r="C247">
        <f>rawdata!C639</f>
        <v>2</v>
      </c>
      <c r="D247" s="6">
        <f>IF(AND(ISNUMBER(rawdata!D639), rawdata!D639 &gt;= 0, rawdata!D639&lt;=100 ), rawdata!D639, "")</f>
        <v>15</v>
      </c>
      <c r="E247" t="str">
        <f t="shared" si="3"/>
        <v>1_2</v>
      </c>
    </row>
    <row r="248" spans="1:5" x14ac:dyDescent="0.2">
      <c r="A248" s="2">
        <f>DATEVALUE(CONCATENATE(MID(rawdata!A651, 9,2), " ",  MID(rawdata!A651,5,3), " ", MID(rawdata!A651,25,4))) + TIMEVALUE(MID(rawdata!A651, 12,8))</f>
        <v>43837.5625</v>
      </c>
      <c r="B248">
        <f>rawdata!B651</f>
        <v>1</v>
      </c>
      <c r="C248">
        <f>rawdata!C651</f>
        <v>2</v>
      </c>
      <c r="D248" s="6">
        <f>IF(AND(ISNUMBER(rawdata!D651), rawdata!D651 &gt;= 0, rawdata!D651&lt;=100 ), rawdata!D651, "")</f>
        <v>16</v>
      </c>
      <c r="E248" t="str">
        <f t="shared" si="3"/>
        <v>1_2</v>
      </c>
    </row>
    <row r="249" spans="1:5" x14ac:dyDescent="0.2">
      <c r="A249" s="2">
        <f>DATEVALUE(CONCATENATE(MID(rawdata!A663, 9,2), " ",  MID(rawdata!A663,5,3), " ", MID(rawdata!A663,25,4))) + TIMEVALUE(MID(rawdata!A663, 12,8))</f>
        <v>43837.572916666664</v>
      </c>
      <c r="B249">
        <f>rawdata!B663</f>
        <v>1</v>
      </c>
      <c r="C249">
        <f>rawdata!C663</f>
        <v>2</v>
      </c>
      <c r="D249" s="6">
        <f>IF(AND(ISNUMBER(rawdata!D663), rawdata!D663 &gt;= 0, rawdata!D663&lt;=100 ), rawdata!D663, "")</f>
        <v>16</v>
      </c>
      <c r="E249" t="str">
        <f t="shared" si="3"/>
        <v>1_2</v>
      </c>
    </row>
    <row r="250" spans="1:5" x14ac:dyDescent="0.2">
      <c r="A250" s="2">
        <f>DATEVALUE(CONCATENATE(MID(rawdata!A675, 9,2), " ",  MID(rawdata!A675,5,3), " ", MID(rawdata!A675,25,4))) + TIMEVALUE(MID(rawdata!A675, 12,8))</f>
        <v>43837.583333333336</v>
      </c>
      <c r="B250">
        <f>rawdata!B675</f>
        <v>1</v>
      </c>
      <c r="C250">
        <f>rawdata!C675</f>
        <v>2</v>
      </c>
      <c r="D250" s="6">
        <f>IF(AND(ISNUMBER(rawdata!D675), rawdata!D675 &gt;= 0, rawdata!D675&lt;=100 ), rawdata!D675, "")</f>
        <v>16</v>
      </c>
      <c r="E250" t="str">
        <f t="shared" si="3"/>
        <v>1_2</v>
      </c>
    </row>
    <row r="251" spans="1:5" x14ac:dyDescent="0.2">
      <c r="A251" s="2">
        <f>DATEVALUE(CONCATENATE(MID(rawdata!A687, 9,2), " ",  MID(rawdata!A687,5,3), " ", MID(rawdata!A687,25,4))) + TIMEVALUE(MID(rawdata!A687, 12,8))</f>
        <v>43837.59375</v>
      </c>
      <c r="B251">
        <f>rawdata!B687</f>
        <v>1</v>
      </c>
      <c r="C251">
        <f>rawdata!C687</f>
        <v>2</v>
      </c>
      <c r="D251" s="6">
        <f>IF(AND(ISNUMBER(rawdata!D687), rawdata!D687 &gt;= 0, rawdata!D687&lt;=100 ), rawdata!D687, "")</f>
        <v>16</v>
      </c>
      <c r="E251" t="str">
        <f t="shared" si="3"/>
        <v>1_2</v>
      </c>
    </row>
    <row r="252" spans="1:5" x14ac:dyDescent="0.2">
      <c r="A252" s="2">
        <f>DATEVALUE(CONCATENATE(MID(rawdata!A699, 9,2), " ",  MID(rawdata!A699,5,3), " ", MID(rawdata!A699,25,4))) + TIMEVALUE(MID(rawdata!A699, 12,8))</f>
        <v>43837.604166666664</v>
      </c>
      <c r="B252">
        <f>rawdata!B699</f>
        <v>1</v>
      </c>
      <c r="C252">
        <f>rawdata!C699</f>
        <v>2</v>
      </c>
      <c r="D252" s="6">
        <f>IF(AND(ISNUMBER(rawdata!D699), rawdata!D699 &gt;= 0, rawdata!D699&lt;=100 ), rawdata!D699, "")</f>
        <v>16</v>
      </c>
      <c r="E252" t="str">
        <f t="shared" si="3"/>
        <v>1_2</v>
      </c>
    </row>
    <row r="253" spans="1:5" x14ac:dyDescent="0.2">
      <c r="A253" s="2">
        <f>DATEVALUE(CONCATENATE(MID(rawdata!A711, 9,2), " ",  MID(rawdata!A711,5,3), " ", MID(rawdata!A711,25,4))) + TIMEVALUE(MID(rawdata!A711, 12,8))</f>
        <v>43837.614583333336</v>
      </c>
      <c r="B253">
        <f>rawdata!B711</f>
        <v>1</v>
      </c>
      <c r="C253">
        <f>rawdata!C711</f>
        <v>2</v>
      </c>
      <c r="D253" s="6">
        <f>IF(AND(ISNUMBER(rawdata!D711), rawdata!D711 &gt;= 0, rawdata!D711&lt;=100 ), rawdata!D711, "")</f>
        <v>17</v>
      </c>
      <c r="E253" t="str">
        <f t="shared" si="3"/>
        <v>1_2</v>
      </c>
    </row>
    <row r="254" spans="1:5" x14ac:dyDescent="0.2">
      <c r="A254" s="2">
        <f>DATEVALUE(CONCATENATE(MID(rawdata!A723, 9,2), " ",  MID(rawdata!A723,5,3), " ", MID(rawdata!A723,25,4))) + TIMEVALUE(MID(rawdata!A723, 12,8))</f>
        <v>43837.625</v>
      </c>
      <c r="B254">
        <f>rawdata!B723</f>
        <v>1</v>
      </c>
      <c r="C254">
        <f>rawdata!C723</f>
        <v>2</v>
      </c>
      <c r="D254" s="6">
        <f>IF(AND(ISNUMBER(rawdata!D723), rawdata!D723 &gt;= 0, rawdata!D723&lt;=100 ), rawdata!D723, "")</f>
        <v>17</v>
      </c>
      <c r="E254" t="str">
        <f t="shared" si="3"/>
        <v>1_2</v>
      </c>
    </row>
    <row r="255" spans="1:5" x14ac:dyDescent="0.2">
      <c r="A255" s="2">
        <f>DATEVALUE(CONCATENATE(MID(rawdata!A735, 9,2), " ",  MID(rawdata!A735,5,3), " ", MID(rawdata!A735,25,4))) + TIMEVALUE(MID(rawdata!A735, 12,8))</f>
        <v>43837.635416666664</v>
      </c>
      <c r="B255">
        <f>rawdata!B735</f>
        <v>1</v>
      </c>
      <c r="C255">
        <f>rawdata!C735</f>
        <v>2</v>
      </c>
      <c r="D255" s="6">
        <f>IF(AND(ISNUMBER(rawdata!D735), rawdata!D735 &gt;= 0, rawdata!D735&lt;=100 ), rawdata!D735, "")</f>
        <v>17</v>
      </c>
      <c r="E255" t="str">
        <f t="shared" si="3"/>
        <v>1_2</v>
      </c>
    </row>
    <row r="256" spans="1:5" x14ac:dyDescent="0.2">
      <c r="A256" s="2">
        <f>DATEVALUE(CONCATENATE(MID(rawdata!A747, 9,2), " ",  MID(rawdata!A747,5,3), " ", MID(rawdata!A747,25,4))) + TIMEVALUE(MID(rawdata!A747, 12,8))</f>
        <v>43837.645833333336</v>
      </c>
      <c r="B256">
        <f>rawdata!B747</f>
        <v>1</v>
      </c>
      <c r="C256">
        <f>rawdata!C747</f>
        <v>2</v>
      </c>
      <c r="D256" s="6">
        <f>IF(AND(ISNUMBER(rawdata!D747), rawdata!D747 &gt;= 0, rawdata!D747&lt;=100 ), rawdata!D747, "")</f>
        <v>17</v>
      </c>
      <c r="E256" t="str">
        <f t="shared" si="3"/>
        <v>1_2</v>
      </c>
    </row>
    <row r="257" spans="1:5" x14ac:dyDescent="0.2">
      <c r="A257" s="2">
        <f>DATEVALUE(CONCATENATE(MID(rawdata!A759, 9,2), " ",  MID(rawdata!A759,5,3), " ", MID(rawdata!A759,25,4))) + TIMEVALUE(MID(rawdata!A759, 12,8))</f>
        <v>43837.65625</v>
      </c>
      <c r="B257">
        <f>rawdata!B759</f>
        <v>1</v>
      </c>
      <c r="C257">
        <f>rawdata!C759</f>
        <v>2</v>
      </c>
      <c r="D257" s="6">
        <f>IF(AND(ISNUMBER(rawdata!D759), rawdata!D759 &gt;= 0, rawdata!D759&lt;=100 ), rawdata!D759, "")</f>
        <v>17</v>
      </c>
      <c r="E257" t="str">
        <f t="shared" si="3"/>
        <v>1_2</v>
      </c>
    </row>
    <row r="258" spans="1:5" x14ac:dyDescent="0.2">
      <c r="A258" s="2">
        <f>DATEVALUE(CONCATENATE(MID(rawdata!A771, 9,2), " ",  MID(rawdata!A771,5,3), " ", MID(rawdata!A771,25,4))) + TIMEVALUE(MID(rawdata!A771, 12,8))</f>
        <v>43837.666666666664</v>
      </c>
      <c r="B258">
        <f>rawdata!B771</f>
        <v>1</v>
      </c>
      <c r="C258">
        <f>rawdata!C771</f>
        <v>2</v>
      </c>
      <c r="D258" s="6">
        <f>IF(AND(ISNUMBER(rawdata!D771), rawdata!D771 &gt;= 0, rawdata!D771&lt;=100 ), rawdata!D771, "")</f>
        <v>18</v>
      </c>
      <c r="E258" t="str">
        <f t="shared" ref="E258:E321" si="4">B258&amp;"_"&amp;C258</f>
        <v>1_2</v>
      </c>
    </row>
    <row r="259" spans="1:5" x14ac:dyDescent="0.2">
      <c r="A259" s="2">
        <f>DATEVALUE(CONCATENATE(MID(rawdata!A783, 9,2), " ",  MID(rawdata!A783,5,3), " ", MID(rawdata!A783,25,4))) + TIMEVALUE(MID(rawdata!A783, 12,8))</f>
        <v>43837.677083333336</v>
      </c>
      <c r="B259">
        <f>rawdata!B783</f>
        <v>1</v>
      </c>
      <c r="C259">
        <f>rawdata!C783</f>
        <v>2</v>
      </c>
      <c r="D259" s="6">
        <f>IF(AND(ISNUMBER(rawdata!D783), rawdata!D783 &gt;= 0, rawdata!D783&lt;=100 ), rawdata!D783, "")</f>
        <v>18</v>
      </c>
      <c r="E259" t="str">
        <f t="shared" si="4"/>
        <v>1_2</v>
      </c>
    </row>
    <row r="260" spans="1:5" x14ac:dyDescent="0.2">
      <c r="A260" s="2">
        <f>DATEVALUE(CONCATENATE(MID(rawdata!A795, 9,2), " ",  MID(rawdata!A795,5,3), " ", MID(rawdata!A795,25,4))) + TIMEVALUE(MID(rawdata!A795, 12,8))</f>
        <v>43837.6875</v>
      </c>
      <c r="B260">
        <f>rawdata!B795</f>
        <v>1</v>
      </c>
      <c r="C260">
        <f>rawdata!C795</f>
        <v>2</v>
      </c>
      <c r="D260" s="6">
        <f>IF(AND(ISNUMBER(rawdata!D795), rawdata!D795 &gt;= 0, rawdata!D795&lt;=100 ), rawdata!D795, "")</f>
        <v>18</v>
      </c>
      <c r="E260" t="str">
        <f t="shared" si="4"/>
        <v>1_2</v>
      </c>
    </row>
    <row r="261" spans="1:5" x14ac:dyDescent="0.2">
      <c r="A261" s="2">
        <f>DATEVALUE(CONCATENATE(MID(rawdata!A807, 9,2), " ",  MID(rawdata!A807,5,3), " ", MID(rawdata!A807,25,4))) + TIMEVALUE(MID(rawdata!A807, 12,8))</f>
        <v>43837.697916666664</v>
      </c>
      <c r="B261">
        <f>rawdata!B807</f>
        <v>1</v>
      </c>
      <c r="C261">
        <f>rawdata!C807</f>
        <v>2</v>
      </c>
      <c r="D261" s="6">
        <f>IF(AND(ISNUMBER(rawdata!D807), rawdata!D807 &gt;= 0, rawdata!D807&lt;=100 ), rawdata!D807, "")</f>
        <v>18</v>
      </c>
      <c r="E261" t="str">
        <f t="shared" si="4"/>
        <v>1_2</v>
      </c>
    </row>
    <row r="262" spans="1:5" x14ac:dyDescent="0.2">
      <c r="A262" s="2">
        <f>DATEVALUE(CONCATENATE(MID(rawdata!A819, 9,2), " ",  MID(rawdata!A819,5,3), " ", MID(rawdata!A819,25,4))) + TIMEVALUE(MID(rawdata!A819, 12,8))</f>
        <v>43837.708333333336</v>
      </c>
      <c r="B262">
        <f>rawdata!B819</f>
        <v>1</v>
      </c>
      <c r="C262">
        <f>rawdata!C819</f>
        <v>2</v>
      </c>
      <c r="D262" s="6">
        <f>IF(AND(ISNUMBER(rawdata!D819), rawdata!D819 &gt;= 0, rawdata!D819&lt;=100 ), rawdata!D819, "")</f>
        <v>18</v>
      </c>
      <c r="E262" t="str">
        <f t="shared" si="4"/>
        <v>1_2</v>
      </c>
    </row>
    <row r="263" spans="1:5" x14ac:dyDescent="0.2">
      <c r="A263" s="2">
        <f>DATEVALUE(CONCATENATE(MID(rawdata!A831, 9,2), " ",  MID(rawdata!A831,5,3), " ", MID(rawdata!A831,25,4))) + TIMEVALUE(MID(rawdata!A831, 12,8))</f>
        <v>43837.71875</v>
      </c>
      <c r="B263">
        <f>rawdata!B831</f>
        <v>1</v>
      </c>
      <c r="C263">
        <f>rawdata!C831</f>
        <v>2</v>
      </c>
      <c r="D263" s="6" t="str">
        <f>IF(AND(ISNUMBER(rawdata!D831), rawdata!D831 &gt;= 0, rawdata!D831&lt;=100 ), rawdata!D831, "")</f>
        <v/>
      </c>
      <c r="E263" t="str">
        <f t="shared" si="4"/>
        <v>1_2</v>
      </c>
    </row>
    <row r="264" spans="1:5" x14ac:dyDescent="0.2">
      <c r="A264" s="2">
        <f>DATEVALUE(CONCATENATE(MID(rawdata!A843, 9,2), " ",  MID(rawdata!A843,5,3), " ", MID(rawdata!A843,25,4))) + TIMEVALUE(MID(rawdata!A843, 12,8))</f>
        <v>43837.729166666664</v>
      </c>
      <c r="B264">
        <f>rawdata!B843</f>
        <v>1</v>
      </c>
      <c r="C264">
        <f>rawdata!C843</f>
        <v>2</v>
      </c>
      <c r="D264" s="6">
        <f>IF(AND(ISNUMBER(rawdata!D843), rawdata!D843 &gt;= 0, rawdata!D843&lt;=100 ), rawdata!D843, "")</f>
        <v>19</v>
      </c>
      <c r="E264" t="str">
        <f t="shared" si="4"/>
        <v>1_2</v>
      </c>
    </row>
    <row r="265" spans="1:5" x14ac:dyDescent="0.2">
      <c r="A265" s="2">
        <f>DATEVALUE(CONCATENATE(MID(rawdata!A855, 9,2), " ",  MID(rawdata!A855,5,3), " ", MID(rawdata!A855,25,4))) + TIMEVALUE(MID(rawdata!A855, 12,8))</f>
        <v>43837.739583333336</v>
      </c>
      <c r="B265">
        <f>rawdata!B855</f>
        <v>1</v>
      </c>
      <c r="C265">
        <f>rawdata!C855</f>
        <v>2</v>
      </c>
      <c r="D265" s="6">
        <f>IF(AND(ISNUMBER(rawdata!D855), rawdata!D855 &gt;= 0, rawdata!D855&lt;=100 ), rawdata!D855, "")</f>
        <v>19</v>
      </c>
      <c r="E265" t="str">
        <f t="shared" si="4"/>
        <v>1_2</v>
      </c>
    </row>
    <row r="266" spans="1:5" x14ac:dyDescent="0.2">
      <c r="A266" s="2">
        <f>DATEVALUE(CONCATENATE(MID(rawdata!A867, 9,2), " ",  MID(rawdata!A867,5,3), " ", MID(rawdata!A867,25,4))) + TIMEVALUE(MID(rawdata!A867, 12,8))</f>
        <v>43837.75</v>
      </c>
      <c r="B266">
        <f>rawdata!B867</f>
        <v>1</v>
      </c>
      <c r="C266">
        <f>rawdata!C867</f>
        <v>2</v>
      </c>
      <c r="D266" s="6">
        <f>IF(AND(ISNUMBER(rawdata!D867), rawdata!D867 &gt;= 0, rawdata!D867&lt;=100 ), rawdata!D867, "")</f>
        <v>19</v>
      </c>
      <c r="E266" t="str">
        <f t="shared" si="4"/>
        <v>1_2</v>
      </c>
    </row>
    <row r="267" spans="1:5" x14ac:dyDescent="0.2">
      <c r="A267" s="2">
        <f>DATEVALUE(CONCATENATE(MID(rawdata!A879, 9,2), " ",  MID(rawdata!A879,5,3), " ", MID(rawdata!A879,25,4))) + TIMEVALUE(MID(rawdata!A879, 12,8))</f>
        <v>43837.760416666664</v>
      </c>
      <c r="B267">
        <f>rawdata!B879</f>
        <v>1</v>
      </c>
      <c r="C267">
        <f>rawdata!C879</f>
        <v>2</v>
      </c>
      <c r="D267" s="6" t="str">
        <f>IF(AND(ISNUMBER(rawdata!D879), rawdata!D879 &gt;= 0, rawdata!D879&lt;=100 ), rawdata!D879, "")</f>
        <v/>
      </c>
      <c r="E267" t="str">
        <f t="shared" si="4"/>
        <v>1_2</v>
      </c>
    </row>
    <row r="268" spans="1:5" x14ac:dyDescent="0.2">
      <c r="A268" s="2">
        <f>DATEVALUE(CONCATENATE(MID(rawdata!A891, 9,2), " ",  MID(rawdata!A891,5,3), " ", MID(rawdata!A891,25,4))) + TIMEVALUE(MID(rawdata!A891, 12,8))</f>
        <v>43837.770833333336</v>
      </c>
      <c r="B268">
        <f>rawdata!B891</f>
        <v>1</v>
      </c>
      <c r="C268">
        <f>rawdata!C891</f>
        <v>2</v>
      </c>
      <c r="D268" s="6">
        <f>IF(AND(ISNUMBER(rawdata!D891), rawdata!D891 &gt;= 0, rawdata!D891&lt;=100 ), rawdata!D891, "")</f>
        <v>20</v>
      </c>
      <c r="E268" t="str">
        <f t="shared" si="4"/>
        <v>1_2</v>
      </c>
    </row>
    <row r="269" spans="1:5" x14ac:dyDescent="0.2">
      <c r="A269" s="2">
        <f>DATEVALUE(CONCATENATE(MID(rawdata!A903, 9,2), " ",  MID(rawdata!A903,5,3), " ", MID(rawdata!A903,25,4))) + TIMEVALUE(MID(rawdata!A903, 12,8))</f>
        <v>43837.78125</v>
      </c>
      <c r="B269">
        <f>rawdata!B903</f>
        <v>1</v>
      </c>
      <c r="C269">
        <f>rawdata!C903</f>
        <v>2</v>
      </c>
      <c r="D269" s="6">
        <f>IF(AND(ISNUMBER(rawdata!D903), rawdata!D903 &gt;= 0, rawdata!D903&lt;=100 ), rawdata!D903, "")</f>
        <v>20</v>
      </c>
      <c r="E269" t="str">
        <f t="shared" si="4"/>
        <v>1_2</v>
      </c>
    </row>
    <row r="270" spans="1:5" x14ac:dyDescent="0.2">
      <c r="A270" s="2">
        <f>DATEVALUE(CONCATENATE(MID(rawdata!A915, 9,2), " ",  MID(rawdata!A915,5,3), " ", MID(rawdata!A915,25,4))) + TIMEVALUE(MID(rawdata!A915, 12,8))</f>
        <v>43837.791666666664</v>
      </c>
      <c r="B270">
        <f>rawdata!B915</f>
        <v>1</v>
      </c>
      <c r="C270">
        <f>rawdata!C915</f>
        <v>2</v>
      </c>
      <c r="D270" s="6">
        <f>IF(AND(ISNUMBER(rawdata!D915), rawdata!D915 &gt;= 0, rawdata!D915&lt;=100 ), rawdata!D915, "")</f>
        <v>20</v>
      </c>
      <c r="E270" t="str">
        <f t="shared" si="4"/>
        <v>1_2</v>
      </c>
    </row>
    <row r="271" spans="1:5" x14ac:dyDescent="0.2">
      <c r="A271" s="2">
        <f>DATEVALUE(CONCATENATE(MID(rawdata!A927, 9,2), " ",  MID(rawdata!A927,5,3), " ", MID(rawdata!A927,25,4))) + TIMEVALUE(MID(rawdata!A927, 12,8))</f>
        <v>43837.802083333336</v>
      </c>
      <c r="B271">
        <f>rawdata!B927</f>
        <v>1</v>
      </c>
      <c r="C271">
        <f>rawdata!C927</f>
        <v>2</v>
      </c>
      <c r="D271" s="6">
        <f>IF(AND(ISNUMBER(rawdata!D927), rawdata!D927 &gt;= 0, rawdata!D927&lt;=100 ), rawdata!D927, "")</f>
        <v>20</v>
      </c>
      <c r="E271" t="str">
        <f t="shared" si="4"/>
        <v>1_2</v>
      </c>
    </row>
    <row r="272" spans="1:5" x14ac:dyDescent="0.2">
      <c r="A272" s="2">
        <f>DATEVALUE(CONCATENATE(MID(rawdata!A939, 9,2), " ",  MID(rawdata!A939,5,3), " ", MID(rawdata!A939,25,4))) + TIMEVALUE(MID(rawdata!A939, 12,8))</f>
        <v>43837.8125</v>
      </c>
      <c r="B272">
        <f>rawdata!B939</f>
        <v>1</v>
      </c>
      <c r="C272">
        <f>rawdata!C939</f>
        <v>2</v>
      </c>
      <c r="D272" s="6">
        <f>IF(AND(ISNUMBER(rawdata!D939), rawdata!D939 &gt;= 0, rawdata!D939&lt;=100 ), rawdata!D939, "")</f>
        <v>20</v>
      </c>
      <c r="E272" t="str">
        <f t="shared" si="4"/>
        <v>1_2</v>
      </c>
    </row>
    <row r="273" spans="1:5" x14ac:dyDescent="0.2">
      <c r="A273" s="2">
        <f>DATEVALUE(CONCATENATE(MID(rawdata!A951, 9,2), " ",  MID(rawdata!A951,5,3), " ", MID(rawdata!A951,25,4))) + TIMEVALUE(MID(rawdata!A951, 12,8))</f>
        <v>43837.822916666664</v>
      </c>
      <c r="B273">
        <f>rawdata!B951</f>
        <v>1</v>
      </c>
      <c r="C273">
        <f>rawdata!C951</f>
        <v>2</v>
      </c>
      <c r="D273" s="6">
        <f>IF(AND(ISNUMBER(rawdata!D951), rawdata!D951 &gt;= 0, rawdata!D951&lt;=100 ), rawdata!D951, "")</f>
        <v>21</v>
      </c>
      <c r="E273" t="str">
        <f t="shared" si="4"/>
        <v>1_2</v>
      </c>
    </row>
    <row r="274" spans="1:5" x14ac:dyDescent="0.2">
      <c r="A274" s="2">
        <f>DATEVALUE(CONCATENATE(MID(rawdata!A963, 9,2), " ",  MID(rawdata!A963,5,3), " ", MID(rawdata!A963,25,4))) + TIMEVALUE(MID(rawdata!A963, 12,8))</f>
        <v>43837.833333333336</v>
      </c>
      <c r="B274">
        <f>rawdata!B963</f>
        <v>1</v>
      </c>
      <c r="C274">
        <f>rawdata!C963</f>
        <v>2</v>
      </c>
      <c r="D274" s="6">
        <f>IF(AND(ISNUMBER(rawdata!D963), rawdata!D963 &gt;= 0, rawdata!D963&lt;=100 ), rawdata!D963, "")</f>
        <v>21</v>
      </c>
      <c r="E274" t="str">
        <f t="shared" si="4"/>
        <v>1_2</v>
      </c>
    </row>
    <row r="275" spans="1:5" x14ac:dyDescent="0.2">
      <c r="A275" s="2">
        <f>DATEVALUE(CONCATENATE(MID(rawdata!A975, 9,2), " ",  MID(rawdata!A975,5,3), " ", MID(rawdata!A975,25,4))) + TIMEVALUE(MID(rawdata!A975, 12,8))</f>
        <v>43837.84375</v>
      </c>
      <c r="B275">
        <f>rawdata!B975</f>
        <v>1</v>
      </c>
      <c r="C275">
        <f>rawdata!C975</f>
        <v>2</v>
      </c>
      <c r="D275" s="6" t="str">
        <f>IF(AND(ISNUMBER(rawdata!D975), rawdata!D975 &gt;= 0, rawdata!D975&lt;=100 ), rawdata!D975, "")</f>
        <v/>
      </c>
      <c r="E275" t="str">
        <f t="shared" si="4"/>
        <v>1_2</v>
      </c>
    </row>
    <row r="276" spans="1:5" x14ac:dyDescent="0.2">
      <c r="A276" s="2">
        <f>DATEVALUE(CONCATENATE(MID(rawdata!A987, 9,2), " ",  MID(rawdata!A987,5,3), " ", MID(rawdata!A987,25,4))) + TIMEVALUE(MID(rawdata!A987, 12,8))</f>
        <v>43837.854166666664</v>
      </c>
      <c r="B276">
        <f>rawdata!B987</f>
        <v>1</v>
      </c>
      <c r="C276">
        <f>rawdata!C987</f>
        <v>2</v>
      </c>
      <c r="D276" s="6">
        <f>IF(AND(ISNUMBER(rawdata!D987), rawdata!D987 &gt;= 0, rawdata!D987&lt;=100 ), rawdata!D987, "")</f>
        <v>21</v>
      </c>
      <c r="E276" t="str">
        <f t="shared" si="4"/>
        <v>1_2</v>
      </c>
    </row>
    <row r="277" spans="1:5" x14ac:dyDescent="0.2">
      <c r="A277" s="2">
        <f>DATEVALUE(CONCATENATE(MID(rawdata!A999, 9,2), " ",  MID(rawdata!A999,5,3), " ", MID(rawdata!A999,25,4))) + TIMEVALUE(MID(rawdata!A999, 12,8))</f>
        <v>43837.864583333336</v>
      </c>
      <c r="B277">
        <f>rawdata!B999</f>
        <v>1</v>
      </c>
      <c r="C277">
        <f>rawdata!C999</f>
        <v>2</v>
      </c>
      <c r="D277" s="6">
        <f>IF(AND(ISNUMBER(rawdata!D999), rawdata!D999 &gt;= 0, rawdata!D999&lt;=100 ), rawdata!D999, "")</f>
        <v>21</v>
      </c>
      <c r="E277" t="str">
        <f t="shared" si="4"/>
        <v>1_2</v>
      </c>
    </row>
    <row r="278" spans="1:5" x14ac:dyDescent="0.2">
      <c r="A278" s="2">
        <f>DATEVALUE(CONCATENATE(MID(rawdata!A1011, 9,2), " ",  MID(rawdata!A1011,5,3), " ", MID(rawdata!A1011,25,4))) + TIMEVALUE(MID(rawdata!A1011, 12,8))</f>
        <v>43837.875</v>
      </c>
      <c r="B278">
        <f>rawdata!B1011</f>
        <v>1</v>
      </c>
      <c r="C278">
        <f>rawdata!C1011</f>
        <v>2</v>
      </c>
      <c r="D278" s="6">
        <f>IF(AND(ISNUMBER(rawdata!D1011), rawdata!D1011 &gt;= 0, rawdata!D1011&lt;=100 ), rawdata!D1011, "")</f>
        <v>22</v>
      </c>
      <c r="E278" t="str">
        <f t="shared" si="4"/>
        <v>1_2</v>
      </c>
    </row>
    <row r="279" spans="1:5" x14ac:dyDescent="0.2">
      <c r="A279" s="2">
        <f>DATEVALUE(CONCATENATE(MID(rawdata!A1023, 9,2), " ",  MID(rawdata!A1023,5,3), " ", MID(rawdata!A1023,25,4))) + TIMEVALUE(MID(rawdata!A1023, 12,8))</f>
        <v>43837.885416666664</v>
      </c>
      <c r="B279">
        <f>rawdata!B1023</f>
        <v>1</v>
      </c>
      <c r="C279">
        <f>rawdata!C1023</f>
        <v>2</v>
      </c>
      <c r="D279" s="6">
        <f>IF(AND(ISNUMBER(rawdata!D1023), rawdata!D1023 &gt;= 0, rawdata!D1023&lt;=100 ), rawdata!D1023, "")</f>
        <v>22</v>
      </c>
      <c r="E279" t="str">
        <f t="shared" si="4"/>
        <v>1_2</v>
      </c>
    </row>
    <row r="280" spans="1:5" x14ac:dyDescent="0.2">
      <c r="A280" s="2">
        <f>DATEVALUE(CONCATENATE(MID(rawdata!A1035, 9,2), " ",  MID(rawdata!A1035,5,3), " ", MID(rawdata!A1035,25,4))) + TIMEVALUE(MID(rawdata!A1035, 12,8))</f>
        <v>43837.895833333336</v>
      </c>
      <c r="B280">
        <f>rawdata!B1035</f>
        <v>1</v>
      </c>
      <c r="C280">
        <f>rawdata!C1035</f>
        <v>2</v>
      </c>
      <c r="D280" s="6">
        <f>IF(AND(ISNUMBER(rawdata!D1035), rawdata!D1035 &gt;= 0, rawdata!D1035&lt;=100 ), rawdata!D1035, "")</f>
        <v>22</v>
      </c>
      <c r="E280" t="str">
        <f t="shared" si="4"/>
        <v>1_2</v>
      </c>
    </row>
    <row r="281" spans="1:5" x14ac:dyDescent="0.2">
      <c r="A281" s="2">
        <f>DATEVALUE(CONCATENATE(MID(rawdata!A1047, 9,2), " ",  MID(rawdata!A1047,5,3), " ", MID(rawdata!A1047,25,4))) + TIMEVALUE(MID(rawdata!A1047, 12,8))</f>
        <v>43837.90625</v>
      </c>
      <c r="B281">
        <f>rawdata!B1047</f>
        <v>1</v>
      </c>
      <c r="C281">
        <f>rawdata!C1047</f>
        <v>2</v>
      </c>
      <c r="D281" s="6">
        <f>IF(AND(ISNUMBER(rawdata!D1047), rawdata!D1047 &gt;= 0, rawdata!D1047&lt;=100 ), rawdata!D1047, "")</f>
        <v>22</v>
      </c>
      <c r="E281" t="str">
        <f t="shared" si="4"/>
        <v>1_2</v>
      </c>
    </row>
    <row r="282" spans="1:5" x14ac:dyDescent="0.2">
      <c r="A282" s="2">
        <f>DATEVALUE(CONCATENATE(MID(rawdata!A1059, 9,2), " ",  MID(rawdata!A1059,5,3), " ", MID(rawdata!A1059,25,4))) + TIMEVALUE(MID(rawdata!A1059, 12,8))</f>
        <v>43837.916666666664</v>
      </c>
      <c r="B282">
        <f>rawdata!B1059</f>
        <v>1</v>
      </c>
      <c r="C282">
        <f>rawdata!C1059</f>
        <v>2</v>
      </c>
      <c r="D282" s="6">
        <f>IF(AND(ISNUMBER(rawdata!D1059), rawdata!D1059 &gt;= 0, rawdata!D1059&lt;=100 ), rawdata!D1059, "")</f>
        <v>22</v>
      </c>
      <c r="E282" t="str">
        <f t="shared" si="4"/>
        <v>1_2</v>
      </c>
    </row>
    <row r="283" spans="1:5" x14ac:dyDescent="0.2">
      <c r="A283" s="2">
        <f>DATEVALUE(CONCATENATE(MID(rawdata!A1071, 9,2), " ",  MID(rawdata!A1071,5,3), " ", MID(rawdata!A1071,25,4))) + TIMEVALUE(MID(rawdata!A1071, 12,8))</f>
        <v>43837.927083333336</v>
      </c>
      <c r="B283">
        <f>rawdata!B1071</f>
        <v>1</v>
      </c>
      <c r="C283">
        <f>rawdata!C1071</f>
        <v>2</v>
      </c>
      <c r="D283" s="6" t="str">
        <f>IF(AND(ISNUMBER(rawdata!D1071), rawdata!D1071 &gt;= 0, rawdata!D1071&lt;=100 ), rawdata!D1071, "")</f>
        <v/>
      </c>
      <c r="E283" t="str">
        <f t="shared" si="4"/>
        <v>1_2</v>
      </c>
    </row>
    <row r="284" spans="1:5" x14ac:dyDescent="0.2">
      <c r="A284" s="2">
        <f>DATEVALUE(CONCATENATE(MID(rawdata!A1083, 9,2), " ",  MID(rawdata!A1083,5,3), " ", MID(rawdata!A1083,25,4))) + TIMEVALUE(MID(rawdata!A1083, 12,8))</f>
        <v>43837.9375</v>
      </c>
      <c r="B284">
        <f>rawdata!B1083</f>
        <v>1</v>
      </c>
      <c r="C284">
        <f>rawdata!C1083</f>
        <v>2</v>
      </c>
      <c r="D284" s="6">
        <f>IF(AND(ISNUMBER(rawdata!D1083), rawdata!D1083 &gt;= 0, rawdata!D1083&lt;=100 ), rawdata!D1083, "")</f>
        <v>23</v>
      </c>
      <c r="E284" t="str">
        <f t="shared" si="4"/>
        <v>1_2</v>
      </c>
    </row>
    <row r="285" spans="1:5" x14ac:dyDescent="0.2">
      <c r="A285" s="2">
        <f>DATEVALUE(CONCATENATE(MID(rawdata!A1095, 9,2), " ",  MID(rawdata!A1095,5,3), " ", MID(rawdata!A1095,25,4))) + TIMEVALUE(MID(rawdata!A1095, 12,8))</f>
        <v>43837.947916666664</v>
      </c>
      <c r="B285">
        <f>rawdata!B1095</f>
        <v>1</v>
      </c>
      <c r="C285">
        <f>rawdata!C1095</f>
        <v>2</v>
      </c>
      <c r="D285" s="6">
        <f>IF(AND(ISNUMBER(rawdata!D1095), rawdata!D1095 &gt;= 0, rawdata!D1095&lt;=100 ), rawdata!D1095, "")</f>
        <v>23</v>
      </c>
      <c r="E285" t="str">
        <f t="shared" si="4"/>
        <v>1_2</v>
      </c>
    </row>
    <row r="286" spans="1:5" x14ac:dyDescent="0.2">
      <c r="A286" s="2">
        <f>DATEVALUE(CONCATENATE(MID(rawdata!A1107, 9,2), " ",  MID(rawdata!A1107,5,3), " ", MID(rawdata!A1107,25,4))) + TIMEVALUE(MID(rawdata!A1107, 12,8))</f>
        <v>43837.958333333336</v>
      </c>
      <c r="B286">
        <f>rawdata!B1107</f>
        <v>1</v>
      </c>
      <c r="C286">
        <f>rawdata!C1107</f>
        <v>2</v>
      </c>
      <c r="D286" s="6">
        <f>IF(AND(ISNUMBER(rawdata!D1107), rawdata!D1107 &gt;= 0, rawdata!D1107&lt;=100 ), rawdata!D1107, "")</f>
        <v>23</v>
      </c>
      <c r="E286" t="str">
        <f t="shared" si="4"/>
        <v>1_2</v>
      </c>
    </row>
    <row r="287" spans="1:5" x14ac:dyDescent="0.2">
      <c r="A287" s="2">
        <f>DATEVALUE(CONCATENATE(MID(rawdata!A1119, 9,2), " ",  MID(rawdata!A1119,5,3), " ", MID(rawdata!A1119,25,4))) + TIMEVALUE(MID(rawdata!A1119, 12,8))</f>
        <v>43837.96875</v>
      </c>
      <c r="B287">
        <f>rawdata!B1119</f>
        <v>1</v>
      </c>
      <c r="C287">
        <f>rawdata!C1119</f>
        <v>2</v>
      </c>
      <c r="D287" s="6">
        <f>IF(AND(ISNUMBER(rawdata!D1119), rawdata!D1119 &gt;= 0, rawdata!D1119&lt;=100 ), rawdata!D1119, "")</f>
        <v>23</v>
      </c>
      <c r="E287" t="str">
        <f t="shared" si="4"/>
        <v>1_2</v>
      </c>
    </row>
    <row r="288" spans="1:5" x14ac:dyDescent="0.2">
      <c r="A288" s="2">
        <f>DATEVALUE(CONCATENATE(MID(rawdata!A1131, 9,2), " ",  MID(rawdata!A1131,5,3), " ", MID(rawdata!A1131,25,4))) + TIMEVALUE(MID(rawdata!A1131, 12,8))</f>
        <v>43837.979166666664</v>
      </c>
      <c r="B288">
        <f>rawdata!B1131</f>
        <v>1</v>
      </c>
      <c r="C288">
        <f>rawdata!C1131</f>
        <v>2</v>
      </c>
      <c r="D288" s="6">
        <f>IF(AND(ISNUMBER(rawdata!D1131), rawdata!D1131 &gt;= 0, rawdata!D1131&lt;=100 ), rawdata!D1131, "")</f>
        <v>24</v>
      </c>
      <c r="E288" t="str">
        <f t="shared" si="4"/>
        <v>1_2</v>
      </c>
    </row>
    <row r="289" spans="1:5" x14ac:dyDescent="0.2">
      <c r="A289" s="2">
        <f>DATEVALUE(CONCATENATE(MID(rawdata!A1143, 9,2), " ",  MID(rawdata!A1143,5,3), " ", MID(rawdata!A1143,25,4))) + TIMEVALUE(MID(rawdata!A1143, 12,8))</f>
        <v>43837.989583333336</v>
      </c>
      <c r="B289">
        <f>rawdata!B1143</f>
        <v>1</v>
      </c>
      <c r="C289">
        <f>rawdata!C1143</f>
        <v>2</v>
      </c>
      <c r="D289" s="6">
        <f>IF(AND(ISNUMBER(rawdata!D1143), rawdata!D1143 &gt;= 0, rawdata!D1143&lt;=100 ), rawdata!D1143, "")</f>
        <v>24</v>
      </c>
      <c r="E289" t="str">
        <f t="shared" si="4"/>
        <v>1_2</v>
      </c>
    </row>
    <row r="290" spans="1:5" x14ac:dyDescent="0.2">
      <c r="A290" s="2">
        <f>DATEVALUE(CONCATENATE(MID(rawdata!A1155, 9,2), " ",  MID(rawdata!A1155,5,3), " ", MID(rawdata!A1155,25,4))) + TIMEVALUE(MID(rawdata!A1155, 12,8))</f>
        <v>43838</v>
      </c>
      <c r="B290">
        <f>rawdata!B1155</f>
        <v>1</v>
      </c>
      <c r="C290">
        <f>rawdata!C1155</f>
        <v>2</v>
      </c>
      <c r="D290" s="6">
        <f>IF(AND(ISNUMBER(rawdata!D1155), rawdata!D1155 &gt;= 0, rawdata!D1155&lt;=100 ), rawdata!D1155, "")</f>
        <v>24</v>
      </c>
      <c r="E290" t="str">
        <f t="shared" si="4"/>
        <v>1_2</v>
      </c>
    </row>
    <row r="291" spans="1:5" x14ac:dyDescent="0.2">
      <c r="A291" s="2">
        <f>DATEVALUE(CONCATENATE(MID(rawdata!A1167, 9,2), " ",  MID(rawdata!A1167,5,3), " ", MID(rawdata!A1167,25,4))) + TIMEVALUE(MID(rawdata!A1167, 12,8))</f>
        <v>43838.010416666664</v>
      </c>
      <c r="B291">
        <f>rawdata!B1167</f>
        <v>1</v>
      </c>
      <c r="C291">
        <f>rawdata!C1167</f>
        <v>2</v>
      </c>
      <c r="D291" s="6">
        <f>IF(AND(ISNUMBER(rawdata!D1167), rawdata!D1167 &gt;= 0, rawdata!D1167&lt;=100 ), rawdata!D1167, "")</f>
        <v>24</v>
      </c>
      <c r="E291" t="str">
        <f t="shared" si="4"/>
        <v>1_2</v>
      </c>
    </row>
    <row r="292" spans="1:5" x14ac:dyDescent="0.2">
      <c r="A292" s="2">
        <f>DATEVALUE(CONCATENATE(MID(rawdata!A1179, 9,2), " ",  MID(rawdata!A1179,5,3), " ", MID(rawdata!A1179,25,4))) + TIMEVALUE(MID(rawdata!A1179, 12,8))</f>
        <v>43838.020833333336</v>
      </c>
      <c r="B292">
        <f>rawdata!B1179</f>
        <v>1</v>
      </c>
      <c r="C292">
        <f>rawdata!C1179</f>
        <v>2</v>
      </c>
      <c r="D292" s="6">
        <f>IF(AND(ISNUMBER(rawdata!D1179), rawdata!D1179 &gt;= 0, rawdata!D1179&lt;=100 ), rawdata!D1179, "")</f>
        <v>24</v>
      </c>
      <c r="E292" t="str">
        <f t="shared" si="4"/>
        <v>1_2</v>
      </c>
    </row>
    <row r="293" spans="1:5" x14ac:dyDescent="0.2">
      <c r="A293" s="2">
        <f>DATEVALUE(CONCATENATE(MID(rawdata!A1191, 9,2), " ",  MID(rawdata!A1191,5,3), " ", MID(rawdata!A1191,25,4))) + TIMEVALUE(MID(rawdata!A1191, 12,8))</f>
        <v>43838.03125</v>
      </c>
      <c r="B293">
        <f>rawdata!B1191</f>
        <v>1</v>
      </c>
      <c r="C293">
        <f>rawdata!C1191</f>
        <v>2</v>
      </c>
      <c r="D293" s="6">
        <f>IF(AND(ISNUMBER(rawdata!D1191), rawdata!D1191 &gt;= 0, rawdata!D1191&lt;=100 ), rawdata!D1191, "")</f>
        <v>25</v>
      </c>
      <c r="E293" t="str">
        <f t="shared" si="4"/>
        <v>1_2</v>
      </c>
    </row>
    <row r="294" spans="1:5" x14ac:dyDescent="0.2">
      <c r="A294" s="2">
        <f>DATEVALUE(CONCATENATE(MID(rawdata!A1203, 9,2), " ",  MID(rawdata!A1203,5,3), " ", MID(rawdata!A1203,25,4))) + TIMEVALUE(MID(rawdata!A1203, 12,8))</f>
        <v>43838.041666666664</v>
      </c>
      <c r="B294">
        <f>rawdata!B1203</f>
        <v>1</v>
      </c>
      <c r="C294">
        <f>rawdata!C1203</f>
        <v>2</v>
      </c>
      <c r="D294" s="6">
        <f>IF(AND(ISNUMBER(rawdata!D1203), rawdata!D1203 &gt;= 0, rawdata!D1203&lt;=100 ), rawdata!D1203, "")</f>
        <v>25</v>
      </c>
      <c r="E294" t="str">
        <f t="shared" si="4"/>
        <v>1_2</v>
      </c>
    </row>
    <row r="295" spans="1:5" x14ac:dyDescent="0.2">
      <c r="A295" s="2">
        <f>DATEVALUE(CONCATENATE(MID(rawdata!A1215, 9,2), " ",  MID(rawdata!A1215,5,3), " ", MID(rawdata!A1215,25,4))) + TIMEVALUE(MID(rawdata!A1215, 12,8))</f>
        <v>43838.052083333336</v>
      </c>
      <c r="B295">
        <f>rawdata!B1215</f>
        <v>1</v>
      </c>
      <c r="C295">
        <f>rawdata!C1215</f>
        <v>2</v>
      </c>
      <c r="D295" s="6">
        <f>IF(AND(ISNUMBER(rawdata!D1215), rawdata!D1215 &gt;= 0, rawdata!D1215&lt;=100 ), rawdata!D1215, "")</f>
        <v>25</v>
      </c>
      <c r="E295" t="str">
        <f t="shared" si="4"/>
        <v>1_2</v>
      </c>
    </row>
    <row r="296" spans="1:5" x14ac:dyDescent="0.2">
      <c r="A296" s="2">
        <f>DATEVALUE(CONCATENATE(MID(rawdata!A1227, 9,2), " ",  MID(rawdata!A1227,5,3), " ", MID(rawdata!A1227,25,4))) + TIMEVALUE(MID(rawdata!A1227, 12,8))</f>
        <v>43838.0625</v>
      </c>
      <c r="B296">
        <f>rawdata!B1227</f>
        <v>1</v>
      </c>
      <c r="C296">
        <f>rawdata!C1227</f>
        <v>2</v>
      </c>
      <c r="D296" s="6">
        <f>IF(AND(ISNUMBER(rawdata!D1227), rawdata!D1227 &gt;= 0, rawdata!D1227&lt;=100 ), rawdata!D1227, "")</f>
        <v>25</v>
      </c>
      <c r="E296" t="str">
        <f t="shared" si="4"/>
        <v>1_2</v>
      </c>
    </row>
    <row r="297" spans="1:5" x14ac:dyDescent="0.2">
      <c r="A297" s="2">
        <f>DATEVALUE(CONCATENATE(MID(rawdata!A1239, 9,2), " ",  MID(rawdata!A1239,5,3), " ", MID(rawdata!A1239,25,4))) + TIMEVALUE(MID(rawdata!A1239, 12,8))</f>
        <v>43838.072916666664</v>
      </c>
      <c r="B297">
        <f>rawdata!B1239</f>
        <v>1</v>
      </c>
      <c r="C297">
        <f>rawdata!C1239</f>
        <v>2</v>
      </c>
      <c r="D297" s="6">
        <f>IF(AND(ISNUMBER(rawdata!D1239), rawdata!D1239 &gt;= 0, rawdata!D1239&lt;=100 ), rawdata!D1239, "")</f>
        <v>25</v>
      </c>
      <c r="E297" t="str">
        <f t="shared" si="4"/>
        <v>1_2</v>
      </c>
    </row>
    <row r="298" spans="1:5" x14ac:dyDescent="0.2">
      <c r="A298" s="2">
        <f>DATEVALUE(CONCATENATE(MID(rawdata!A1251, 9,2), " ",  MID(rawdata!A1251,5,3), " ", MID(rawdata!A1251,25,4))) + TIMEVALUE(MID(rawdata!A1251, 12,8))</f>
        <v>43838.083333333336</v>
      </c>
      <c r="B298">
        <f>rawdata!B1251</f>
        <v>1</v>
      </c>
      <c r="C298">
        <f>rawdata!C1251</f>
        <v>2</v>
      </c>
      <c r="D298" s="6">
        <f>IF(AND(ISNUMBER(rawdata!D1251), rawdata!D1251 &gt;= 0, rawdata!D1251&lt;=100 ), rawdata!D1251, "")</f>
        <v>26</v>
      </c>
      <c r="E298" t="str">
        <f t="shared" si="4"/>
        <v>1_2</v>
      </c>
    </row>
    <row r="299" spans="1:5" x14ac:dyDescent="0.2">
      <c r="A299" s="2">
        <f>DATEVALUE(CONCATENATE(MID(rawdata!A1263, 9,2), " ",  MID(rawdata!A1263,5,3), " ", MID(rawdata!A1263,25,4))) + TIMEVALUE(MID(rawdata!A1263, 12,8))</f>
        <v>43838.09375</v>
      </c>
      <c r="B299">
        <f>rawdata!B1263</f>
        <v>1</v>
      </c>
      <c r="C299">
        <f>rawdata!C1263</f>
        <v>2</v>
      </c>
      <c r="D299" s="6">
        <f>IF(AND(ISNUMBER(rawdata!D1263), rawdata!D1263 &gt;= 0, rawdata!D1263&lt;=100 ), rawdata!D1263, "")</f>
        <v>26</v>
      </c>
      <c r="E299" t="str">
        <f t="shared" si="4"/>
        <v>1_2</v>
      </c>
    </row>
    <row r="300" spans="1:5" x14ac:dyDescent="0.2">
      <c r="A300" s="2">
        <f>DATEVALUE(CONCATENATE(MID(rawdata!A1275, 9,2), " ",  MID(rawdata!A1275,5,3), " ", MID(rawdata!A1275,25,4))) + TIMEVALUE(MID(rawdata!A1275, 12,8))</f>
        <v>43838.104166666664</v>
      </c>
      <c r="B300">
        <f>rawdata!B1275</f>
        <v>1</v>
      </c>
      <c r="C300">
        <f>rawdata!C1275</f>
        <v>2</v>
      </c>
      <c r="D300" s="6">
        <f>IF(AND(ISNUMBER(rawdata!D1275), rawdata!D1275 &gt;= 0, rawdata!D1275&lt;=100 ), rawdata!D1275, "")</f>
        <v>26</v>
      </c>
      <c r="E300" t="str">
        <f t="shared" si="4"/>
        <v>1_2</v>
      </c>
    </row>
    <row r="301" spans="1:5" x14ac:dyDescent="0.2">
      <c r="A301" s="2">
        <f>DATEVALUE(CONCATENATE(MID(rawdata!A1287, 9,2), " ",  MID(rawdata!A1287,5,3), " ", MID(rawdata!A1287,25,4))) + TIMEVALUE(MID(rawdata!A1287, 12,8))</f>
        <v>43838.114583333336</v>
      </c>
      <c r="B301">
        <f>rawdata!B1287</f>
        <v>1</v>
      </c>
      <c r="C301">
        <f>rawdata!C1287</f>
        <v>2</v>
      </c>
      <c r="D301" s="6" t="str">
        <f>IF(AND(ISNUMBER(rawdata!D1287), rawdata!D1287 &gt;= 0, rawdata!D1287&lt;=100 ), rawdata!D1287, "")</f>
        <v/>
      </c>
      <c r="E301" t="str">
        <f t="shared" si="4"/>
        <v>1_2</v>
      </c>
    </row>
    <row r="302" spans="1:5" x14ac:dyDescent="0.2">
      <c r="A302" s="2">
        <f>DATEVALUE(CONCATENATE(MID(rawdata!A1299, 9,2), " ",  MID(rawdata!A1299,5,3), " ", MID(rawdata!A1299,25,4))) + TIMEVALUE(MID(rawdata!A1299, 12,8))</f>
        <v>43838.125</v>
      </c>
      <c r="B302">
        <f>rawdata!B1299</f>
        <v>1</v>
      </c>
      <c r="C302">
        <f>rawdata!C1299</f>
        <v>2</v>
      </c>
      <c r="D302" s="6">
        <f>IF(AND(ISNUMBER(rawdata!D1299), rawdata!D1299 &gt;= 0, rawdata!D1299&lt;=100 ), rawdata!D1299, "")</f>
        <v>26</v>
      </c>
      <c r="E302" t="str">
        <f t="shared" si="4"/>
        <v>1_2</v>
      </c>
    </row>
    <row r="303" spans="1:5" x14ac:dyDescent="0.2">
      <c r="A303" s="2">
        <f>DATEVALUE(CONCATENATE(MID(rawdata!A1311, 9,2), " ",  MID(rawdata!A1311,5,3), " ", MID(rawdata!A1311,25,4))) + TIMEVALUE(MID(rawdata!A1311, 12,8))</f>
        <v>43838.135416666664</v>
      </c>
      <c r="B303">
        <f>rawdata!B1311</f>
        <v>1</v>
      </c>
      <c r="C303">
        <f>rawdata!C1311</f>
        <v>2</v>
      </c>
      <c r="D303" s="6">
        <f>IF(AND(ISNUMBER(rawdata!D1311), rawdata!D1311 &gt;= 0, rawdata!D1311&lt;=100 ), rawdata!D1311, "")</f>
        <v>27</v>
      </c>
      <c r="E303" t="str">
        <f t="shared" si="4"/>
        <v>1_2</v>
      </c>
    </row>
    <row r="304" spans="1:5" x14ac:dyDescent="0.2">
      <c r="A304" s="2">
        <f>DATEVALUE(CONCATENATE(MID(rawdata!A1323, 9,2), " ",  MID(rawdata!A1323,5,3), " ", MID(rawdata!A1323,25,4))) + TIMEVALUE(MID(rawdata!A1323, 12,8))</f>
        <v>43838.145833333336</v>
      </c>
      <c r="B304">
        <f>rawdata!B1323</f>
        <v>1</v>
      </c>
      <c r="C304">
        <f>rawdata!C1323</f>
        <v>2</v>
      </c>
      <c r="D304" s="6">
        <f>IF(AND(ISNUMBER(rawdata!D1323), rawdata!D1323 &gt;= 0, rawdata!D1323&lt;=100 ), rawdata!D1323, "")</f>
        <v>27</v>
      </c>
      <c r="E304" t="str">
        <f t="shared" si="4"/>
        <v>1_2</v>
      </c>
    </row>
    <row r="305" spans="1:5" x14ac:dyDescent="0.2">
      <c r="A305" s="2">
        <f>DATEVALUE(CONCATENATE(MID(rawdata!A1335, 9,2), " ",  MID(rawdata!A1335,5,3), " ", MID(rawdata!A1335,25,4))) + TIMEVALUE(MID(rawdata!A1335, 12,8))</f>
        <v>43838.15625</v>
      </c>
      <c r="B305">
        <f>rawdata!B1335</f>
        <v>1</v>
      </c>
      <c r="C305">
        <f>rawdata!C1335</f>
        <v>2</v>
      </c>
      <c r="D305" s="6">
        <f>IF(AND(ISNUMBER(rawdata!D1335), rawdata!D1335 &gt;= 0, rawdata!D1335&lt;=100 ), rawdata!D1335, "")</f>
        <v>27</v>
      </c>
      <c r="E305" t="str">
        <f t="shared" si="4"/>
        <v>1_2</v>
      </c>
    </row>
    <row r="306" spans="1:5" x14ac:dyDescent="0.2">
      <c r="A306" s="2">
        <f>DATEVALUE(CONCATENATE(MID(rawdata!A1347, 9,2), " ",  MID(rawdata!A1347,5,3), " ", MID(rawdata!A1347,25,4))) + TIMEVALUE(MID(rawdata!A1347, 12,8))</f>
        <v>43838.166666666664</v>
      </c>
      <c r="B306">
        <f>rawdata!B1347</f>
        <v>1</v>
      </c>
      <c r="C306">
        <f>rawdata!C1347</f>
        <v>2</v>
      </c>
      <c r="D306" s="6" t="str">
        <f>IF(AND(ISNUMBER(rawdata!D1347), rawdata!D1347 &gt;= 0, rawdata!D1347&lt;=100 ), rawdata!D1347, "")</f>
        <v/>
      </c>
      <c r="E306" t="str">
        <f t="shared" si="4"/>
        <v>1_2</v>
      </c>
    </row>
    <row r="307" spans="1:5" x14ac:dyDescent="0.2">
      <c r="A307" s="2">
        <f>DATEVALUE(CONCATENATE(MID(rawdata!A1359, 9,2), " ",  MID(rawdata!A1359,5,3), " ", MID(rawdata!A1359,25,4))) + TIMEVALUE(MID(rawdata!A1359, 12,8))</f>
        <v>43838.177083333336</v>
      </c>
      <c r="B307">
        <f>rawdata!B1359</f>
        <v>1</v>
      </c>
      <c r="C307">
        <f>rawdata!C1359</f>
        <v>2</v>
      </c>
      <c r="D307" s="6">
        <f>IF(AND(ISNUMBER(rawdata!D1359), rawdata!D1359 &gt;= 0, rawdata!D1359&lt;=100 ), rawdata!D1359, "")</f>
        <v>27</v>
      </c>
      <c r="E307" t="str">
        <f t="shared" si="4"/>
        <v>1_2</v>
      </c>
    </row>
    <row r="308" spans="1:5" x14ac:dyDescent="0.2">
      <c r="A308" s="2">
        <f>DATEVALUE(CONCATENATE(MID(rawdata!A1371, 9,2), " ",  MID(rawdata!A1371,5,3), " ", MID(rawdata!A1371,25,4))) + TIMEVALUE(MID(rawdata!A1371, 12,8))</f>
        <v>43838.1875</v>
      </c>
      <c r="B308">
        <f>rawdata!B1371</f>
        <v>1</v>
      </c>
      <c r="C308">
        <f>rawdata!C1371</f>
        <v>2</v>
      </c>
      <c r="D308" s="6" t="str">
        <f>IF(AND(ISNUMBER(rawdata!D1371), rawdata!D1371 &gt;= 0, rawdata!D1371&lt;=100 ), rawdata!D1371, "")</f>
        <v/>
      </c>
      <c r="E308" t="str">
        <f t="shared" si="4"/>
        <v>1_2</v>
      </c>
    </row>
    <row r="309" spans="1:5" x14ac:dyDescent="0.2">
      <c r="A309" s="2">
        <f>DATEVALUE(CONCATENATE(MID(rawdata!A1383, 9,2), " ",  MID(rawdata!A1383,5,3), " ", MID(rawdata!A1383,25,4))) + TIMEVALUE(MID(rawdata!A1383, 12,8))</f>
        <v>43838.197916666664</v>
      </c>
      <c r="B309">
        <f>rawdata!B1383</f>
        <v>1</v>
      </c>
      <c r="C309">
        <f>rawdata!C1383</f>
        <v>2</v>
      </c>
      <c r="D309" s="6">
        <f>IF(AND(ISNUMBER(rawdata!D1383), rawdata!D1383 &gt;= 0, rawdata!D1383&lt;=100 ), rawdata!D1383, "")</f>
        <v>28</v>
      </c>
      <c r="E309" t="str">
        <f t="shared" si="4"/>
        <v>1_2</v>
      </c>
    </row>
    <row r="310" spans="1:5" x14ac:dyDescent="0.2">
      <c r="A310" s="2">
        <f>DATEVALUE(CONCATENATE(MID(rawdata!A1395, 9,2), " ",  MID(rawdata!A1395,5,3), " ", MID(rawdata!A1395,25,4))) + TIMEVALUE(MID(rawdata!A1395, 12,8))</f>
        <v>43838.208333333336</v>
      </c>
      <c r="B310">
        <f>rawdata!B1395</f>
        <v>1</v>
      </c>
      <c r="C310">
        <f>rawdata!C1395</f>
        <v>2</v>
      </c>
      <c r="D310" s="6">
        <f>IF(AND(ISNUMBER(rawdata!D1395), rawdata!D1395 &gt;= 0, rawdata!D1395&lt;=100 ), rawdata!D1395, "")</f>
        <v>28</v>
      </c>
      <c r="E310" t="str">
        <f t="shared" si="4"/>
        <v>1_2</v>
      </c>
    </row>
    <row r="311" spans="1:5" x14ac:dyDescent="0.2">
      <c r="A311" s="2">
        <f>DATEVALUE(CONCATENATE(MID(rawdata!A1407, 9,2), " ",  MID(rawdata!A1407,5,3), " ", MID(rawdata!A1407,25,4))) + TIMEVALUE(MID(rawdata!A1407, 12,8))</f>
        <v>43838.21875</v>
      </c>
      <c r="B311">
        <f>rawdata!B1407</f>
        <v>1</v>
      </c>
      <c r="C311">
        <f>rawdata!C1407</f>
        <v>2</v>
      </c>
      <c r="D311" s="6">
        <f>IF(AND(ISNUMBER(rawdata!D1407), rawdata!D1407 &gt;= 0, rawdata!D1407&lt;=100 ), rawdata!D1407, "")</f>
        <v>28</v>
      </c>
      <c r="E311" t="str">
        <f t="shared" si="4"/>
        <v>1_2</v>
      </c>
    </row>
    <row r="312" spans="1:5" x14ac:dyDescent="0.2">
      <c r="A312" s="2">
        <f>DATEVALUE(CONCATENATE(MID(rawdata!A1419, 9,2), " ",  MID(rawdata!A1419,5,3), " ", MID(rawdata!A1419,25,4))) + TIMEVALUE(MID(rawdata!A1419, 12,8))</f>
        <v>43838.229166666664</v>
      </c>
      <c r="B312">
        <f>rawdata!B1419</f>
        <v>1</v>
      </c>
      <c r="C312">
        <f>rawdata!C1419</f>
        <v>2</v>
      </c>
      <c r="D312" s="6">
        <f>IF(AND(ISNUMBER(rawdata!D1419), rawdata!D1419 &gt;= 0, rawdata!D1419&lt;=100 ), rawdata!D1419, "")</f>
        <v>28</v>
      </c>
      <c r="E312" t="str">
        <f t="shared" si="4"/>
        <v>1_2</v>
      </c>
    </row>
    <row r="313" spans="1:5" x14ac:dyDescent="0.2">
      <c r="A313" s="2">
        <f>DATEVALUE(CONCATENATE(MID(rawdata!A1431, 9,2), " ",  MID(rawdata!A1431,5,3), " ", MID(rawdata!A1431,25,4))) + TIMEVALUE(MID(rawdata!A1431, 12,8))</f>
        <v>43838.239583333336</v>
      </c>
      <c r="B313">
        <f>rawdata!B1431</f>
        <v>1</v>
      </c>
      <c r="C313">
        <f>rawdata!C1431</f>
        <v>2</v>
      </c>
      <c r="D313" s="6">
        <f>IF(AND(ISNUMBER(rawdata!D1431), rawdata!D1431 &gt;= 0, rawdata!D1431&lt;=100 ), rawdata!D1431, "")</f>
        <v>29</v>
      </c>
      <c r="E313" t="str">
        <f t="shared" si="4"/>
        <v>1_2</v>
      </c>
    </row>
    <row r="314" spans="1:5" x14ac:dyDescent="0.2">
      <c r="A314" s="2">
        <f>DATEVALUE(CONCATENATE(MID(rawdata!A1443, 9,2), " ",  MID(rawdata!A1443,5,3), " ", MID(rawdata!A1443,25,4))) + TIMEVALUE(MID(rawdata!A1443, 12,8))</f>
        <v>43838.25</v>
      </c>
      <c r="B314">
        <f>rawdata!B1443</f>
        <v>1</v>
      </c>
      <c r="C314">
        <f>rawdata!C1443</f>
        <v>2</v>
      </c>
      <c r="D314" s="6">
        <f>IF(AND(ISNUMBER(rawdata!D1443), rawdata!D1443 &gt;= 0, rawdata!D1443&lt;=100 ), rawdata!D1443, "")</f>
        <v>29</v>
      </c>
      <c r="E314" t="str">
        <f t="shared" si="4"/>
        <v>1_2</v>
      </c>
    </row>
    <row r="315" spans="1:5" x14ac:dyDescent="0.2">
      <c r="A315" s="2">
        <f>DATEVALUE(CONCATENATE(MID(rawdata!A1455, 9,2), " ",  MID(rawdata!A1455,5,3), " ", MID(rawdata!A1455,25,4))) + TIMEVALUE(MID(rawdata!A1455, 12,8))</f>
        <v>43838.260416666664</v>
      </c>
      <c r="B315">
        <f>rawdata!B1455</f>
        <v>1</v>
      </c>
      <c r="C315">
        <f>rawdata!C1455</f>
        <v>2</v>
      </c>
      <c r="D315" s="6">
        <f>IF(AND(ISNUMBER(rawdata!D1455), rawdata!D1455 &gt;= 0, rawdata!D1455&lt;=100 ), rawdata!D1455, "")</f>
        <v>29</v>
      </c>
      <c r="E315" t="str">
        <f t="shared" si="4"/>
        <v>1_2</v>
      </c>
    </row>
    <row r="316" spans="1:5" x14ac:dyDescent="0.2">
      <c r="A316" s="2">
        <f>DATEVALUE(CONCATENATE(MID(rawdata!A1467, 9,2), " ",  MID(rawdata!A1467,5,3), " ", MID(rawdata!A1467,25,4))) + TIMEVALUE(MID(rawdata!A1467, 12,8))</f>
        <v>43838.270833333336</v>
      </c>
      <c r="B316">
        <f>rawdata!B1467</f>
        <v>1</v>
      </c>
      <c r="C316">
        <f>rawdata!C1467</f>
        <v>2</v>
      </c>
      <c r="D316" s="6" t="str">
        <f>IF(AND(ISNUMBER(rawdata!D1467), rawdata!D1467 &gt;= 0, rawdata!D1467&lt;=100 ), rawdata!D1467, "")</f>
        <v/>
      </c>
      <c r="E316" t="str">
        <f t="shared" si="4"/>
        <v>1_2</v>
      </c>
    </row>
    <row r="317" spans="1:5" x14ac:dyDescent="0.2">
      <c r="A317" s="2">
        <f>DATEVALUE(CONCATENATE(MID(rawdata!A1479, 9,2), " ",  MID(rawdata!A1479,5,3), " ", MID(rawdata!A1479,25,4))) + TIMEVALUE(MID(rawdata!A1479, 12,8))</f>
        <v>43838.28125</v>
      </c>
      <c r="B317">
        <f>rawdata!B1479</f>
        <v>1</v>
      </c>
      <c r="C317">
        <f>rawdata!C1479</f>
        <v>2</v>
      </c>
      <c r="D317" s="6">
        <f>IF(AND(ISNUMBER(rawdata!D1479), rawdata!D1479 &gt;= 0, rawdata!D1479&lt;=100 ), rawdata!D1479, "")</f>
        <v>29</v>
      </c>
      <c r="E317" t="str">
        <f t="shared" si="4"/>
        <v>1_2</v>
      </c>
    </row>
    <row r="318" spans="1:5" x14ac:dyDescent="0.2">
      <c r="A318" s="2">
        <f>DATEVALUE(CONCATENATE(MID(rawdata!A1491, 9,2), " ",  MID(rawdata!A1491,5,3), " ", MID(rawdata!A1491,25,4))) + TIMEVALUE(MID(rawdata!A1491, 12,8))</f>
        <v>43838.291666666664</v>
      </c>
      <c r="B318">
        <f>rawdata!B1491</f>
        <v>1</v>
      </c>
      <c r="C318">
        <f>rawdata!C1491</f>
        <v>2</v>
      </c>
      <c r="D318" s="6">
        <f>IF(AND(ISNUMBER(rawdata!D1491), rawdata!D1491 &gt;= 0, rawdata!D1491&lt;=100 ), rawdata!D1491, "")</f>
        <v>30</v>
      </c>
      <c r="E318" t="str">
        <f t="shared" si="4"/>
        <v>1_2</v>
      </c>
    </row>
    <row r="319" spans="1:5" x14ac:dyDescent="0.2">
      <c r="A319" s="2">
        <f>DATEVALUE(CONCATENATE(MID(rawdata!A1503, 9,2), " ",  MID(rawdata!A1503,5,3), " ", MID(rawdata!A1503,25,4))) + TIMEVALUE(MID(rawdata!A1503, 12,8))</f>
        <v>43838.302083333336</v>
      </c>
      <c r="B319">
        <f>rawdata!B1503</f>
        <v>1</v>
      </c>
      <c r="C319">
        <f>rawdata!C1503</f>
        <v>2</v>
      </c>
      <c r="D319" s="6">
        <f>IF(AND(ISNUMBER(rawdata!D1503), rawdata!D1503 &gt;= 0, rawdata!D1503&lt;=100 ), rawdata!D1503, "")</f>
        <v>30</v>
      </c>
      <c r="E319" t="str">
        <f t="shared" si="4"/>
        <v>1_2</v>
      </c>
    </row>
    <row r="320" spans="1:5" x14ac:dyDescent="0.2">
      <c r="A320" s="2">
        <f>DATEVALUE(CONCATENATE(MID(rawdata!A1515, 9,2), " ",  MID(rawdata!A1515,5,3), " ", MID(rawdata!A1515,25,4))) + TIMEVALUE(MID(rawdata!A1515, 12,8))</f>
        <v>43838.3125</v>
      </c>
      <c r="B320">
        <f>rawdata!B1515</f>
        <v>1</v>
      </c>
      <c r="C320">
        <f>rawdata!C1515</f>
        <v>2</v>
      </c>
      <c r="D320" s="6">
        <f>IF(AND(ISNUMBER(rawdata!D1515), rawdata!D1515 &gt;= 0, rawdata!D1515&lt;=100 ), rawdata!D1515, "")</f>
        <v>30</v>
      </c>
      <c r="E320" t="str">
        <f t="shared" si="4"/>
        <v>1_2</v>
      </c>
    </row>
    <row r="321" spans="1:5" x14ac:dyDescent="0.2">
      <c r="A321" s="2">
        <f>DATEVALUE(CONCATENATE(MID(rawdata!A1527, 9,2), " ",  MID(rawdata!A1527,5,3), " ", MID(rawdata!A1527,25,4))) + TIMEVALUE(MID(rawdata!A1527, 12,8))</f>
        <v>43838.322916666664</v>
      </c>
      <c r="B321">
        <f>rawdata!B1527</f>
        <v>1</v>
      </c>
      <c r="C321">
        <f>rawdata!C1527</f>
        <v>2</v>
      </c>
      <c r="D321" s="6">
        <f>IF(AND(ISNUMBER(rawdata!D1527), rawdata!D1527 &gt;= 0, rawdata!D1527&lt;=100 ), rawdata!D1527, "")</f>
        <v>30</v>
      </c>
      <c r="E321" t="str">
        <f t="shared" si="4"/>
        <v>1_2</v>
      </c>
    </row>
    <row r="322" spans="1:5" x14ac:dyDescent="0.2">
      <c r="A322" s="2">
        <f>DATEVALUE(CONCATENATE(MID(rawdata!A1539, 9,2), " ",  MID(rawdata!A1539,5,3), " ", MID(rawdata!A1539,25,4))) + TIMEVALUE(MID(rawdata!A1539, 12,8))</f>
        <v>43838.333333333336</v>
      </c>
      <c r="B322">
        <f>rawdata!B1539</f>
        <v>1</v>
      </c>
      <c r="C322">
        <f>rawdata!C1539</f>
        <v>2</v>
      </c>
      <c r="D322" s="6">
        <f>IF(AND(ISNUMBER(rawdata!D1539), rawdata!D1539 &gt;= 0, rawdata!D1539&lt;=100 ), rawdata!D1539, "")</f>
        <v>30</v>
      </c>
      <c r="E322" t="str">
        <f t="shared" ref="E322:E385" si="5">B322&amp;"_"&amp;C322</f>
        <v>1_2</v>
      </c>
    </row>
    <row r="323" spans="1:5" x14ac:dyDescent="0.2">
      <c r="A323" s="2">
        <f>DATEVALUE(CONCATENATE(MID(rawdata!A1551, 9,2), " ",  MID(rawdata!A1551,5,3), " ", MID(rawdata!A1551,25,4))) + TIMEVALUE(MID(rawdata!A1551, 12,8))</f>
        <v>43838.34375</v>
      </c>
      <c r="B323">
        <f>rawdata!B1551</f>
        <v>1</v>
      </c>
      <c r="C323">
        <f>rawdata!C1551</f>
        <v>2</v>
      </c>
      <c r="D323" s="6">
        <f>IF(AND(ISNUMBER(rawdata!D1551), rawdata!D1551 &gt;= 0, rawdata!D1551&lt;=100 ), rawdata!D1551, "")</f>
        <v>31</v>
      </c>
      <c r="E323" t="str">
        <f t="shared" si="5"/>
        <v>1_2</v>
      </c>
    </row>
    <row r="324" spans="1:5" x14ac:dyDescent="0.2">
      <c r="A324" s="2">
        <f>DATEVALUE(CONCATENATE(MID(rawdata!A1563, 9,2), " ",  MID(rawdata!A1563,5,3), " ", MID(rawdata!A1563,25,4))) + TIMEVALUE(MID(rawdata!A1563, 12,8))</f>
        <v>43838.354166666664</v>
      </c>
      <c r="B324">
        <f>rawdata!B1563</f>
        <v>1</v>
      </c>
      <c r="C324">
        <f>rawdata!C1563</f>
        <v>2</v>
      </c>
      <c r="D324" s="6">
        <f>IF(AND(ISNUMBER(rawdata!D1563), rawdata!D1563 &gt;= 0, rawdata!D1563&lt;=100 ), rawdata!D1563, "")</f>
        <v>31</v>
      </c>
      <c r="E324" t="str">
        <f t="shared" si="5"/>
        <v>1_2</v>
      </c>
    </row>
    <row r="325" spans="1:5" x14ac:dyDescent="0.2">
      <c r="A325" s="2">
        <f>DATEVALUE(CONCATENATE(MID(rawdata!A1575, 9,2), " ",  MID(rawdata!A1575,5,3), " ", MID(rawdata!A1575,25,4))) + TIMEVALUE(MID(rawdata!A1575, 12,8))</f>
        <v>43838.364583333336</v>
      </c>
      <c r="B325">
        <f>rawdata!B1575</f>
        <v>1</v>
      </c>
      <c r="C325">
        <f>rawdata!C1575</f>
        <v>2</v>
      </c>
      <c r="D325" s="6">
        <f>IF(AND(ISNUMBER(rawdata!D1575), rawdata!D1575 &gt;= 0, rawdata!D1575&lt;=100 ), rawdata!D1575, "")</f>
        <v>31</v>
      </c>
      <c r="E325" t="str">
        <f t="shared" si="5"/>
        <v>1_2</v>
      </c>
    </row>
    <row r="326" spans="1:5" x14ac:dyDescent="0.2">
      <c r="A326" s="2">
        <f>DATEVALUE(CONCATENATE(MID(rawdata!A1587, 9,2), " ",  MID(rawdata!A1587,5,3), " ", MID(rawdata!A1587,25,4))) + TIMEVALUE(MID(rawdata!A1587, 12,8))</f>
        <v>43838.375</v>
      </c>
      <c r="B326">
        <f>rawdata!B1587</f>
        <v>1</v>
      </c>
      <c r="C326">
        <f>rawdata!C1587</f>
        <v>2</v>
      </c>
      <c r="D326" s="6">
        <f>IF(AND(ISNUMBER(rawdata!D1587), rawdata!D1587 &gt;= 0, rawdata!D1587&lt;=100 ), rawdata!D1587, "")</f>
        <v>31</v>
      </c>
      <c r="E326" t="str">
        <f t="shared" si="5"/>
        <v>1_2</v>
      </c>
    </row>
    <row r="327" spans="1:5" x14ac:dyDescent="0.2">
      <c r="A327" s="2">
        <f>DATEVALUE(CONCATENATE(MID(rawdata!A1599, 9,2), " ",  MID(rawdata!A1599,5,3), " ", MID(rawdata!A1599,25,4))) + TIMEVALUE(MID(rawdata!A1599, 12,8))</f>
        <v>43838.385416666664</v>
      </c>
      <c r="B327">
        <f>rawdata!B1599</f>
        <v>1</v>
      </c>
      <c r="C327">
        <f>rawdata!C1599</f>
        <v>2</v>
      </c>
      <c r="D327" s="6">
        <f>IF(AND(ISNUMBER(rawdata!D1599), rawdata!D1599 &gt;= 0, rawdata!D1599&lt;=100 ), rawdata!D1599, "")</f>
        <v>31</v>
      </c>
      <c r="E327" t="str">
        <f t="shared" si="5"/>
        <v>1_2</v>
      </c>
    </row>
    <row r="328" spans="1:5" x14ac:dyDescent="0.2">
      <c r="A328" s="2">
        <f>DATEVALUE(CONCATENATE(MID(rawdata!A1611, 9,2), " ",  MID(rawdata!A1611,5,3), " ", MID(rawdata!A1611,25,4))) + TIMEVALUE(MID(rawdata!A1611, 12,8))</f>
        <v>43838.395833333336</v>
      </c>
      <c r="B328">
        <f>rawdata!B1611</f>
        <v>1</v>
      </c>
      <c r="C328">
        <f>rawdata!C1611</f>
        <v>2</v>
      </c>
      <c r="D328" s="6">
        <f>IF(AND(ISNUMBER(rawdata!D1611), rawdata!D1611 &gt;= 0, rawdata!D1611&lt;=100 ), rawdata!D1611, "")</f>
        <v>32</v>
      </c>
      <c r="E328" t="str">
        <f t="shared" si="5"/>
        <v>1_2</v>
      </c>
    </row>
    <row r="329" spans="1:5" x14ac:dyDescent="0.2">
      <c r="A329" s="2">
        <f>DATEVALUE(CONCATENATE(MID(rawdata!A1623, 9,2), " ",  MID(rawdata!A1623,5,3), " ", MID(rawdata!A1623,25,4))) + TIMEVALUE(MID(rawdata!A1623, 12,8))</f>
        <v>43838.40625</v>
      </c>
      <c r="B329">
        <f>rawdata!B1623</f>
        <v>1</v>
      </c>
      <c r="C329">
        <f>rawdata!C1623</f>
        <v>2</v>
      </c>
      <c r="D329" s="6">
        <f>IF(AND(ISNUMBER(rawdata!D1623), rawdata!D1623 &gt;= 0, rawdata!D1623&lt;=100 ), rawdata!D1623, "")</f>
        <v>32</v>
      </c>
      <c r="E329" t="str">
        <f t="shared" si="5"/>
        <v>1_2</v>
      </c>
    </row>
    <row r="330" spans="1:5" x14ac:dyDescent="0.2">
      <c r="A330" s="2">
        <f>DATEVALUE(CONCATENATE(MID(rawdata!A1635, 9,2), " ",  MID(rawdata!A1635,5,3), " ", MID(rawdata!A1635,25,4))) + TIMEVALUE(MID(rawdata!A1635, 12,8))</f>
        <v>43838.416666666664</v>
      </c>
      <c r="B330">
        <f>rawdata!B1635</f>
        <v>1</v>
      </c>
      <c r="C330">
        <f>rawdata!C1635</f>
        <v>2</v>
      </c>
      <c r="D330" s="6">
        <f>IF(AND(ISNUMBER(rawdata!D1635), rawdata!D1635 &gt;= 0, rawdata!D1635&lt;=100 ), rawdata!D1635, "")</f>
        <v>32</v>
      </c>
      <c r="E330" t="str">
        <f t="shared" si="5"/>
        <v>1_2</v>
      </c>
    </row>
    <row r="331" spans="1:5" x14ac:dyDescent="0.2">
      <c r="A331" s="2">
        <f>DATEVALUE(CONCATENATE(MID(rawdata!A1647, 9,2), " ",  MID(rawdata!A1647,5,3), " ", MID(rawdata!A1647,25,4))) + TIMEVALUE(MID(rawdata!A1647, 12,8))</f>
        <v>43838.427083333336</v>
      </c>
      <c r="B331">
        <f>rawdata!B1647</f>
        <v>1</v>
      </c>
      <c r="C331">
        <f>rawdata!C1647</f>
        <v>2</v>
      </c>
      <c r="D331" s="6">
        <f>IF(AND(ISNUMBER(rawdata!D1647), rawdata!D1647 &gt;= 0, rawdata!D1647&lt;=100 ), rawdata!D1647, "")</f>
        <v>32</v>
      </c>
      <c r="E331" t="str">
        <f t="shared" si="5"/>
        <v>1_2</v>
      </c>
    </row>
    <row r="332" spans="1:5" x14ac:dyDescent="0.2">
      <c r="A332" s="2">
        <f>DATEVALUE(CONCATENATE(MID(rawdata!A1659, 9,2), " ",  MID(rawdata!A1659,5,3), " ", MID(rawdata!A1659,25,4))) + TIMEVALUE(MID(rawdata!A1659, 12,8))</f>
        <v>43838.4375</v>
      </c>
      <c r="B332">
        <f>rawdata!B1659</f>
        <v>1</v>
      </c>
      <c r="C332">
        <f>rawdata!C1659</f>
        <v>2</v>
      </c>
      <c r="D332" s="6">
        <f>IF(AND(ISNUMBER(rawdata!D1659), rawdata!D1659 &gt;= 0, rawdata!D1659&lt;=100 ), rawdata!D1659, "")</f>
        <v>32</v>
      </c>
      <c r="E332" t="str">
        <f t="shared" si="5"/>
        <v>1_2</v>
      </c>
    </row>
    <row r="333" spans="1:5" x14ac:dyDescent="0.2">
      <c r="A333" s="2">
        <f>DATEVALUE(CONCATENATE(MID(rawdata!A1671, 9,2), " ",  MID(rawdata!A1671,5,3), " ", MID(rawdata!A1671,25,4))) + TIMEVALUE(MID(rawdata!A1671, 12,8))</f>
        <v>43838.447916666664</v>
      </c>
      <c r="B333">
        <f>rawdata!B1671</f>
        <v>1</v>
      </c>
      <c r="C333">
        <f>rawdata!C1671</f>
        <v>2</v>
      </c>
      <c r="D333" s="6">
        <f>IF(AND(ISNUMBER(rawdata!D1671), rawdata!D1671 &gt;= 0, rawdata!D1671&lt;=100 ), rawdata!D1671, "")</f>
        <v>33</v>
      </c>
      <c r="E333" t="str">
        <f t="shared" si="5"/>
        <v>1_2</v>
      </c>
    </row>
    <row r="334" spans="1:5" x14ac:dyDescent="0.2">
      <c r="A334" s="2">
        <f>DATEVALUE(CONCATENATE(MID(rawdata!A1683, 9,2), " ",  MID(rawdata!A1683,5,3), " ", MID(rawdata!A1683,25,4))) + TIMEVALUE(MID(rawdata!A1683, 12,8))</f>
        <v>43838.458333333336</v>
      </c>
      <c r="B334">
        <f>rawdata!B1683</f>
        <v>1</v>
      </c>
      <c r="C334">
        <f>rawdata!C1683</f>
        <v>2</v>
      </c>
      <c r="D334" s="6">
        <f>IF(AND(ISNUMBER(rawdata!D1683), rawdata!D1683 &gt;= 0, rawdata!D1683&lt;=100 ), rawdata!D1683, "")</f>
        <v>33</v>
      </c>
      <c r="E334" t="str">
        <f t="shared" si="5"/>
        <v>1_2</v>
      </c>
    </row>
    <row r="335" spans="1:5" x14ac:dyDescent="0.2">
      <c r="A335" s="2">
        <f>DATEVALUE(CONCATENATE(MID(rawdata!A1695, 9,2), " ",  MID(rawdata!A1695,5,3), " ", MID(rawdata!A1695,25,4))) + TIMEVALUE(MID(rawdata!A1695, 12,8))</f>
        <v>43838.46875</v>
      </c>
      <c r="B335">
        <f>rawdata!B1695</f>
        <v>1</v>
      </c>
      <c r="C335">
        <f>rawdata!C1695</f>
        <v>2</v>
      </c>
      <c r="D335" s="6">
        <f>IF(AND(ISNUMBER(rawdata!D1695), rawdata!D1695 &gt;= 0, rawdata!D1695&lt;=100 ), rawdata!D1695, "")</f>
        <v>33</v>
      </c>
      <c r="E335" t="str">
        <f t="shared" si="5"/>
        <v>1_2</v>
      </c>
    </row>
    <row r="336" spans="1:5" x14ac:dyDescent="0.2">
      <c r="A336" s="2">
        <f>DATEVALUE(CONCATENATE(MID(rawdata!A1707, 9,2), " ",  MID(rawdata!A1707,5,3), " ", MID(rawdata!A1707,25,4))) + TIMEVALUE(MID(rawdata!A1707, 12,8))</f>
        <v>43838.479166666664</v>
      </c>
      <c r="B336">
        <f>rawdata!B1707</f>
        <v>1</v>
      </c>
      <c r="C336">
        <f>rawdata!C1707</f>
        <v>2</v>
      </c>
      <c r="D336" s="6">
        <f>IF(AND(ISNUMBER(rawdata!D1707), rawdata!D1707 &gt;= 0, rawdata!D1707&lt;=100 ), rawdata!D1707, "")</f>
        <v>33</v>
      </c>
      <c r="E336" t="str">
        <f t="shared" si="5"/>
        <v>1_2</v>
      </c>
    </row>
    <row r="337" spans="1:5" x14ac:dyDescent="0.2">
      <c r="A337" s="2">
        <f>DATEVALUE(CONCATENATE(MID(rawdata!A1719, 9,2), " ",  MID(rawdata!A1719,5,3), " ", MID(rawdata!A1719,25,4))) + TIMEVALUE(MID(rawdata!A1719, 12,8))</f>
        <v>43838.489583333336</v>
      </c>
      <c r="B337">
        <f>rawdata!B1719</f>
        <v>1</v>
      </c>
      <c r="C337">
        <f>rawdata!C1719</f>
        <v>2</v>
      </c>
      <c r="D337" s="6">
        <f>IF(AND(ISNUMBER(rawdata!D1719), rawdata!D1719 &gt;= 0, rawdata!D1719&lt;=100 ), rawdata!D1719, "")</f>
        <v>33</v>
      </c>
      <c r="E337" t="str">
        <f t="shared" si="5"/>
        <v>1_2</v>
      </c>
    </row>
    <row r="338" spans="1:5" x14ac:dyDescent="0.2">
      <c r="A338" s="2">
        <f>DATEVALUE(CONCATENATE(MID(rawdata!A1731, 9,2), " ",  MID(rawdata!A1731,5,3), " ", MID(rawdata!A1731,25,4))) + TIMEVALUE(MID(rawdata!A1731, 12,8))</f>
        <v>43838.5</v>
      </c>
      <c r="B338">
        <f>rawdata!B1731</f>
        <v>1</v>
      </c>
      <c r="C338">
        <f>rawdata!C1731</f>
        <v>2</v>
      </c>
      <c r="D338" s="6">
        <f>IF(AND(ISNUMBER(rawdata!D1731), rawdata!D1731 &gt;= 0, rawdata!D1731&lt;=100 ), rawdata!D1731, "")</f>
        <v>34</v>
      </c>
      <c r="E338" t="str">
        <f t="shared" si="5"/>
        <v>1_2</v>
      </c>
    </row>
    <row r="339" spans="1:5" x14ac:dyDescent="0.2">
      <c r="A339" s="2">
        <f>DATEVALUE(CONCATENATE(MID(rawdata!A1743, 9,2), " ",  MID(rawdata!A1743,5,3), " ", MID(rawdata!A1743,25,4))) + TIMEVALUE(MID(rawdata!A1743, 12,8))</f>
        <v>43838.510416666664</v>
      </c>
      <c r="B339">
        <f>rawdata!B1743</f>
        <v>1</v>
      </c>
      <c r="C339">
        <f>rawdata!C1743</f>
        <v>2</v>
      </c>
      <c r="D339" s="6">
        <f>IF(AND(ISNUMBER(rawdata!D1743), rawdata!D1743 &gt;= 0, rawdata!D1743&lt;=100 ), rawdata!D1743, "")</f>
        <v>34</v>
      </c>
      <c r="E339" t="str">
        <f t="shared" si="5"/>
        <v>1_2</v>
      </c>
    </row>
    <row r="340" spans="1:5" x14ac:dyDescent="0.2">
      <c r="A340" s="2">
        <f>DATEVALUE(CONCATENATE(MID(rawdata!A1755, 9,2), " ",  MID(rawdata!A1755,5,3), " ", MID(rawdata!A1755,25,4))) + TIMEVALUE(MID(rawdata!A1755, 12,8))</f>
        <v>43838.520833333336</v>
      </c>
      <c r="B340">
        <f>rawdata!B1755</f>
        <v>1</v>
      </c>
      <c r="C340">
        <f>rawdata!C1755</f>
        <v>2</v>
      </c>
      <c r="D340" s="6">
        <f>IF(AND(ISNUMBER(rawdata!D1755), rawdata!D1755 &gt;= 0, rawdata!D1755&lt;=100 ), rawdata!D1755, "")</f>
        <v>34</v>
      </c>
      <c r="E340" t="str">
        <f t="shared" si="5"/>
        <v>1_2</v>
      </c>
    </row>
    <row r="341" spans="1:5" x14ac:dyDescent="0.2">
      <c r="A341" s="2">
        <f>DATEVALUE(CONCATENATE(MID(rawdata!A1767, 9,2), " ",  MID(rawdata!A1767,5,3), " ", MID(rawdata!A1767,25,4))) + TIMEVALUE(MID(rawdata!A1767, 12,8))</f>
        <v>43838.53125</v>
      </c>
      <c r="B341">
        <f>rawdata!B1767</f>
        <v>1</v>
      </c>
      <c r="C341">
        <f>rawdata!C1767</f>
        <v>2</v>
      </c>
      <c r="D341" s="6">
        <f>IF(AND(ISNUMBER(rawdata!D1767), rawdata!D1767 &gt;= 0, rawdata!D1767&lt;=100 ), rawdata!D1767, "")</f>
        <v>34</v>
      </c>
      <c r="E341" t="str">
        <f t="shared" si="5"/>
        <v>1_2</v>
      </c>
    </row>
    <row r="342" spans="1:5" x14ac:dyDescent="0.2">
      <c r="A342" s="2">
        <f>DATEVALUE(CONCATENATE(MID(rawdata!A1779, 9,2), " ",  MID(rawdata!A1779,5,3), " ", MID(rawdata!A1779,25,4))) + TIMEVALUE(MID(rawdata!A1779, 12,8))</f>
        <v>43838.541666666664</v>
      </c>
      <c r="B342">
        <f>rawdata!B1779</f>
        <v>1</v>
      </c>
      <c r="C342">
        <f>rawdata!C1779</f>
        <v>2</v>
      </c>
      <c r="D342" s="6">
        <f>IF(AND(ISNUMBER(rawdata!D1779), rawdata!D1779 &gt;= 0, rawdata!D1779&lt;=100 ), rawdata!D1779, "")</f>
        <v>34</v>
      </c>
      <c r="E342" t="str">
        <f t="shared" si="5"/>
        <v>1_2</v>
      </c>
    </row>
    <row r="343" spans="1:5" x14ac:dyDescent="0.2">
      <c r="A343" s="2">
        <f>DATEVALUE(CONCATENATE(MID(rawdata!A1791, 9,2), " ",  MID(rawdata!A1791,5,3), " ", MID(rawdata!A1791,25,4))) + TIMEVALUE(MID(rawdata!A1791, 12,8))</f>
        <v>43838.552083333336</v>
      </c>
      <c r="B343">
        <f>rawdata!B1791</f>
        <v>1</v>
      </c>
      <c r="C343">
        <f>rawdata!C1791</f>
        <v>2</v>
      </c>
      <c r="D343" s="6">
        <f>IF(AND(ISNUMBER(rawdata!D1791), rawdata!D1791 &gt;= 0, rawdata!D1791&lt;=100 ), rawdata!D1791, "")</f>
        <v>35</v>
      </c>
      <c r="E343" t="str">
        <f t="shared" si="5"/>
        <v>1_2</v>
      </c>
    </row>
    <row r="344" spans="1:5" x14ac:dyDescent="0.2">
      <c r="A344" s="2">
        <f>DATEVALUE(CONCATENATE(MID(rawdata!A1803, 9,2), " ",  MID(rawdata!A1803,5,3), " ", MID(rawdata!A1803,25,4))) + TIMEVALUE(MID(rawdata!A1803, 12,8))</f>
        <v>43838.5625</v>
      </c>
      <c r="B344">
        <f>rawdata!B1803</f>
        <v>1</v>
      </c>
      <c r="C344">
        <f>rawdata!C1803</f>
        <v>2</v>
      </c>
      <c r="D344" s="6">
        <f>IF(AND(ISNUMBER(rawdata!D1803), rawdata!D1803 &gt;= 0, rawdata!D1803&lt;=100 ), rawdata!D1803, "")</f>
        <v>35</v>
      </c>
      <c r="E344" t="str">
        <f t="shared" si="5"/>
        <v>1_2</v>
      </c>
    </row>
    <row r="345" spans="1:5" x14ac:dyDescent="0.2">
      <c r="A345" s="2">
        <f>DATEVALUE(CONCATENATE(MID(rawdata!A1815, 9,2), " ",  MID(rawdata!A1815,5,3), " ", MID(rawdata!A1815,25,4))) + TIMEVALUE(MID(rawdata!A1815, 12,8))</f>
        <v>43838.572916666664</v>
      </c>
      <c r="B345">
        <f>rawdata!B1815</f>
        <v>1</v>
      </c>
      <c r="C345">
        <f>rawdata!C1815</f>
        <v>2</v>
      </c>
      <c r="D345" s="6">
        <f>IF(AND(ISNUMBER(rawdata!D1815), rawdata!D1815 &gt;= 0, rawdata!D1815&lt;=100 ), rawdata!D1815, "")</f>
        <v>35</v>
      </c>
      <c r="E345" t="str">
        <f t="shared" si="5"/>
        <v>1_2</v>
      </c>
    </row>
    <row r="346" spans="1:5" x14ac:dyDescent="0.2">
      <c r="A346" s="2">
        <f>DATEVALUE(CONCATENATE(MID(rawdata!A1827, 9,2), " ",  MID(rawdata!A1827,5,3), " ", MID(rawdata!A1827,25,4))) + TIMEVALUE(MID(rawdata!A1827, 12,8))</f>
        <v>43838.583333333336</v>
      </c>
      <c r="B346">
        <f>rawdata!B1827</f>
        <v>1</v>
      </c>
      <c r="C346">
        <f>rawdata!C1827</f>
        <v>2</v>
      </c>
      <c r="D346" s="6">
        <f>IF(AND(ISNUMBER(rawdata!D1827), rawdata!D1827 &gt;= 0, rawdata!D1827&lt;=100 ), rawdata!D1827, "")</f>
        <v>35</v>
      </c>
      <c r="E346" t="str">
        <f t="shared" si="5"/>
        <v>1_2</v>
      </c>
    </row>
    <row r="347" spans="1:5" x14ac:dyDescent="0.2">
      <c r="A347" s="2">
        <f>DATEVALUE(CONCATENATE(MID(rawdata!A1839, 9,2), " ",  MID(rawdata!A1839,5,3), " ", MID(rawdata!A1839,25,4))) + TIMEVALUE(MID(rawdata!A1839, 12,8))</f>
        <v>43838.59375</v>
      </c>
      <c r="B347">
        <f>rawdata!B1839</f>
        <v>1</v>
      </c>
      <c r="C347">
        <f>rawdata!C1839</f>
        <v>2</v>
      </c>
      <c r="D347" s="6">
        <f>IF(AND(ISNUMBER(rawdata!D1839), rawdata!D1839 &gt;= 0, rawdata!D1839&lt;=100 ), rawdata!D1839, "")</f>
        <v>35</v>
      </c>
      <c r="E347" t="str">
        <f t="shared" si="5"/>
        <v>1_2</v>
      </c>
    </row>
    <row r="348" spans="1:5" x14ac:dyDescent="0.2">
      <c r="A348" s="2">
        <f>DATEVALUE(CONCATENATE(MID(rawdata!A1851, 9,2), " ",  MID(rawdata!A1851,5,3), " ", MID(rawdata!A1851,25,4))) + TIMEVALUE(MID(rawdata!A1851, 12,8))</f>
        <v>43838.604166666664</v>
      </c>
      <c r="B348">
        <f>rawdata!B1851</f>
        <v>1</v>
      </c>
      <c r="C348">
        <f>rawdata!C1851</f>
        <v>2</v>
      </c>
      <c r="D348" s="6">
        <f>IF(AND(ISNUMBER(rawdata!D1851), rawdata!D1851 &gt;= 0, rawdata!D1851&lt;=100 ), rawdata!D1851, "")</f>
        <v>36</v>
      </c>
      <c r="E348" t="str">
        <f t="shared" si="5"/>
        <v>1_2</v>
      </c>
    </row>
    <row r="349" spans="1:5" x14ac:dyDescent="0.2">
      <c r="A349" s="2">
        <f>DATEVALUE(CONCATENATE(MID(rawdata!A1863, 9,2), " ",  MID(rawdata!A1863,5,3), " ", MID(rawdata!A1863,25,4))) + TIMEVALUE(MID(rawdata!A1863, 12,8))</f>
        <v>43838.614583333336</v>
      </c>
      <c r="B349">
        <f>rawdata!B1863</f>
        <v>1</v>
      </c>
      <c r="C349">
        <f>rawdata!C1863</f>
        <v>2</v>
      </c>
      <c r="D349" s="6">
        <f>IF(AND(ISNUMBER(rawdata!D1863), rawdata!D1863 &gt;= 0, rawdata!D1863&lt;=100 ), rawdata!D1863, "")</f>
        <v>36</v>
      </c>
      <c r="E349" t="str">
        <f t="shared" si="5"/>
        <v>1_2</v>
      </c>
    </row>
    <row r="350" spans="1:5" x14ac:dyDescent="0.2">
      <c r="A350" s="2">
        <f>DATEVALUE(CONCATENATE(MID(rawdata!A1875, 9,2), " ",  MID(rawdata!A1875,5,3), " ", MID(rawdata!A1875,25,4))) + TIMEVALUE(MID(rawdata!A1875, 12,8))</f>
        <v>43838.625</v>
      </c>
      <c r="B350">
        <f>rawdata!B1875</f>
        <v>1</v>
      </c>
      <c r="C350">
        <f>rawdata!C1875</f>
        <v>2</v>
      </c>
      <c r="D350" s="6">
        <f>IF(AND(ISNUMBER(rawdata!D1875), rawdata!D1875 &gt;= 0, rawdata!D1875&lt;=100 ), rawdata!D1875, "")</f>
        <v>36</v>
      </c>
      <c r="E350" t="str">
        <f t="shared" si="5"/>
        <v>1_2</v>
      </c>
    </row>
    <row r="351" spans="1:5" x14ac:dyDescent="0.2">
      <c r="A351" s="2">
        <f>DATEVALUE(CONCATENATE(MID(rawdata!A1887, 9,2), " ",  MID(rawdata!A1887,5,3), " ", MID(rawdata!A1887,25,4))) + TIMEVALUE(MID(rawdata!A1887, 12,8))</f>
        <v>43838.635416666664</v>
      </c>
      <c r="B351">
        <f>rawdata!B1887</f>
        <v>1</v>
      </c>
      <c r="C351">
        <f>rawdata!C1887</f>
        <v>2</v>
      </c>
      <c r="D351" s="6" t="str">
        <f>IF(AND(ISNUMBER(rawdata!D1887), rawdata!D1887 &gt;= 0, rawdata!D1887&lt;=100 ), rawdata!D1887, "")</f>
        <v/>
      </c>
      <c r="E351" t="str">
        <f t="shared" si="5"/>
        <v>1_2</v>
      </c>
    </row>
    <row r="352" spans="1:5" x14ac:dyDescent="0.2">
      <c r="A352" s="2">
        <f>DATEVALUE(CONCATENATE(MID(rawdata!A1899, 9,2), " ",  MID(rawdata!A1899,5,3), " ", MID(rawdata!A1899,25,4))) + TIMEVALUE(MID(rawdata!A1899, 12,8))</f>
        <v>43838.645833333336</v>
      </c>
      <c r="B352">
        <f>rawdata!B1899</f>
        <v>1</v>
      </c>
      <c r="C352">
        <f>rawdata!C1899</f>
        <v>2</v>
      </c>
      <c r="D352" s="6">
        <f>IF(AND(ISNUMBER(rawdata!D1899), rawdata!D1899 &gt;= 0, rawdata!D1899&lt;=100 ), rawdata!D1899, "")</f>
        <v>36</v>
      </c>
      <c r="E352" t="str">
        <f t="shared" si="5"/>
        <v>1_2</v>
      </c>
    </row>
    <row r="353" spans="1:5" x14ac:dyDescent="0.2">
      <c r="A353" s="2">
        <f>DATEVALUE(CONCATENATE(MID(rawdata!A1911, 9,2), " ",  MID(rawdata!A1911,5,3), " ", MID(rawdata!A1911,25,4))) + TIMEVALUE(MID(rawdata!A1911, 12,8))</f>
        <v>43838.65625</v>
      </c>
      <c r="B353">
        <f>rawdata!B1911</f>
        <v>1</v>
      </c>
      <c r="C353">
        <f>rawdata!C1911</f>
        <v>2</v>
      </c>
      <c r="D353" s="6">
        <f>IF(AND(ISNUMBER(rawdata!D1911), rawdata!D1911 &gt;= 0, rawdata!D1911&lt;=100 ), rawdata!D1911, "")</f>
        <v>37</v>
      </c>
      <c r="E353" t="str">
        <f t="shared" si="5"/>
        <v>1_2</v>
      </c>
    </row>
    <row r="354" spans="1:5" x14ac:dyDescent="0.2">
      <c r="A354" s="2">
        <f>DATEVALUE(CONCATENATE(MID(rawdata!A1923, 9,2), " ",  MID(rawdata!A1923,5,3), " ", MID(rawdata!A1923,25,4))) + TIMEVALUE(MID(rawdata!A1923, 12,8))</f>
        <v>43838.666666666664</v>
      </c>
      <c r="B354">
        <f>rawdata!B1923</f>
        <v>1</v>
      </c>
      <c r="C354">
        <f>rawdata!C1923</f>
        <v>2</v>
      </c>
      <c r="D354" s="6">
        <f>IF(AND(ISNUMBER(rawdata!D1923), rawdata!D1923 &gt;= 0, rawdata!D1923&lt;=100 ), rawdata!D1923, "")</f>
        <v>37</v>
      </c>
      <c r="E354" t="str">
        <f t="shared" si="5"/>
        <v>1_2</v>
      </c>
    </row>
    <row r="355" spans="1:5" x14ac:dyDescent="0.2">
      <c r="A355" s="2">
        <f>DATEVALUE(CONCATENATE(MID(rawdata!A1935, 9,2), " ",  MID(rawdata!A1935,5,3), " ", MID(rawdata!A1935,25,4))) + TIMEVALUE(MID(rawdata!A1935, 12,8))</f>
        <v>43838.677083333336</v>
      </c>
      <c r="B355">
        <f>rawdata!B1935</f>
        <v>1</v>
      </c>
      <c r="C355">
        <f>rawdata!C1935</f>
        <v>2</v>
      </c>
      <c r="D355" s="6">
        <f>IF(AND(ISNUMBER(rawdata!D1935), rawdata!D1935 &gt;= 0, rawdata!D1935&lt;=100 ), rawdata!D1935, "")</f>
        <v>37</v>
      </c>
      <c r="E355" t="str">
        <f t="shared" si="5"/>
        <v>1_2</v>
      </c>
    </row>
    <row r="356" spans="1:5" x14ac:dyDescent="0.2">
      <c r="A356" s="2">
        <f>DATEVALUE(CONCATENATE(MID(rawdata!A1947, 9,2), " ",  MID(rawdata!A1947,5,3), " ", MID(rawdata!A1947,25,4))) + TIMEVALUE(MID(rawdata!A1947, 12,8))</f>
        <v>43838.6875</v>
      </c>
      <c r="B356">
        <f>rawdata!B1947</f>
        <v>1</v>
      </c>
      <c r="C356">
        <f>rawdata!C1947</f>
        <v>2</v>
      </c>
      <c r="D356" s="6" t="str">
        <f>IF(AND(ISNUMBER(rawdata!D1947), rawdata!D1947 &gt;= 0, rawdata!D1947&lt;=100 ), rawdata!D1947, "")</f>
        <v/>
      </c>
      <c r="E356" t="str">
        <f t="shared" si="5"/>
        <v>1_2</v>
      </c>
    </row>
    <row r="357" spans="1:5" x14ac:dyDescent="0.2">
      <c r="A357" s="2">
        <f>DATEVALUE(CONCATENATE(MID(rawdata!A1959, 9,2), " ",  MID(rawdata!A1959,5,3), " ", MID(rawdata!A1959,25,4))) + TIMEVALUE(MID(rawdata!A1959, 12,8))</f>
        <v>43838.697916666664</v>
      </c>
      <c r="B357">
        <f>rawdata!B1959</f>
        <v>1</v>
      </c>
      <c r="C357">
        <f>rawdata!C1959</f>
        <v>2</v>
      </c>
      <c r="D357" s="6">
        <f>IF(AND(ISNUMBER(rawdata!D1959), rawdata!D1959 &gt;= 0, rawdata!D1959&lt;=100 ), rawdata!D1959, "")</f>
        <v>37</v>
      </c>
      <c r="E357" t="str">
        <f t="shared" si="5"/>
        <v>1_2</v>
      </c>
    </row>
    <row r="358" spans="1:5" x14ac:dyDescent="0.2">
      <c r="A358" s="2">
        <f>DATEVALUE(CONCATENATE(MID(rawdata!A1971, 9,2), " ",  MID(rawdata!A1971,5,3), " ", MID(rawdata!A1971,25,4))) + TIMEVALUE(MID(rawdata!A1971, 12,8))</f>
        <v>43838.708333333336</v>
      </c>
      <c r="B358">
        <f>rawdata!B1971</f>
        <v>1</v>
      </c>
      <c r="C358">
        <f>rawdata!C1971</f>
        <v>2</v>
      </c>
      <c r="D358" s="6">
        <f>IF(AND(ISNUMBER(rawdata!D1971), rawdata!D1971 &gt;= 0, rawdata!D1971&lt;=100 ), rawdata!D1971, "")</f>
        <v>38</v>
      </c>
      <c r="E358" t="str">
        <f t="shared" si="5"/>
        <v>1_2</v>
      </c>
    </row>
    <row r="359" spans="1:5" x14ac:dyDescent="0.2">
      <c r="A359" s="2">
        <f>DATEVALUE(CONCATENATE(MID(rawdata!A1983, 9,2), " ",  MID(rawdata!A1983,5,3), " ", MID(rawdata!A1983,25,4))) + TIMEVALUE(MID(rawdata!A1983, 12,8))</f>
        <v>43838.71875</v>
      </c>
      <c r="B359">
        <f>rawdata!B1983</f>
        <v>1</v>
      </c>
      <c r="C359">
        <f>rawdata!C1983</f>
        <v>2</v>
      </c>
      <c r="D359" s="6">
        <f>IF(AND(ISNUMBER(rawdata!D1983), rawdata!D1983 &gt;= 0, rawdata!D1983&lt;=100 ), rawdata!D1983, "")</f>
        <v>38</v>
      </c>
      <c r="E359" t="str">
        <f t="shared" si="5"/>
        <v>1_2</v>
      </c>
    </row>
    <row r="360" spans="1:5" x14ac:dyDescent="0.2">
      <c r="A360" s="2">
        <f>DATEVALUE(CONCATENATE(MID(rawdata!A1995, 9,2), " ",  MID(rawdata!A1995,5,3), " ", MID(rawdata!A1995,25,4))) + TIMEVALUE(MID(rawdata!A1995, 12,8))</f>
        <v>43838.729166666664</v>
      </c>
      <c r="B360">
        <f>rawdata!B1995</f>
        <v>1</v>
      </c>
      <c r="C360">
        <f>rawdata!C1995</f>
        <v>2</v>
      </c>
      <c r="D360" s="6">
        <f>IF(AND(ISNUMBER(rawdata!D1995), rawdata!D1995 &gt;= 0, rawdata!D1995&lt;=100 ), rawdata!D1995, "")</f>
        <v>38</v>
      </c>
      <c r="E360" t="str">
        <f t="shared" si="5"/>
        <v>1_2</v>
      </c>
    </row>
    <row r="361" spans="1:5" x14ac:dyDescent="0.2">
      <c r="A361" s="2">
        <f>DATEVALUE(CONCATENATE(MID(rawdata!A2007, 9,2), " ",  MID(rawdata!A2007,5,3), " ", MID(rawdata!A2007,25,4))) + TIMEVALUE(MID(rawdata!A2007, 12,8))</f>
        <v>43838.739583333336</v>
      </c>
      <c r="B361">
        <f>rawdata!B2007</f>
        <v>1</v>
      </c>
      <c r="C361">
        <f>rawdata!C2007</f>
        <v>2</v>
      </c>
      <c r="D361" s="6">
        <f>IF(AND(ISNUMBER(rawdata!D2007), rawdata!D2007 &gt;= 0, rawdata!D2007&lt;=100 ), rawdata!D2007, "")</f>
        <v>38</v>
      </c>
      <c r="E361" t="str">
        <f t="shared" si="5"/>
        <v>1_2</v>
      </c>
    </row>
    <row r="362" spans="1:5" x14ac:dyDescent="0.2">
      <c r="A362" s="2">
        <f>DATEVALUE(CONCATENATE(MID(rawdata!A2019, 9,2), " ",  MID(rawdata!A2019,5,3), " ", MID(rawdata!A2019,25,4))) + TIMEVALUE(MID(rawdata!A2019, 12,8))</f>
        <v>43838.75</v>
      </c>
      <c r="B362">
        <f>rawdata!B2019</f>
        <v>1</v>
      </c>
      <c r="C362">
        <f>rawdata!C2019</f>
        <v>2</v>
      </c>
      <c r="D362" s="6">
        <f>IF(AND(ISNUMBER(rawdata!D2019), rawdata!D2019 &gt;= 0, rawdata!D2019&lt;=100 ), rawdata!D2019, "")</f>
        <v>38</v>
      </c>
      <c r="E362" t="str">
        <f t="shared" si="5"/>
        <v>1_2</v>
      </c>
    </row>
    <row r="363" spans="1:5" x14ac:dyDescent="0.2">
      <c r="A363" s="2">
        <f>DATEVALUE(CONCATENATE(MID(rawdata!A2031, 9,2), " ",  MID(rawdata!A2031,5,3), " ", MID(rawdata!A2031,25,4))) + TIMEVALUE(MID(rawdata!A2031, 12,8))</f>
        <v>43838.760416666664</v>
      </c>
      <c r="B363">
        <f>rawdata!B2031</f>
        <v>1</v>
      </c>
      <c r="C363">
        <f>rawdata!C2031</f>
        <v>2</v>
      </c>
      <c r="D363" s="6">
        <f>IF(AND(ISNUMBER(rawdata!D2031), rawdata!D2031 &gt;= 0, rawdata!D2031&lt;=100 ), rawdata!D2031, "")</f>
        <v>39</v>
      </c>
      <c r="E363" t="str">
        <f t="shared" si="5"/>
        <v>1_2</v>
      </c>
    </row>
    <row r="364" spans="1:5" x14ac:dyDescent="0.2">
      <c r="A364" s="2">
        <f>DATEVALUE(CONCATENATE(MID(rawdata!A2043, 9,2), " ",  MID(rawdata!A2043,5,3), " ", MID(rawdata!A2043,25,4))) + TIMEVALUE(MID(rawdata!A2043, 12,8))</f>
        <v>43838.770833333336</v>
      </c>
      <c r="B364">
        <f>rawdata!B2043</f>
        <v>1</v>
      </c>
      <c r="C364">
        <f>rawdata!C2043</f>
        <v>2</v>
      </c>
      <c r="D364" s="6">
        <f>IF(AND(ISNUMBER(rawdata!D2043), rawdata!D2043 &gt;= 0, rawdata!D2043&lt;=100 ), rawdata!D2043, "")</f>
        <v>39</v>
      </c>
      <c r="E364" t="str">
        <f t="shared" si="5"/>
        <v>1_2</v>
      </c>
    </row>
    <row r="365" spans="1:5" x14ac:dyDescent="0.2">
      <c r="A365" s="2">
        <f>DATEVALUE(CONCATENATE(MID(rawdata!A2055, 9,2), " ",  MID(rawdata!A2055,5,3), " ", MID(rawdata!A2055,25,4))) + TIMEVALUE(MID(rawdata!A2055, 12,8))</f>
        <v>43838.78125</v>
      </c>
      <c r="B365">
        <f>rawdata!B2055</f>
        <v>1</v>
      </c>
      <c r="C365">
        <f>rawdata!C2055</f>
        <v>2</v>
      </c>
      <c r="D365" s="6">
        <f>IF(AND(ISNUMBER(rawdata!D2055), rawdata!D2055 &gt;= 0, rawdata!D2055&lt;=100 ), rawdata!D2055, "")</f>
        <v>39</v>
      </c>
      <c r="E365" t="str">
        <f t="shared" si="5"/>
        <v>1_2</v>
      </c>
    </row>
    <row r="366" spans="1:5" x14ac:dyDescent="0.2">
      <c r="A366" s="2">
        <f>DATEVALUE(CONCATENATE(MID(rawdata!A2067, 9,2), " ",  MID(rawdata!A2067,5,3), " ", MID(rawdata!A2067,25,4))) + TIMEVALUE(MID(rawdata!A2067, 12,8))</f>
        <v>43838.791666666664</v>
      </c>
      <c r="B366">
        <f>rawdata!B2067</f>
        <v>1</v>
      </c>
      <c r="C366">
        <f>rawdata!C2067</f>
        <v>2</v>
      </c>
      <c r="D366" s="6">
        <f>IF(AND(ISNUMBER(rawdata!D2067), rawdata!D2067 &gt;= 0, rawdata!D2067&lt;=100 ), rawdata!D2067, "")</f>
        <v>39</v>
      </c>
      <c r="E366" t="str">
        <f t="shared" si="5"/>
        <v>1_2</v>
      </c>
    </row>
    <row r="367" spans="1:5" x14ac:dyDescent="0.2">
      <c r="A367" s="2">
        <f>DATEVALUE(CONCATENATE(MID(rawdata!A2079, 9,2), " ",  MID(rawdata!A2079,5,3), " ", MID(rawdata!A2079,25,4))) + TIMEVALUE(MID(rawdata!A2079, 12,8))</f>
        <v>43838.802083333336</v>
      </c>
      <c r="B367">
        <f>rawdata!B2079</f>
        <v>1</v>
      </c>
      <c r="C367">
        <f>rawdata!C2079</f>
        <v>2</v>
      </c>
      <c r="D367" s="6">
        <f>IF(AND(ISNUMBER(rawdata!D2079), rawdata!D2079 &gt;= 0, rawdata!D2079&lt;=100 ), rawdata!D2079, "")</f>
        <v>39</v>
      </c>
      <c r="E367" t="str">
        <f t="shared" si="5"/>
        <v>1_2</v>
      </c>
    </row>
    <row r="368" spans="1:5" x14ac:dyDescent="0.2">
      <c r="A368" s="2">
        <f>DATEVALUE(CONCATENATE(MID(rawdata!A2091, 9,2), " ",  MID(rawdata!A2091,5,3), " ", MID(rawdata!A2091,25,4))) + TIMEVALUE(MID(rawdata!A2091, 12,8))</f>
        <v>43838.8125</v>
      </c>
      <c r="B368">
        <f>rawdata!B2091</f>
        <v>1</v>
      </c>
      <c r="C368">
        <f>rawdata!C2091</f>
        <v>2</v>
      </c>
      <c r="D368" s="6">
        <f>IF(AND(ISNUMBER(rawdata!D2091), rawdata!D2091 &gt;= 0, rawdata!D2091&lt;=100 ), rawdata!D2091, "")</f>
        <v>40</v>
      </c>
      <c r="E368" t="str">
        <f t="shared" si="5"/>
        <v>1_2</v>
      </c>
    </row>
    <row r="369" spans="1:5" x14ac:dyDescent="0.2">
      <c r="A369" s="2">
        <f>DATEVALUE(CONCATENATE(MID(rawdata!A2103, 9,2), " ",  MID(rawdata!A2103,5,3), " ", MID(rawdata!A2103,25,4))) + TIMEVALUE(MID(rawdata!A2103, 12,8))</f>
        <v>43838.822916666664</v>
      </c>
      <c r="B369">
        <f>rawdata!B2103</f>
        <v>1</v>
      </c>
      <c r="C369">
        <f>rawdata!C2103</f>
        <v>2</v>
      </c>
      <c r="D369" s="6">
        <f>IF(AND(ISNUMBER(rawdata!D2103), rawdata!D2103 &gt;= 0, rawdata!D2103&lt;=100 ), rawdata!D2103, "")</f>
        <v>40</v>
      </c>
      <c r="E369" t="str">
        <f t="shared" si="5"/>
        <v>1_2</v>
      </c>
    </row>
    <row r="370" spans="1:5" x14ac:dyDescent="0.2">
      <c r="A370" s="2">
        <f>DATEVALUE(CONCATENATE(MID(rawdata!A2115, 9,2), " ",  MID(rawdata!A2115,5,3), " ", MID(rawdata!A2115,25,4))) + TIMEVALUE(MID(rawdata!A2115, 12,8))</f>
        <v>43838.833333333336</v>
      </c>
      <c r="B370">
        <f>rawdata!B2115</f>
        <v>1</v>
      </c>
      <c r="C370">
        <f>rawdata!C2115</f>
        <v>2</v>
      </c>
      <c r="D370" s="6">
        <f>IF(AND(ISNUMBER(rawdata!D2115), rawdata!D2115 &gt;= 0, rawdata!D2115&lt;=100 ), rawdata!D2115, "")</f>
        <v>40</v>
      </c>
      <c r="E370" t="str">
        <f t="shared" si="5"/>
        <v>1_2</v>
      </c>
    </row>
    <row r="371" spans="1:5" x14ac:dyDescent="0.2">
      <c r="A371" s="2">
        <f>DATEVALUE(CONCATENATE(MID(rawdata!A2127, 9,2), " ",  MID(rawdata!A2127,5,3), " ", MID(rawdata!A2127,25,4))) + TIMEVALUE(MID(rawdata!A2127, 12,8))</f>
        <v>43838.84375</v>
      </c>
      <c r="B371">
        <f>rawdata!B2127</f>
        <v>1</v>
      </c>
      <c r="C371">
        <f>rawdata!C2127</f>
        <v>2</v>
      </c>
      <c r="D371" s="6">
        <f>IF(AND(ISNUMBER(rawdata!D2127), rawdata!D2127 &gt;= 0, rawdata!D2127&lt;=100 ), rawdata!D2127, "")</f>
        <v>40</v>
      </c>
      <c r="E371" t="str">
        <f t="shared" si="5"/>
        <v>1_2</v>
      </c>
    </row>
    <row r="372" spans="1:5" x14ac:dyDescent="0.2">
      <c r="A372" s="2">
        <f>DATEVALUE(CONCATENATE(MID(rawdata!A2139, 9,2), " ",  MID(rawdata!A2139,5,3), " ", MID(rawdata!A2139,25,4))) + TIMEVALUE(MID(rawdata!A2139, 12,8))</f>
        <v>43838.854166666664</v>
      </c>
      <c r="B372">
        <f>rawdata!B2139</f>
        <v>1</v>
      </c>
      <c r="C372">
        <f>rawdata!C2139</f>
        <v>2</v>
      </c>
      <c r="D372" s="6">
        <f>IF(AND(ISNUMBER(rawdata!D2139), rawdata!D2139 &gt;= 0, rawdata!D2139&lt;=100 ), rawdata!D2139, "")</f>
        <v>40</v>
      </c>
      <c r="E372" t="str">
        <f t="shared" si="5"/>
        <v>1_2</v>
      </c>
    </row>
    <row r="373" spans="1:5" x14ac:dyDescent="0.2">
      <c r="A373" s="2">
        <f>DATEVALUE(CONCATENATE(MID(rawdata!A2151, 9,2), " ",  MID(rawdata!A2151,5,3), " ", MID(rawdata!A2151,25,4))) + TIMEVALUE(MID(rawdata!A2151, 12,8))</f>
        <v>43838.864583333336</v>
      </c>
      <c r="B373">
        <f>rawdata!B2151</f>
        <v>1</v>
      </c>
      <c r="C373">
        <f>rawdata!C2151</f>
        <v>2</v>
      </c>
      <c r="D373" s="6" t="str">
        <f>IF(AND(ISNUMBER(rawdata!D2151), rawdata!D2151 &gt;= 0, rawdata!D2151&lt;=100 ), rawdata!D2151, "")</f>
        <v/>
      </c>
      <c r="E373" t="str">
        <f t="shared" si="5"/>
        <v>1_2</v>
      </c>
    </row>
    <row r="374" spans="1:5" x14ac:dyDescent="0.2">
      <c r="A374" s="2">
        <f>DATEVALUE(CONCATENATE(MID(rawdata!A2163, 9,2), " ",  MID(rawdata!A2163,5,3), " ", MID(rawdata!A2163,25,4))) + TIMEVALUE(MID(rawdata!A2163, 12,8))</f>
        <v>43838.875</v>
      </c>
      <c r="B374">
        <f>rawdata!B2163</f>
        <v>1</v>
      </c>
      <c r="C374">
        <f>rawdata!C2163</f>
        <v>2</v>
      </c>
      <c r="D374" s="6">
        <f>IF(AND(ISNUMBER(rawdata!D2163), rawdata!D2163 &gt;= 0, rawdata!D2163&lt;=100 ), rawdata!D2163, "")</f>
        <v>41</v>
      </c>
      <c r="E374" t="str">
        <f t="shared" si="5"/>
        <v>1_2</v>
      </c>
    </row>
    <row r="375" spans="1:5" x14ac:dyDescent="0.2">
      <c r="A375" s="2">
        <f>DATEVALUE(CONCATENATE(MID(rawdata!A2175, 9,2), " ",  MID(rawdata!A2175,5,3), " ", MID(rawdata!A2175,25,4))) + TIMEVALUE(MID(rawdata!A2175, 12,8))</f>
        <v>43838.885416666664</v>
      </c>
      <c r="B375">
        <f>rawdata!B2175</f>
        <v>1</v>
      </c>
      <c r="C375">
        <f>rawdata!C2175</f>
        <v>2</v>
      </c>
      <c r="D375" s="6">
        <f>IF(AND(ISNUMBER(rawdata!D2175), rawdata!D2175 &gt;= 0, rawdata!D2175&lt;=100 ), rawdata!D2175, "")</f>
        <v>41</v>
      </c>
      <c r="E375" t="str">
        <f t="shared" si="5"/>
        <v>1_2</v>
      </c>
    </row>
    <row r="376" spans="1:5" x14ac:dyDescent="0.2">
      <c r="A376" s="2">
        <f>DATEVALUE(CONCATENATE(MID(rawdata!A2187, 9,2), " ",  MID(rawdata!A2187,5,3), " ", MID(rawdata!A2187,25,4))) + TIMEVALUE(MID(rawdata!A2187, 12,8))</f>
        <v>43838.895833333336</v>
      </c>
      <c r="B376">
        <f>rawdata!B2187</f>
        <v>1</v>
      </c>
      <c r="C376">
        <f>rawdata!C2187</f>
        <v>2</v>
      </c>
      <c r="D376" s="6">
        <f>IF(AND(ISNUMBER(rawdata!D2187), rawdata!D2187 &gt;= 0, rawdata!D2187&lt;=100 ), rawdata!D2187, "")</f>
        <v>41</v>
      </c>
      <c r="E376" t="str">
        <f t="shared" si="5"/>
        <v>1_2</v>
      </c>
    </row>
    <row r="377" spans="1:5" x14ac:dyDescent="0.2">
      <c r="A377" s="2">
        <f>DATEVALUE(CONCATENATE(MID(rawdata!A2199, 9,2), " ",  MID(rawdata!A2199,5,3), " ", MID(rawdata!A2199,25,4))) + TIMEVALUE(MID(rawdata!A2199, 12,8))</f>
        <v>43838.90625</v>
      </c>
      <c r="B377">
        <f>rawdata!B2199</f>
        <v>1</v>
      </c>
      <c r="C377">
        <f>rawdata!C2199</f>
        <v>2</v>
      </c>
      <c r="D377" s="6">
        <f>IF(AND(ISNUMBER(rawdata!D2199), rawdata!D2199 &gt;= 0, rawdata!D2199&lt;=100 ), rawdata!D2199, "")</f>
        <v>41</v>
      </c>
      <c r="E377" t="str">
        <f t="shared" si="5"/>
        <v>1_2</v>
      </c>
    </row>
    <row r="378" spans="1:5" x14ac:dyDescent="0.2">
      <c r="A378" s="2">
        <f>DATEVALUE(CONCATENATE(MID(rawdata!A2211, 9,2), " ",  MID(rawdata!A2211,5,3), " ", MID(rawdata!A2211,25,4))) + TIMEVALUE(MID(rawdata!A2211, 12,8))</f>
        <v>43838.916666666664</v>
      </c>
      <c r="B378">
        <f>rawdata!B2211</f>
        <v>1</v>
      </c>
      <c r="C378">
        <f>rawdata!C2211</f>
        <v>2</v>
      </c>
      <c r="D378" s="6">
        <f>IF(AND(ISNUMBER(rawdata!D2211), rawdata!D2211 &gt;= 0, rawdata!D2211&lt;=100 ), rawdata!D2211, "")</f>
        <v>42</v>
      </c>
      <c r="E378" t="str">
        <f t="shared" si="5"/>
        <v>1_2</v>
      </c>
    </row>
    <row r="379" spans="1:5" x14ac:dyDescent="0.2">
      <c r="A379" s="2">
        <f>DATEVALUE(CONCATENATE(MID(rawdata!A2223, 9,2), " ",  MID(rawdata!A2223,5,3), " ", MID(rawdata!A2223,25,4))) + TIMEVALUE(MID(rawdata!A2223, 12,8))</f>
        <v>43838.927083333336</v>
      </c>
      <c r="B379">
        <f>rawdata!B2223</f>
        <v>1</v>
      </c>
      <c r="C379">
        <f>rawdata!C2223</f>
        <v>2</v>
      </c>
      <c r="D379" s="6">
        <f>IF(AND(ISNUMBER(rawdata!D2223), rawdata!D2223 &gt;= 0, rawdata!D2223&lt;=100 ), rawdata!D2223, "")</f>
        <v>42</v>
      </c>
      <c r="E379" t="str">
        <f t="shared" si="5"/>
        <v>1_2</v>
      </c>
    </row>
    <row r="380" spans="1:5" x14ac:dyDescent="0.2">
      <c r="A380" s="2">
        <f>DATEVALUE(CONCATENATE(MID(rawdata!A2235, 9,2), " ",  MID(rawdata!A2235,5,3), " ", MID(rawdata!A2235,25,4))) + TIMEVALUE(MID(rawdata!A2235, 12,8))</f>
        <v>43838.9375</v>
      </c>
      <c r="B380">
        <f>rawdata!B2235</f>
        <v>1</v>
      </c>
      <c r="C380">
        <f>rawdata!C2235</f>
        <v>2</v>
      </c>
      <c r="D380" s="6">
        <f>IF(AND(ISNUMBER(rawdata!D2235), rawdata!D2235 &gt;= 0, rawdata!D2235&lt;=100 ), rawdata!D2235, "")</f>
        <v>42</v>
      </c>
      <c r="E380" t="str">
        <f t="shared" si="5"/>
        <v>1_2</v>
      </c>
    </row>
    <row r="381" spans="1:5" x14ac:dyDescent="0.2">
      <c r="A381" s="2">
        <f>DATEVALUE(CONCATENATE(MID(rawdata!A2247, 9,2), " ",  MID(rawdata!A2247,5,3), " ", MID(rawdata!A2247,25,4))) + TIMEVALUE(MID(rawdata!A2247, 12,8))</f>
        <v>43838.947916666664</v>
      </c>
      <c r="B381">
        <f>rawdata!B2247</f>
        <v>1</v>
      </c>
      <c r="C381">
        <f>rawdata!C2247</f>
        <v>2</v>
      </c>
      <c r="D381" s="6" t="str">
        <f>IF(AND(ISNUMBER(rawdata!D2247), rawdata!D2247 &gt;= 0, rawdata!D2247&lt;=100 ), rawdata!D2247, "")</f>
        <v/>
      </c>
      <c r="E381" t="str">
        <f t="shared" si="5"/>
        <v>1_2</v>
      </c>
    </row>
    <row r="382" spans="1:5" x14ac:dyDescent="0.2">
      <c r="A382" s="2">
        <f>DATEVALUE(CONCATENATE(MID(rawdata!A2259, 9,2), " ",  MID(rawdata!A2259,5,3), " ", MID(rawdata!A2259,25,4))) + TIMEVALUE(MID(rawdata!A2259, 12,8))</f>
        <v>43838.958333333336</v>
      </c>
      <c r="B382">
        <f>rawdata!B2259</f>
        <v>1</v>
      </c>
      <c r="C382">
        <f>rawdata!C2259</f>
        <v>2</v>
      </c>
      <c r="D382" s="6">
        <f>IF(AND(ISNUMBER(rawdata!D2259), rawdata!D2259 &gt;= 0, rawdata!D2259&lt;=100 ), rawdata!D2259, "")</f>
        <v>42</v>
      </c>
      <c r="E382" t="str">
        <f t="shared" si="5"/>
        <v>1_2</v>
      </c>
    </row>
    <row r="383" spans="1:5" x14ac:dyDescent="0.2">
      <c r="A383" s="2">
        <f>DATEVALUE(CONCATENATE(MID(rawdata!A2271, 9,2), " ",  MID(rawdata!A2271,5,3), " ", MID(rawdata!A2271,25,4))) + TIMEVALUE(MID(rawdata!A2271, 12,8))</f>
        <v>43838.96875</v>
      </c>
      <c r="B383">
        <f>rawdata!B2271</f>
        <v>1</v>
      </c>
      <c r="C383">
        <f>rawdata!C2271</f>
        <v>2</v>
      </c>
      <c r="D383" s="6" t="str">
        <f>IF(AND(ISNUMBER(rawdata!D2271), rawdata!D2271 &gt;= 0, rawdata!D2271&lt;=100 ), rawdata!D2271, "")</f>
        <v/>
      </c>
      <c r="E383" t="str">
        <f t="shared" si="5"/>
        <v>1_2</v>
      </c>
    </row>
    <row r="384" spans="1:5" x14ac:dyDescent="0.2">
      <c r="A384" s="2">
        <f>DATEVALUE(CONCATENATE(MID(rawdata!A2283, 9,2), " ",  MID(rawdata!A2283,5,3), " ", MID(rawdata!A2283,25,4))) + TIMEVALUE(MID(rawdata!A2283, 12,8))</f>
        <v>43838.979166666664</v>
      </c>
      <c r="B384">
        <f>rawdata!B2283</f>
        <v>1</v>
      </c>
      <c r="C384">
        <f>rawdata!C2283</f>
        <v>2</v>
      </c>
      <c r="D384" s="6">
        <f>IF(AND(ISNUMBER(rawdata!D2283), rawdata!D2283 &gt;= 0, rawdata!D2283&lt;=100 ), rawdata!D2283, "")</f>
        <v>43</v>
      </c>
      <c r="E384" t="str">
        <f t="shared" si="5"/>
        <v>1_2</v>
      </c>
    </row>
    <row r="385" spans="1:5" x14ac:dyDescent="0.2">
      <c r="A385" s="2">
        <f>DATEVALUE(CONCATENATE(MID(rawdata!A2295, 9,2), " ",  MID(rawdata!A2295,5,3), " ", MID(rawdata!A2295,25,4))) + TIMEVALUE(MID(rawdata!A2295, 12,8))</f>
        <v>43838.989583333336</v>
      </c>
      <c r="B385">
        <f>rawdata!B2295</f>
        <v>1</v>
      </c>
      <c r="C385">
        <f>rawdata!C2295</f>
        <v>2</v>
      </c>
      <c r="D385" s="6">
        <f>IF(AND(ISNUMBER(rawdata!D2295), rawdata!D2295 &gt;= 0, rawdata!D2295&lt;=100 ), rawdata!D2295, "")</f>
        <v>43</v>
      </c>
      <c r="E385" t="str">
        <f t="shared" si="5"/>
        <v>1_2</v>
      </c>
    </row>
    <row r="386" spans="1:5" x14ac:dyDescent="0.2">
      <c r="A386" s="2">
        <f>DATEVALUE(CONCATENATE(MID(rawdata!A4, 9,2), " ",  MID(rawdata!A4,5,3), " ", MID(rawdata!A4,25,4))) + TIMEVALUE(MID(rawdata!A4, 12,8))</f>
        <v>43837</v>
      </c>
      <c r="B386">
        <f>rawdata!B4</f>
        <v>1</v>
      </c>
      <c r="C386">
        <f>rawdata!C4</f>
        <v>3</v>
      </c>
      <c r="D386" s="6">
        <f>IF(AND(ISNUMBER(rawdata!D4), rawdata!D4 &gt;= 0, rawdata!D4&lt;=100 ), rawdata!D4, "")</f>
        <v>60</v>
      </c>
      <c r="E386" t="str">
        <f t="shared" ref="E386:E449" si="6">B386&amp;"_"&amp;C386</f>
        <v>1_3</v>
      </c>
    </row>
    <row r="387" spans="1:5" x14ac:dyDescent="0.2">
      <c r="A387" s="2">
        <f>DATEVALUE(CONCATENATE(MID(rawdata!A16, 9,2), " ",  MID(rawdata!A16,5,3), " ", MID(rawdata!A16,25,4))) + TIMEVALUE(MID(rawdata!A16, 12,8))</f>
        <v>43837.010416666664</v>
      </c>
      <c r="B387">
        <f>rawdata!B16</f>
        <v>1</v>
      </c>
      <c r="C387">
        <f>rawdata!C16</f>
        <v>3</v>
      </c>
      <c r="D387" s="6">
        <f>IF(AND(ISNUMBER(rawdata!D16), rawdata!D16 &gt;= 0, rawdata!D16&lt;=100 ), rawdata!D16, "")</f>
        <v>96</v>
      </c>
      <c r="E387" t="str">
        <f t="shared" si="6"/>
        <v>1_3</v>
      </c>
    </row>
    <row r="388" spans="1:5" x14ac:dyDescent="0.2">
      <c r="A388" s="2">
        <f>DATEVALUE(CONCATENATE(MID(rawdata!A28, 9,2), " ",  MID(rawdata!A28,5,3), " ", MID(rawdata!A28,25,4))) + TIMEVALUE(MID(rawdata!A28, 12,8))</f>
        <v>43837.020833333336</v>
      </c>
      <c r="B388">
        <f>rawdata!B28</f>
        <v>1</v>
      </c>
      <c r="C388">
        <f>rawdata!C28</f>
        <v>3</v>
      </c>
      <c r="D388" s="6">
        <f>IF(AND(ISNUMBER(rawdata!D28), rawdata!D28 &gt;= 0, rawdata!D28&lt;=100 ), rawdata!D28, "")</f>
        <v>34</v>
      </c>
      <c r="E388" t="str">
        <f t="shared" si="6"/>
        <v>1_3</v>
      </c>
    </row>
    <row r="389" spans="1:5" x14ac:dyDescent="0.2">
      <c r="A389" s="2">
        <f>DATEVALUE(CONCATENATE(MID(rawdata!A40, 9,2), " ",  MID(rawdata!A40,5,3), " ", MID(rawdata!A40,25,4))) + TIMEVALUE(MID(rawdata!A40, 12,8))</f>
        <v>43837.03125</v>
      </c>
      <c r="B389">
        <f>rawdata!B40</f>
        <v>1</v>
      </c>
      <c r="C389">
        <f>rawdata!C40</f>
        <v>3</v>
      </c>
      <c r="D389" s="6">
        <f>IF(AND(ISNUMBER(rawdata!D40), rawdata!D40 &gt;= 0, rawdata!D40&lt;=100 ), rawdata!D40, "")</f>
        <v>30</v>
      </c>
      <c r="E389" t="str">
        <f t="shared" si="6"/>
        <v>1_3</v>
      </c>
    </row>
    <row r="390" spans="1:5" x14ac:dyDescent="0.2">
      <c r="A390" s="2">
        <f>DATEVALUE(CONCATENATE(MID(rawdata!A52, 9,2), " ",  MID(rawdata!A52,5,3), " ", MID(rawdata!A52,25,4))) + TIMEVALUE(MID(rawdata!A52, 12,8))</f>
        <v>43837.041666666664</v>
      </c>
      <c r="B390">
        <f>rawdata!B52</f>
        <v>1</v>
      </c>
      <c r="C390">
        <f>rawdata!C52</f>
        <v>3</v>
      </c>
      <c r="D390" s="6">
        <f>IF(AND(ISNUMBER(rawdata!D52), rawdata!D52 &gt;= 0, rawdata!D52&lt;=100 ), rawdata!D52, "")</f>
        <v>62</v>
      </c>
      <c r="E390" t="str">
        <f t="shared" si="6"/>
        <v>1_3</v>
      </c>
    </row>
    <row r="391" spans="1:5" x14ac:dyDescent="0.2">
      <c r="A391" s="2">
        <f>DATEVALUE(CONCATENATE(MID(rawdata!A64, 9,2), " ",  MID(rawdata!A64,5,3), " ", MID(rawdata!A64,25,4))) + TIMEVALUE(MID(rawdata!A64, 12,8))</f>
        <v>43837.052083333336</v>
      </c>
      <c r="B391">
        <f>rawdata!B64</f>
        <v>1</v>
      </c>
      <c r="C391">
        <f>rawdata!C64</f>
        <v>3</v>
      </c>
      <c r="D391" s="6">
        <f>IF(AND(ISNUMBER(rawdata!D64), rawdata!D64 &gt;= 0, rawdata!D64&lt;=100 ), rawdata!D64, "")</f>
        <v>95</v>
      </c>
      <c r="E391" t="str">
        <f t="shared" si="6"/>
        <v>1_3</v>
      </c>
    </row>
    <row r="392" spans="1:5" x14ac:dyDescent="0.2">
      <c r="A392" s="2">
        <f>DATEVALUE(CONCATENATE(MID(rawdata!A76, 9,2), " ",  MID(rawdata!A76,5,3), " ", MID(rawdata!A76,25,4))) + TIMEVALUE(MID(rawdata!A76, 12,8))</f>
        <v>43837.0625</v>
      </c>
      <c r="B392">
        <f>rawdata!B76</f>
        <v>1</v>
      </c>
      <c r="C392">
        <f>rawdata!C76</f>
        <v>3</v>
      </c>
      <c r="D392" s="6" t="str">
        <f>IF(AND(ISNUMBER(rawdata!D76), rawdata!D76 &gt;= 0, rawdata!D76&lt;=100 ), rawdata!D76, "")</f>
        <v/>
      </c>
      <c r="E392" t="str">
        <f t="shared" si="6"/>
        <v>1_3</v>
      </c>
    </row>
    <row r="393" spans="1:5" x14ac:dyDescent="0.2">
      <c r="A393" s="2">
        <f>DATEVALUE(CONCATENATE(MID(rawdata!A88, 9,2), " ",  MID(rawdata!A88,5,3), " ", MID(rawdata!A88,25,4))) + TIMEVALUE(MID(rawdata!A88, 12,8))</f>
        <v>43837.072916666664</v>
      </c>
      <c r="B393">
        <f>rawdata!B88</f>
        <v>1</v>
      </c>
      <c r="C393">
        <f>rawdata!C88</f>
        <v>3</v>
      </c>
      <c r="D393" s="6">
        <f>IF(AND(ISNUMBER(rawdata!D88), rawdata!D88 &gt;= 0, rawdata!D88&lt;=100 ), rawdata!D88, "")</f>
        <v>98</v>
      </c>
      <c r="E393" t="str">
        <f t="shared" si="6"/>
        <v>1_3</v>
      </c>
    </row>
    <row r="394" spans="1:5" x14ac:dyDescent="0.2">
      <c r="A394" s="2">
        <f>DATEVALUE(CONCATENATE(MID(rawdata!A100, 9,2), " ",  MID(rawdata!A100,5,3), " ", MID(rawdata!A100,25,4))) + TIMEVALUE(MID(rawdata!A100, 12,8))</f>
        <v>43837.083333333336</v>
      </c>
      <c r="B394">
        <f>rawdata!B100</f>
        <v>1</v>
      </c>
      <c r="C394">
        <f>rawdata!C100</f>
        <v>3</v>
      </c>
      <c r="D394" s="6">
        <f>IF(AND(ISNUMBER(rawdata!D100), rawdata!D100 &gt;= 0, rawdata!D100&lt;=100 ), rawdata!D100, "")</f>
        <v>72</v>
      </c>
      <c r="E394" t="str">
        <f t="shared" si="6"/>
        <v>1_3</v>
      </c>
    </row>
    <row r="395" spans="1:5" x14ac:dyDescent="0.2">
      <c r="A395" s="2">
        <f>DATEVALUE(CONCATENATE(MID(rawdata!A112, 9,2), " ",  MID(rawdata!A112,5,3), " ", MID(rawdata!A112,25,4))) + TIMEVALUE(MID(rawdata!A112, 12,8))</f>
        <v>43837.09375</v>
      </c>
      <c r="B395">
        <f>rawdata!B112</f>
        <v>1</v>
      </c>
      <c r="C395">
        <f>rawdata!C112</f>
        <v>3</v>
      </c>
      <c r="D395" s="6">
        <f>IF(AND(ISNUMBER(rawdata!D112), rawdata!D112 &gt;= 0, rawdata!D112&lt;=100 ), rawdata!D112, "")</f>
        <v>44</v>
      </c>
      <c r="E395" t="str">
        <f t="shared" si="6"/>
        <v>1_3</v>
      </c>
    </row>
    <row r="396" spans="1:5" x14ac:dyDescent="0.2">
      <c r="A396" s="2">
        <f>DATEVALUE(CONCATENATE(MID(rawdata!A124, 9,2), " ",  MID(rawdata!A124,5,3), " ", MID(rawdata!A124,25,4))) + TIMEVALUE(MID(rawdata!A124, 12,8))</f>
        <v>43837.104166666664</v>
      </c>
      <c r="B396">
        <f>rawdata!B124</f>
        <v>1</v>
      </c>
      <c r="C396">
        <f>rawdata!C124</f>
        <v>3</v>
      </c>
      <c r="D396" s="6">
        <f>IF(AND(ISNUMBER(rawdata!D124), rawdata!D124 &gt;= 0, rawdata!D124&lt;=100 ), rawdata!D124, "")</f>
        <v>28</v>
      </c>
      <c r="E396" t="str">
        <f t="shared" si="6"/>
        <v>1_3</v>
      </c>
    </row>
    <row r="397" spans="1:5" x14ac:dyDescent="0.2">
      <c r="A397" s="2">
        <f>DATEVALUE(CONCATENATE(MID(rawdata!A136, 9,2), " ",  MID(rawdata!A136,5,3), " ", MID(rawdata!A136,25,4))) + TIMEVALUE(MID(rawdata!A136, 12,8))</f>
        <v>43837.114583333336</v>
      </c>
      <c r="B397">
        <f>rawdata!B136</f>
        <v>1</v>
      </c>
      <c r="C397">
        <f>rawdata!C136</f>
        <v>3</v>
      </c>
      <c r="D397" s="6">
        <f>IF(AND(ISNUMBER(rawdata!D136), rawdata!D136 &gt;= 0, rawdata!D136&lt;=100 ), rawdata!D136, "")</f>
        <v>3</v>
      </c>
      <c r="E397" t="str">
        <f t="shared" si="6"/>
        <v>1_3</v>
      </c>
    </row>
    <row r="398" spans="1:5" x14ac:dyDescent="0.2">
      <c r="A398" s="2">
        <f>DATEVALUE(CONCATENATE(MID(rawdata!A148, 9,2), " ",  MID(rawdata!A148,5,3), " ", MID(rawdata!A148,25,4))) + TIMEVALUE(MID(rawdata!A148, 12,8))</f>
        <v>43837.125</v>
      </c>
      <c r="B398">
        <f>rawdata!B148</f>
        <v>1</v>
      </c>
      <c r="C398">
        <f>rawdata!C148</f>
        <v>3</v>
      </c>
      <c r="D398" s="6">
        <f>IF(AND(ISNUMBER(rawdata!D148), rawdata!D148 &gt;= 0, rawdata!D148&lt;=100 ), rawdata!D148, "")</f>
        <v>98</v>
      </c>
      <c r="E398" t="str">
        <f t="shared" si="6"/>
        <v>1_3</v>
      </c>
    </row>
    <row r="399" spans="1:5" x14ac:dyDescent="0.2">
      <c r="A399" s="2">
        <f>DATEVALUE(CONCATENATE(MID(rawdata!A160, 9,2), " ",  MID(rawdata!A160,5,3), " ", MID(rawdata!A160,25,4))) + TIMEVALUE(MID(rawdata!A160, 12,8))</f>
        <v>43837.135416666664</v>
      </c>
      <c r="B399">
        <f>rawdata!B160</f>
        <v>1</v>
      </c>
      <c r="C399">
        <f>rawdata!C160</f>
        <v>3</v>
      </c>
      <c r="D399" s="6">
        <f>IF(AND(ISNUMBER(rawdata!D160), rawdata!D160 &gt;= 0, rawdata!D160&lt;=100 ), rawdata!D160, "")</f>
        <v>44</v>
      </c>
      <c r="E399" t="str">
        <f t="shared" si="6"/>
        <v>1_3</v>
      </c>
    </row>
    <row r="400" spans="1:5" x14ac:dyDescent="0.2">
      <c r="A400" s="2">
        <f>DATEVALUE(CONCATENATE(MID(rawdata!A172, 9,2), " ",  MID(rawdata!A172,5,3), " ", MID(rawdata!A172,25,4))) + TIMEVALUE(MID(rawdata!A172, 12,8))</f>
        <v>43837.145833333336</v>
      </c>
      <c r="B400">
        <f>rawdata!B172</f>
        <v>1</v>
      </c>
      <c r="C400">
        <f>rawdata!C172</f>
        <v>3</v>
      </c>
      <c r="D400" s="6">
        <f>IF(AND(ISNUMBER(rawdata!D172), rawdata!D172 &gt;= 0, rawdata!D172&lt;=100 ), rawdata!D172, "")</f>
        <v>8</v>
      </c>
      <c r="E400" t="str">
        <f t="shared" si="6"/>
        <v>1_3</v>
      </c>
    </row>
    <row r="401" spans="1:5" x14ac:dyDescent="0.2">
      <c r="A401" s="2">
        <f>DATEVALUE(CONCATENATE(MID(rawdata!A184, 9,2), " ",  MID(rawdata!A184,5,3), " ", MID(rawdata!A184,25,4))) + TIMEVALUE(MID(rawdata!A184, 12,8))</f>
        <v>43837.15625</v>
      </c>
      <c r="B401">
        <f>rawdata!B184</f>
        <v>1</v>
      </c>
      <c r="C401">
        <f>rawdata!C184</f>
        <v>3</v>
      </c>
      <c r="D401" s="6">
        <f>IF(AND(ISNUMBER(rawdata!D184), rawdata!D184 &gt;= 0, rawdata!D184&lt;=100 ), rawdata!D184, "")</f>
        <v>21</v>
      </c>
      <c r="E401" t="str">
        <f t="shared" si="6"/>
        <v>1_3</v>
      </c>
    </row>
    <row r="402" spans="1:5" x14ac:dyDescent="0.2">
      <c r="A402" s="2">
        <f>DATEVALUE(CONCATENATE(MID(rawdata!A196, 9,2), " ",  MID(rawdata!A196,5,3), " ", MID(rawdata!A196,25,4))) + TIMEVALUE(MID(rawdata!A196, 12,8))</f>
        <v>43837.166666666664</v>
      </c>
      <c r="B402">
        <f>rawdata!B196</f>
        <v>1</v>
      </c>
      <c r="C402">
        <f>rawdata!C196</f>
        <v>3</v>
      </c>
      <c r="D402" s="6">
        <f>IF(AND(ISNUMBER(rawdata!D196), rawdata!D196 &gt;= 0, rawdata!D196&lt;=100 ), rawdata!D196, "")</f>
        <v>65</v>
      </c>
      <c r="E402" t="str">
        <f t="shared" si="6"/>
        <v>1_3</v>
      </c>
    </row>
    <row r="403" spans="1:5" x14ac:dyDescent="0.2">
      <c r="A403" s="2">
        <f>DATEVALUE(CONCATENATE(MID(rawdata!A208, 9,2), " ",  MID(rawdata!A208,5,3), " ", MID(rawdata!A208,25,4))) + TIMEVALUE(MID(rawdata!A208, 12,8))</f>
        <v>43837.177083333336</v>
      </c>
      <c r="B403">
        <f>rawdata!B208</f>
        <v>1</v>
      </c>
      <c r="C403">
        <f>rawdata!C208</f>
        <v>3</v>
      </c>
      <c r="D403" s="6">
        <f>IF(AND(ISNUMBER(rawdata!D208), rawdata!D208 &gt;= 0, rawdata!D208&lt;=100 ), rawdata!D208, "")</f>
        <v>12</v>
      </c>
      <c r="E403" t="str">
        <f t="shared" si="6"/>
        <v>1_3</v>
      </c>
    </row>
    <row r="404" spans="1:5" x14ac:dyDescent="0.2">
      <c r="A404" s="2">
        <f>DATEVALUE(CONCATENATE(MID(rawdata!A220, 9,2), " ",  MID(rawdata!A220,5,3), " ", MID(rawdata!A220,25,4))) + TIMEVALUE(MID(rawdata!A220, 12,8))</f>
        <v>43837.1875</v>
      </c>
      <c r="B404">
        <f>rawdata!B220</f>
        <v>1</v>
      </c>
      <c r="C404">
        <f>rawdata!C220</f>
        <v>3</v>
      </c>
      <c r="D404" s="6">
        <f>IF(AND(ISNUMBER(rawdata!D220), rawdata!D220 &gt;= 0, rawdata!D220&lt;=100 ), rawdata!D220, "")</f>
        <v>15</v>
      </c>
      <c r="E404" t="str">
        <f t="shared" si="6"/>
        <v>1_3</v>
      </c>
    </row>
    <row r="405" spans="1:5" x14ac:dyDescent="0.2">
      <c r="A405" s="2">
        <f>DATEVALUE(CONCATENATE(MID(rawdata!A232, 9,2), " ",  MID(rawdata!A232,5,3), " ", MID(rawdata!A232,25,4))) + TIMEVALUE(MID(rawdata!A232, 12,8))</f>
        <v>43837.197916666664</v>
      </c>
      <c r="B405">
        <f>rawdata!B232</f>
        <v>1</v>
      </c>
      <c r="C405">
        <f>rawdata!C232</f>
        <v>3</v>
      </c>
      <c r="D405" s="6">
        <f>IF(AND(ISNUMBER(rawdata!D232), rawdata!D232 &gt;= 0, rawdata!D232&lt;=100 ), rawdata!D232, "")</f>
        <v>23</v>
      </c>
      <c r="E405" t="str">
        <f t="shared" si="6"/>
        <v>1_3</v>
      </c>
    </row>
    <row r="406" spans="1:5" x14ac:dyDescent="0.2">
      <c r="A406" s="2">
        <f>DATEVALUE(CONCATENATE(MID(rawdata!A244, 9,2), " ",  MID(rawdata!A244,5,3), " ", MID(rawdata!A244,25,4))) + TIMEVALUE(MID(rawdata!A244, 12,8))</f>
        <v>43837.208333333336</v>
      </c>
      <c r="B406">
        <f>rawdata!B244</f>
        <v>1</v>
      </c>
      <c r="C406">
        <f>rawdata!C244</f>
        <v>3</v>
      </c>
      <c r="D406" s="6" t="str">
        <f>IF(AND(ISNUMBER(rawdata!D244), rawdata!D244 &gt;= 0, rawdata!D244&lt;=100 ), rawdata!D244, "")</f>
        <v/>
      </c>
      <c r="E406" t="str">
        <f t="shared" si="6"/>
        <v>1_3</v>
      </c>
    </row>
    <row r="407" spans="1:5" x14ac:dyDescent="0.2">
      <c r="A407" s="2">
        <f>DATEVALUE(CONCATENATE(MID(rawdata!A256, 9,2), " ",  MID(rawdata!A256,5,3), " ", MID(rawdata!A256,25,4))) + TIMEVALUE(MID(rawdata!A256, 12,8))</f>
        <v>43837.21875</v>
      </c>
      <c r="B407">
        <f>rawdata!B256</f>
        <v>1</v>
      </c>
      <c r="C407">
        <f>rawdata!C256</f>
        <v>3</v>
      </c>
      <c r="D407" s="6">
        <f>IF(AND(ISNUMBER(rawdata!D256), rawdata!D256 &gt;= 0, rawdata!D256&lt;=100 ), rawdata!D256, "")</f>
        <v>5</v>
      </c>
      <c r="E407" t="str">
        <f t="shared" si="6"/>
        <v>1_3</v>
      </c>
    </row>
    <row r="408" spans="1:5" x14ac:dyDescent="0.2">
      <c r="A408" s="2">
        <f>DATEVALUE(CONCATENATE(MID(rawdata!A268, 9,2), " ",  MID(rawdata!A268,5,3), " ", MID(rawdata!A268,25,4))) + TIMEVALUE(MID(rawdata!A268, 12,8))</f>
        <v>43837.229166666664</v>
      </c>
      <c r="B408">
        <f>rawdata!B268</f>
        <v>1</v>
      </c>
      <c r="C408">
        <f>rawdata!C268</f>
        <v>3</v>
      </c>
      <c r="D408" s="6">
        <f>IF(AND(ISNUMBER(rawdata!D268), rawdata!D268 &gt;= 0, rawdata!D268&lt;=100 ), rawdata!D268, "")</f>
        <v>83</v>
      </c>
      <c r="E408" t="str">
        <f t="shared" si="6"/>
        <v>1_3</v>
      </c>
    </row>
    <row r="409" spans="1:5" x14ac:dyDescent="0.2">
      <c r="A409" s="2">
        <f>DATEVALUE(CONCATENATE(MID(rawdata!A280, 9,2), " ",  MID(rawdata!A280,5,3), " ", MID(rawdata!A280,25,4))) + TIMEVALUE(MID(rawdata!A280, 12,8))</f>
        <v>43837.239583333336</v>
      </c>
      <c r="B409">
        <f>rawdata!B280</f>
        <v>1</v>
      </c>
      <c r="C409">
        <f>rawdata!C280</f>
        <v>3</v>
      </c>
      <c r="D409" s="6">
        <f>IF(AND(ISNUMBER(rawdata!D280), rawdata!D280 &gt;= 0, rawdata!D280&lt;=100 ), rawdata!D280, "")</f>
        <v>66</v>
      </c>
      <c r="E409" t="str">
        <f t="shared" si="6"/>
        <v>1_3</v>
      </c>
    </row>
    <row r="410" spans="1:5" x14ac:dyDescent="0.2">
      <c r="A410" s="2">
        <f>DATEVALUE(CONCATENATE(MID(rawdata!A292, 9,2), " ",  MID(rawdata!A292,5,3), " ", MID(rawdata!A292,25,4))) + TIMEVALUE(MID(rawdata!A292, 12,8))</f>
        <v>43837.25</v>
      </c>
      <c r="B410">
        <f>rawdata!B292</f>
        <v>1</v>
      </c>
      <c r="C410">
        <f>rawdata!C292</f>
        <v>3</v>
      </c>
      <c r="D410" s="6">
        <f>IF(AND(ISNUMBER(rawdata!D292), rawdata!D292 &gt;= 0, rawdata!D292&lt;=100 ), rawdata!D292, "")</f>
        <v>12</v>
      </c>
      <c r="E410" t="str">
        <f t="shared" si="6"/>
        <v>1_3</v>
      </c>
    </row>
    <row r="411" spans="1:5" x14ac:dyDescent="0.2">
      <c r="A411" s="2">
        <f>DATEVALUE(CONCATENATE(MID(rawdata!A304, 9,2), " ",  MID(rawdata!A304,5,3), " ", MID(rawdata!A304,25,4))) + TIMEVALUE(MID(rawdata!A304, 12,8))</f>
        <v>43837.260416666664</v>
      </c>
      <c r="B411">
        <f>rawdata!B304</f>
        <v>1</v>
      </c>
      <c r="C411">
        <f>rawdata!C304</f>
        <v>3</v>
      </c>
      <c r="D411" s="6">
        <f>IF(AND(ISNUMBER(rawdata!D304), rawdata!D304 &gt;= 0, rawdata!D304&lt;=100 ), rawdata!D304, "")</f>
        <v>1</v>
      </c>
      <c r="E411" t="str">
        <f t="shared" si="6"/>
        <v>1_3</v>
      </c>
    </row>
    <row r="412" spans="1:5" x14ac:dyDescent="0.2">
      <c r="A412" s="2">
        <f>DATEVALUE(CONCATENATE(MID(rawdata!A316, 9,2), " ",  MID(rawdata!A316,5,3), " ", MID(rawdata!A316,25,4))) + TIMEVALUE(MID(rawdata!A316, 12,8))</f>
        <v>43837.270833333336</v>
      </c>
      <c r="B412">
        <f>rawdata!B316</f>
        <v>1</v>
      </c>
      <c r="C412">
        <f>rawdata!C316</f>
        <v>3</v>
      </c>
      <c r="D412" s="6">
        <f>IF(AND(ISNUMBER(rawdata!D316), rawdata!D316 &gt;= 0, rawdata!D316&lt;=100 ), rawdata!D316, "")</f>
        <v>51</v>
      </c>
      <c r="E412" t="str">
        <f t="shared" si="6"/>
        <v>1_3</v>
      </c>
    </row>
    <row r="413" spans="1:5" x14ac:dyDescent="0.2">
      <c r="A413" s="2">
        <f>DATEVALUE(CONCATENATE(MID(rawdata!A328, 9,2), " ",  MID(rawdata!A328,5,3), " ", MID(rawdata!A328,25,4))) + TIMEVALUE(MID(rawdata!A328, 12,8))</f>
        <v>43837.28125</v>
      </c>
      <c r="B413">
        <f>rawdata!B328</f>
        <v>1</v>
      </c>
      <c r="C413">
        <f>rawdata!C328</f>
        <v>3</v>
      </c>
      <c r="D413" s="6">
        <f>IF(AND(ISNUMBER(rawdata!D328), rawdata!D328 &gt;= 0, rawdata!D328&lt;=100 ), rawdata!D328, "")</f>
        <v>40</v>
      </c>
      <c r="E413" t="str">
        <f t="shared" si="6"/>
        <v>1_3</v>
      </c>
    </row>
    <row r="414" spans="1:5" x14ac:dyDescent="0.2">
      <c r="A414" s="2">
        <f>DATEVALUE(CONCATENATE(MID(rawdata!A340, 9,2), " ",  MID(rawdata!A340,5,3), " ", MID(rawdata!A340,25,4))) + TIMEVALUE(MID(rawdata!A340, 12,8))</f>
        <v>43837.291666666664</v>
      </c>
      <c r="B414">
        <f>rawdata!B340</f>
        <v>1</v>
      </c>
      <c r="C414">
        <f>rawdata!C340</f>
        <v>3</v>
      </c>
      <c r="D414" s="6">
        <f>IF(AND(ISNUMBER(rawdata!D340), rawdata!D340 &gt;= 0, rawdata!D340&lt;=100 ), rawdata!D340, "")</f>
        <v>69</v>
      </c>
      <c r="E414" t="str">
        <f t="shared" si="6"/>
        <v>1_3</v>
      </c>
    </row>
    <row r="415" spans="1:5" x14ac:dyDescent="0.2">
      <c r="A415" s="2">
        <f>DATEVALUE(CONCATENATE(MID(rawdata!A352, 9,2), " ",  MID(rawdata!A352,5,3), " ", MID(rawdata!A352,25,4))) + TIMEVALUE(MID(rawdata!A352, 12,8))</f>
        <v>43837.302083333336</v>
      </c>
      <c r="B415">
        <f>rawdata!B352</f>
        <v>1</v>
      </c>
      <c r="C415">
        <f>rawdata!C352</f>
        <v>3</v>
      </c>
      <c r="D415" s="6">
        <f>IF(AND(ISNUMBER(rawdata!D352), rawdata!D352 &gt;= 0, rawdata!D352&lt;=100 ), rawdata!D352, "")</f>
        <v>63</v>
      </c>
      <c r="E415" t="str">
        <f t="shared" si="6"/>
        <v>1_3</v>
      </c>
    </row>
    <row r="416" spans="1:5" x14ac:dyDescent="0.2">
      <c r="A416" s="2">
        <f>DATEVALUE(CONCATENATE(MID(rawdata!A364, 9,2), " ",  MID(rawdata!A364,5,3), " ", MID(rawdata!A364,25,4))) + TIMEVALUE(MID(rawdata!A364, 12,8))</f>
        <v>43837.3125</v>
      </c>
      <c r="B416">
        <f>rawdata!B364</f>
        <v>1</v>
      </c>
      <c r="C416">
        <f>rawdata!C364</f>
        <v>3</v>
      </c>
      <c r="D416" s="6">
        <f>IF(AND(ISNUMBER(rawdata!D364), rawdata!D364 &gt;= 0, rawdata!D364&lt;=100 ), rawdata!D364, "")</f>
        <v>77</v>
      </c>
      <c r="E416" t="str">
        <f t="shared" si="6"/>
        <v>1_3</v>
      </c>
    </row>
    <row r="417" spans="1:5" x14ac:dyDescent="0.2">
      <c r="A417" s="2">
        <f>DATEVALUE(CONCATENATE(MID(rawdata!A376, 9,2), " ",  MID(rawdata!A376,5,3), " ", MID(rawdata!A376,25,4))) + TIMEVALUE(MID(rawdata!A376, 12,8))</f>
        <v>43837.322916666664</v>
      </c>
      <c r="B417">
        <f>rawdata!B376</f>
        <v>1</v>
      </c>
      <c r="C417">
        <f>rawdata!C376</f>
        <v>3</v>
      </c>
      <c r="D417" s="6">
        <f>IF(AND(ISNUMBER(rawdata!D376), rawdata!D376 &gt;= 0, rawdata!D376&lt;=100 ), rawdata!D376, "")</f>
        <v>19</v>
      </c>
      <c r="E417" t="str">
        <f t="shared" si="6"/>
        <v>1_3</v>
      </c>
    </row>
    <row r="418" spans="1:5" x14ac:dyDescent="0.2">
      <c r="A418" s="2">
        <f>DATEVALUE(CONCATENATE(MID(rawdata!A388, 9,2), " ",  MID(rawdata!A388,5,3), " ", MID(rawdata!A388,25,4))) + TIMEVALUE(MID(rawdata!A388, 12,8))</f>
        <v>43837.333333333336</v>
      </c>
      <c r="B418">
        <f>rawdata!B388</f>
        <v>1</v>
      </c>
      <c r="C418">
        <f>rawdata!C388</f>
        <v>3</v>
      </c>
      <c r="D418" s="6">
        <f>IF(AND(ISNUMBER(rawdata!D388), rawdata!D388 &gt;= 0, rawdata!D388&lt;=100 ), rawdata!D388, "")</f>
        <v>83</v>
      </c>
      <c r="E418" t="str">
        <f t="shared" si="6"/>
        <v>1_3</v>
      </c>
    </row>
    <row r="419" spans="1:5" x14ac:dyDescent="0.2">
      <c r="A419" s="2">
        <f>DATEVALUE(CONCATENATE(MID(rawdata!A400, 9,2), " ",  MID(rawdata!A400,5,3), " ", MID(rawdata!A400,25,4))) + TIMEVALUE(MID(rawdata!A400, 12,8))</f>
        <v>43837.34375</v>
      </c>
      <c r="B419">
        <f>rawdata!B400</f>
        <v>1</v>
      </c>
      <c r="C419">
        <f>rawdata!C400</f>
        <v>3</v>
      </c>
      <c r="D419" s="6">
        <f>IF(AND(ISNUMBER(rawdata!D400), rawdata!D400 &gt;= 0, rawdata!D400&lt;=100 ), rawdata!D400, "")</f>
        <v>41</v>
      </c>
      <c r="E419" t="str">
        <f t="shared" si="6"/>
        <v>1_3</v>
      </c>
    </row>
    <row r="420" spans="1:5" x14ac:dyDescent="0.2">
      <c r="A420" s="2">
        <f>DATEVALUE(CONCATENATE(MID(rawdata!A412, 9,2), " ",  MID(rawdata!A412,5,3), " ", MID(rawdata!A412,25,4))) + TIMEVALUE(MID(rawdata!A412, 12,8))</f>
        <v>43837.354166666664</v>
      </c>
      <c r="B420">
        <f>rawdata!B412</f>
        <v>1</v>
      </c>
      <c r="C420">
        <f>rawdata!C412</f>
        <v>3</v>
      </c>
      <c r="D420" s="6">
        <f>IF(AND(ISNUMBER(rawdata!D412), rawdata!D412 &gt;= 0, rawdata!D412&lt;=100 ), rawdata!D412, "")</f>
        <v>51</v>
      </c>
      <c r="E420" t="str">
        <f t="shared" si="6"/>
        <v>1_3</v>
      </c>
    </row>
    <row r="421" spans="1:5" x14ac:dyDescent="0.2">
      <c r="A421" s="2">
        <f>DATEVALUE(CONCATENATE(MID(rawdata!A424, 9,2), " ",  MID(rawdata!A424,5,3), " ", MID(rawdata!A424,25,4))) + TIMEVALUE(MID(rawdata!A424, 12,8))</f>
        <v>43837.364583333336</v>
      </c>
      <c r="B421">
        <f>rawdata!B424</f>
        <v>1</v>
      </c>
      <c r="C421">
        <f>rawdata!C424</f>
        <v>3</v>
      </c>
      <c r="D421" s="6">
        <f>IF(AND(ISNUMBER(rawdata!D424), rawdata!D424 &gt;= 0, rawdata!D424&lt;=100 ), rawdata!D424, "")</f>
        <v>94</v>
      </c>
      <c r="E421" t="str">
        <f t="shared" si="6"/>
        <v>1_3</v>
      </c>
    </row>
    <row r="422" spans="1:5" x14ac:dyDescent="0.2">
      <c r="A422" s="2">
        <f>DATEVALUE(CONCATENATE(MID(rawdata!A436, 9,2), " ",  MID(rawdata!A436,5,3), " ", MID(rawdata!A436,25,4))) + TIMEVALUE(MID(rawdata!A436, 12,8))</f>
        <v>43837.375</v>
      </c>
      <c r="B422">
        <f>rawdata!B436</f>
        <v>1</v>
      </c>
      <c r="C422">
        <f>rawdata!C436</f>
        <v>3</v>
      </c>
      <c r="D422" s="6">
        <f>IF(AND(ISNUMBER(rawdata!D436), rawdata!D436 &gt;= 0, rawdata!D436&lt;=100 ), rawdata!D436, "")</f>
        <v>63</v>
      </c>
      <c r="E422" t="str">
        <f t="shared" si="6"/>
        <v>1_3</v>
      </c>
    </row>
    <row r="423" spans="1:5" x14ac:dyDescent="0.2">
      <c r="A423" s="2">
        <f>DATEVALUE(CONCATENATE(MID(rawdata!A448, 9,2), " ",  MID(rawdata!A448,5,3), " ", MID(rawdata!A448,25,4))) + TIMEVALUE(MID(rawdata!A448, 12,8))</f>
        <v>43837.385416666664</v>
      </c>
      <c r="B423">
        <f>rawdata!B448</f>
        <v>1</v>
      </c>
      <c r="C423">
        <f>rawdata!C448</f>
        <v>3</v>
      </c>
      <c r="D423" s="6">
        <f>IF(AND(ISNUMBER(rawdata!D448), rawdata!D448 &gt;= 0, rawdata!D448&lt;=100 ), rawdata!D448, "")</f>
        <v>45</v>
      </c>
      <c r="E423" t="str">
        <f t="shared" si="6"/>
        <v>1_3</v>
      </c>
    </row>
    <row r="424" spans="1:5" x14ac:dyDescent="0.2">
      <c r="A424" s="2">
        <f>DATEVALUE(CONCATENATE(MID(rawdata!A460, 9,2), " ",  MID(rawdata!A460,5,3), " ", MID(rawdata!A460,25,4))) + TIMEVALUE(MID(rawdata!A460, 12,8))</f>
        <v>43837.395833333336</v>
      </c>
      <c r="B424">
        <f>rawdata!B460</f>
        <v>1</v>
      </c>
      <c r="C424">
        <f>rawdata!C460</f>
        <v>3</v>
      </c>
      <c r="D424" s="6">
        <f>IF(AND(ISNUMBER(rawdata!D460), rawdata!D460 &gt;= 0, rawdata!D460&lt;=100 ), rawdata!D460, "")</f>
        <v>72</v>
      </c>
      <c r="E424" t="str">
        <f t="shared" si="6"/>
        <v>1_3</v>
      </c>
    </row>
    <row r="425" spans="1:5" x14ac:dyDescent="0.2">
      <c r="A425" s="2">
        <f>DATEVALUE(CONCATENATE(MID(rawdata!A472, 9,2), " ",  MID(rawdata!A472,5,3), " ", MID(rawdata!A472,25,4))) + TIMEVALUE(MID(rawdata!A472, 12,8))</f>
        <v>43837.40625</v>
      </c>
      <c r="B425">
        <f>rawdata!B472</f>
        <v>1</v>
      </c>
      <c r="C425">
        <f>rawdata!C472</f>
        <v>3</v>
      </c>
      <c r="D425" s="6">
        <f>IF(AND(ISNUMBER(rawdata!D472), rawdata!D472 &gt;= 0, rawdata!D472&lt;=100 ), rawdata!D472, "")</f>
        <v>11</v>
      </c>
      <c r="E425" t="str">
        <f t="shared" si="6"/>
        <v>1_3</v>
      </c>
    </row>
    <row r="426" spans="1:5" x14ac:dyDescent="0.2">
      <c r="A426" s="2">
        <f>DATEVALUE(CONCATENATE(MID(rawdata!A484, 9,2), " ",  MID(rawdata!A484,5,3), " ", MID(rawdata!A484,25,4))) + TIMEVALUE(MID(rawdata!A484, 12,8))</f>
        <v>43837.416666666664</v>
      </c>
      <c r="B426">
        <f>rawdata!B484</f>
        <v>1</v>
      </c>
      <c r="C426">
        <f>rawdata!C484</f>
        <v>3</v>
      </c>
      <c r="D426" s="6">
        <f>IF(AND(ISNUMBER(rawdata!D484), rawdata!D484 &gt;= 0, rawdata!D484&lt;=100 ), rawdata!D484, "")</f>
        <v>15</v>
      </c>
      <c r="E426" t="str">
        <f t="shared" si="6"/>
        <v>1_3</v>
      </c>
    </row>
    <row r="427" spans="1:5" x14ac:dyDescent="0.2">
      <c r="A427" s="2">
        <f>DATEVALUE(CONCATENATE(MID(rawdata!A496, 9,2), " ",  MID(rawdata!A496,5,3), " ", MID(rawdata!A496,25,4))) + TIMEVALUE(MID(rawdata!A496, 12,8))</f>
        <v>43837.427083333336</v>
      </c>
      <c r="B427">
        <f>rawdata!B496</f>
        <v>1</v>
      </c>
      <c r="C427">
        <f>rawdata!C496</f>
        <v>3</v>
      </c>
      <c r="D427" s="6" t="str">
        <f>IF(AND(ISNUMBER(rawdata!D496), rawdata!D496 &gt;= 0, rawdata!D496&lt;=100 ), rawdata!D496, "")</f>
        <v/>
      </c>
      <c r="E427" t="str">
        <f t="shared" si="6"/>
        <v>1_3</v>
      </c>
    </row>
    <row r="428" spans="1:5" x14ac:dyDescent="0.2">
      <c r="A428" s="2">
        <f>DATEVALUE(CONCATENATE(MID(rawdata!A508, 9,2), " ",  MID(rawdata!A508,5,3), " ", MID(rawdata!A508,25,4))) + TIMEVALUE(MID(rawdata!A508, 12,8))</f>
        <v>43837.4375</v>
      </c>
      <c r="B428">
        <f>rawdata!B508</f>
        <v>1</v>
      </c>
      <c r="C428">
        <f>rawdata!C508</f>
        <v>3</v>
      </c>
      <c r="D428" s="6">
        <f>IF(AND(ISNUMBER(rawdata!D508), rawdata!D508 &gt;= 0, rawdata!D508&lt;=100 ), rawdata!D508, "")</f>
        <v>51</v>
      </c>
      <c r="E428" t="str">
        <f t="shared" si="6"/>
        <v>1_3</v>
      </c>
    </row>
    <row r="429" spans="1:5" x14ac:dyDescent="0.2">
      <c r="A429" s="2">
        <f>DATEVALUE(CONCATENATE(MID(rawdata!A520, 9,2), " ",  MID(rawdata!A520,5,3), " ", MID(rawdata!A520,25,4))) + TIMEVALUE(MID(rawdata!A520, 12,8))</f>
        <v>43837.447916666664</v>
      </c>
      <c r="B429">
        <f>rawdata!B520</f>
        <v>1</v>
      </c>
      <c r="C429">
        <f>rawdata!C520</f>
        <v>3</v>
      </c>
      <c r="D429" s="6">
        <f>IF(AND(ISNUMBER(rawdata!D520), rawdata!D520 &gt;= 0, rawdata!D520&lt;=100 ), rawdata!D520, "")</f>
        <v>67</v>
      </c>
      <c r="E429" t="str">
        <f t="shared" si="6"/>
        <v>1_3</v>
      </c>
    </row>
    <row r="430" spans="1:5" x14ac:dyDescent="0.2">
      <c r="A430" s="2">
        <f>DATEVALUE(CONCATENATE(MID(rawdata!A532, 9,2), " ",  MID(rawdata!A532,5,3), " ", MID(rawdata!A532,25,4))) + TIMEVALUE(MID(rawdata!A532, 12,8))</f>
        <v>43837.458333333336</v>
      </c>
      <c r="B430">
        <f>rawdata!B532</f>
        <v>1</v>
      </c>
      <c r="C430">
        <f>rawdata!C532</f>
        <v>3</v>
      </c>
      <c r="D430" s="6">
        <f>IF(AND(ISNUMBER(rawdata!D532), rawdata!D532 &gt;= 0, rawdata!D532&lt;=100 ), rawdata!D532, "")</f>
        <v>80</v>
      </c>
      <c r="E430" t="str">
        <f t="shared" si="6"/>
        <v>1_3</v>
      </c>
    </row>
    <row r="431" spans="1:5" x14ac:dyDescent="0.2">
      <c r="A431" s="2">
        <f>DATEVALUE(CONCATENATE(MID(rawdata!A544, 9,2), " ",  MID(rawdata!A544,5,3), " ", MID(rawdata!A544,25,4))) + TIMEVALUE(MID(rawdata!A544, 12,8))</f>
        <v>43837.46875</v>
      </c>
      <c r="B431">
        <f>rawdata!B544</f>
        <v>1</v>
      </c>
      <c r="C431">
        <f>rawdata!C544</f>
        <v>3</v>
      </c>
      <c r="D431" s="6">
        <f>IF(AND(ISNUMBER(rawdata!D544), rawdata!D544 &gt;= 0, rawdata!D544&lt;=100 ), rawdata!D544, "")</f>
        <v>26</v>
      </c>
      <c r="E431" t="str">
        <f t="shared" si="6"/>
        <v>1_3</v>
      </c>
    </row>
    <row r="432" spans="1:5" x14ac:dyDescent="0.2">
      <c r="A432" s="2">
        <f>DATEVALUE(CONCATENATE(MID(rawdata!A556, 9,2), " ",  MID(rawdata!A556,5,3), " ", MID(rawdata!A556,25,4))) + TIMEVALUE(MID(rawdata!A556, 12,8))</f>
        <v>43837.479166666664</v>
      </c>
      <c r="B432">
        <f>rawdata!B556</f>
        <v>1</v>
      </c>
      <c r="C432">
        <f>rawdata!C556</f>
        <v>3</v>
      </c>
      <c r="D432" s="6">
        <f>IF(AND(ISNUMBER(rawdata!D556), rawdata!D556 &gt;= 0, rawdata!D556&lt;=100 ), rawdata!D556, "")</f>
        <v>21</v>
      </c>
      <c r="E432" t="str">
        <f t="shared" si="6"/>
        <v>1_3</v>
      </c>
    </row>
    <row r="433" spans="1:5" x14ac:dyDescent="0.2">
      <c r="A433" s="2">
        <f>DATEVALUE(CONCATENATE(MID(rawdata!A568, 9,2), " ",  MID(rawdata!A568,5,3), " ", MID(rawdata!A568,25,4))) + TIMEVALUE(MID(rawdata!A568, 12,8))</f>
        <v>43837.489583333336</v>
      </c>
      <c r="B433">
        <f>rawdata!B568</f>
        <v>1</v>
      </c>
      <c r="C433">
        <f>rawdata!C568</f>
        <v>3</v>
      </c>
      <c r="D433" s="6">
        <f>IF(AND(ISNUMBER(rawdata!D568), rawdata!D568 &gt;= 0, rawdata!D568&lt;=100 ), rawdata!D568, "")</f>
        <v>13</v>
      </c>
      <c r="E433" t="str">
        <f t="shared" si="6"/>
        <v>1_3</v>
      </c>
    </row>
    <row r="434" spans="1:5" x14ac:dyDescent="0.2">
      <c r="A434" s="2">
        <f>DATEVALUE(CONCATENATE(MID(rawdata!A580, 9,2), " ",  MID(rawdata!A580,5,3), " ", MID(rawdata!A580,25,4))) + TIMEVALUE(MID(rawdata!A580, 12,8))</f>
        <v>43837.5</v>
      </c>
      <c r="B434">
        <f>rawdata!B580</f>
        <v>1</v>
      </c>
      <c r="C434">
        <f>rawdata!C580</f>
        <v>3</v>
      </c>
      <c r="D434" s="6">
        <f>IF(AND(ISNUMBER(rawdata!D580), rawdata!D580 &gt;= 0, rawdata!D580&lt;=100 ), rawdata!D580, "")</f>
        <v>53</v>
      </c>
      <c r="E434" t="str">
        <f t="shared" si="6"/>
        <v>1_3</v>
      </c>
    </row>
    <row r="435" spans="1:5" x14ac:dyDescent="0.2">
      <c r="A435" s="2">
        <f>DATEVALUE(CONCATENATE(MID(rawdata!A592, 9,2), " ",  MID(rawdata!A592,5,3), " ", MID(rawdata!A592,25,4))) + TIMEVALUE(MID(rawdata!A592, 12,8))</f>
        <v>43837.510416666664</v>
      </c>
      <c r="B435">
        <f>rawdata!B592</f>
        <v>1</v>
      </c>
      <c r="C435">
        <f>rawdata!C592</f>
        <v>3</v>
      </c>
      <c r="D435" s="6">
        <f>IF(AND(ISNUMBER(rawdata!D592), rawdata!D592 &gt;= 0, rawdata!D592&lt;=100 ), rawdata!D592, "")</f>
        <v>48</v>
      </c>
      <c r="E435" t="str">
        <f t="shared" si="6"/>
        <v>1_3</v>
      </c>
    </row>
    <row r="436" spans="1:5" x14ac:dyDescent="0.2">
      <c r="A436" s="2">
        <f>DATEVALUE(CONCATENATE(MID(rawdata!A604, 9,2), " ",  MID(rawdata!A604,5,3), " ", MID(rawdata!A604,25,4))) + TIMEVALUE(MID(rawdata!A604, 12,8))</f>
        <v>43837.520833333336</v>
      </c>
      <c r="B436">
        <f>rawdata!B604</f>
        <v>1</v>
      </c>
      <c r="C436">
        <f>rawdata!C604</f>
        <v>3</v>
      </c>
      <c r="D436" s="6">
        <f>IF(AND(ISNUMBER(rawdata!D604), rawdata!D604 &gt;= 0, rawdata!D604&lt;=100 ), rawdata!D604, "")</f>
        <v>55</v>
      </c>
      <c r="E436" t="str">
        <f t="shared" si="6"/>
        <v>1_3</v>
      </c>
    </row>
    <row r="437" spans="1:5" x14ac:dyDescent="0.2">
      <c r="A437" s="2">
        <f>DATEVALUE(CONCATENATE(MID(rawdata!A616, 9,2), " ",  MID(rawdata!A616,5,3), " ", MID(rawdata!A616,25,4))) + TIMEVALUE(MID(rawdata!A616, 12,8))</f>
        <v>43837.53125</v>
      </c>
      <c r="B437">
        <f>rawdata!B616</f>
        <v>1</v>
      </c>
      <c r="C437">
        <f>rawdata!C616</f>
        <v>3</v>
      </c>
      <c r="D437" s="6">
        <f>IF(AND(ISNUMBER(rawdata!D616), rawdata!D616 &gt;= 0, rawdata!D616&lt;=100 ), rawdata!D616, "")</f>
        <v>21</v>
      </c>
      <c r="E437" t="str">
        <f t="shared" si="6"/>
        <v>1_3</v>
      </c>
    </row>
    <row r="438" spans="1:5" x14ac:dyDescent="0.2">
      <c r="A438" s="2">
        <f>DATEVALUE(CONCATENATE(MID(rawdata!A628, 9,2), " ",  MID(rawdata!A628,5,3), " ", MID(rawdata!A628,25,4))) + TIMEVALUE(MID(rawdata!A628, 12,8))</f>
        <v>43837.541666666664</v>
      </c>
      <c r="B438">
        <f>rawdata!B628</f>
        <v>1</v>
      </c>
      <c r="C438">
        <f>rawdata!C628</f>
        <v>3</v>
      </c>
      <c r="D438" s="6">
        <f>IF(AND(ISNUMBER(rawdata!D628), rawdata!D628 &gt;= 0, rawdata!D628&lt;=100 ), rawdata!D628, "")</f>
        <v>65</v>
      </c>
      <c r="E438" t="str">
        <f t="shared" si="6"/>
        <v>1_3</v>
      </c>
    </row>
    <row r="439" spans="1:5" x14ac:dyDescent="0.2">
      <c r="A439" s="2">
        <f>DATEVALUE(CONCATENATE(MID(rawdata!A640, 9,2), " ",  MID(rawdata!A640,5,3), " ", MID(rawdata!A640,25,4))) + TIMEVALUE(MID(rawdata!A640, 12,8))</f>
        <v>43837.552083333336</v>
      </c>
      <c r="B439">
        <f>rawdata!B640</f>
        <v>1</v>
      </c>
      <c r="C439">
        <f>rawdata!C640</f>
        <v>3</v>
      </c>
      <c r="D439" s="6">
        <f>IF(AND(ISNUMBER(rawdata!D640), rawdata!D640 &gt;= 0, rawdata!D640&lt;=100 ), rawdata!D640, "")</f>
        <v>11</v>
      </c>
      <c r="E439" t="str">
        <f t="shared" si="6"/>
        <v>1_3</v>
      </c>
    </row>
    <row r="440" spans="1:5" x14ac:dyDescent="0.2">
      <c r="A440" s="2">
        <f>DATEVALUE(CONCATENATE(MID(rawdata!A652, 9,2), " ",  MID(rawdata!A652,5,3), " ", MID(rawdata!A652,25,4))) + TIMEVALUE(MID(rawdata!A652, 12,8))</f>
        <v>43837.5625</v>
      </c>
      <c r="B440">
        <f>rawdata!B652</f>
        <v>1</v>
      </c>
      <c r="C440">
        <f>rawdata!C652</f>
        <v>3</v>
      </c>
      <c r="D440" s="6">
        <f>IF(AND(ISNUMBER(rawdata!D652), rawdata!D652 &gt;= 0, rawdata!D652&lt;=100 ), rawdata!D652, "")</f>
        <v>67</v>
      </c>
      <c r="E440" t="str">
        <f t="shared" si="6"/>
        <v>1_3</v>
      </c>
    </row>
    <row r="441" spans="1:5" x14ac:dyDescent="0.2">
      <c r="A441" s="2">
        <f>DATEVALUE(CONCATENATE(MID(rawdata!A664, 9,2), " ",  MID(rawdata!A664,5,3), " ", MID(rawdata!A664,25,4))) + TIMEVALUE(MID(rawdata!A664, 12,8))</f>
        <v>43837.572916666664</v>
      </c>
      <c r="B441">
        <f>rawdata!B664</f>
        <v>1</v>
      </c>
      <c r="C441">
        <f>rawdata!C664</f>
        <v>3</v>
      </c>
      <c r="D441" s="6">
        <f>IF(AND(ISNUMBER(rawdata!D664), rawdata!D664 &gt;= 0, rawdata!D664&lt;=100 ), rawdata!D664, "")</f>
        <v>9</v>
      </c>
      <c r="E441" t="str">
        <f t="shared" si="6"/>
        <v>1_3</v>
      </c>
    </row>
    <row r="442" spans="1:5" x14ac:dyDescent="0.2">
      <c r="A442" s="2">
        <f>DATEVALUE(CONCATENATE(MID(rawdata!A676, 9,2), " ",  MID(rawdata!A676,5,3), " ", MID(rawdata!A676,25,4))) + TIMEVALUE(MID(rawdata!A676, 12,8))</f>
        <v>43837.583333333336</v>
      </c>
      <c r="B442">
        <f>rawdata!B676</f>
        <v>1</v>
      </c>
      <c r="C442">
        <f>rawdata!C676</f>
        <v>3</v>
      </c>
      <c r="D442" s="6">
        <f>IF(AND(ISNUMBER(rawdata!D676), rawdata!D676 &gt;= 0, rawdata!D676&lt;=100 ), rawdata!D676, "")</f>
        <v>79</v>
      </c>
      <c r="E442" t="str">
        <f t="shared" si="6"/>
        <v>1_3</v>
      </c>
    </row>
    <row r="443" spans="1:5" x14ac:dyDescent="0.2">
      <c r="A443" s="2">
        <f>DATEVALUE(CONCATENATE(MID(rawdata!A688, 9,2), " ",  MID(rawdata!A688,5,3), " ", MID(rawdata!A688,25,4))) + TIMEVALUE(MID(rawdata!A688, 12,8))</f>
        <v>43837.59375</v>
      </c>
      <c r="B443">
        <f>rawdata!B688</f>
        <v>1</v>
      </c>
      <c r="C443">
        <f>rawdata!C688</f>
        <v>3</v>
      </c>
      <c r="D443" s="6">
        <f>IF(AND(ISNUMBER(rawdata!D688), rawdata!D688 &gt;= 0, rawdata!D688&lt;=100 ), rawdata!D688, "")</f>
        <v>54</v>
      </c>
      <c r="E443" t="str">
        <f t="shared" si="6"/>
        <v>1_3</v>
      </c>
    </row>
    <row r="444" spans="1:5" x14ac:dyDescent="0.2">
      <c r="A444" s="2">
        <f>DATEVALUE(CONCATENATE(MID(rawdata!A700, 9,2), " ",  MID(rawdata!A700,5,3), " ", MID(rawdata!A700,25,4))) + TIMEVALUE(MID(rawdata!A700, 12,8))</f>
        <v>43837.604166666664</v>
      </c>
      <c r="B444">
        <f>rawdata!B700</f>
        <v>1</v>
      </c>
      <c r="C444">
        <f>rawdata!C700</f>
        <v>3</v>
      </c>
      <c r="D444" s="6" t="str">
        <f>IF(AND(ISNUMBER(rawdata!D700), rawdata!D700 &gt;= 0, rawdata!D700&lt;=100 ), rawdata!D700, "")</f>
        <v/>
      </c>
      <c r="E444" t="str">
        <f t="shared" si="6"/>
        <v>1_3</v>
      </c>
    </row>
    <row r="445" spans="1:5" x14ac:dyDescent="0.2">
      <c r="A445" s="2">
        <f>DATEVALUE(CONCATENATE(MID(rawdata!A712, 9,2), " ",  MID(rawdata!A712,5,3), " ", MID(rawdata!A712,25,4))) + TIMEVALUE(MID(rawdata!A712, 12,8))</f>
        <v>43837.614583333336</v>
      </c>
      <c r="B445">
        <f>rawdata!B712</f>
        <v>1</v>
      </c>
      <c r="C445">
        <f>rawdata!C712</f>
        <v>3</v>
      </c>
      <c r="D445" s="6">
        <f>IF(AND(ISNUMBER(rawdata!D712), rawdata!D712 &gt;= 0, rawdata!D712&lt;=100 ), rawdata!D712, "")</f>
        <v>77</v>
      </c>
      <c r="E445" t="str">
        <f t="shared" si="6"/>
        <v>1_3</v>
      </c>
    </row>
    <row r="446" spans="1:5" x14ac:dyDescent="0.2">
      <c r="A446" s="2">
        <f>DATEVALUE(CONCATENATE(MID(rawdata!A724, 9,2), " ",  MID(rawdata!A724,5,3), " ", MID(rawdata!A724,25,4))) + TIMEVALUE(MID(rawdata!A724, 12,8))</f>
        <v>43837.625</v>
      </c>
      <c r="B446">
        <f>rawdata!B724</f>
        <v>1</v>
      </c>
      <c r="C446">
        <f>rawdata!C724</f>
        <v>3</v>
      </c>
      <c r="D446" s="6">
        <f>IF(AND(ISNUMBER(rawdata!D724), rawdata!D724 &gt;= 0, rawdata!D724&lt;=100 ), rawdata!D724, "")</f>
        <v>86</v>
      </c>
      <c r="E446" t="str">
        <f t="shared" si="6"/>
        <v>1_3</v>
      </c>
    </row>
    <row r="447" spans="1:5" x14ac:dyDescent="0.2">
      <c r="A447" s="2">
        <f>DATEVALUE(CONCATENATE(MID(rawdata!A736, 9,2), " ",  MID(rawdata!A736,5,3), " ", MID(rawdata!A736,25,4))) + TIMEVALUE(MID(rawdata!A736, 12,8))</f>
        <v>43837.635416666664</v>
      </c>
      <c r="B447">
        <f>rawdata!B736</f>
        <v>1</v>
      </c>
      <c r="C447">
        <f>rawdata!C736</f>
        <v>3</v>
      </c>
      <c r="D447" s="6">
        <f>IF(AND(ISNUMBER(rawdata!D736), rawdata!D736 &gt;= 0, rawdata!D736&lt;=100 ), rawdata!D736, "")</f>
        <v>94</v>
      </c>
      <c r="E447" t="str">
        <f t="shared" si="6"/>
        <v>1_3</v>
      </c>
    </row>
    <row r="448" spans="1:5" x14ac:dyDescent="0.2">
      <c r="A448" s="2">
        <f>DATEVALUE(CONCATENATE(MID(rawdata!A748, 9,2), " ",  MID(rawdata!A748,5,3), " ", MID(rawdata!A748,25,4))) + TIMEVALUE(MID(rawdata!A748, 12,8))</f>
        <v>43837.645833333336</v>
      </c>
      <c r="B448">
        <f>rawdata!B748</f>
        <v>1</v>
      </c>
      <c r="C448">
        <f>rawdata!C748</f>
        <v>3</v>
      </c>
      <c r="D448" s="6">
        <f>IF(AND(ISNUMBER(rawdata!D748), rawdata!D748 &gt;= 0, rawdata!D748&lt;=100 ), rawdata!D748, "")</f>
        <v>14</v>
      </c>
      <c r="E448" t="str">
        <f t="shared" si="6"/>
        <v>1_3</v>
      </c>
    </row>
    <row r="449" spans="1:5" x14ac:dyDescent="0.2">
      <c r="A449" s="2">
        <f>DATEVALUE(CONCATENATE(MID(rawdata!A760, 9,2), " ",  MID(rawdata!A760,5,3), " ", MID(rawdata!A760,25,4))) + TIMEVALUE(MID(rawdata!A760, 12,8))</f>
        <v>43837.65625</v>
      </c>
      <c r="B449">
        <f>rawdata!B760</f>
        <v>1</v>
      </c>
      <c r="C449">
        <f>rawdata!C760</f>
        <v>3</v>
      </c>
      <c r="D449" s="6">
        <f>IF(AND(ISNUMBER(rawdata!D760), rawdata!D760 &gt;= 0, rawdata!D760&lt;=100 ), rawdata!D760, "")</f>
        <v>30</v>
      </c>
      <c r="E449" t="str">
        <f t="shared" si="6"/>
        <v>1_3</v>
      </c>
    </row>
    <row r="450" spans="1:5" x14ac:dyDescent="0.2">
      <c r="A450" s="2">
        <f>DATEVALUE(CONCATENATE(MID(rawdata!A772, 9,2), " ",  MID(rawdata!A772,5,3), " ", MID(rawdata!A772,25,4))) + TIMEVALUE(MID(rawdata!A772, 12,8))</f>
        <v>43837.666666666664</v>
      </c>
      <c r="B450">
        <f>rawdata!B772</f>
        <v>1</v>
      </c>
      <c r="C450">
        <f>rawdata!C772</f>
        <v>3</v>
      </c>
      <c r="D450" s="6">
        <f>IF(AND(ISNUMBER(rawdata!D772), rawdata!D772 &gt;= 0, rawdata!D772&lt;=100 ), rawdata!D772, "")</f>
        <v>13</v>
      </c>
      <c r="E450" t="str">
        <f t="shared" ref="E450:E513" si="7">B450&amp;"_"&amp;C450</f>
        <v>1_3</v>
      </c>
    </row>
    <row r="451" spans="1:5" x14ac:dyDescent="0.2">
      <c r="A451" s="2">
        <f>DATEVALUE(CONCATENATE(MID(rawdata!A784, 9,2), " ",  MID(rawdata!A784,5,3), " ", MID(rawdata!A784,25,4))) + TIMEVALUE(MID(rawdata!A784, 12,8))</f>
        <v>43837.677083333336</v>
      </c>
      <c r="B451">
        <f>rawdata!B784</f>
        <v>1</v>
      </c>
      <c r="C451">
        <f>rawdata!C784</f>
        <v>3</v>
      </c>
      <c r="D451" s="6">
        <f>IF(AND(ISNUMBER(rawdata!D784), rawdata!D784 &gt;= 0, rawdata!D784&lt;=100 ), rawdata!D784, "")</f>
        <v>61</v>
      </c>
      <c r="E451" t="str">
        <f t="shared" si="7"/>
        <v>1_3</v>
      </c>
    </row>
    <row r="452" spans="1:5" x14ac:dyDescent="0.2">
      <c r="A452" s="2">
        <f>DATEVALUE(CONCATENATE(MID(rawdata!A796, 9,2), " ",  MID(rawdata!A796,5,3), " ", MID(rawdata!A796,25,4))) + TIMEVALUE(MID(rawdata!A796, 12,8))</f>
        <v>43837.6875</v>
      </c>
      <c r="B452">
        <f>rawdata!B796</f>
        <v>1</v>
      </c>
      <c r="C452">
        <f>rawdata!C796</f>
        <v>3</v>
      </c>
      <c r="D452" s="6">
        <f>IF(AND(ISNUMBER(rawdata!D796), rawdata!D796 &gt;= 0, rawdata!D796&lt;=100 ), rawdata!D796, "")</f>
        <v>98</v>
      </c>
      <c r="E452" t="str">
        <f t="shared" si="7"/>
        <v>1_3</v>
      </c>
    </row>
    <row r="453" spans="1:5" x14ac:dyDescent="0.2">
      <c r="A453" s="2">
        <f>DATEVALUE(CONCATENATE(MID(rawdata!A808, 9,2), " ",  MID(rawdata!A808,5,3), " ", MID(rawdata!A808,25,4))) + TIMEVALUE(MID(rawdata!A808, 12,8))</f>
        <v>43837.697916666664</v>
      </c>
      <c r="B453">
        <f>rawdata!B808</f>
        <v>1</v>
      </c>
      <c r="C453">
        <f>rawdata!C808</f>
        <v>3</v>
      </c>
      <c r="D453" s="6">
        <f>IF(AND(ISNUMBER(rawdata!D808), rawdata!D808 &gt;= 0, rawdata!D808&lt;=100 ), rawdata!D808, "")</f>
        <v>22</v>
      </c>
      <c r="E453" t="str">
        <f t="shared" si="7"/>
        <v>1_3</v>
      </c>
    </row>
    <row r="454" spans="1:5" x14ac:dyDescent="0.2">
      <c r="A454" s="2">
        <f>DATEVALUE(CONCATENATE(MID(rawdata!A820, 9,2), " ",  MID(rawdata!A820,5,3), " ", MID(rawdata!A820,25,4))) + TIMEVALUE(MID(rawdata!A820, 12,8))</f>
        <v>43837.708333333336</v>
      </c>
      <c r="B454">
        <f>rawdata!B820</f>
        <v>1</v>
      </c>
      <c r="C454">
        <f>rawdata!C820</f>
        <v>3</v>
      </c>
      <c r="D454" s="6">
        <f>IF(AND(ISNUMBER(rawdata!D820), rawdata!D820 &gt;= 0, rawdata!D820&lt;=100 ), rawdata!D820, "")</f>
        <v>77</v>
      </c>
      <c r="E454" t="str">
        <f t="shared" si="7"/>
        <v>1_3</v>
      </c>
    </row>
    <row r="455" spans="1:5" x14ac:dyDescent="0.2">
      <c r="A455" s="2">
        <f>DATEVALUE(CONCATENATE(MID(rawdata!A832, 9,2), " ",  MID(rawdata!A832,5,3), " ", MID(rawdata!A832,25,4))) + TIMEVALUE(MID(rawdata!A832, 12,8))</f>
        <v>43837.71875</v>
      </c>
      <c r="B455">
        <f>rawdata!B832</f>
        <v>1</v>
      </c>
      <c r="C455">
        <f>rawdata!C832</f>
        <v>3</v>
      </c>
      <c r="D455" s="6" t="str">
        <f>IF(AND(ISNUMBER(rawdata!D832), rawdata!D832 &gt;= 0, rawdata!D832&lt;=100 ), rawdata!D832, "")</f>
        <v/>
      </c>
      <c r="E455" t="str">
        <f t="shared" si="7"/>
        <v>1_3</v>
      </c>
    </row>
    <row r="456" spans="1:5" x14ac:dyDescent="0.2">
      <c r="A456" s="2">
        <f>DATEVALUE(CONCATENATE(MID(rawdata!A844, 9,2), " ",  MID(rawdata!A844,5,3), " ", MID(rawdata!A844,25,4))) + TIMEVALUE(MID(rawdata!A844, 12,8))</f>
        <v>43837.729166666664</v>
      </c>
      <c r="B456">
        <f>rawdata!B844</f>
        <v>1</v>
      </c>
      <c r="C456">
        <f>rawdata!C844</f>
        <v>3</v>
      </c>
      <c r="D456" s="6">
        <f>IF(AND(ISNUMBER(rawdata!D844), rawdata!D844 &gt;= 0, rawdata!D844&lt;=100 ), rawdata!D844, "")</f>
        <v>83</v>
      </c>
      <c r="E456" t="str">
        <f t="shared" si="7"/>
        <v>1_3</v>
      </c>
    </row>
    <row r="457" spans="1:5" x14ac:dyDescent="0.2">
      <c r="A457" s="2">
        <f>DATEVALUE(CONCATENATE(MID(rawdata!A856, 9,2), " ",  MID(rawdata!A856,5,3), " ", MID(rawdata!A856,25,4))) + TIMEVALUE(MID(rawdata!A856, 12,8))</f>
        <v>43837.739583333336</v>
      </c>
      <c r="B457">
        <f>rawdata!B856</f>
        <v>1</v>
      </c>
      <c r="C457">
        <f>rawdata!C856</f>
        <v>3</v>
      </c>
      <c r="D457" s="6">
        <f>IF(AND(ISNUMBER(rawdata!D856), rawdata!D856 &gt;= 0, rawdata!D856&lt;=100 ), rawdata!D856, "")</f>
        <v>82</v>
      </c>
      <c r="E457" t="str">
        <f t="shared" si="7"/>
        <v>1_3</v>
      </c>
    </row>
    <row r="458" spans="1:5" x14ac:dyDescent="0.2">
      <c r="A458" s="2">
        <f>DATEVALUE(CONCATENATE(MID(rawdata!A868, 9,2), " ",  MID(rawdata!A868,5,3), " ", MID(rawdata!A868,25,4))) + TIMEVALUE(MID(rawdata!A868, 12,8))</f>
        <v>43837.75</v>
      </c>
      <c r="B458">
        <f>rawdata!B868</f>
        <v>1</v>
      </c>
      <c r="C458">
        <f>rawdata!C868</f>
        <v>3</v>
      </c>
      <c r="D458" s="6" t="str">
        <f>IF(AND(ISNUMBER(rawdata!D868), rawdata!D868 &gt;= 0, rawdata!D868&lt;=100 ), rawdata!D868, "")</f>
        <v/>
      </c>
      <c r="E458" t="str">
        <f t="shared" si="7"/>
        <v>1_3</v>
      </c>
    </row>
    <row r="459" spans="1:5" x14ac:dyDescent="0.2">
      <c r="A459" s="2">
        <f>DATEVALUE(CONCATENATE(MID(rawdata!A880, 9,2), " ",  MID(rawdata!A880,5,3), " ", MID(rawdata!A880,25,4))) + TIMEVALUE(MID(rawdata!A880, 12,8))</f>
        <v>43837.760416666664</v>
      </c>
      <c r="B459">
        <f>rawdata!B880</f>
        <v>1</v>
      </c>
      <c r="C459">
        <f>rawdata!C880</f>
        <v>3</v>
      </c>
      <c r="D459" s="6">
        <f>IF(AND(ISNUMBER(rawdata!D880), rawdata!D880 &gt;= 0, rawdata!D880&lt;=100 ), rawdata!D880, "")</f>
        <v>72</v>
      </c>
      <c r="E459" t="str">
        <f t="shared" si="7"/>
        <v>1_3</v>
      </c>
    </row>
    <row r="460" spans="1:5" x14ac:dyDescent="0.2">
      <c r="A460" s="2">
        <f>DATEVALUE(CONCATENATE(MID(rawdata!A892, 9,2), " ",  MID(rawdata!A892,5,3), " ", MID(rawdata!A892,25,4))) + TIMEVALUE(MID(rawdata!A892, 12,8))</f>
        <v>43837.770833333336</v>
      </c>
      <c r="B460">
        <f>rawdata!B892</f>
        <v>1</v>
      </c>
      <c r="C460">
        <f>rawdata!C892</f>
        <v>3</v>
      </c>
      <c r="D460" s="6" t="str">
        <f>IF(AND(ISNUMBER(rawdata!D892), rawdata!D892 &gt;= 0, rawdata!D892&lt;=100 ), rawdata!D892, "")</f>
        <v/>
      </c>
      <c r="E460" t="str">
        <f t="shared" si="7"/>
        <v>1_3</v>
      </c>
    </row>
    <row r="461" spans="1:5" x14ac:dyDescent="0.2">
      <c r="A461" s="2">
        <f>DATEVALUE(CONCATENATE(MID(rawdata!A904, 9,2), " ",  MID(rawdata!A904,5,3), " ", MID(rawdata!A904,25,4))) + TIMEVALUE(MID(rawdata!A904, 12,8))</f>
        <v>43837.78125</v>
      </c>
      <c r="B461">
        <f>rawdata!B904</f>
        <v>1</v>
      </c>
      <c r="C461">
        <f>rawdata!C904</f>
        <v>3</v>
      </c>
      <c r="D461" s="6">
        <f>IF(AND(ISNUMBER(rawdata!D904), rawdata!D904 &gt;= 0, rawdata!D904&lt;=100 ), rawdata!D904, "")</f>
        <v>84</v>
      </c>
      <c r="E461" t="str">
        <f t="shared" si="7"/>
        <v>1_3</v>
      </c>
    </row>
    <row r="462" spans="1:5" x14ac:dyDescent="0.2">
      <c r="A462" s="2">
        <f>DATEVALUE(CONCATENATE(MID(rawdata!A916, 9,2), " ",  MID(rawdata!A916,5,3), " ", MID(rawdata!A916,25,4))) + TIMEVALUE(MID(rawdata!A916, 12,8))</f>
        <v>43837.791666666664</v>
      </c>
      <c r="B462">
        <f>rawdata!B916</f>
        <v>1</v>
      </c>
      <c r="C462">
        <f>rawdata!C916</f>
        <v>3</v>
      </c>
      <c r="D462" s="6">
        <f>IF(AND(ISNUMBER(rawdata!D916), rawdata!D916 &gt;= 0, rawdata!D916&lt;=100 ), rawdata!D916, "")</f>
        <v>27</v>
      </c>
      <c r="E462" t="str">
        <f t="shared" si="7"/>
        <v>1_3</v>
      </c>
    </row>
    <row r="463" spans="1:5" x14ac:dyDescent="0.2">
      <c r="A463" s="2">
        <f>DATEVALUE(CONCATENATE(MID(rawdata!A928, 9,2), " ",  MID(rawdata!A928,5,3), " ", MID(rawdata!A928,25,4))) + TIMEVALUE(MID(rawdata!A928, 12,8))</f>
        <v>43837.802083333336</v>
      </c>
      <c r="B463">
        <f>rawdata!B928</f>
        <v>1</v>
      </c>
      <c r="C463">
        <f>rawdata!C928</f>
        <v>3</v>
      </c>
      <c r="D463" s="6">
        <f>IF(AND(ISNUMBER(rawdata!D928), rawdata!D928 &gt;= 0, rawdata!D928&lt;=100 ), rawdata!D928, "")</f>
        <v>80</v>
      </c>
      <c r="E463" t="str">
        <f t="shared" si="7"/>
        <v>1_3</v>
      </c>
    </row>
    <row r="464" spans="1:5" x14ac:dyDescent="0.2">
      <c r="A464" s="2">
        <f>DATEVALUE(CONCATENATE(MID(rawdata!A940, 9,2), " ",  MID(rawdata!A940,5,3), " ", MID(rawdata!A940,25,4))) + TIMEVALUE(MID(rawdata!A940, 12,8))</f>
        <v>43837.8125</v>
      </c>
      <c r="B464">
        <f>rawdata!B940</f>
        <v>1</v>
      </c>
      <c r="C464">
        <f>rawdata!C940</f>
        <v>3</v>
      </c>
      <c r="D464" s="6">
        <f>IF(AND(ISNUMBER(rawdata!D940), rawdata!D940 &gt;= 0, rawdata!D940&lt;=100 ), rawdata!D940, "")</f>
        <v>15</v>
      </c>
      <c r="E464" t="str">
        <f t="shared" si="7"/>
        <v>1_3</v>
      </c>
    </row>
    <row r="465" spans="1:5" x14ac:dyDescent="0.2">
      <c r="A465" s="2">
        <f>DATEVALUE(CONCATENATE(MID(rawdata!A952, 9,2), " ",  MID(rawdata!A952,5,3), " ", MID(rawdata!A952,25,4))) + TIMEVALUE(MID(rawdata!A952, 12,8))</f>
        <v>43837.822916666664</v>
      </c>
      <c r="B465">
        <f>rawdata!B952</f>
        <v>1</v>
      </c>
      <c r="C465">
        <f>rawdata!C952</f>
        <v>3</v>
      </c>
      <c r="D465" s="6">
        <f>IF(AND(ISNUMBER(rawdata!D952), rawdata!D952 &gt;= 0, rawdata!D952&lt;=100 ), rawdata!D952, "")</f>
        <v>82</v>
      </c>
      <c r="E465" t="str">
        <f t="shared" si="7"/>
        <v>1_3</v>
      </c>
    </row>
    <row r="466" spans="1:5" x14ac:dyDescent="0.2">
      <c r="A466" s="2">
        <f>DATEVALUE(CONCATENATE(MID(rawdata!A964, 9,2), " ",  MID(rawdata!A964,5,3), " ", MID(rawdata!A964,25,4))) + TIMEVALUE(MID(rawdata!A964, 12,8))</f>
        <v>43837.833333333336</v>
      </c>
      <c r="B466">
        <f>rawdata!B964</f>
        <v>1</v>
      </c>
      <c r="C466">
        <f>rawdata!C964</f>
        <v>3</v>
      </c>
      <c r="D466" s="6">
        <f>IF(AND(ISNUMBER(rawdata!D964), rawdata!D964 &gt;= 0, rawdata!D964&lt;=100 ), rawdata!D964, "")</f>
        <v>98</v>
      </c>
      <c r="E466" t="str">
        <f t="shared" si="7"/>
        <v>1_3</v>
      </c>
    </row>
    <row r="467" spans="1:5" x14ac:dyDescent="0.2">
      <c r="A467" s="2">
        <f>DATEVALUE(CONCATENATE(MID(rawdata!A976, 9,2), " ",  MID(rawdata!A976,5,3), " ", MID(rawdata!A976,25,4))) + TIMEVALUE(MID(rawdata!A976, 12,8))</f>
        <v>43837.84375</v>
      </c>
      <c r="B467">
        <f>rawdata!B976</f>
        <v>1</v>
      </c>
      <c r="C467">
        <f>rawdata!C976</f>
        <v>3</v>
      </c>
      <c r="D467" s="6">
        <f>IF(AND(ISNUMBER(rawdata!D976), rawdata!D976 &gt;= 0, rawdata!D976&lt;=100 ), rawdata!D976, "")</f>
        <v>80</v>
      </c>
      <c r="E467" t="str">
        <f t="shared" si="7"/>
        <v>1_3</v>
      </c>
    </row>
    <row r="468" spans="1:5" x14ac:dyDescent="0.2">
      <c r="A468" s="2">
        <f>DATEVALUE(CONCATENATE(MID(rawdata!A988, 9,2), " ",  MID(rawdata!A988,5,3), " ", MID(rawdata!A988,25,4))) + TIMEVALUE(MID(rawdata!A988, 12,8))</f>
        <v>43837.854166666664</v>
      </c>
      <c r="B468">
        <f>rawdata!B988</f>
        <v>1</v>
      </c>
      <c r="C468">
        <f>rawdata!C988</f>
        <v>3</v>
      </c>
      <c r="D468" s="6">
        <f>IF(AND(ISNUMBER(rawdata!D988), rawdata!D988 &gt;= 0, rawdata!D988&lt;=100 ), rawdata!D988, "")</f>
        <v>57</v>
      </c>
      <c r="E468" t="str">
        <f t="shared" si="7"/>
        <v>1_3</v>
      </c>
    </row>
    <row r="469" spans="1:5" x14ac:dyDescent="0.2">
      <c r="A469" s="2">
        <f>DATEVALUE(CONCATENATE(MID(rawdata!A1000, 9,2), " ",  MID(rawdata!A1000,5,3), " ", MID(rawdata!A1000,25,4))) + TIMEVALUE(MID(rawdata!A1000, 12,8))</f>
        <v>43837.864583333336</v>
      </c>
      <c r="B469">
        <f>rawdata!B1000</f>
        <v>1</v>
      </c>
      <c r="C469">
        <f>rawdata!C1000</f>
        <v>3</v>
      </c>
      <c r="D469" s="6">
        <f>IF(AND(ISNUMBER(rawdata!D1000), rawdata!D1000 &gt;= 0, rawdata!D1000&lt;=100 ), rawdata!D1000, "")</f>
        <v>31</v>
      </c>
      <c r="E469" t="str">
        <f t="shared" si="7"/>
        <v>1_3</v>
      </c>
    </row>
    <row r="470" spans="1:5" x14ac:dyDescent="0.2">
      <c r="A470" s="2">
        <f>DATEVALUE(CONCATENATE(MID(rawdata!A1012, 9,2), " ",  MID(rawdata!A1012,5,3), " ", MID(rawdata!A1012,25,4))) + TIMEVALUE(MID(rawdata!A1012, 12,8))</f>
        <v>43837.875</v>
      </c>
      <c r="B470">
        <f>rawdata!B1012</f>
        <v>1</v>
      </c>
      <c r="C470">
        <f>rawdata!C1012</f>
        <v>3</v>
      </c>
      <c r="D470" s="6">
        <f>IF(AND(ISNUMBER(rawdata!D1012), rawdata!D1012 &gt;= 0, rawdata!D1012&lt;=100 ), rawdata!D1012, "")</f>
        <v>84</v>
      </c>
      <c r="E470" t="str">
        <f t="shared" si="7"/>
        <v>1_3</v>
      </c>
    </row>
    <row r="471" spans="1:5" x14ac:dyDescent="0.2">
      <c r="A471" s="2">
        <f>DATEVALUE(CONCATENATE(MID(rawdata!A1024, 9,2), " ",  MID(rawdata!A1024,5,3), " ", MID(rawdata!A1024,25,4))) + TIMEVALUE(MID(rawdata!A1024, 12,8))</f>
        <v>43837.885416666664</v>
      </c>
      <c r="B471">
        <f>rawdata!B1024</f>
        <v>1</v>
      </c>
      <c r="C471">
        <f>rawdata!C1024</f>
        <v>3</v>
      </c>
      <c r="D471" s="6">
        <f>IF(AND(ISNUMBER(rawdata!D1024), rawdata!D1024 &gt;= 0, rawdata!D1024&lt;=100 ), rawdata!D1024, "")</f>
        <v>79</v>
      </c>
      <c r="E471" t="str">
        <f t="shared" si="7"/>
        <v>1_3</v>
      </c>
    </row>
    <row r="472" spans="1:5" x14ac:dyDescent="0.2">
      <c r="A472" s="2">
        <f>DATEVALUE(CONCATENATE(MID(rawdata!A1036, 9,2), " ",  MID(rawdata!A1036,5,3), " ", MID(rawdata!A1036,25,4))) + TIMEVALUE(MID(rawdata!A1036, 12,8))</f>
        <v>43837.895833333336</v>
      </c>
      <c r="B472">
        <f>rawdata!B1036</f>
        <v>1</v>
      </c>
      <c r="C472">
        <f>rawdata!C1036</f>
        <v>3</v>
      </c>
      <c r="D472" s="6">
        <f>IF(AND(ISNUMBER(rawdata!D1036), rawdata!D1036 &gt;= 0, rawdata!D1036&lt;=100 ), rawdata!D1036, "")</f>
        <v>16</v>
      </c>
      <c r="E472" t="str">
        <f t="shared" si="7"/>
        <v>1_3</v>
      </c>
    </row>
    <row r="473" spans="1:5" x14ac:dyDescent="0.2">
      <c r="A473" s="2">
        <f>DATEVALUE(CONCATENATE(MID(rawdata!A1048, 9,2), " ",  MID(rawdata!A1048,5,3), " ", MID(rawdata!A1048,25,4))) + TIMEVALUE(MID(rawdata!A1048, 12,8))</f>
        <v>43837.90625</v>
      </c>
      <c r="B473">
        <f>rawdata!B1048</f>
        <v>1</v>
      </c>
      <c r="C473">
        <f>rawdata!C1048</f>
        <v>3</v>
      </c>
      <c r="D473" s="6">
        <f>IF(AND(ISNUMBER(rawdata!D1048), rawdata!D1048 &gt;= 0, rawdata!D1048&lt;=100 ), rawdata!D1048, "")</f>
        <v>93</v>
      </c>
      <c r="E473" t="str">
        <f t="shared" si="7"/>
        <v>1_3</v>
      </c>
    </row>
    <row r="474" spans="1:5" x14ac:dyDescent="0.2">
      <c r="A474" s="2">
        <f>DATEVALUE(CONCATENATE(MID(rawdata!A1060, 9,2), " ",  MID(rawdata!A1060,5,3), " ", MID(rawdata!A1060,25,4))) + TIMEVALUE(MID(rawdata!A1060, 12,8))</f>
        <v>43837.916666666664</v>
      </c>
      <c r="B474">
        <f>rawdata!B1060</f>
        <v>1</v>
      </c>
      <c r="C474">
        <f>rawdata!C1060</f>
        <v>3</v>
      </c>
      <c r="D474" s="6">
        <f>IF(AND(ISNUMBER(rawdata!D1060), rawdata!D1060 &gt;= 0, rawdata!D1060&lt;=100 ), rawdata!D1060, "")</f>
        <v>87</v>
      </c>
      <c r="E474" t="str">
        <f t="shared" si="7"/>
        <v>1_3</v>
      </c>
    </row>
    <row r="475" spans="1:5" x14ac:dyDescent="0.2">
      <c r="A475" s="2">
        <f>DATEVALUE(CONCATENATE(MID(rawdata!A1072, 9,2), " ",  MID(rawdata!A1072,5,3), " ", MID(rawdata!A1072,25,4))) + TIMEVALUE(MID(rawdata!A1072, 12,8))</f>
        <v>43837.927083333336</v>
      </c>
      <c r="B475">
        <f>rawdata!B1072</f>
        <v>1</v>
      </c>
      <c r="C475">
        <f>rawdata!C1072</f>
        <v>3</v>
      </c>
      <c r="D475" s="6">
        <f>IF(AND(ISNUMBER(rawdata!D1072), rawdata!D1072 &gt;= 0, rawdata!D1072&lt;=100 ), rawdata!D1072, "")</f>
        <v>38</v>
      </c>
      <c r="E475" t="str">
        <f t="shared" si="7"/>
        <v>1_3</v>
      </c>
    </row>
    <row r="476" spans="1:5" x14ac:dyDescent="0.2">
      <c r="A476" s="2">
        <f>DATEVALUE(CONCATENATE(MID(rawdata!A1084, 9,2), " ",  MID(rawdata!A1084,5,3), " ", MID(rawdata!A1084,25,4))) + TIMEVALUE(MID(rawdata!A1084, 12,8))</f>
        <v>43837.9375</v>
      </c>
      <c r="B476">
        <f>rawdata!B1084</f>
        <v>1</v>
      </c>
      <c r="C476">
        <f>rawdata!C1084</f>
        <v>3</v>
      </c>
      <c r="D476" s="6">
        <f>IF(AND(ISNUMBER(rawdata!D1084), rawdata!D1084 &gt;= 0, rawdata!D1084&lt;=100 ), rawdata!D1084, "")</f>
        <v>52</v>
      </c>
      <c r="E476" t="str">
        <f t="shared" si="7"/>
        <v>1_3</v>
      </c>
    </row>
    <row r="477" spans="1:5" x14ac:dyDescent="0.2">
      <c r="A477" s="2">
        <f>DATEVALUE(CONCATENATE(MID(rawdata!A1096, 9,2), " ",  MID(rawdata!A1096,5,3), " ", MID(rawdata!A1096,25,4))) + TIMEVALUE(MID(rawdata!A1096, 12,8))</f>
        <v>43837.947916666664</v>
      </c>
      <c r="B477">
        <f>rawdata!B1096</f>
        <v>1</v>
      </c>
      <c r="C477">
        <f>rawdata!C1096</f>
        <v>3</v>
      </c>
      <c r="D477" s="6">
        <f>IF(AND(ISNUMBER(rawdata!D1096), rawdata!D1096 &gt;= 0, rawdata!D1096&lt;=100 ), rawdata!D1096, "")</f>
        <v>26</v>
      </c>
      <c r="E477" t="str">
        <f t="shared" si="7"/>
        <v>1_3</v>
      </c>
    </row>
    <row r="478" spans="1:5" x14ac:dyDescent="0.2">
      <c r="A478" s="2">
        <f>DATEVALUE(CONCATENATE(MID(rawdata!A1108, 9,2), " ",  MID(rawdata!A1108,5,3), " ", MID(rawdata!A1108,25,4))) + TIMEVALUE(MID(rawdata!A1108, 12,8))</f>
        <v>43837.958333333336</v>
      </c>
      <c r="B478">
        <f>rawdata!B1108</f>
        <v>1</v>
      </c>
      <c r="C478">
        <f>rawdata!C1108</f>
        <v>3</v>
      </c>
      <c r="D478" s="6">
        <f>IF(AND(ISNUMBER(rawdata!D1108), rawdata!D1108 &gt;= 0, rawdata!D1108&lt;=100 ), rawdata!D1108, "")</f>
        <v>51</v>
      </c>
      <c r="E478" t="str">
        <f t="shared" si="7"/>
        <v>1_3</v>
      </c>
    </row>
    <row r="479" spans="1:5" x14ac:dyDescent="0.2">
      <c r="A479" s="2">
        <f>DATEVALUE(CONCATENATE(MID(rawdata!A1120, 9,2), " ",  MID(rawdata!A1120,5,3), " ", MID(rawdata!A1120,25,4))) + TIMEVALUE(MID(rawdata!A1120, 12,8))</f>
        <v>43837.96875</v>
      </c>
      <c r="B479">
        <f>rawdata!B1120</f>
        <v>1</v>
      </c>
      <c r="C479">
        <f>rawdata!C1120</f>
        <v>3</v>
      </c>
      <c r="D479" s="6">
        <f>IF(AND(ISNUMBER(rawdata!D1120), rawdata!D1120 &gt;= 0, rawdata!D1120&lt;=100 ), rawdata!D1120, "")</f>
        <v>25</v>
      </c>
      <c r="E479" t="str">
        <f t="shared" si="7"/>
        <v>1_3</v>
      </c>
    </row>
    <row r="480" spans="1:5" x14ac:dyDescent="0.2">
      <c r="A480" s="2">
        <f>DATEVALUE(CONCATENATE(MID(rawdata!A1132, 9,2), " ",  MID(rawdata!A1132,5,3), " ", MID(rawdata!A1132,25,4))) + TIMEVALUE(MID(rawdata!A1132, 12,8))</f>
        <v>43837.979166666664</v>
      </c>
      <c r="B480">
        <f>rawdata!B1132</f>
        <v>1</v>
      </c>
      <c r="C480">
        <f>rawdata!C1132</f>
        <v>3</v>
      </c>
      <c r="D480" s="6">
        <f>IF(AND(ISNUMBER(rawdata!D1132), rawdata!D1132 &gt;= 0, rawdata!D1132&lt;=100 ), rawdata!D1132, "")</f>
        <v>2</v>
      </c>
      <c r="E480" t="str">
        <f t="shared" si="7"/>
        <v>1_3</v>
      </c>
    </row>
    <row r="481" spans="1:5" x14ac:dyDescent="0.2">
      <c r="A481" s="2">
        <f>DATEVALUE(CONCATENATE(MID(rawdata!A1144, 9,2), " ",  MID(rawdata!A1144,5,3), " ", MID(rawdata!A1144,25,4))) + TIMEVALUE(MID(rawdata!A1144, 12,8))</f>
        <v>43837.989583333336</v>
      </c>
      <c r="B481">
        <f>rawdata!B1144</f>
        <v>1</v>
      </c>
      <c r="C481">
        <f>rawdata!C1144</f>
        <v>3</v>
      </c>
      <c r="D481" s="6">
        <f>IF(AND(ISNUMBER(rawdata!D1144), rawdata!D1144 &gt;= 0, rawdata!D1144&lt;=100 ), rawdata!D1144, "")</f>
        <v>54</v>
      </c>
      <c r="E481" t="str">
        <f t="shared" si="7"/>
        <v>1_3</v>
      </c>
    </row>
    <row r="482" spans="1:5" x14ac:dyDescent="0.2">
      <c r="A482" s="2">
        <f>DATEVALUE(CONCATENATE(MID(rawdata!A1156, 9,2), " ",  MID(rawdata!A1156,5,3), " ", MID(rawdata!A1156,25,4))) + TIMEVALUE(MID(rawdata!A1156, 12,8))</f>
        <v>43838</v>
      </c>
      <c r="B482">
        <f>rawdata!B1156</f>
        <v>1</v>
      </c>
      <c r="C482">
        <f>rawdata!C1156</f>
        <v>3</v>
      </c>
      <c r="D482" s="6">
        <f>IF(AND(ISNUMBER(rawdata!D1156), rawdata!D1156 &gt;= 0, rawdata!D1156&lt;=100 ), rawdata!D1156, "")</f>
        <v>7</v>
      </c>
      <c r="E482" t="str">
        <f t="shared" si="7"/>
        <v>1_3</v>
      </c>
    </row>
    <row r="483" spans="1:5" x14ac:dyDescent="0.2">
      <c r="A483" s="2">
        <f>DATEVALUE(CONCATENATE(MID(rawdata!A1168, 9,2), " ",  MID(rawdata!A1168,5,3), " ", MID(rawdata!A1168,25,4))) + TIMEVALUE(MID(rawdata!A1168, 12,8))</f>
        <v>43838.010416666664</v>
      </c>
      <c r="B483">
        <f>rawdata!B1168</f>
        <v>1</v>
      </c>
      <c r="C483">
        <f>rawdata!C1168</f>
        <v>3</v>
      </c>
      <c r="D483" s="6">
        <f>IF(AND(ISNUMBER(rawdata!D1168), rawdata!D1168 &gt;= 0, rawdata!D1168&lt;=100 ), rawdata!D1168, "")</f>
        <v>20</v>
      </c>
      <c r="E483" t="str">
        <f t="shared" si="7"/>
        <v>1_3</v>
      </c>
    </row>
    <row r="484" spans="1:5" x14ac:dyDescent="0.2">
      <c r="A484" s="2">
        <f>DATEVALUE(CONCATENATE(MID(rawdata!A1180, 9,2), " ",  MID(rawdata!A1180,5,3), " ", MID(rawdata!A1180,25,4))) + TIMEVALUE(MID(rawdata!A1180, 12,8))</f>
        <v>43838.020833333336</v>
      </c>
      <c r="B484">
        <f>rawdata!B1180</f>
        <v>1</v>
      </c>
      <c r="C484">
        <f>rawdata!C1180</f>
        <v>3</v>
      </c>
      <c r="D484" s="6">
        <f>IF(AND(ISNUMBER(rawdata!D1180), rawdata!D1180 &gt;= 0, rawdata!D1180&lt;=100 ), rawdata!D1180, "")</f>
        <v>1</v>
      </c>
      <c r="E484" t="str">
        <f t="shared" si="7"/>
        <v>1_3</v>
      </c>
    </row>
    <row r="485" spans="1:5" x14ac:dyDescent="0.2">
      <c r="A485" s="2">
        <f>DATEVALUE(CONCATENATE(MID(rawdata!A1192, 9,2), " ",  MID(rawdata!A1192,5,3), " ", MID(rawdata!A1192,25,4))) + TIMEVALUE(MID(rawdata!A1192, 12,8))</f>
        <v>43838.03125</v>
      </c>
      <c r="B485">
        <f>rawdata!B1192</f>
        <v>1</v>
      </c>
      <c r="C485">
        <f>rawdata!C1192</f>
        <v>3</v>
      </c>
      <c r="D485" s="6">
        <f>IF(AND(ISNUMBER(rawdata!D1192), rawdata!D1192 &gt;= 0, rawdata!D1192&lt;=100 ), rawdata!D1192, "")</f>
        <v>5</v>
      </c>
      <c r="E485" t="str">
        <f t="shared" si="7"/>
        <v>1_3</v>
      </c>
    </row>
    <row r="486" spans="1:5" x14ac:dyDescent="0.2">
      <c r="A486" s="2">
        <f>DATEVALUE(CONCATENATE(MID(rawdata!A1204, 9,2), " ",  MID(rawdata!A1204,5,3), " ", MID(rawdata!A1204,25,4))) + TIMEVALUE(MID(rawdata!A1204, 12,8))</f>
        <v>43838.041666666664</v>
      </c>
      <c r="B486">
        <f>rawdata!B1204</f>
        <v>1</v>
      </c>
      <c r="C486">
        <f>rawdata!C1204</f>
        <v>3</v>
      </c>
      <c r="D486" s="6">
        <f>IF(AND(ISNUMBER(rawdata!D1204), rawdata!D1204 &gt;= 0, rawdata!D1204&lt;=100 ), rawdata!D1204, "")</f>
        <v>67</v>
      </c>
      <c r="E486" t="str">
        <f t="shared" si="7"/>
        <v>1_3</v>
      </c>
    </row>
    <row r="487" spans="1:5" x14ac:dyDescent="0.2">
      <c r="A487" s="2">
        <f>DATEVALUE(CONCATENATE(MID(rawdata!A1216, 9,2), " ",  MID(rawdata!A1216,5,3), " ", MID(rawdata!A1216,25,4))) + TIMEVALUE(MID(rawdata!A1216, 12,8))</f>
        <v>43838.052083333336</v>
      </c>
      <c r="B487">
        <f>rawdata!B1216</f>
        <v>1</v>
      </c>
      <c r="C487">
        <f>rawdata!C1216</f>
        <v>3</v>
      </c>
      <c r="D487" s="6">
        <f>IF(AND(ISNUMBER(rawdata!D1216), rawdata!D1216 &gt;= 0, rawdata!D1216&lt;=100 ), rawdata!D1216, "")</f>
        <v>13</v>
      </c>
      <c r="E487" t="str">
        <f t="shared" si="7"/>
        <v>1_3</v>
      </c>
    </row>
    <row r="488" spans="1:5" x14ac:dyDescent="0.2">
      <c r="A488" s="2">
        <f>DATEVALUE(CONCATENATE(MID(rawdata!A1228, 9,2), " ",  MID(rawdata!A1228,5,3), " ", MID(rawdata!A1228,25,4))) + TIMEVALUE(MID(rawdata!A1228, 12,8))</f>
        <v>43838.0625</v>
      </c>
      <c r="B488">
        <f>rawdata!B1228</f>
        <v>1</v>
      </c>
      <c r="C488">
        <f>rawdata!C1228</f>
        <v>3</v>
      </c>
      <c r="D488" s="6">
        <f>IF(AND(ISNUMBER(rawdata!D1228), rawdata!D1228 &gt;= 0, rawdata!D1228&lt;=100 ), rawdata!D1228, "")</f>
        <v>28</v>
      </c>
      <c r="E488" t="str">
        <f t="shared" si="7"/>
        <v>1_3</v>
      </c>
    </row>
    <row r="489" spans="1:5" x14ac:dyDescent="0.2">
      <c r="A489" s="2">
        <f>DATEVALUE(CONCATENATE(MID(rawdata!A1240, 9,2), " ",  MID(rawdata!A1240,5,3), " ", MID(rawdata!A1240,25,4))) + TIMEVALUE(MID(rawdata!A1240, 12,8))</f>
        <v>43838.072916666664</v>
      </c>
      <c r="B489">
        <f>rawdata!B1240</f>
        <v>1</v>
      </c>
      <c r="C489">
        <f>rawdata!C1240</f>
        <v>3</v>
      </c>
      <c r="D489" s="6">
        <f>IF(AND(ISNUMBER(rawdata!D1240), rawdata!D1240 &gt;= 0, rawdata!D1240&lt;=100 ), rawdata!D1240, "")</f>
        <v>94</v>
      </c>
      <c r="E489" t="str">
        <f t="shared" si="7"/>
        <v>1_3</v>
      </c>
    </row>
    <row r="490" spans="1:5" x14ac:dyDescent="0.2">
      <c r="A490" s="2">
        <f>DATEVALUE(CONCATENATE(MID(rawdata!A1252, 9,2), " ",  MID(rawdata!A1252,5,3), " ", MID(rawdata!A1252,25,4))) + TIMEVALUE(MID(rawdata!A1252, 12,8))</f>
        <v>43838.083333333336</v>
      </c>
      <c r="B490">
        <f>rawdata!B1252</f>
        <v>1</v>
      </c>
      <c r="C490">
        <f>rawdata!C1252</f>
        <v>3</v>
      </c>
      <c r="D490" s="6">
        <f>IF(AND(ISNUMBER(rawdata!D1252), rawdata!D1252 &gt;= 0, rawdata!D1252&lt;=100 ), rawdata!D1252, "")</f>
        <v>78</v>
      </c>
      <c r="E490" t="str">
        <f t="shared" si="7"/>
        <v>1_3</v>
      </c>
    </row>
    <row r="491" spans="1:5" x14ac:dyDescent="0.2">
      <c r="A491" s="2">
        <f>DATEVALUE(CONCATENATE(MID(rawdata!A1264, 9,2), " ",  MID(rawdata!A1264,5,3), " ", MID(rawdata!A1264,25,4))) + TIMEVALUE(MID(rawdata!A1264, 12,8))</f>
        <v>43838.09375</v>
      </c>
      <c r="B491">
        <f>rawdata!B1264</f>
        <v>1</v>
      </c>
      <c r="C491">
        <f>rawdata!C1264</f>
        <v>3</v>
      </c>
      <c r="D491" s="6">
        <f>IF(AND(ISNUMBER(rawdata!D1264), rawdata!D1264 &gt;= 0, rawdata!D1264&lt;=100 ), rawdata!D1264, "")</f>
        <v>54</v>
      </c>
      <c r="E491" t="str">
        <f t="shared" si="7"/>
        <v>1_3</v>
      </c>
    </row>
    <row r="492" spans="1:5" x14ac:dyDescent="0.2">
      <c r="A492" s="2">
        <f>DATEVALUE(CONCATENATE(MID(rawdata!A1276, 9,2), " ",  MID(rawdata!A1276,5,3), " ", MID(rawdata!A1276,25,4))) + TIMEVALUE(MID(rawdata!A1276, 12,8))</f>
        <v>43838.104166666664</v>
      </c>
      <c r="B492">
        <f>rawdata!B1276</f>
        <v>1</v>
      </c>
      <c r="C492">
        <f>rawdata!C1276</f>
        <v>3</v>
      </c>
      <c r="D492" s="6">
        <f>IF(AND(ISNUMBER(rawdata!D1276), rawdata!D1276 &gt;= 0, rawdata!D1276&lt;=100 ), rawdata!D1276, "")</f>
        <v>34</v>
      </c>
      <c r="E492" t="str">
        <f t="shared" si="7"/>
        <v>1_3</v>
      </c>
    </row>
    <row r="493" spans="1:5" x14ac:dyDescent="0.2">
      <c r="A493" s="2">
        <f>DATEVALUE(CONCATENATE(MID(rawdata!A1288, 9,2), " ",  MID(rawdata!A1288,5,3), " ", MID(rawdata!A1288,25,4))) + TIMEVALUE(MID(rawdata!A1288, 12,8))</f>
        <v>43838.114583333336</v>
      </c>
      <c r="B493">
        <f>rawdata!B1288</f>
        <v>1</v>
      </c>
      <c r="C493">
        <f>rawdata!C1288</f>
        <v>3</v>
      </c>
      <c r="D493" s="6">
        <f>IF(AND(ISNUMBER(rawdata!D1288), rawdata!D1288 &gt;= 0, rawdata!D1288&lt;=100 ), rawdata!D1288, "")</f>
        <v>29</v>
      </c>
      <c r="E493" t="str">
        <f t="shared" si="7"/>
        <v>1_3</v>
      </c>
    </row>
    <row r="494" spans="1:5" x14ac:dyDescent="0.2">
      <c r="A494" s="2">
        <f>DATEVALUE(CONCATENATE(MID(rawdata!A1300, 9,2), " ",  MID(rawdata!A1300,5,3), " ", MID(rawdata!A1300,25,4))) + TIMEVALUE(MID(rawdata!A1300, 12,8))</f>
        <v>43838.125</v>
      </c>
      <c r="B494">
        <f>rawdata!B1300</f>
        <v>1</v>
      </c>
      <c r="C494">
        <f>rawdata!C1300</f>
        <v>3</v>
      </c>
      <c r="D494" s="6">
        <f>IF(AND(ISNUMBER(rawdata!D1300), rawdata!D1300 &gt;= 0, rawdata!D1300&lt;=100 ), rawdata!D1300, "")</f>
        <v>82</v>
      </c>
      <c r="E494" t="str">
        <f t="shared" si="7"/>
        <v>1_3</v>
      </c>
    </row>
    <row r="495" spans="1:5" x14ac:dyDescent="0.2">
      <c r="A495" s="2">
        <f>DATEVALUE(CONCATENATE(MID(rawdata!A1312, 9,2), " ",  MID(rawdata!A1312,5,3), " ", MID(rawdata!A1312,25,4))) + TIMEVALUE(MID(rawdata!A1312, 12,8))</f>
        <v>43838.135416666664</v>
      </c>
      <c r="B495">
        <f>rawdata!B1312</f>
        <v>1</v>
      </c>
      <c r="C495">
        <f>rawdata!C1312</f>
        <v>3</v>
      </c>
      <c r="D495" s="6">
        <f>IF(AND(ISNUMBER(rawdata!D1312), rawdata!D1312 &gt;= 0, rawdata!D1312&lt;=100 ), rawdata!D1312, "")</f>
        <v>72</v>
      </c>
      <c r="E495" t="str">
        <f t="shared" si="7"/>
        <v>1_3</v>
      </c>
    </row>
    <row r="496" spans="1:5" x14ac:dyDescent="0.2">
      <c r="A496" s="2">
        <f>DATEVALUE(CONCATENATE(MID(rawdata!A1324, 9,2), " ",  MID(rawdata!A1324,5,3), " ", MID(rawdata!A1324,25,4))) + TIMEVALUE(MID(rawdata!A1324, 12,8))</f>
        <v>43838.145833333336</v>
      </c>
      <c r="B496">
        <f>rawdata!B1324</f>
        <v>1</v>
      </c>
      <c r="C496">
        <f>rawdata!C1324</f>
        <v>3</v>
      </c>
      <c r="D496" s="6">
        <f>IF(AND(ISNUMBER(rawdata!D1324), rawdata!D1324 &gt;= 0, rawdata!D1324&lt;=100 ), rawdata!D1324, "")</f>
        <v>89</v>
      </c>
      <c r="E496" t="str">
        <f t="shared" si="7"/>
        <v>1_3</v>
      </c>
    </row>
    <row r="497" spans="1:5" x14ac:dyDescent="0.2">
      <c r="A497" s="2">
        <f>DATEVALUE(CONCATENATE(MID(rawdata!A1336, 9,2), " ",  MID(rawdata!A1336,5,3), " ", MID(rawdata!A1336,25,4))) + TIMEVALUE(MID(rawdata!A1336, 12,8))</f>
        <v>43838.15625</v>
      </c>
      <c r="B497">
        <f>rawdata!B1336</f>
        <v>1</v>
      </c>
      <c r="C497">
        <f>rawdata!C1336</f>
        <v>3</v>
      </c>
      <c r="D497" s="6">
        <f>IF(AND(ISNUMBER(rawdata!D1336), rawdata!D1336 &gt;= 0, rawdata!D1336&lt;=100 ), rawdata!D1336, "")</f>
        <v>74</v>
      </c>
      <c r="E497" t="str">
        <f t="shared" si="7"/>
        <v>1_3</v>
      </c>
    </row>
    <row r="498" spans="1:5" x14ac:dyDescent="0.2">
      <c r="A498" s="2">
        <f>DATEVALUE(CONCATENATE(MID(rawdata!A1348, 9,2), " ",  MID(rawdata!A1348,5,3), " ", MID(rawdata!A1348,25,4))) + TIMEVALUE(MID(rawdata!A1348, 12,8))</f>
        <v>43838.166666666664</v>
      </c>
      <c r="B498">
        <f>rawdata!B1348</f>
        <v>1</v>
      </c>
      <c r="C498">
        <f>rawdata!C1348</f>
        <v>3</v>
      </c>
      <c r="D498" s="6">
        <f>IF(AND(ISNUMBER(rawdata!D1348), rawdata!D1348 &gt;= 0, rawdata!D1348&lt;=100 ), rawdata!D1348, "")</f>
        <v>95</v>
      </c>
      <c r="E498" t="str">
        <f t="shared" si="7"/>
        <v>1_3</v>
      </c>
    </row>
    <row r="499" spans="1:5" x14ac:dyDescent="0.2">
      <c r="A499" s="2">
        <f>DATEVALUE(CONCATENATE(MID(rawdata!A1360, 9,2), " ",  MID(rawdata!A1360,5,3), " ", MID(rawdata!A1360,25,4))) + TIMEVALUE(MID(rawdata!A1360, 12,8))</f>
        <v>43838.177083333336</v>
      </c>
      <c r="B499">
        <f>rawdata!B1360</f>
        <v>1</v>
      </c>
      <c r="C499">
        <f>rawdata!C1360</f>
        <v>3</v>
      </c>
      <c r="D499" s="6">
        <f>IF(AND(ISNUMBER(rawdata!D1360), rawdata!D1360 &gt;= 0, rawdata!D1360&lt;=100 ), rawdata!D1360, "")</f>
        <v>46</v>
      </c>
      <c r="E499" t="str">
        <f t="shared" si="7"/>
        <v>1_3</v>
      </c>
    </row>
    <row r="500" spans="1:5" x14ac:dyDescent="0.2">
      <c r="A500" s="2">
        <f>DATEVALUE(CONCATENATE(MID(rawdata!A1372, 9,2), " ",  MID(rawdata!A1372,5,3), " ", MID(rawdata!A1372,25,4))) + TIMEVALUE(MID(rawdata!A1372, 12,8))</f>
        <v>43838.1875</v>
      </c>
      <c r="B500">
        <f>rawdata!B1372</f>
        <v>1</v>
      </c>
      <c r="C500">
        <f>rawdata!C1372</f>
        <v>3</v>
      </c>
      <c r="D500" s="6">
        <f>IF(AND(ISNUMBER(rawdata!D1372), rawdata!D1372 &gt;= 0, rawdata!D1372&lt;=100 ), rawdata!D1372, "")</f>
        <v>56</v>
      </c>
      <c r="E500" t="str">
        <f t="shared" si="7"/>
        <v>1_3</v>
      </c>
    </row>
    <row r="501" spans="1:5" x14ac:dyDescent="0.2">
      <c r="A501" s="2">
        <f>DATEVALUE(CONCATENATE(MID(rawdata!A1384, 9,2), " ",  MID(rawdata!A1384,5,3), " ", MID(rawdata!A1384,25,4))) + TIMEVALUE(MID(rawdata!A1384, 12,8))</f>
        <v>43838.197916666664</v>
      </c>
      <c r="B501">
        <f>rawdata!B1384</f>
        <v>1</v>
      </c>
      <c r="C501">
        <f>rawdata!C1384</f>
        <v>3</v>
      </c>
      <c r="D501" s="6">
        <f>IF(AND(ISNUMBER(rawdata!D1384), rawdata!D1384 &gt;= 0, rawdata!D1384&lt;=100 ), rawdata!D1384, "")</f>
        <v>43</v>
      </c>
      <c r="E501" t="str">
        <f t="shared" si="7"/>
        <v>1_3</v>
      </c>
    </row>
    <row r="502" spans="1:5" x14ac:dyDescent="0.2">
      <c r="A502" s="2">
        <f>DATEVALUE(CONCATENATE(MID(rawdata!A1396, 9,2), " ",  MID(rawdata!A1396,5,3), " ", MID(rawdata!A1396,25,4))) + TIMEVALUE(MID(rawdata!A1396, 12,8))</f>
        <v>43838.208333333336</v>
      </c>
      <c r="B502">
        <f>rawdata!B1396</f>
        <v>1</v>
      </c>
      <c r="C502">
        <f>rawdata!C1396</f>
        <v>3</v>
      </c>
      <c r="D502" s="6">
        <f>IF(AND(ISNUMBER(rawdata!D1396), rawdata!D1396 &gt;= 0, rawdata!D1396&lt;=100 ), rawdata!D1396, "")</f>
        <v>42</v>
      </c>
      <c r="E502" t="str">
        <f t="shared" si="7"/>
        <v>1_3</v>
      </c>
    </row>
    <row r="503" spans="1:5" x14ac:dyDescent="0.2">
      <c r="A503" s="2">
        <f>DATEVALUE(CONCATENATE(MID(rawdata!A1408, 9,2), " ",  MID(rawdata!A1408,5,3), " ", MID(rawdata!A1408,25,4))) + TIMEVALUE(MID(rawdata!A1408, 12,8))</f>
        <v>43838.21875</v>
      </c>
      <c r="B503">
        <f>rawdata!B1408</f>
        <v>1</v>
      </c>
      <c r="C503">
        <f>rawdata!C1408</f>
        <v>3</v>
      </c>
      <c r="D503" s="6">
        <f>IF(AND(ISNUMBER(rawdata!D1408), rawdata!D1408 &gt;= 0, rawdata!D1408&lt;=100 ), rawdata!D1408, "")</f>
        <v>74</v>
      </c>
      <c r="E503" t="str">
        <f t="shared" si="7"/>
        <v>1_3</v>
      </c>
    </row>
    <row r="504" spans="1:5" x14ac:dyDescent="0.2">
      <c r="A504" s="2">
        <f>DATEVALUE(CONCATENATE(MID(rawdata!A1420, 9,2), " ",  MID(rawdata!A1420,5,3), " ", MID(rawdata!A1420,25,4))) + TIMEVALUE(MID(rawdata!A1420, 12,8))</f>
        <v>43838.229166666664</v>
      </c>
      <c r="B504">
        <f>rawdata!B1420</f>
        <v>1</v>
      </c>
      <c r="C504">
        <f>rawdata!C1420</f>
        <v>3</v>
      </c>
      <c r="D504" s="6">
        <f>IF(AND(ISNUMBER(rawdata!D1420), rawdata!D1420 &gt;= 0, rawdata!D1420&lt;=100 ), rawdata!D1420, "")</f>
        <v>92</v>
      </c>
      <c r="E504" t="str">
        <f t="shared" si="7"/>
        <v>1_3</v>
      </c>
    </row>
    <row r="505" spans="1:5" x14ac:dyDescent="0.2">
      <c r="A505" s="2">
        <f>DATEVALUE(CONCATENATE(MID(rawdata!A1432, 9,2), " ",  MID(rawdata!A1432,5,3), " ", MID(rawdata!A1432,25,4))) + TIMEVALUE(MID(rawdata!A1432, 12,8))</f>
        <v>43838.239583333336</v>
      </c>
      <c r="B505">
        <f>rawdata!B1432</f>
        <v>1</v>
      </c>
      <c r="C505">
        <f>rawdata!C1432</f>
        <v>3</v>
      </c>
      <c r="D505" s="6">
        <f>IF(AND(ISNUMBER(rawdata!D1432), rawdata!D1432 &gt;= 0, rawdata!D1432&lt;=100 ), rawdata!D1432, "")</f>
        <v>80</v>
      </c>
      <c r="E505" t="str">
        <f t="shared" si="7"/>
        <v>1_3</v>
      </c>
    </row>
    <row r="506" spans="1:5" x14ac:dyDescent="0.2">
      <c r="A506" s="2">
        <f>DATEVALUE(CONCATENATE(MID(rawdata!A1444, 9,2), " ",  MID(rawdata!A1444,5,3), " ", MID(rawdata!A1444,25,4))) + TIMEVALUE(MID(rawdata!A1444, 12,8))</f>
        <v>43838.25</v>
      </c>
      <c r="B506">
        <f>rawdata!B1444</f>
        <v>1</v>
      </c>
      <c r="C506">
        <f>rawdata!C1444</f>
        <v>3</v>
      </c>
      <c r="D506" s="6">
        <f>IF(AND(ISNUMBER(rawdata!D1444), rawdata!D1444 &gt;= 0, rawdata!D1444&lt;=100 ), rawdata!D1444, "")</f>
        <v>21</v>
      </c>
      <c r="E506" t="str">
        <f t="shared" si="7"/>
        <v>1_3</v>
      </c>
    </row>
    <row r="507" spans="1:5" x14ac:dyDescent="0.2">
      <c r="A507" s="2">
        <f>DATEVALUE(CONCATENATE(MID(rawdata!A1456, 9,2), " ",  MID(rawdata!A1456,5,3), " ", MID(rawdata!A1456,25,4))) + TIMEVALUE(MID(rawdata!A1456, 12,8))</f>
        <v>43838.260416666664</v>
      </c>
      <c r="B507">
        <f>rawdata!B1456</f>
        <v>1</v>
      </c>
      <c r="C507">
        <f>rawdata!C1456</f>
        <v>3</v>
      </c>
      <c r="D507" s="6" t="str">
        <f>IF(AND(ISNUMBER(rawdata!D1456), rawdata!D1456 &gt;= 0, rawdata!D1456&lt;=100 ), rawdata!D1456, "")</f>
        <v/>
      </c>
      <c r="E507" t="str">
        <f t="shared" si="7"/>
        <v>1_3</v>
      </c>
    </row>
    <row r="508" spans="1:5" x14ac:dyDescent="0.2">
      <c r="A508" s="2">
        <f>DATEVALUE(CONCATENATE(MID(rawdata!A1468, 9,2), " ",  MID(rawdata!A1468,5,3), " ", MID(rawdata!A1468,25,4))) + TIMEVALUE(MID(rawdata!A1468, 12,8))</f>
        <v>43838.270833333336</v>
      </c>
      <c r="B508">
        <f>rawdata!B1468</f>
        <v>1</v>
      </c>
      <c r="C508">
        <f>rawdata!C1468</f>
        <v>3</v>
      </c>
      <c r="D508" s="6">
        <f>IF(AND(ISNUMBER(rawdata!D1468), rawdata!D1468 &gt;= 0, rawdata!D1468&lt;=100 ), rawdata!D1468, "")</f>
        <v>83</v>
      </c>
      <c r="E508" t="str">
        <f t="shared" si="7"/>
        <v>1_3</v>
      </c>
    </row>
    <row r="509" spans="1:5" x14ac:dyDescent="0.2">
      <c r="A509" s="2">
        <f>DATEVALUE(CONCATENATE(MID(rawdata!A1480, 9,2), " ",  MID(rawdata!A1480,5,3), " ", MID(rawdata!A1480,25,4))) + TIMEVALUE(MID(rawdata!A1480, 12,8))</f>
        <v>43838.28125</v>
      </c>
      <c r="B509">
        <f>rawdata!B1480</f>
        <v>1</v>
      </c>
      <c r="C509">
        <f>rawdata!C1480</f>
        <v>3</v>
      </c>
      <c r="D509" s="6">
        <f>IF(AND(ISNUMBER(rawdata!D1480), rawdata!D1480 &gt;= 0, rawdata!D1480&lt;=100 ), rawdata!D1480, "")</f>
        <v>66</v>
      </c>
      <c r="E509" t="str">
        <f t="shared" si="7"/>
        <v>1_3</v>
      </c>
    </row>
    <row r="510" spans="1:5" x14ac:dyDescent="0.2">
      <c r="A510" s="2">
        <f>DATEVALUE(CONCATENATE(MID(rawdata!A1492, 9,2), " ",  MID(rawdata!A1492,5,3), " ", MID(rawdata!A1492,25,4))) + TIMEVALUE(MID(rawdata!A1492, 12,8))</f>
        <v>43838.291666666664</v>
      </c>
      <c r="B510">
        <f>rawdata!B1492</f>
        <v>1</v>
      </c>
      <c r="C510">
        <f>rawdata!C1492</f>
        <v>3</v>
      </c>
      <c r="D510" s="6">
        <f>IF(AND(ISNUMBER(rawdata!D1492), rawdata!D1492 &gt;= 0, rawdata!D1492&lt;=100 ), rawdata!D1492, "")</f>
        <v>94</v>
      </c>
      <c r="E510" t="str">
        <f t="shared" si="7"/>
        <v>1_3</v>
      </c>
    </row>
    <row r="511" spans="1:5" x14ac:dyDescent="0.2">
      <c r="A511" s="2">
        <f>DATEVALUE(CONCATENATE(MID(rawdata!A1504, 9,2), " ",  MID(rawdata!A1504,5,3), " ", MID(rawdata!A1504,25,4))) + TIMEVALUE(MID(rawdata!A1504, 12,8))</f>
        <v>43838.302083333336</v>
      </c>
      <c r="B511">
        <f>rawdata!B1504</f>
        <v>1</v>
      </c>
      <c r="C511">
        <f>rawdata!C1504</f>
        <v>3</v>
      </c>
      <c r="D511" s="6">
        <f>IF(AND(ISNUMBER(rawdata!D1504), rawdata!D1504 &gt;= 0, rawdata!D1504&lt;=100 ), rawdata!D1504, "")</f>
        <v>42</v>
      </c>
      <c r="E511" t="str">
        <f t="shared" si="7"/>
        <v>1_3</v>
      </c>
    </row>
    <row r="512" spans="1:5" x14ac:dyDescent="0.2">
      <c r="A512" s="2">
        <f>DATEVALUE(CONCATENATE(MID(rawdata!A1516, 9,2), " ",  MID(rawdata!A1516,5,3), " ", MID(rawdata!A1516,25,4))) + TIMEVALUE(MID(rawdata!A1516, 12,8))</f>
        <v>43838.3125</v>
      </c>
      <c r="B512">
        <f>rawdata!B1516</f>
        <v>1</v>
      </c>
      <c r="C512">
        <f>rawdata!C1516</f>
        <v>3</v>
      </c>
      <c r="D512" s="6">
        <f>IF(AND(ISNUMBER(rawdata!D1516), rawdata!D1516 &gt;= 0, rawdata!D1516&lt;=100 ), rawdata!D1516, "")</f>
        <v>48</v>
      </c>
      <c r="E512" t="str">
        <f t="shared" si="7"/>
        <v>1_3</v>
      </c>
    </row>
    <row r="513" spans="1:5" x14ac:dyDescent="0.2">
      <c r="A513" s="2">
        <f>DATEVALUE(CONCATENATE(MID(rawdata!A1528, 9,2), " ",  MID(rawdata!A1528,5,3), " ", MID(rawdata!A1528,25,4))) + TIMEVALUE(MID(rawdata!A1528, 12,8))</f>
        <v>43838.322916666664</v>
      </c>
      <c r="B513">
        <f>rawdata!B1528</f>
        <v>1</v>
      </c>
      <c r="C513">
        <f>rawdata!C1528</f>
        <v>3</v>
      </c>
      <c r="D513" s="6">
        <f>IF(AND(ISNUMBER(rawdata!D1528), rawdata!D1528 &gt;= 0, rawdata!D1528&lt;=100 ), rawdata!D1528, "")</f>
        <v>94</v>
      </c>
      <c r="E513" t="str">
        <f t="shared" si="7"/>
        <v>1_3</v>
      </c>
    </row>
    <row r="514" spans="1:5" x14ac:dyDescent="0.2">
      <c r="A514" s="2">
        <f>DATEVALUE(CONCATENATE(MID(rawdata!A1540, 9,2), " ",  MID(rawdata!A1540,5,3), " ", MID(rawdata!A1540,25,4))) + TIMEVALUE(MID(rawdata!A1540, 12,8))</f>
        <v>43838.333333333336</v>
      </c>
      <c r="B514">
        <f>rawdata!B1540</f>
        <v>1</v>
      </c>
      <c r="C514">
        <f>rawdata!C1540</f>
        <v>3</v>
      </c>
      <c r="D514" s="6">
        <f>IF(AND(ISNUMBER(rawdata!D1540), rawdata!D1540 &gt;= 0, rawdata!D1540&lt;=100 ), rawdata!D1540, "")</f>
        <v>21</v>
      </c>
      <c r="E514" t="str">
        <f t="shared" ref="E514:E577" si="8">B514&amp;"_"&amp;C514</f>
        <v>1_3</v>
      </c>
    </row>
    <row r="515" spans="1:5" x14ac:dyDescent="0.2">
      <c r="A515" s="2">
        <f>DATEVALUE(CONCATENATE(MID(rawdata!A1552, 9,2), " ",  MID(rawdata!A1552,5,3), " ", MID(rawdata!A1552,25,4))) + TIMEVALUE(MID(rawdata!A1552, 12,8))</f>
        <v>43838.34375</v>
      </c>
      <c r="B515">
        <f>rawdata!B1552</f>
        <v>1</v>
      </c>
      <c r="C515">
        <f>rawdata!C1552</f>
        <v>3</v>
      </c>
      <c r="D515" s="6">
        <f>IF(AND(ISNUMBER(rawdata!D1552), rawdata!D1552 &gt;= 0, rawdata!D1552&lt;=100 ), rawdata!D1552, "")</f>
        <v>24</v>
      </c>
      <c r="E515" t="str">
        <f t="shared" si="8"/>
        <v>1_3</v>
      </c>
    </row>
    <row r="516" spans="1:5" x14ac:dyDescent="0.2">
      <c r="A516" s="2">
        <f>DATEVALUE(CONCATENATE(MID(rawdata!A1564, 9,2), " ",  MID(rawdata!A1564,5,3), " ", MID(rawdata!A1564,25,4))) + TIMEVALUE(MID(rawdata!A1564, 12,8))</f>
        <v>43838.354166666664</v>
      </c>
      <c r="B516">
        <f>rawdata!B1564</f>
        <v>1</v>
      </c>
      <c r="C516">
        <f>rawdata!C1564</f>
        <v>3</v>
      </c>
      <c r="D516" s="6">
        <f>IF(AND(ISNUMBER(rawdata!D1564), rawdata!D1564 &gt;= 0, rawdata!D1564&lt;=100 ), rawdata!D1564, "")</f>
        <v>92</v>
      </c>
      <c r="E516" t="str">
        <f t="shared" si="8"/>
        <v>1_3</v>
      </c>
    </row>
    <row r="517" spans="1:5" x14ac:dyDescent="0.2">
      <c r="A517" s="2">
        <f>DATEVALUE(CONCATENATE(MID(rawdata!A1576, 9,2), " ",  MID(rawdata!A1576,5,3), " ", MID(rawdata!A1576,25,4))) + TIMEVALUE(MID(rawdata!A1576, 12,8))</f>
        <v>43838.364583333336</v>
      </c>
      <c r="B517">
        <f>rawdata!B1576</f>
        <v>1</v>
      </c>
      <c r="C517">
        <f>rawdata!C1576</f>
        <v>3</v>
      </c>
      <c r="D517" s="6">
        <f>IF(AND(ISNUMBER(rawdata!D1576), rawdata!D1576 &gt;= 0, rawdata!D1576&lt;=100 ), rawdata!D1576, "")</f>
        <v>65</v>
      </c>
      <c r="E517" t="str">
        <f t="shared" si="8"/>
        <v>1_3</v>
      </c>
    </row>
    <row r="518" spans="1:5" x14ac:dyDescent="0.2">
      <c r="A518" s="2">
        <f>DATEVALUE(CONCATENATE(MID(rawdata!A1588, 9,2), " ",  MID(rawdata!A1588,5,3), " ", MID(rawdata!A1588,25,4))) + TIMEVALUE(MID(rawdata!A1588, 12,8))</f>
        <v>43838.375</v>
      </c>
      <c r="B518">
        <f>rawdata!B1588</f>
        <v>1</v>
      </c>
      <c r="C518">
        <f>rawdata!C1588</f>
        <v>3</v>
      </c>
      <c r="D518" s="6">
        <f>IF(AND(ISNUMBER(rawdata!D1588), rawdata!D1588 &gt;= 0, rawdata!D1588&lt;=100 ), rawdata!D1588, "")</f>
        <v>74</v>
      </c>
      <c r="E518" t="str">
        <f t="shared" si="8"/>
        <v>1_3</v>
      </c>
    </row>
    <row r="519" spans="1:5" x14ac:dyDescent="0.2">
      <c r="A519" s="2">
        <f>DATEVALUE(CONCATENATE(MID(rawdata!A1600, 9,2), " ",  MID(rawdata!A1600,5,3), " ", MID(rawdata!A1600,25,4))) + TIMEVALUE(MID(rawdata!A1600, 12,8))</f>
        <v>43838.385416666664</v>
      </c>
      <c r="B519">
        <f>rawdata!B1600</f>
        <v>1</v>
      </c>
      <c r="C519">
        <f>rawdata!C1600</f>
        <v>3</v>
      </c>
      <c r="D519" s="6">
        <f>IF(AND(ISNUMBER(rawdata!D1600), rawdata!D1600 &gt;= 0, rawdata!D1600&lt;=100 ), rawdata!D1600, "")</f>
        <v>31</v>
      </c>
      <c r="E519" t="str">
        <f t="shared" si="8"/>
        <v>1_3</v>
      </c>
    </row>
    <row r="520" spans="1:5" x14ac:dyDescent="0.2">
      <c r="A520" s="2">
        <f>DATEVALUE(CONCATENATE(MID(rawdata!A1612, 9,2), " ",  MID(rawdata!A1612,5,3), " ", MID(rawdata!A1612,25,4))) + TIMEVALUE(MID(rawdata!A1612, 12,8))</f>
        <v>43838.395833333336</v>
      </c>
      <c r="B520">
        <f>rawdata!B1612</f>
        <v>1</v>
      </c>
      <c r="C520">
        <f>rawdata!C1612</f>
        <v>3</v>
      </c>
      <c r="D520" s="6">
        <f>IF(AND(ISNUMBER(rawdata!D1612), rawdata!D1612 &gt;= 0, rawdata!D1612&lt;=100 ), rawdata!D1612, "")</f>
        <v>91</v>
      </c>
      <c r="E520" t="str">
        <f t="shared" si="8"/>
        <v>1_3</v>
      </c>
    </row>
    <row r="521" spans="1:5" x14ac:dyDescent="0.2">
      <c r="A521" s="2">
        <f>DATEVALUE(CONCATENATE(MID(rawdata!A1624, 9,2), " ",  MID(rawdata!A1624,5,3), " ", MID(rawdata!A1624,25,4))) + TIMEVALUE(MID(rawdata!A1624, 12,8))</f>
        <v>43838.40625</v>
      </c>
      <c r="B521">
        <f>rawdata!B1624</f>
        <v>1</v>
      </c>
      <c r="C521">
        <f>rawdata!C1624</f>
        <v>3</v>
      </c>
      <c r="D521" s="6">
        <f>IF(AND(ISNUMBER(rawdata!D1624), rawdata!D1624 &gt;= 0, rawdata!D1624&lt;=100 ), rawdata!D1624, "")</f>
        <v>95</v>
      </c>
      <c r="E521" t="str">
        <f t="shared" si="8"/>
        <v>1_3</v>
      </c>
    </row>
    <row r="522" spans="1:5" x14ac:dyDescent="0.2">
      <c r="A522" s="2">
        <f>DATEVALUE(CONCATENATE(MID(rawdata!A1636, 9,2), " ",  MID(rawdata!A1636,5,3), " ", MID(rawdata!A1636,25,4))) + TIMEVALUE(MID(rawdata!A1636, 12,8))</f>
        <v>43838.416666666664</v>
      </c>
      <c r="B522">
        <f>rawdata!B1636</f>
        <v>1</v>
      </c>
      <c r="C522">
        <f>rawdata!C1636</f>
        <v>3</v>
      </c>
      <c r="D522" s="6">
        <f>IF(AND(ISNUMBER(rawdata!D1636), rawdata!D1636 &gt;= 0, rawdata!D1636&lt;=100 ), rawdata!D1636, "")</f>
        <v>43</v>
      </c>
      <c r="E522" t="str">
        <f t="shared" si="8"/>
        <v>1_3</v>
      </c>
    </row>
    <row r="523" spans="1:5" x14ac:dyDescent="0.2">
      <c r="A523" s="2">
        <f>DATEVALUE(CONCATENATE(MID(rawdata!A1648, 9,2), " ",  MID(rawdata!A1648,5,3), " ", MID(rawdata!A1648,25,4))) + TIMEVALUE(MID(rawdata!A1648, 12,8))</f>
        <v>43838.427083333336</v>
      </c>
      <c r="B523">
        <f>rawdata!B1648</f>
        <v>1</v>
      </c>
      <c r="C523">
        <f>rawdata!C1648</f>
        <v>3</v>
      </c>
      <c r="D523" s="6">
        <f>IF(AND(ISNUMBER(rawdata!D1648), rawdata!D1648 &gt;= 0, rawdata!D1648&lt;=100 ), rawdata!D1648, "")</f>
        <v>25</v>
      </c>
      <c r="E523" t="str">
        <f t="shared" si="8"/>
        <v>1_3</v>
      </c>
    </row>
    <row r="524" spans="1:5" x14ac:dyDescent="0.2">
      <c r="A524" s="2">
        <f>DATEVALUE(CONCATENATE(MID(rawdata!A1660, 9,2), " ",  MID(rawdata!A1660,5,3), " ", MID(rawdata!A1660,25,4))) + TIMEVALUE(MID(rawdata!A1660, 12,8))</f>
        <v>43838.4375</v>
      </c>
      <c r="B524">
        <f>rawdata!B1660</f>
        <v>1</v>
      </c>
      <c r="C524">
        <f>rawdata!C1660</f>
        <v>3</v>
      </c>
      <c r="D524" s="6">
        <f>IF(AND(ISNUMBER(rawdata!D1660), rawdata!D1660 &gt;= 0, rawdata!D1660&lt;=100 ), rawdata!D1660, "")</f>
        <v>11</v>
      </c>
      <c r="E524" t="str">
        <f t="shared" si="8"/>
        <v>1_3</v>
      </c>
    </row>
    <row r="525" spans="1:5" x14ac:dyDescent="0.2">
      <c r="A525" s="2">
        <f>DATEVALUE(CONCATENATE(MID(rawdata!A1672, 9,2), " ",  MID(rawdata!A1672,5,3), " ", MID(rawdata!A1672,25,4))) + TIMEVALUE(MID(rawdata!A1672, 12,8))</f>
        <v>43838.447916666664</v>
      </c>
      <c r="B525">
        <f>rawdata!B1672</f>
        <v>1</v>
      </c>
      <c r="C525">
        <f>rawdata!C1672</f>
        <v>3</v>
      </c>
      <c r="D525" s="6" t="str">
        <f>IF(AND(ISNUMBER(rawdata!D1672), rawdata!D1672 &gt;= 0, rawdata!D1672&lt;=100 ), rawdata!D1672, "")</f>
        <v/>
      </c>
      <c r="E525" t="str">
        <f t="shared" si="8"/>
        <v>1_3</v>
      </c>
    </row>
    <row r="526" spans="1:5" x14ac:dyDescent="0.2">
      <c r="A526" s="2">
        <f>DATEVALUE(CONCATENATE(MID(rawdata!A1684, 9,2), " ",  MID(rawdata!A1684,5,3), " ", MID(rawdata!A1684,25,4))) + TIMEVALUE(MID(rawdata!A1684, 12,8))</f>
        <v>43838.458333333336</v>
      </c>
      <c r="B526">
        <f>rawdata!B1684</f>
        <v>1</v>
      </c>
      <c r="C526">
        <f>rawdata!C1684</f>
        <v>3</v>
      </c>
      <c r="D526" s="6">
        <f>IF(AND(ISNUMBER(rawdata!D1684), rawdata!D1684 &gt;= 0, rawdata!D1684&lt;=100 ), rawdata!D1684, "")</f>
        <v>79</v>
      </c>
      <c r="E526" t="str">
        <f t="shared" si="8"/>
        <v>1_3</v>
      </c>
    </row>
    <row r="527" spans="1:5" x14ac:dyDescent="0.2">
      <c r="A527" s="2">
        <f>DATEVALUE(CONCATENATE(MID(rawdata!A1696, 9,2), " ",  MID(rawdata!A1696,5,3), " ", MID(rawdata!A1696,25,4))) + TIMEVALUE(MID(rawdata!A1696, 12,8))</f>
        <v>43838.46875</v>
      </c>
      <c r="B527">
        <f>rawdata!B1696</f>
        <v>1</v>
      </c>
      <c r="C527">
        <f>rawdata!C1696</f>
        <v>3</v>
      </c>
      <c r="D527" s="6">
        <f>IF(AND(ISNUMBER(rawdata!D1696), rawdata!D1696 &gt;= 0, rawdata!D1696&lt;=100 ), rawdata!D1696, "")</f>
        <v>60</v>
      </c>
      <c r="E527" t="str">
        <f t="shared" si="8"/>
        <v>1_3</v>
      </c>
    </row>
    <row r="528" spans="1:5" x14ac:dyDescent="0.2">
      <c r="A528" s="2">
        <f>DATEVALUE(CONCATENATE(MID(rawdata!A1708, 9,2), " ",  MID(rawdata!A1708,5,3), " ", MID(rawdata!A1708,25,4))) + TIMEVALUE(MID(rawdata!A1708, 12,8))</f>
        <v>43838.479166666664</v>
      </c>
      <c r="B528">
        <f>rawdata!B1708</f>
        <v>1</v>
      </c>
      <c r="C528">
        <f>rawdata!C1708</f>
        <v>3</v>
      </c>
      <c r="D528" s="6">
        <f>IF(AND(ISNUMBER(rawdata!D1708), rawdata!D1708 &gt;= 0, rawdata!D1708&lt;=100 ), rawdata!D1708, "")</f>
        <v>68</v>
      </c>
      <c r="E528" t="str">
        <f t="shared" si="8"/>
        <v>1_3</v>
      </c>
    </row>
    <row r="529" spans="1:5" x14ac:dyDescent="0.2">
      <c r="A529" s="2">
        <f>DATEVALUE(CONCATENATE(MID(rawdata!A1720, 9,2), " ",  MID(rawdata!A1720,5,3), " ", MID(rawdata!A1720,25,4))) + TIMEVALUE(MID(rawdata!A1720, 12,8))</f>
        <v>43838.489583333336</v>
      </c>
      <c r="B529">
        <f>rawdata!B1720</f>
        <v>1</v>
      </c>
      <c r="C529">
        <f>rawdata!C1720</f>
        <v>3</v>
      </c>
      <c r="D529" s="6">
        <f>IF(AND(ISNUMBER(rawdata!D1720), rawdata!D1720 &gt;= 0, rawdata!D1720&lt;=100 ), rawdata!D1720, "")</f>
        <v>72</v>
      </c>
      <c r="E529" t="str">
        <f t="shared" si="8"/>
        <v>1_3</v>
      </c>
    </row>
    <row r="530" spans="1:5" x14ac:dyDescent="0.2">
      <c r="A530" s="2">
        <f>DATEVALUE(CONCATENATE(MID(rawdata!A1732, 9,2), " ",  MID(rawdata!A1732,5,3), " ", MID(rawdata!A1732,25,4))) + TIMEVALUE(MID(rawdata!A1732, 12,8))</f>
        <v>43838.5</v>
      </c>
      <c r="B530">
        <f>rawdata!B1732</f>
        <v>1</v>
      </c>
      <c r="C530">
        <f>rawdata!C1732</f>
        <v>3</v>
      </c>
      <c r="D530" s="6">
        <f>IF(AND(ISNUMBER(rawdata!D1732), rawdata!D1732 &gt;= 0, rawdata!D1732&lt;=100 ), rawdata!D1732, "")</f>
        <v>73</v>
      </c>
      <c r="E530" t="str">
        <f t="shared" si="8"/>
        <v>1_3</v>
      </c>
    </row>
    <row r="531" spans="1:5" x14ac:dyDescent="0.2">
      <c r="A531" s="2">
        <f>DATEVALUE(CONCATENATE(MID(rawdata!A1744, 9,2), " ",  MID(rawdata!A1744,5,3), " ", MID(rawdata!A1744,25,4))) + TIMEVALUE(MID(rawdata!A1744, 12,8))</f>
        <v>43838.510416666664</v>
      </c>
      <c r="B531">
        <f>rawdata!B1744</f>
        <v>1</v>
      </c>
      <c r="C531">
        <f>rawdata!C1744</f>
        <v>3</v>
      </c>
      <c r="D531" s="6">
        <f>IF(AND(ISNUMBER(rawdata!D1744), rawdata!D1744 &gt;= 0, rawdata!D1744&lt;=100 ), rawdata!D1744, "")</f>
        <v>100</v>
      </c>
      <c r="E531" t="str">
        <f t="shared" si="8"/>
        <v>1_3</v>
      </c>
    </row>
    <row r="532" spans="1:5" x14ac:dyDescent="0.2">
      <c r="A532" s="2">
        <f>DATEVALUE(CONCATENATE(MID(rawdata!A1756, 9,2), " ",  MID(rawdata!A1756,5,3), " ", MID(rawdata!A1756,25,4))) + TIMEVALUE(MID(rawdata!A1756, 12,8))</f>
        <v>43838.520833333336</v>
      </c>
      <c r="B532">
        <f>rawdata!B1756</f>
        <v>1</v>
      </c>
      <c r="C532">
        <f>rawdata!C1756</f>
        <v>3</v>
      </c>
      <c r="D532" s="6">
        <f>IF(AND(ISNUMBER(rawdata!D1756), rawdata!D1756 &gt;= 0, rawdata!D1756&lt;=100 ), rawdata!D1756, "")</f>
        <v>83</v>
      </c>
      <c r="E532" t="str">
        <f t="shared" si="8"/>
        <v>1_3</v>
      </c>
    </row>
    <row r="533" spans="1:5" x14ac:dyDescent="0.2">
      <c r="A533" s="2">
        <f>DATEVALUE(CONCATENATE(MID(rawdata!A1768, 9,2), " ",  MID(rawdata!A1768,5,3), " ", MID(rawdata!A1768,25,4))) + TIMEVALUE(MID(rawdata!A1768, 12,8))</f>
        <v>43838.53125</v>
      </c>
      <c r="B533">
        <f>rawdata!B1768</f>
        <v>1</v>
      </c>
      <c r="C533">
        <f>rawdata!C1768</f>
        <v>3</v>
      </c>
      <c r="D533" s="6" t="str">
        <f>IF(AND(ISNUMBER(rawdata!D1768), rawdata!D1768 &gt;= 0, rawdata!D1768&lt;=100 ), rawdata!D1768, "")</f>
        <v/>
      </c>
      <c r="E533" t="str">
        <f t="shared" si="8"/>
        <v>1_3</v>
      </c>
    </row>
    <row r="534" spans="1:5" x14ac:dyDescent="0.2">
      <c r="A534" s="2">
        <f>DATEVALUE(CONCATENATE(MID(rawdata!A1780, 9,2), " ",  MID(rawdata!A1780,5,3), " ", MID(rawdata!A1780,25,4))) + TIMEVALUE(MID(rawdata!A1780, 12,8))</f>
        <v>43838.541666666664</v>
      </c>
      <c r="B534">
        <f>rawdata!B1780</f>
        <v>1</v>
      </c>
      <c r="C534">
        <f>rawdata!C1780</f>
        <v>3</v>
      </c>
      <c r="D534" s="6">
        <f>IF(AND(ISNUMBER(rawdata!D1780), rawdata!D1780 &gt;= 0, rawdata!D1780&lt;=100 ), rawdata!D1780, "")</f>
        <v>14</v>
      </c>
      <c r="E534" t="str">
        <f t="shared" si="8"/>
        <v>1_3</v>
      </c>
    </row>
    <row r="535" spans="1:5" x14ac:dyDescent="0.2">
      <c r="A535" s="2">
        <f>DATEVALUE(CONCATENATE(MID(rawdata!A1792, 9,2), " ",  MID(rawdata!A1792,5,3), " ", MID(rawdata!A1792,25,4))) + TIMEVALUE(MID(rawdata!A1792, 12,8))</f>
        <v>43838.552083333336</v>
      </c>
      <c r="B535">
        <f>rawdata!B1792</f>
        <v>1</v>
      </c>
      <c r="C535">
        <f>rawdata!C1792</f>
        <v>3</v>
      </c>
      <c r="D535" s="6">
        <f>IF(AND(ISNUMBER(rawdata!D1792), rawdata!D1792 &gt;= 0, rawdata!D1792&lt;=100 ), rawdata!D1792, "")</f>
        <v>54</v>
      </c>
      <c r="E535" t="str">
        <f t="shared" si="8"/>
        <v>1_3</v>
      </c>
    </row>
    <row r="536" spans="1:5" x14ac:dyDescent="0.2">
      <c r="A536" s="2">
        <f>DATEVALUE(CONCATENATE(MID(rawdata!A1804, 9,2), " ",  MID(rawdata!A1804,5,3), " ", MID(rawdata!A1804,25,4))) + TIMEVALUE(MID(rawdata!A1804, 12,8))</f>
        <v>43838.5625</v>
      </c>
      <c r="B536">
        <f>rawdata!B1804</f>
        <v>1</v>
      </c>
      <c r="C536">
        <f>rawdata!C1804</f>
        <v>3</v>
      </c>
      <c r="D536" s="6">
        <f>IF(AND(ISNUMBER(rawdata!D1804), rawdata!D1804 &gt;= 0, rawdata!D1804&lt;=100 ), rawdata!D1804, "")</f>
        <v>20</v>
      </c>
      <c r="E536" t="str">
        <f t="shared" si="8"/>
        <v>1_3</v>
      </c>
    </row>
    <row r="537" spans="1:5" x14ac:dyDescent="0.2">
      <c r="A537" s="2">
        <f>DATEVALUE(CONCATENATE(MID(rawdata!A1816, 9,2), " ",  MID(rawdata!A1816,5,3), " ", MID(rawdata!A1816,25,4))) + TIMEVALUE(MID(rawdata!A1816, 12,8))</f>
        <v>43838.572916666664</v>
      </c>
      <c r="B537">
        <f>rawdata!B1816</f>
        <v>1</v>
      </c>
      <c r="C537">
        <f>rawdata!C1816</f>
        <v>3</v>
      </c>
      <c r="D537" s="6">
        <f>IF(AND(ISNUMBER(rawdata!D1816), rawdata!D1816 &gt;= 0, rawdata!D1816&lt;=100 ), rawdata!D1816, "")</f>
        <v>99</v>
      </c>
      <c r="E537" t="str">
        <f t="shared" si="8"/>
        <v>1_3</v>
      </c>
    </row>
    <row r="538" spans="1:5" x14ac:dyDescent="0.2">
      <c r="A538" s="2">
        <f>DATEVALUE(CONCATENATE(MID(rawdata!A1828, 9,2), " ",  MID(rawdata!A1828,5,3), " ", MID(rawdata!A1828,25,4))) + TIMEVALUE(MID(rawdata!A1828, 12,8))</f>
        <v>43838.583333333336</v>
      </c>
      <c r="B538">
        <f>rawdata!B1828</f>
        <v>1</v>
      </c>
      <c r="C538">
        <f>rawdata!C1828</f>
        <v>3</v>
      </c>
      <c r="D538" s="6">
        <f>IF(AND(ISNUMBER(rawdata!D1828), rawdata!D1828 &gt;= 0, rawdata!D1828&lt;=100 ), rawdata!D1828, "")</f>
        <v>41</v>
      </c>
      <c r="E538" t="str">
        <f t="shared" si="8"/>
        <v>1_3</v>
      </c>
    </row>
    <row r="539" spans="1:5" x14ac:dyDescent="0.2">
      <c r="A539" s="2">
        <f>DATEVALUE(CONCATENATE(MID(rawdata!A1840, 9,2), " ",  MID(rawdata!A1840,5,3), " ", MID(rawdata!A1840,25,4))) + TIMEVALUE(MID(rawdata!A1840, 12,8))</f>
        <v>43838.59375</v>
      </c>
      <c r="B539">
        <f>rawdata!B1840</f>
        <v>1</v>
      </c>
      <c r="C539">
        <f>rawdata!C1840</f>
        <v>3</v>
      </c>
      <c r="D539" s="6" t="str">
        <f>IF(AND(ISNUMBER(rawdata!D1840), rawdata!D1840 &gt;= 0, rawdata!D1840&lt;=100 ), rawdata!D1840, "")</f>
        <v/>
      </c>
      <c r="E539" t="str">
        <f t="shared" si="8"/>
        <v>1_3</v>
      </c>
    </row>
    <row r="540" spans="1:5" x14ac:dyDescent="0.2">
      <c r="A540" s="2">
        <f>DATEVALUE(CONCATENATE(MID(rawdata!A1852, 9,2), " ",  MID(rawdata!A1852,5,3), " ", MID(rawdata!A1852,25,4))) + TIMEVALUE(MID(rawdata!A1852, 12,8))</f>
        <v>43838.604166666664</v>
      </c>
      <c r="B540">
        <f>rawdata!B1852</f>
        <v>1</v>
      </c>
      <c r="C540">
        <f>rawdata!C1852</f>
        <v>3</v>
      </c>
      <c r="D540" s="6">
        <f>IF(AND(ISNUMBER(rawdata!D1852), rawdata!D1852 &gt;= 0, rawdata!D1852&lt;=100 ), rawdata!D1852, "")</f>
        <v>82</v>
      </c>
      <c r="E540" t="str">
        <f t="shared" si="8"/>
        <v>1_3</v>
      </c>
    </row>
    <row r="541" spans="1:5" x14ac:dyDescent="0.2">
      <c r="A541" s="2">
        <f>DATEVALUE(CONCATENATE(MID(rawdata!A1864, 9,2), " ",  MID(rawdata!A1864,5,3), " ", MID(rawdata!A1864,25,4))) + TIMEVALUE(MID(rawdata!A1864, 12,8))</f>
        <v>43838.614583333336</v>
      </c>
      <c r="B541">
        <f>rawdata!B1864</f>
        <v>1</v>
      </c>
      <c r="C541">
        <f>rawdata!C1864</f>
        <v>3</v>
      </c>
      <c r="D541" s="6">
        <f>IF(AND(ISNUMBER(rawdata!D1864), rawdata!D1864 &gt;= 0, rawdata!D1864&lt;=100 ), rawdata!D1864, "")</f>
        <v>78</v>
      </c>
      <c r="E541" t="str">
        <f t="shared" si="8"/>
        <v>1_3</v>
      </c>
    </row>
    <row r="542" spans="1:5" x14ac:dyDescent="0.2">
      <c r="A542" s="2">
        <f>DATEVALUE(CONCATENATE(MID(rawdata!A1876, 9,2), " ",  MID(rawdata!A1876,5,3), " ", MID(rawdata!A1876,25,4))) + TIMEVALUE(MID(rawdata!A1876, 12,8))</f>
        <v>43838.625</v>
      </c>
      <c r="B542">
        <f>rawdata!B1876</f>
        <v>1</v>
      </c>
      <c r="C542">
        <f>rawdata!C1876</f>
        <v>3</v>
      </c>
      <c r="D542" s="6">
        <f>IF(AND(ISNUMBER(rawdata!D1876), rawdata!D1876 &gt;= 0, rawdata!D1876&lt;=100 ), rawdata!D1876, "")</f>
        <v>75</v>
      </c>
      <c r="E542" t="str">
        <f t="shared" si="8"/>
        <v>1_3</v>
      </c>
    </row>
    <row r="543" spans="1:5" x14ac:dyDescent="0.2">
      <c r="A543" s="2">
        <f>DATEVALUE(CONCATENATE(MID(rawdata!A1888, 9,2), " ",  MID(rawdata!A1888,5,3), " ", MID(rawdata!A1888,25,4))) + TIMEVALUE(MID(rawdata!A1888, 12,8))</f>
        <v>43838.635416666664</v>
      </c>
      <c r="B543">
        <f>rawdata!B1888</f>
        <v>1</v>
      </c>
      <c r="C543">
        <f>rawdata!C1888</f>
        <v>3</v>
      </c>
      <c r="D543" s="6">
        <f>IF(AND(ISNUMBER(rawdata!D1888), rawdata!D1888 &gt;= 0, rawdata!D1888&lt;=100 ), rawdata!D1888, "")</f>
        <v>43</v>
      </c>
      <c r="E543" t="str">
        <f t="shared" si="8"/>
        <v>1_3</v>
      </c>
    </row>
    <row r="544" spans="1:5" x14ac:dyDescent="0.2">
      <c r="A544" s="2">
        <f>DATEVALUE(CONCATENATE(MID(rawdata!A1900, 9,2), " ",  MID(rawdata!A1900,5,3), " ", MID(rawdata!A1900,25,4))) + TIMEVALUE(MID(rawdata!A1900, 12,8))</f>
        <v>43838.645833333336</v>
      </c>
      <c r="B544">
        <f>rawdata!B1900</f>
        <v>1</v>
      </c>
      <c r="C544">
        <f>rawdata!C1900</f>
        <v>3</v>
      </c>
      <c r="D544" s="6">
        <f>IF(AND(ISNUMBER(rawdata!D1900), rawdata!D1900 &gt;= 0, rawdata!D1900&lt;=100 ), rawdata!D1900, "")</f>
        <v>15</v>
      </c>
      <c r="E544" t="str">
        <f t="shared" si="8"/>
        <v>1_3</v>
      </c>
    </row>
    <row r="545" spans="1:5" x14ac:dyDescent="0.2">
      <c r="A545" s="2">
        <f>DATEVALUE(CONCATENATE(MID(rawdata!A1912, 9,2), " ",  MID(rawdata!A1912,5,3), " ", MID(rawdata!A1912,25,4))) + TIMEVALUE(MID(rawdata!A1912, 12,8))</f>
        <v>43838.65625</v>
      </c>
      <c r="B545">
        <f>rawdata!B1912</f>
        <v>1</v>
      </c>
      <c r="C545">
        <f>rawdata!C1912</f>
        <v>3</v>
      </c>
      <c r="D545" s="6">
        <f>IF(AND(ISNUMBER(rawdata!D1912), rawdata!D1912 &gt;= 0, rawdata!D1912&lt;=100 ), rawdata!D1912, "")</f>
        <v>61</v>
      </c>
      <c r="E545" t="str">
        <f t="shared" si="8"/>
        <v>1_3</v>
      </c>
    </row>
    <row r="546" spans="1:5" x14ac:dyDescent="0.2">
      <c r="A546" s="2">
        <f>DATEVALUE(CONCATENATE(MID(rawdata!A1924, 9,2), " ",  MID(rawdata!A1924,5,3), " ", MID(rawdata!A1924,25,4))) + TIMEVALUE(MID(rawdata!A1924, 12,8))</f>
        <v>43838.666666666664</v>
      </c>
      <c r="B546">
        <f>rawdata!B1924</f>
        <v>1</v>
      </c>
      <c r="C546">
        <f>rawdata!C1924</f>
        <v>3</v>
      </c>
      <c r="D546" s="6">
        <f>IF(AND(ISNUMBER(rawdata!D1924), rawdata!D1924 &gt;= 0, rawdata!D1924&lt;=100 ), rawdata!D1924, "")</f>
        <v>93</v>
      </c>
      <c r="E546" t="str">
        <f t="shared" si="8"/>
        <v>1_3</v>
      </c>
    </row>
    <row r="547" spans="1:5" x14ac:dyDescent="0.2">
      <c r="A547" s="2">
        <f>DATEVALUE(CONCATENATE(MID(rawdata!A1936, 9,2), " ",  MID(rawdata!A1936,5,3), " ", MID(rawdata!A1936,25,4))) + TIMEVALUE(MID(rawdata!A1936, 12,8))</f>
        <v>43838.677083333336</v>
      </c>
      <c r="B547">
        <f>rawdata!B1936</f>
        <v>1</v>
      </c>
      <c r="C547">
        <f>rawdata!C1936</f>
        <v>3</v>
      </c>
      <c r="D547" s="6" t="str">
        <f>IF(AND(ISNUMBER(rawdata!D1936), rawdata!D1936 &gt;= 0, rawdata!D1936&lt;=100 ), rawdata!D1936, "")</f>
        <v/>
      </c>
      <c r="E547" t="str">
        <f t="shared" si="8"/>
        <v>1_3</v>
      </c>
    </row>
    <row r="548" spans="1:5" x14ac:dyDescent="0.2">
      <c r="A548" s="2">
        <f>DATEVALUE(CONCATENATE(MID(rawdata!A1948, 9,2), " ",  MID(rawdata!A1948,5,3), " ", MID(rawdata!A1948,25,4))) + TIMEVALUE(MID(rawdata!A1948, 12,8))</f>
        <v>43838.6875</v>
      </c>
      <c r="B548">
        <f>rawdata!B1948</f>
        <v>1</v>
      </c>
      <c r="C548">
        <f>rawdata!C1948</f>
        <v>3</v>
      </c>
      <c r="D548" s="6">
        <f>IF(AND(ISNUMBER(rawdata!D1948), rawdata!D1948 &gt;= 0, rawdata!D1948&lt;=100 ), rawdata!D1948, "")</f>
        <v>56</v>
      </c>
      <c r="E548" t="str">
        <f t="shared" si="8"/>
        <v>1_3</v>
      </c>
    </row>
    <row r="549" spans="1:5" x14ac:dyDescent="0.2">
      <c r="A549" s="2">
        <f>DATEVALUE(CONCATENATE(MID(rawdata!A1960, 9,2), " ",  MID(rawdata!A1960,5,3), " ", MID(rawdata!A1960,25,4))) + TIMEVALUE(MID(rawdata!A1960, 12,8))</f>
        <v>43838.697916666664</v>
      </c>
      <c r="B549">
        <f>rawdata!B1960</f>
        <v>1</v>
      </c>
      <c r="C549">
        <f>rawdata!C1960</f>
        <v>3</v>
      </c>
      <c r="D549" s="6">
        <f>IF(AND(ISNUMBER(rawdata!D1960), rawdata!D1960 &gt;= 0, rawdata!D1960&lt;=100 ), rawdata!D1960, "")</f>
        <v>20</v>
      </c>
      <c r="E549" t="str">
        <f t="shared" si="8"/>
        <v>1_3</v>
      </c>
    </row>
    <row r="550" spans="1:5" x14ac:dyDescent="0.2">
      <c r="A550" s="2">
        <f>DATEVALUE(CONCATENATE(MID(rawdata!A1972, 9,2), " ",  MID(rawdata!A1972,5,3), " ", MID(rawdata!A1972,25,4))) + TIMEVALUE(MID(rawdata!A1972, 12,8))</f>
        <v>43838.708333333336</v>
      </c>
      <c r="B550">
        <f>rawdata!B1972</f>
        <v>1</v>
      </c>
      <c r="C550">
        <f>rawdata!C1972</f>
        <v>3</v>
      </c>
      <c r="D550" s="6">
        <f>IF(AND(ISNUMBER(rawdata!D1972), rawdata!D1972 &gt;= 0, rawdata!D1972&lt;=100 ), rawdata!D1972, "")</f>
        <v>69</v>
      </c>
      <c r="E550" t="str">
        <f t="shared" si="8"/>
        <v>1_3</v>
      </c>
    </row>
    <row r="551" spans="1:5" x14ac:dyDescent="0.2">
      <c r="A551" s="2">
        <f>DATEVALUE(CONCATENATE(MID(rawdata!A1984, 9,2), " ",  MID(rawdata!A1984,5,3), " ", MID(rawdata!A1984,25,4))) + TIMEVALUE(MID(rawdata!A1984, 12,8))</f>
        <v>43838.71875</v>
      </c>
      <c r="B551">
        <f>rawdata!B1984</f>
        <v>1</v>
      </c>
      <c r="C551">
        <f>rawdata!C1984</f>
        <v>3</v>
      </c>
      <c r="D551" s="6">
        <f>IF(AND(ISNUMBER(rawdata!D1984), rawdata!D1984 &gt;= 0, rawdata!D1984&lt;=100 ), rawdata!D1984, "")</f>
        <v>25</v>
      </c>
      <c r="E551" t="str">
        <f t="shared" si="8"/>
        <v>1_3</v>
      </c>
    </row>
    <row r="552" spans="1:5" x14ac:dyDescent="0.2">
      <c r="A552" s="2">
        <f>DATEVALUE(CONCATENATE(MID(rawdata!A1996, 9,2), " ",  MID(rawdata!A1996,5,3), " ", MID(rawdata!A1996,25,4))) + TIMEVALUE(MID(rawdata!A1996, 12,8))</f>
        <v>43838.729166666664</v>
      </c>
      <c r="B552">
        <f>rawdata!B1996</f>
        <v>1</v>
      </c>
      <c r="C552">
        <f>rawdata!C1996</f>
        <v>3</v>
      </c>
      <c r="D552" s="6">
        <f>IF(AND(ISNUMBER(rawdata!D1996), rawdata!D1996 &gt;= 0, rawdata!D1996&lt;=100 ), rawdata!D1996, "")</f>
        <v>28</v>
      </c>
      <c r="E552" t="str">
        <f t="shared" si="8"/>
        <v>1_3</v>
      </c>
    </row>
    <row r="553" spans="1:5" x14ac:dyDescent="0.2">
      <c r="A553" s="2">
        <f>DATEVALUE(CONCATENATE(MID(rawdata!A2008, 9,2), " ",  MID(rawdata!A2008,5,3), " ", MID(rawdata!A2008,25,4))) + TIMEVALUE(MID(rawdata!A2008, 12,8))</f>
        <v>43838.739583333336</v>
      </c>
      <c r="B553">
        <f>rawdata!B2008</f>
        <v>1</v>
      </c>
      <c r="C553">
        <f>rawdata!C2008</f>
        <v>3</v>
      </c>
      <c r="D553" s="6" t="str">
        <f>IF(AND(ISNUMBER(rawdata!D2008), rawdata!D2008 &gt;= 0, rawdata!D2008&lt;=100 ), rawdata!D2008, "")</f>
        <v/>
      </c>
      <c r="E553" t="str">
        <f t="shared" si="8"/>
        <v>1_3</v>
      </c>
    </row>
    <row r="554" spans="1:5" x14ac:dyDescent="0.2">
      <c r="A554" s="2">
        <f>DATEVALUE(CONCATENATE(MID(rawdata!A2020, 9,2), " ",  MID(rawdata!A2020,5,3), " ", MID(rawdata!A2020,25,4))) + TIMEVALUE(MID(rawdata!A2020, 12,8))</f>
        <v>43838.75</v>
      </c>
      <c r="B554">
        <f>rawdata!B2020</f>
        <v>1</v>
      </c>
      <c r="C554">
        <f>rawdata!C2020</f>
        <v>3</v>
      </c>
      <c r="D554" s="6">
        <f>IF(AND(ISNUMBER(rawdata!D2020), rawdata!D2020 &gt;= 0, rawdata!D2020&lt;=100 ), rawdata!D2020, "")</f>
        <v>13</v>
      </c>
      <c r="E554" t="str">
        <f t="shared" si="8"/>
        <v>1_3</v>
      </c>
    </row>
    <row r="555" spans="1:5" x14ac:dyDescent="0.2">
      <c r="A555" s="2">
        <f>DATEVALUE(CONCATENATE(MID(rawdata!A2032, 9,2), " ",  MID(rawdata!A2032,5,3), " ", MID(rawdata!A2032,25,4))) + TIMEVALUE(MID(rawdata!A2032, 12,8))</f>
        <v>43838.760416666664</v>
      </c>
      <c r="B555">
        <f>rawdata!B2032</f>
        <v>1</v>
      </c>
      <c r="C555">
        <f>rawdata!C2032</f>
        <v>3</v>
      </c>
      <c r="D555" s="6">
        <f>IF(AND(ISNUMBER(rawdata!D2032), rawdata!D2032 &gt;= 0, rawdata!D2032&lt;=100 ), rawdata!D2032, "")</f>
        <v>19</v>
      </c>
      <c r="E555" t="str">
        <f t="shared" si="8"/>
        <v>1_3</v>
      </c>
    </row>
    <row r="556" spans="1:5" x14ac:dyDescent="0.2">
      <c r="A556" s="2">
        <f>DATEVALUE(CONCATENATE(MID(rawdata!A2044, 9,2), " ",  MID(rawdata!A2044,5,3), " ", MID(rawdata!A2044,25,4))) + TIMEVALUE(MID(rawdata!A2044, 12,8))</f>
        <v>43838.770833333336</v>
      </c>
      <c r="B556">
        <f>rawdata!B2044</f>
        <v>1</v>
      </c>
      <c r="C556">
        <f>rawdata!C2044</f>
        <v>3</v>
      </c>
      <c r="D556" s="6">
        <f>IF(AND(ISNUMBER(rawdata!D2044), rawdata!D2044 &gt;= 0, rawdata!D2044&lt;=100 ), rawdata!D2044, "")</f>
        <v>46</v>
      </c>
      <c r="E556" t="str">
        <f t="shared" si="8"/>
        <v>1_3</v>
      </c>
    </row>
    <row r="557" spans="1:5" x14ac:dyDescent="0.2">
      <c r="A557" s="2">
        <f>DATEVALUE(CONCATENATE(MID(rawdata!A2056, 9,2), " ",  MID(rawdata!A2056,5,3), " ", MID(rawdata!A2056,25,4))) + TIMEVALUE(MID(rawdata!A2056, 12,8))</f>
        <v>43838.78125</v>
      </c>
      <c r="B557">
        <f>rawdata!B2056</f>
        <v>1</v>
      </c>
      <c r="C557">
        <f>rawdata!C2056</f>
        <v>3</v>
      </c>
      <c r="D557" s="6">
        <f>IF(AND(ISNUMBER(rawdata!D2056), rawdata!D2056 &gt;= 0, rawdata!D2056&lt;=100 ), rawdata!D2056, "")</f>
        <v>62</v>
      </c>
      <c r="E557" t="str">
        <f t="shared" si="8"/>
        <v>1_3</v>
      </c>
    </row>
    <row r="558" spans="1:5" x14ac:dyDescent="0.2">
      <c r="A558" s="2">
        <f>DATEVALUE(CONCATENATE(MID(rawdata!A2068, 9,2), " ",  MID(rawdata!A2068,5,3), " ", MID(rawdata!A2068,25,4))) + TIMEVALUE(MID(rawdata!A2068, 12,8))</f>
        <v>43838.791666666664</v>
      </c>
      <c r="B558">
        <f>rawdata!B2068</f>
        <v>1</v>
      </c>
      <c r="C558">
        <f>rawdata!C2068</f>
        <v>3</v>
      </c>
      <c r="D558" s="6">
        <f>IF(AND(ISNUMBER(rawdata!D2068), rawdata!D2068 &gt;= 0, rawdata!D2068&lt;=100 ), rawdata!D2068, "")</f>
        <v>3</v>
      </c>
      <c r="E558" t="str">
        <f t="shared" si="8"/>
        <v>1_3</v>
      </c>
    </row>
    <row r="559" spans="1:5" x14ac:dyDescent="0.2">
      <c r="A559" s="2">
        <f>DATEVALUE(CONCATENATE(MID(rawdata!A2080, 9,2), " ",  MID(rawdata!A2080,5,3), " ", MID(rawdata!A2080,25,4))) + TIMEVALUE(MID(rawdata!A2080, 12,8))</f>
        <v>43838.802083333336</v>
      </c>
      <c r="B559">
        <f>rawdata!B2080</f>
        <v>1</v>
      </c>
      <c r="C559">
        <f>rawdata!C2080</f>
        <v>3</v>
      </c>
      <c r="D559" s="6">
        <f>IF(AND(ISNUMBER(rawdata!D2080), rawdata!D2080 &gt;= 0, rawdata!D2080&lt;=100 ), rawdata!D2080, "")</f>
        <v>62</v>
      </c>
      <c r="E559" t="str">
        <f t="shared" si="8"/>
        <v>1_3</v>
      </c>
    </row>
    <row r="560" spans="1:5" x14ac:dyDescent="0.2">
      <c r="A560" s="2">
        <f>DATEVALUE(CONCATENATE(MID(rawdata!A2092, 9,2), " ",  MID(rawdata!A2092,5,3), " ", MID(rawdata!A2092,25,4))) + TIMEVALUE(MID(rawdata!A2092, 12,8))</f>
        <v>43838.8125</v>
      </c>
      <c r="B560">
        <f>rawdata!B2092</f>
        <v>1</v>
      </c>
      <c r="C560">
        <f>rawdata!C2092</f>
        <v>3</v>
      </c>
      <c r="D560" s="6">
        <f>IF(AND(ISNUMBER(rawdata!D2092), rawdata!D2092 &gt;= 0, rawdata!D2092&lt;=100 ), rawdata!D2092, "")</f>
        <v>63</v>
      </c>
      <c r="E560" t="str">
        <f t="shared" si="8"/>
        <v>1_3</v>
      </c>
    </row>
    <row r="561" spans="1:5" x14ac:dyDescent="0.2">
      <c r="A561" s="2">
        <f>DATEVALUE(CONCATENATE(MID(rawdata!A2104, 9,2), " ",  MID(rawdata!A2104,5,3), " ", MID(rawdata!A2104,25,4))) + TIMEVALUE(MID(rawdata!A2104, 12,8))</f>
        <v>43838.822916666664</v>
      </c>
      <c r="B561">
        <f>rawdata!B2104</f>
        <v>1</v>
      </c>
      <c r="C561">
        <f>rawdata!C2104</f>
        <v>3</v>
      </c>
      <c r="D561" s="6">
        <f>IF(AND(ISNUMBER(rawdata!D2104), rawdata!D2104 &gt;= 0, rawdata!D2104&lt;=100 ), rawdata!D2104, "")</f>
        <v>74</v>
      </c>
      <c r="E561" t="str">
        <f t="shared" si="8"/>
        <v>1_3</v>
      </c>
    </row>
    <row r="562" spans="1:5" x14ac:dyDescent="0.2">
      <c r="A562" s="2">
        <f>DATEVALUE(CONCATENATE(MID(rawdata!A2116, 9,2), " ",  MID(rawdata!A2116,5,3), " ", MID(rawdata!A2116,25,4))) + TIMEVALUE(MID(rawdata!A2116, 12,8))</f>
        <v>43838.833333333336</v>
      </c>
      <c r="B562">
        <f>rawdata!B2116</f>
        <v>1</v>
      </c>
      <c r="C562">
        <f>rawdata!C2116</f>
        <v>3</v>
      </c>
      <c r="D562" s="6">
        <f>IF(AND(ISNUMBER(rawdata!D2116), rawdata!D2116 &gt;= 0, rawdata!D2116&lt;=100 ), rawdata!D2116, "")</f>
        <v>82</v>
      </c>
      <c r="E562" t="str">
        <f t="shared" si="8"/>
        <v>1_3</v>
      </c>
    </row>
    <row r="563" spans="1:5" x14ac:dyDescent="0.2">
      <c r="A563" s="2">
        <f>DATEVALUE(CONCATENATE(MID(rawdata!A2128, 9,2), " ",  MID(rawdata!A2128,5,3), " ", MID(rawdata!A2128,25,4))) + TIMEVALUE(MID(rawdata!A2128, 12,8))</f>
        <v>43838.84375</v>
      </c>
      <c r="B563">
        <f>rawdata!B2128</f>
        <v>1</v>
      </c>
      <c r="C563">
        <f>rawdata!C2128</f>
        <v>3</v>
      </c>
      <c r="D563" s="6">
        <f>IF(AND(ISNUMBER(rawdata!D2128), rawdata!D2128 &gt;= 0, rawdata!D2128&lt;=100 ), rawdata!D2128, "")</f>
        <v>37</v>
      </c>
      <c r="E563" t="str">
        <f t="shared" si="8"/>
        <v>1_3</v>
      </c>
    </row>
    <row r="564" spans="1:5" x14ac:dyDescent="0.2">
      <c r="A564" s="2">
        <f>DATEVALUE(CONCATENATE(MID(rawdata!A2140, 9,2), " ",  MID(rawdata!A2140,5,3), " ", MID(rawdata!A2140,25,4))) + TIMEVALUE(MID(rawdata!A2140, 12,8))</f>
        <v>43838.854166666664</v>
      </c>
      <c r="B564">
        <f>rawdata!B2140</f>
        <v>1</v>
      </c>
      <c r="C564">
        <f>rawdata!C2140</f>
        <v>3</v>
      </c>
      <c r="D564" s="6">
        <f>IF(AND(ISNUMBER(rawdata!D2140), rawdata!D2140 &gt;= 0, rawdata!D2140&lt;=100 ), rawdata!D2140, "")</f>
        <v>48</v>
      </c>
      <c r="E564" t="str">
        <f t="shared" si="8"/>
        <v>1_3</v>
      </c>
    </row>
    <row r="565" spans="1:5" x14ac:dyDescent="0.2">
      <c r="A565" s="2">
        <f>DATEVALUE(CONCATENATE(MID(rawdata!A2152, 9,2), " ",  MID(rawdata!A2152,5,3), " ", MID(rawdata!A2152,25,4))) + TIMEVALUE(MID(rawdata!A2152, 12,8))</f>
        <v>43838.864583333336</v>
      </c>
      <c r="B565">
        <f>rawdata!B2152</f>
        <v>1</v>
      </c>
      <c r="C565">
        <f>rawdata!C2152</f>
        <v>3</v>
      </c>
      <c r="D565" s="6">
        <f>IF(AND(ISNUMBER(rawdata!D2152), rawdata!D2152 &gt;= 0, rawdata!D2152&lt;=100 ), rawdata!D2152, "")</f>
        <v>48</v>
      </c>
      <c r="E565" t="str">
        <f t="shared" si="8"/>
        <v>1_3</v>
      </c>
    </row>
    <row r="566" spans="1:5" x14ac:dyDescent="0.2">
      <c r="A566" s="2">
        <f>DATEVALUE(CONCATENATE(MID(rawdata!A2164, 9,2), " ",  MID(rawdata!A2164,5,3), " ", MID(rawdata!A2164,25,4))) + TIMEVALUE(MID(rawdata!A2164, 12,8))</f>
        <v>43838.875</v>
      </c>
      <c r="B566">
        <f>rawdata!B2164</f>
        <v>1</v>
      </c>
      <c r="C566">
        <f>rawdata!C2164</f>
        <v>3</v>
      </c>
      <c r="D566" s="6" t="str">
        <f>IF(AND(ISNUMBER(rawdata!D2164), rawdata!D2164 &gt;= 0, rawdata!D2164&lt;=100 ), rawdata!D2164, "")</f>
        <v/>
      </c>
      <c r="E566" t="str">
        <f t="shared" si="8"/>
        <v>1_3</v>
      </c>
    </row>
    <row r="567" spans="1:5" x14ac:dyDescent="0.2">
      <c r="A567" s="2">
        <f>DATEVALUE(CONCATENATE(MID(rawdata!A2176, 9,2), " ",  MID(rawdata!A2176,5,3), " ", MID(rawdata!A2176,25,4))) + TIMEVALUE(MID(rawdata!A2176, 12,8))</f>
        <v>43838.885416666664</v>
      </c>
      <c r="B567">
        <f>rawdata!B2176</f>
        <v>1</v>
      </c>
      <c r="C567">
        <f>rawdata!C2176</f>
        <v>3</v>
      </c>
      <c r="D567" s="6">
        <f>IF(AND(ISNUMBER(rawdata!D2176), rawdata!D2176 &gt;= 0, rawdata!D2176&lt;=100 ), rawdata!D2176, "")</f>
        <v>1</v>
      </c>
      <c r="E567" t="str">
        <f t="shared" si="8"/>
        <v>1_3</v>
      </c>
    </row>
    <row r="568" spans="1:5" x14ac:dyDescent="0.2">
      <c r="A568" s="2">
        <f>DATEVALUE(CONCATENATE(MID(rawdata!A2188, 9,2), " ",  MID(rawdata!A2188,5,3), " ", MID(rawdata!A2188,25,4))) + TIMEVALUE(MID(rawdata!A2188, 12,8))</f>
        <v>43838.895833333336</v>
      </c>
      <c r="B568">
        <f>rawdata!B2188</f>
        <v>1</v>
      </c>
      <c r="C568">
        <f>rawdata!C2188</f>
        <v>3</v>
      </c>
      <c r="D568" s="6">
        <f>IF(AND(ISNUMBER(rawdata!D2188), rawdata!D2188 &gt;= 0, rawdata!D2188&lt;=100 ), rawdata!D2188, "")</f>
        <v>23</v>
      </c>
      <c r="E568" t="str">
        <f t="shared" si="8"/>
        <v>1_3</v>
      </c>
    </row>
    <row r="569" spans="1:5" x14ac:dyDescent="0.2">
      <c r="A569" s="2">
        <f>DATEVALUE(CONCATENATE(MID(rawdata!A2200, 9,2), " ",  MID(rawdata!A2200,5,3), " ", MID(rawdata!A2200,25,4))) + TIMEVALUE(MID(rawdata!A2200, 12,8))</f>
        <v>43838.90625</v>
      </c>
      <c r="B569">
        <f>rawdata!B2200</f>
        <v>1</v>
      </c>
      <c r="C569">
        <f>rawdata!C2200</f>
        <v>3</v>
      </c>
      <c r="D569" s="6" t="str">
        <f>IF(AND(ISNUMBER(rawdata!D2200), rawdata!D2200 &gt;= 0, rawdata!D2200&lt;=100 ), rawdata!D2200, "")</f>
        <v/>
      </c>
      <c r="E569" t="str">
        <f t="shared" si="8"/>
        <v>1_3</v>
      </c>
    </row>
    <row r="570" spans="1:5" x14ac:dyDescent="0.2">
      <c r="A570" s="2">
        <f>DATEVALUE(CONCATENATE(MID(rawdata!A2212, 9,2), " ",  MID(rawdata!A2212,5,3), " ", MID(rawdata!A2212,25,4))) + TIMEVALUE(MID(rawdata!A2212, 12,8))</f>
        <v>43838.916666666664</v>
      </c>
      <c r="B570">
        <f>rawdata!B2212</f>
        <v>1</v>
      </c>
      <c r="C570">
        <f>rawdata!C2212</f>
        <v>3</v>
      </c>
      <c r="D570" s="6">
        <f>IF(AND(ISNUMBER(rawdata!D2212), rawdata!D2212 &gt;= 0, rawdata!D2212&lt;=100 ), rawdata!D2212, "")</f>
        <v>80</v>
      </c>
      <c r="E570" t="str">
        <f t="shared" si="8"/>
        <v>1_3</v>
      </c>
    </row>
    <row r="571" spans="1:5" x14ac:dyDescent="0.2">
      <c r="A571" s="2">
        <f>DATEVALUE(CONCATENATE(MID(rawdata!A2224, 9,2), " ",  MID(rawdata!A2224,5,3), " ", MID(rawdata!A2224,25,4))) + TIMEVALUE(MID(rawdata!A2224, 12,8))</f>
        <v>43838.927083333336</v>
      </c>
      <c r="B571">
        <f>rawdata!B2224</f>
        <v>1</v>
      </c>
      <c r="C571">
        <f>rawdata!C2224</f>
        <v>3</v>
      </c>
      <c r="D571" s="6">
        <f>IF(AND(ISNUMBER(rawdata!D2224), rawdata!D2224 &gt;= 0, rawdata!D2224&lt;=100 ), rawdata!D2224, "")</f>
        <v>83</v>
      </c>
      <c r="E571" t="str">
        <f t="shared" si="8"/>
        <v>1_3</v>
      </c>
    </row>
    <row r="572" spans="1:5" x14ac:dyDescent="0.2">
      <c r="A572" s="2">
        <f>DATEVALUE(CONCATENATE(MID(rawdata!A2236, 9,2), " ",  MID(rawdata!A2236,5,3), " ", MID(rawdata!A2236,25,4))) + TIMEVALUE(MID(rawdata!A2236, 12,8))</f>
        <v>43838.9375</v>
      </c>
      <c r="B572">
        <f>rawdata!B2236</f>
        <v>1</v>
      </c>
      <c r="C572">
        <f>rawdata!C2236</f>
        <v>3</v>
      </c>
      <c r="D572" s="6">
        <f>IF(AND(ISNUMBER(rawdata!D2236), rawdata!D2236 &gt;= 0, rawdata!D2236&lt;=100 ), rawdata!D2236, "")</f>
        <v>55</v>
      </c>
      <c r="E572" t="str">
        <f t="shared" si="8"/>
        <v>1_3</v>
      </c>
    </row>
    <row r="573" spans="1:5" x14ac:dyDescent="0.2">
      <c r="A573" s="2">
        <f>DATEVALUE(CONCATENATE(MID(rawdata!A2248, 9,2), " ",  MID(rawdata!A2248,5,3), " ", MID(rawdata!A2248,25,4))) + TIMEVALUE(MID(rawdata!A2248, 12,8))</f>
        <v>43838.947916666664</v>
      </c>
      <c r="B573">
        <f>rawdata!B2248</f>
        <v>1</v>
      </c>
      <c r="C573">
        <f>rawdata!C2248</f>
        <v>3</v>
      </c>
      <c r="D573" s="6">
        <f>IF(AND(ISNUMBER(rawdata!D2248), rawdata!D2248 &gt;= 0, rawdata!D2248&lt;=100 ), rawdata!D2248, "")</f>
        <v>63</v>
      </c>
      <c r="E573" t="str">
        <f t="shared" si="8"/>
        <v>1_3</v>
      </c>
    </row>
    <row r="574" spans="1:5" x14ac:dyDescent="0.2">
      <c r="A574" s="2">
        <f>DATEVALUE(CONCATENATE(MID(rawdata!A2260, 9,2), " ",  MID(rawdata!A2260,5,3), " ", MID(rawdata!A2260,25,4))) + TIMEVALUE(MID(rawdata!A2260, 12,8))</f>
        <v>43838.958333333336</v>
      </c>
      <c r="B574">
        <f>rawdata!B2260</f>
        <v>1</v>
      </c>
      <c r="C574">
        <f>rawdata!C2260</f>
        <v>3</v>
      </c>
      <c r="D574" s="6">
        <f>IF(AND(ISNUMBER(rawdata!D2260), rawdata!D2260 &gt;= 0, rawdata!D2260&lt;=100 ), rawdata!D2260, "")</f>
        <v>50</v>
      </c>
      <c r="E574" t="str">
        <f t="shared" si="8"/>
        <v>1_3</v>
      </c>
    </row>
    <row r="575" spans="1:5" x14ac:dyDescent="0.2">
      <c r="A575" s="2">
        <f>DATEVALUE(CONCATENATE(MID(rawdata!A2272, 9,2), " ",  MID(rawdata!A2272,5,3), " ", MID(rawdata!A2272,25,4))) + TIMEVALUE(MID(rawdata!A2272, 12,8))</f>
        <v>43838.96875</v>
      </c>
      <c r="B575">
        <f>rawdata!B2272</f>
        <v>1</v>
      </c>
      <c r="C575">
        <f>rawdata!C2272</f>
        <v>3</v>
      </c>
      <c r="D575" s="6">
        <f>IF(AND(ISNUMBER(rawdata!D2272), rawdata!D2272 &gt;= 0, rawdata!D2272&lt;=100 ), rawdata!D2272, "")</f>
        <v>87</v>
      </c>
      <c r="E575" t="str">
        <f t="shared" si="8"/>
        <v>1_3</v>
      </c>
    </row>
    <row r="576" spans="1:5" x14ac:dyDescent="0.2">
      <c r="A576" s="2">
        <f>DATEVALUE(CONCATENATE(MID(rawdata!A2284, 9,2), " ",  MID(rawdata!A2284,5,3), " ", MID(rawdata!A2284,25,4))) + TIMEVALUE(MID(rawdata!A2284, 12,8))</f>
        <v>43838.979166666664</v>
      </c>
      <c r="B576">
        <f>rawdata!B2284</f>
        <v>1</v>
      </c>
      <c r="C576">
        <f>rawdata!C2284</f>
        <v>3</v>
      </c>
      <c r="D576" s="6">
        <f>IF(AND(ISNUMBER(rawdata!D2284), rawdata!D2284 &gt;= 0, rawdata!D2284&lt;=100 ), rawdata!D2284, "")</f>
        <v>7</v>
      </c>
      <c r="E576" t="str">
        <f t="shared" si="8"/>
        <v>1_3</v>
      </c>
    </row>
    <row r="577" spans="1:5" x14ac:dyDescent="0.2">
      <c r="A577" s="2">
        <f>DATEVALUE(CONCATENATE(MID(rawdata!A2296, 9,2), " ",  MID(rawdata!A2296,5,3), " ", MID(rawdata!A2296,25,4))) + TIMEVALUE(MID(rawdata!A2296, 12,8))</f>
        <v>43838.989583333336</v>
      </c>
      <c r="B577">
        <f>rawdata!B2296</f>
        <v>1</v>
      </c>
      <c r="C577">
        <f>rawdata!C2296</f>
        <v>3</v>
      </c>
      <c r="D577" s="6" t="str">
        <f>IF(AND(ISNUMBER(rawdata!D2296), rawdata!D2296 &gt;= 0, rawdata!D2296&lt;=100 ), rawdata!D2296, "")</f>
        <v/>
      </c>
      <c r="E577" t="str">
        <f t="shared" si="8"/>
        <v>1_3</v>
      </c>
    </row>
    <row r="578" spans="1:5" x14ac:dyDescent="0.2">
      <c r="A578" s="2">
        <f>DATEVALUE(CONCATENATE(MID(rawdata!A5, 9,2), " ",  MID(rawdata!A5,5,3), " ", MID(rawdata!A5,25,4))) + TIMEVALUE(MID(rawdata!A5, 12,8))</f>
        <v>43837</v>
      </c>
      <c r="B578">
        <f>rawdata!B5</f>
        <v>2</v>
      </c>
      <c r="C578">
        <f>rawdata!C5</f>
        <v>1</v>
      </c>
      <c r="D578" s="6">
        <f>IF(AND(ISNUMBER(rawdata!D5), rawdata!D5 &gt;= 0, rawdata!D5&lt;=100 ), rawdata!D5, "")</f>
        <v>0</v>
      </c>
      <c r="E578" t="str">
        <f t="shared" ref="E578:E641" si="9">B578&amp;"_"&amp;C578</f>
        <v>2_1</v>
      </c>
    </row>
    <row r="579" spans="1:5" x14ac:dyDescent="0.2">
      <c r="A579" s="2">
        <f>DATEVALUE(CONCATENATE(MID(rawdata!A17, 9,2), " ",  MID(rawdata!A17,5,3), " ", MID(rawdata!A17,25,4))) + TIMEVALUE(MID(rawdata!A17, 12,8))</f>
        <v>43837.010416666664</v>
      </c>
      <c r="B579">
        <f>rawdata!B17</f>
        <v>2</v>
      </c>
      <c r="C579">
        <f>rawdata!C17</f>
        <v>1</v>
      </c>
      <c r="D579" s="6">
        <f>IF(AND(ISNUMBER(rawdata!D17), rawdata!D17 &gt;= 0, rawdata!D17&lt;=100 ), rawdata!D17, "")</f>
        <v>28</v>
      </c>
      <c r="E579" t="str">
        <f t="shared" si="9"/>
        <v>2_1</v>
      </c>
    </row>
    <row r="580" spans="1:5" x14ac:dyDescent="0.2">
      <c r="A580" s="2">
        <f>DATEVALUE(CONCATENATE(MID(rawdata!A29, 9,2), " ",  MID(rawdata!A29,5,3), " ", MID(rawdata!A29,25,4))) + TIMEVALUE(MID(rawdata!A29, 12,8))</f>
        <v>43837.020833333336</v>
      </c>
      <c r="B580">
        <f>rawdata!B29</f>
        <v>2</v>
      </c>
      <c r="C580">
        <f>rawdata!C29</f>
        <v>1</v>
      </c>
      <c r="D580" s="6">
        <f>IF(AND(ISNUMBER(rawdata!D29), rawdata!D29 &gt;= 0, rawdata!D29&lt;=100 ), rawdata!D29, "")</f>
        <v>22</v>
      </c>
      <c r="E580" t="str">
        <f t="shared" si="9"/>
        <v>2_1</v>
      </c>
    </row>
    <row r="581" spans="1:5" x14ac:dyDescent="0.2">
      <c r="A581" s="2">
        <f>DATEVALUE(CONCATENATE(MID(rawdata!A41, 9,2), " ",  MID(rawdata!A41,5,3), " ", MID(rawdata!A41,25,4))) + TIMEVALUE(MID(rawdata!A41, 12,8))</f>
        <v>43837.03125</v>
      </c>
      <c r="B581">
        <f>rawdata!B41</f>
        <v>2</v>
      </c>
      <c r="C581">
        <f>rawdata!C41</f>
        <v>1</v>
      </c>
      <c r="D581" s="6">
        <f>IF(AND(ISNUMBER(rawdata!D41), rawdata!D41 &gt;= 0, rawdata!D41&lt;=100 ), rawdata!D41, "")</f>
        <v>56</v>
      </c>
      <c r="E581" t="str">
        <f t="shared" si="9"/>
        <v>2_1</v>
      </c>
    </row>
    <row r="582" spans="1:5" x14ac:dyDescent="0.2">
      <c r="A582" s="2">
        <f>DATEVALUE(CONCATENATE(MID(rawdata!A53, 9,2), " ",  MID(rawdata!A53,5,3), " ", MID(rawdata!A53,25,4))) + TIMEVALUE(MID(rawdata!A53, 12,8))</f>
        <v>43837.041666666664</v>
      </c>
      <c r="B582">
        <f>rawdata!B53</f>
        <v>2</v>
      </c>
      <c r="C582">
        <f>rawdata!C53</f>
        <v>1</v>
      </c>
      <c r="D582" s="6">
        <f>IF(AND(ISNUMBER(rawdata!D53), rawdata!D53 &gt;= 0, rawdata!D53&lt;=100 ), rawdata!D53, "")</f>
        <v>77</v>
      </c>
      <c r="E582" t="str">
        <f t="shared" si="9"/>
        <v>2_1</v>
      </c>
    </row>
    <row r="583" spans="1:5" x14ac:dyDescent="0.2">
      <c r="A583" s="2">
        <f>DATEVALUE(CONCATENATE(MID(rawdata!A65, 9,2), " ",  MID(rawdata!A65,5,3), " ", MID(rawdata!A65,25,4))) + TIMEVALUE(MID(rawdata!A65, 12,8))</f>
        <v>43837.052083333336</v>
      </c>
      <c r="B583">
        <f>rawdata!B65</f>
        <v>2</v>
      </c>
      <c r="C583">
        <f>rawdata!C65</f>
        <v>1</v>
      </c>
      <c r="D583" s="6">
        <f>IF(AND(ISNUMBER(rawdata!D65), rawdata!D65 &gt;= 0, rawdata!D65&lt;=100 ), rawdata!D65, "")</f>
        <v>24</v>
      </c>
      <c r="E583" t="str">
        <f t="shared" si="9"/>
        <v>2_1</v>
      </c>
    </row>
    <row r="584" spans="1:5" x14ac:dyDescent="0.2">
      <c r="A584" s="2">
        <f>DATEVALUE(CONCATENATE(MID(rawdata!A77, 9,2), " ",  MID(rawdata!A77,5,3), " ", MID(rawdata!A77,25,4))) + TIMEVALUE(MID(rawdata!A77, 12,8))</f>
        <v>43837.0625</v>
      </c>
      <c r="B584">
        <f>rawdata!B77</f>
        <v>2</v>
      </c>
      <c r="C584">
        <f>rawdata!C77</f>
        <v>1</v>
      </c>
      <c r="D584" s="6">
        <f>IF(AND(ISNUMBER(rawdata!D77), rawdata!D77 &gt;= 0, rawdata!D77&lt;=100 ), rawdata!D77, "")</f>
        <v>52</v>
      </c>
      <c r="E584" t="str">
        <f t="shared" si="9"/>
        <v>2_1</v>
      </c>
    </row>
    <row r="585" spans="1:5" x14ac:dyDescent="0.2">
      <c r="A585" s="2">
        <f>DATEVALUE(CONCATENATE(MID(rawdata!A89, 9,2), " ",  MID(rawdata!A89,5,3), " ", MID(rawdata!A89,25,4))) + TIMEVALUE(MID(rawdata!A89, 12,8))</f>
        <v>43837.072916666664</v>
      </c>
      <c r="B585">
        <f>rawdata!B89</f>
        <v>2</v>
      </c>
      <c r="C585">
        <f>rawdata!C89</f>
        <v>1</v>
      </c>
      <c r="D585" s="6">
        <f>IF(AND(ISNUMBER(rawdata!D89), rawdata!D89 &gt;= 0, rawdata!D89&lt;=100 ), rawdata!D89, "")</f>
        <v>5</v>
      </c>
      <c r="E585" t="str">
        <f t="shared" si="9"/>
        <v>2_1</v>
      </c>
    </row>
    <row r="586" spans="1:5" x14ac:dyDescent="0.2">
      <c r="A586" s="2">
        <f>DATEVALUE(CONCATENATE(MID(rawdata!A101, 9,2), " ",  MID(rawdata!A101,5,3), " ", MID(rawdata!A101,25,4))) + TIMEVALUE(MID(rawdata!A101, 12,8))</f>
        <v>43837.083333333336</v>
      </c>
      <c r="B586">
        <f>rawdata!B101</f>
        <v>2</v>
      </c>
      <c r="C586">
        <f>rawdata!C101</f>
        <v>1</v>
      </c>
      <c r="D586" s="6">
        <f>IF(AND(ISNUMBER(rawdata!D101), rawdata!D101 &gt;= 0, rawdata!D101&lt;=100 ), rawdata!D101, "")</f>
        <v>94</v>
      </c>
      <c r="E586" t="str">
        <f t="shared" si="9"/>
        <v>2_1</v>
      </c>
    </row>
    <row r="587" spans="1:5" x14ac:dyDescent="0.2">
      <c r="A587" s="2">
        <f>DATEVALUE(CONCATENATE(MID(rawdata!A113, 9,2), " ",  MID(rawdata!A113,5,3), " ", MID(rawdata!A113,25,4))) + TIMEVALUE(MID(rawdata!A113, 12,8))</f>
        <v>43837.09375</v>
      </c>
      <c r="B587">
        <f>rawdata!B113</f>
        <v>2</v>
      </c>
      <c r="C587">
        <f>rawdata!C113</f>
        <v>1</v>
      </c>
      <c r="D587" s="6">
        <f>IF(AND(ISNUMBER(rawdata!D113), rawdata!D113 &gt;= 0, rawdata!D113&lt;=100 ), rawdata!D113, "")</f>
        <v>55</v>
      </c>
      <c r="E587" t="str">
        <f t="shared" si="9"/>
        <v>2_1</v>
      </c>
    </row>
    <row r="588" spans="1:5" x14ac:dyDescent="0.2">
      <c r="A588" s="2">
        <f>DATEVALUE(CONCATENATE(MID(rawdata!A125, 9,2), " ",  MID(rawdata!A125,5,3), " ", MID(rawdata!A125,25,4))) + TIMEVALUE(MID(rawdata!A125, 12,8))</f>
        <v>43837.104166666664</v>
      </c>
      <c r="B588">
        <f>rawdata!B125</f>
        <v>2</v>
      </c>
      <c r="C588">
        <f>rawdata!C125</f>
        <v>1</v>
      </c>
      <c r="D588" s="6">
        <f>IF(AND(ISNUMBER(rawdata!D125), rawdata!D125 &gt;= 0, rawdata!D125&lt;=100 ), rawdata!D125, "")</f>
        <v>91</v>
      </c>
      <c r="E588" t="str">
        <f t="shared" si="9"/>
        <v>2_1</v>
      </c>
    </row>
    <row r="589" spans="1:5" x14ac:dyDescent="0.2">
      <c r="A589" s="2">
        <f>DATEVALUE(CONCATENATE(MID(rawdata!A137, 9,2), " ",  MID(rawdata!A137,5,3), " ", MID(rawdata!A137,25,4))) + TIMEVALUE(MID(rawdata!A137, 12,8))</f>
        <v>43837.114583333336</v>
      </c>
      <c r="B589">
        <f>rawdata!B137</f>
        <v>2</v>
      </c>
      <c r="C589">
        <f>rawdata!C137</f>
        <v>1</v>
      </c>
      <c r="D589" s="6">
        <f>IF(AND(ISNUMBER(rawdata!D137), rawdata!D137 &gt;= 0, rawdata!D137&lt;=100 ), rawdata!D137, "")</f>
        <v>53</v>
      </c>
      <c r="E589" t="str">
        <f t="shared" si="9"/>
        <v>2_1</v>
      </c>
    </row>
    <row r="590" spans="1:5" x14ac:dyDescent="0.2">
      <c r="A590" s="2">
        <f>DATEVALUE(CONCATENATE(MID(rawdata!A149, 9,2), " ",  MID(rawdata!A149,5,3), " ", MID(rawdata!A149,25,4))) + TIMEVALUE(MID(rawdata!A149, 12,8))</f>
        <v>43837.125</v>
      </c>
      <c r="B590">
        <f>rawdata!B149</f>
        <v>2</v>
      </c>
      <c r="C590">
        <f>rawdata!C149</f>
        <v>1</v>
      </c>
      <c r="D590" s="6">
        <f>IF(AND(ISNUMBER(rawdata!D149), rawdata!D149 &gt;= 0, rawdata!D149&lt;=100 ), rawdata!D149, "")</f>
        <v>66</v>
      </c>
      <c r="E590" t="str">
        <f t="shared" si="9"/>
        <v>2_1</v>
      </c>
    </row>
    <row r="591" spans="1:5" x14ac:dyDescent="0.2">
      <c r="A591" s="2">
        <f>DATEVALUE(CONCATENATE(MID(rawdata!A161, 9,2), " ",  MID(rawdata!A161,5,3), " ", MID(rawdata!A161,25,4))) + TIMEVALUE(MID(rawdata!A161, 12,8))</f>
        <v>43837.135416666664</v>
      </c>
      <c r="B591">
        <f>rawdata!B161</f>
        <v>2</v>
      </c>
      <c r="C591">
        <f>rawdata!C161</f>
        <v>1</v>
      </c>
      <c r="D591" s="6">
        <f>IF(AND(ISNUMBER(rawdata!D161), rawdata!D161 &gt;= 0, rawdata!D161&lt;=100 ), rawdata!D161, "")</f>
        <v>96</v>
      </c>
      <c r="E591" t="str">
        <f t="shared" si="9"/>
        <v>2_1</v>
      </c>
    </row>
    <row r="592" spans="1:5" x14ac:dyDescent="0.2">
      <c r="A592" s="2">
        <f>DATEVALUE(CONCATENATE(MID(rawdata!A173, 9,2), " ",  MID(rawdata!A173,5,3), " ", MID(rawdata!A173,25,4))) + TIMEVALUE(MID(rawdata!A173, 12,8))</f>
        <v>43837.145833333336</v>
      </c>
      <c r="B592">
        <f>rawdata!B173</f>
        <v>2</v>
      </c>
      <c r="C592">
        <f>rawdata!C173</f>
        <v>1</v>
      </c>
      <c r="D592" s="6">
        <f>IF(AND(ISNUMBER(rawdata!D173), rawdata!D173 &gt;= 0, rawdata!D173&lt;=100 ), rawdata!D173, "")</f>
        <v>49</v>
      </c>
      <c r="E592" t="str">
        <f t="shared" si="9"/>
        <v>2_1</v>
      </c>
    </row>
    <row r="593" spans="1:5" x14ac:dyDescent="0.2">
      <c r="A593" s="2">
        <f>DATEVALUE(CONCATENATE(MID(rawdata!A185, 9,2), " ",  MID(rawdata!A185,5,3), " ", MID(rawdata!A185,25,4))) + TIMEVALUE(MID(rawdata!A185, 12,8))</f>
        <v>43837.15625</v>
      </c>
      <c r="B593">
        <f>rawdata!B185</f>
        <v>2</v>
      </c>
      <c r="C593">
        <f>rawdata!C185</f>
        <v>1</v>
      </c>
      <c r="D593" s="6">
        <f>IF(AND(ISNUMBER(rawdata!D185), rawdata!D185 &gt;= 0, rawdata!D185&lt;=100 ), rawdata!D185, "")</f>
        <v>38</v>
      </c>
      <c r="E593" t="str">
        <f t="shared" si="9"/>
        <v>2_1</v>
      </c>
    </row>
    <row r="594" spans="1:5" x14ac:dyDescent="0.2">
      <c r="A594" s="2">
        <f>DATEVALUE(CONCATENATE(MID(rawdata!A197, 9,2), " ",  MID(rawdata!A197,5,3), " ", MID(rawdata!A197,25,4))) + TIMEVALUE(MID(rawdata!A197, 12,8))</f>
        <v>43837.166666666664</v>
      </c>
      <c r="B594">
        <f>rawdata!B197</f>
        <v>2</v>
      </c>
      <c r="C594">
        <f>rawdata!C197</f>
        <v>1</v>
      </c>
      <c r="D594" s="6">
        <f>IF(AND(ISNUMBER(rawdata!D197), rawdata!D197 &gt;= 0, rawdata!D197&lt;=100 ), rawdata!D197, "")</f>
        <v>71</v>
      </c>
      <c r="E594" t="str">
        <f t="shared" si="9"/>
        <v>2_1</v>
      </c>
    </row>
    <row r="595" spans="1:5" x14ac:dyDescent="0.2">
      <c r="A595" s="2">
        <f>DATEVALUE(CONCATENATE(MID(rawdata!A209, 9,2), " ",  MID(rawdata!A209,5,3), " ", MID(rawdata!A209,25,4))) + TIMEVALUE(MID(rawdata!A209, 12,8))</f>
        <v>43837.177083333336</v>
      </c>
      <c r="B595">
        <f>rawdata!B209</f>
        <v>2</v>
      </c>
      <c r="C595">
        <f>rawdata!C209</f>
        <v>1</v>
      </c>
      <c r="D595" s="6">
        <f>IF(AND(ISNUMBER(rawdata!D209), rawdata!D209 &gt;= 0, rawdata!D209&lt;=100 ), rawdata!D209, "")</f>
        <v>100</v>
      </c>
      <c r="E595" t="str">
        <f t="shared" si="9"/>
        <v>2_1</v>
      </c>
    </row>
    <row r="596" spans="1:5" x14ac:dyDescent="0.2">
      <c r="A596" s="2">
        <f>DATEVALUE(CONCATENATE(MID(rawdata!A221, 9,2), " ",  MID(rawdata!A221,5,3), " ", MID(rawdata!A221,25,4))) + TIMEVALUE(MID(rawdata!A221, 12,8))</f>
        <v>43837.1875</v>
      </c>
      <c r="B596">
        <f>rawdata!B221</f>
        <v>2</v>
      </c>
      <c r="C596">
        <f>rawdata!C221</f>
        <v>1</v>
      </c>
      <c r="D596" s="6">
        <f>IF(AND(ISNUMBER(rawdata!D221), rawdata!D221 &gt;= 0, rawdata!D221&lt;=100 ), rawdata!D221, "")</f>
        <v>18</v>
      </c>
      <c r="E596" t="str">
        <f t="shared" si="9"/>
        <v>2_1</v>
      </c>
    </row>
    <row r="597" spans="1:5" x14ac:dyDescent="0.2">
      <c r="A597" s="2">
        <f>DATEVALUE(CONCATENATE(MID(rawdata!A233, 9,2), " ",  MID(rawdata!A233,5,3), " ", MID(rawdata!A233,25,4))) + TIMEVALUE(MID(rawdata!A233, 12,8))</f>
        <v>43837.197916666664</v>
      </c>
      <c r="B597">
        <f>rawdata!B233</f>
        <v>2</v>
      </c>
      <c r="C597">
        <f>rawdata!C233</f>
        <v>1</v>
      </c>
      <c r="D597" s="6">
        <f>IF(AND(ISNUMBER(rawdata!D233), rawdata!D233 &gt;= 0, rawdata!D233&lt;=100 ), rawdata!D233, "")</f>
        <v>100</v>
      </c>
      <c r="E597" t="str">
        <f t="shared" si="9"/>
        <v>2_1</v>
      </c>
    </row>
    <row r="598" spans="1:5" x14ac:dyDescent="0.2">
      <c r="A598" s="2">
        <f>DATEVALUE(CONCATENATE(MID(rawdata!A245, 9,2), " ",  MID(rawdata!A245,5,3), " ", MID(rawdata!A245,25,4))) + TIMEVALUE(MID(rawdata!A245, 12,8))</f>
        <v>43837.208333333336</v>
      </c>
      <c r="B598">
        <f>rawdata!B245</f>
        <v>2</v>
      </c>
      <c r="C598">
        <f>rawdata!C245</f>
        <v>1</v>
      </c>
      <c r="D598" s="6">
        <f>IF(AND(ISNUMBER(rawdata!D245), rawdata!D245 &gt;= 0, rawdata!D245&lt;=100 ), rawdata!D245, "")</f>
        <v>82</v>
      </c>
      <c r="E598" t="str">
        <f t="shared" si="9"/>
        <v>2_1</v>
      </c>
    </row>
    <row r="599" spans="1:5" x14ac:dyDescent="0.2">
      <c r="A599" s="2">
        <f>DATEVALUE(CONCATENATE(MID(rawdata!A257, 9,2), " ",  MID(rawdata!A257,5,3), " ", MID(rawdata!A257,25,4))) + TIMEVALUE(MID(rawdata!A257, 12,8))</f>
        <v>43837.21875</v>
      </c>
      <c r="B599">
        <f>rawdata!B257</f>
        <v>2</v>
      </c>
      <c r="C599">
        <f>rawdata!C257</f>
        <v>1</v>
      </c>
      <c r="D599" s="6">
        <f>IF(AND(ISNUMBER(rawdata!D257), rawdata!D257 &gt;= 0, rawdata!D257&lt;=100 ), rawdata!D257, "")</f>
        <v>95</v>
      </c>
      <c r="E599" t="str">
        <f t="shared" si="9"/>
        <v>2_1</v>
      </c>
    </row>
    <row r="600" spans="1:5" x14ac:dyDescent="0.2">
      <c r="A600" s="2">
        <f>DATEVALUE(CONCATENATE(MID(rawdata!A269, 9,2), " ",  MID(rawdata!A269,5,3), " ", MID(rawdata!A269,25,4))) + TIMEVALUE(MID(rawdata!A269, 12,8))</f>
        <v>43837.229166666664</v>
      </c>
      <c r="B600">
        <f>rawdata!B269</f>
        <v>2</v>
      </c>
      <c r="C600">
        <f>rawdata!C269</f>
        <v>1</v>
      </c>
      <c r="D600" s="6">
        <f>IF(AND(ISNUMBER(rawdata!D269), rawdata!D269 &gt;= 0, rawdata!D269&lt;=100 ), rawdata!D269, "")</f>
        <v>44</v>
      </c>
      <c r="E600" t="str">
        <f t="shared" si="9"/>
        <v>2_1</v>
      </c>
    </row>
    <row r="601" spans="1:5" x14ac:dyDescent="0.2">
      <c r="A601" s="2">
        <f>DATEVALUE(CONCATENATE(MID(rawdata!A281, 9,2), " ",  MID(rawdata!A281,5,3), " ", MID(rawdata!A281,25,4))) + TIMEVALUE(MID(rawdata!A281, 12,8))</f>
        <v>43837.239583333336</v>
      </c>
      <c r="B601">
        <f>rawdata!B281</f>
        <v>2</v>
      </c>
      <c r="C601">
        <f>rawdata!C281</f>
        <v>1</v>
      </c>
      <c r="D601" s="6">
        <f>IF(AND(ISNUMBER(rawdata!D281), rawdata!D281 &gt;= 0, rawdata!D281&lt;=100 ), rawdata!D281, "")</f>
        <v>65</v>
      </c>
      <c r="E601" t="str">
        <f t="shared" si="9"/>
        <v>2_1</v>
      </c>
    </row>
    <row r="602" spans="1:5" x14ac:dyDescent="0.2">
      <c r="A602" s="2">
        <f>DATEVALUE(CONCATENATE(MID(rawdata!A293, 9,2), " ",  MID(rawdata!A293,5,3), " ", MID(rawdata!A293,25,4))) + TIMEVALUE(MID(rawdata!A293, 12,8))</f>
        <v>43837.25</v>
      </c>
      <c r="B602">
        <f>rawdata!B293</f>
        <v>2</v>
      </c>
      <c r="C602">
        <f>rawdata!C293</f>
        <v>1</v>
      </c>
      <c r="D602" s="6">
        <f>IF(AND(ISNUMBER(rawdata!D293), rawdata!D293 &gt;= 0, rawdata!D293&lt;=100 ), rawdata!D293, "")</f>
        <v>73</v>
      </c>
      <c r="E602" t="str">
        <f t="shared" si="9"/>
        <v>2_1</v>
      </c>
    </row>
    <row r="603" spans="1:5" x14ac:dyDescent="0.2">
      <c r="A603" s="2">
        <f>DATEVALUE(CONCATENATE(MID(rawdata!A305, 9,2), " ",  MID(rawdata!A305,5,3), " ", MID(rawdata!A305,25,4))) + TIMEVALUE(MID(rawdata!A305, 12,8))</f>
        <v>43837.260416666664</v>
      </c>
      <c r="B603">
        <f>rawdata!B305</f>
        <v>2</v>
      </c>
      <c r="C603">
        <f>rawdata!C305</f>
        <v>1</v>
      </c>
      <c r="D603" s="6">
        <f>IF(AND(ISNUMBER(rawdata!D305), rawdata!D305 &gt;= 0, rawdata!D305&lt;=100 ), rawdata!D305, "")</f>
        <v>5</v>
      </c>
      <c r="E603" t="str">
        <f t="shared" si="9"/>
        <v>2_1</v>
      </c>
    </row>
    <row r="604" spans="1:5" x14ac:dyDescent="0.2">
      <c r="A604" s="2">
        <f>DATEVALUE(CONCATENATE(MID(rawdata!A317, 9,2), " ",  MID(rawdata!A317,5,3), " ", MID(rawdata!A317,25,4))) + TIMEVALUE(MID(rawdata!A317, 12,8))</f>
        <v>43837.270833333336</v>
      </c>
      <c r="B604">
        <f>rawdata!B317</f>
        <v>2</v>
      </c>
      <c r="C604">
        <f>rawdata!C317</f>
        <v>1</v>
      </c>
      <c r="D604" s="6">
        <f>IF(AND(ISNUMBER(rawdata!D317), rawdata!D317 &gt;= 0, rawdata!D317&lt;=100 ), rawdata!D317, "")</f>
        <v>92</v>
      </c>
      <c r="E604" t="str">
        <f t="shared" si="9"/>
        <v>2_1</v>
      </c>
    </row>
    <row r="605" spans="1:5" x14ac:dyDescent="0.2">
      <c r="A605" s="2">
        <f>DATEVALUE(CONCATENATE(MID(rawdata!A329, 9,2), " ",  MID(rawdata!A329,5,3), " ", MID(rawdata!A329,25,4))) + TIMEVALUE(MID(rawdata!A329, 12,8))</f>
        <v>43837.28125</v>
      </c>
      <c r="B605">
        <f>rawdata!B329</f>
        <v>2</v>
      </c>
      <c r="C605">
        <f>rawdata!C329</f>
        <v>1</v>
      </c>
      <c r="D605" s="6">
        <f>IF(AND(ISNUMBER(rawdata!D329), rawdata!D329 &gt;= 0, rawdata!D329&lt;=100 ), rawdata!D329, "")</f>
        <v>32</v>
      </c>
      <c r="E605" t="str">
        <f t="shared" si="9"/>
        <v>2_1</v>
      </c>
    </row>
    <row r="606" spans="1:5" x14ac:dyDescent="0.2">
      <c r="A606" s="2">
        <f>DATEVALUE(CONCATENATE(MID(rawdata!A341, 9,2), " ",  MID(rawdata!A341,5,3), " ", MID(rawdata!A341,25,4))) + TIMEVALUE(MID(rawdata!A341, 12,8))</f>
        <v>43837.291666666664</v>
      </c>
      <c r="B606">
        <f>rawdata!B341</f>
        <v>2</v>
      </c>
      <c r="C606">
        <f>rawdata!C341</f>
        <v>1</v>
      </c>
      <c r="D606" s="6">
        <f>IF(AND(ISNUMBER(rawdata!D341), rawdata!D341 &gt;= 0, rawdata!D341&lt;=100 ), rawdata!D341, "")</f>
        <v>91</v>
      </c>
      <c r="E606" t="str">
        <f t="shared" si="9"/>
        <v>2_1</v>
      </c>
    </row>
    <row r="607" spans="1:5" x14ac:dyDescent="0.2">
      <c r="A607" s="2">
        <f>DATEVALUE(CONCATENATE(MID(rawdata!A353, 9,2), " ",  MID(rawdata!A353,5,3), " ", MID(rawdata!A353,25,4))) + TIMEVALUE(MID(rawdata!A353, 12,8))</f>
        <v>43837.302083333336</v>
      </c>
      <c r="B607">
        <f>rawdata!B353</f>
        <v>2</v>
      </c>
      <c r="C607">
        <f>rawdata!C353</f>
        <v>1</v>
      </c>
      <c r="D607" s="6">
        <f>IF(AND(ISNUMBER(rawdata!D353), rawdata!D353 &gt;= 0, rawdata!D353&lt;=100 ), rawdata!D353, "")</f>
        <v>72</v>
      </c>
      <c r="E607" t="str">
        <f t="shared" si="9"/>
        <v>2_1</v>
      </c>
    </row>
    <row r="608" spans="1:5" x14ac:dyDescent="0.2">
      <c r="A608" s="2">
        <f>DATEVALUE(CONCATENATE(MID(rawdata!A365, 9,2), " ",  MID(rawdata!A365,5,3), " ", MID(rawdata!A365,25,4))) + TIMEVALUE(MID(rawdata!A365, 12,8))</f>
        <v>43837.3125</v>
      </c>
      <c r="B608">
        <f>rawdata!B365</f>
        <v>2</v>
      </c>
      <c r="C608">
        <f>rawdata!C365</f>
        <v>1</v>
      </c>
      <c r="D608" s="6">
        <f>IF(AND(ISNUMBER(rawdata!D365), rawdata!D365 &gt;= 0, rawdata!D365&lt;=100 ), rawdata!D365, "")</f>
        <v>43</v>
      </c>
      <c r="E608" t="str">
        <f t="shared" si="9"/>
        <v>2_1</v>
      </c>
    </row>
    <row r="609" spans="1:5" x14ac:dyDescent="0.2">
      <c r="A609" s="2">
        <f>DATEVALUE(CONCATENATE(MID(rawdata!A377, 9,2), " ",  MID(rawdata!A377,5,3), " ", MID(rawdata!A377,25,4))) + TIMEVALUE(MID(rawdata!A377, 12,8))</f>
        <v>43837.322916666664</v>
      </c>
      <c r="B609">
        <f>rawdata!B377</f>
        <v>2</v>
      </c>
      <c r="C609">
        <f>rawdata!C377</f>
        <v>1</v>
      </c>
      <c r="D609" s="6">
        <f>IF(AND(ISNUMBER(rawdata!D377), rawdata!D377 &gt;= 0, rawdata!D377&lt;=100 ), rawdata!D377, "")</f>
        <v>63</v>
      </c>
      <c r="E609" t="str">
        <f t="shared" si="9"/>
        <v>2_1</v>
      </c>
    </row>
    <row r="610" spans="1:5" x14ac:dyDescent="0.2">
      <c r="A610" s="2">
        <f>DATEVALUE(CONCATENATE(MID(rawdata!A389, 9,2), " ",  MID(rawdata!A389,5,3), " ", MID(rawdata!A389,25,4))) + TIMEVALUE(MID(rawdata!A389, 12,8))</f>
        <v>43837.333333333336</v>
      </c>
      <c r="B610">
        <f>rawdata!B389</f>
        <v>2</v>
      </c>
      <c r="C610">
        <f>rawdata!C389</f>
        <v>1</v>
      </c>
      <c r="D610" s="6">
        <f>IF(AND(ISNUMBER(rawdata!D389), rawdata!D389 &gt;= 0, rawdata!D389&lt;=100 ), rawdata!D389, "")</f>
        <v>47</v>
      </c>
      <c r="E610" t="str">
        <f t="shared" si="9"/>
        <v>2_1</v>
      </c>
    </row>
    <row r="611" spans="1:5" x14ac:dyDescent="0.2">
      <c r="A611" s="2">
        <f>DATEVALUE(CONCATENATE(MID(rawdata!A401, 9,2), " ",  MID(rawdata!A401,5,3), " ", MID(rawdata!A401,25,4))) + TIMEVALUE(MID(rawdata!A401, 12,8))</f>
        <v>43837.34375</v>
      </c>
      <c r="B611">
        <f>rawdata!B401</f>
        <v>2</v>
      </c>
      <c r="C611">
        <f>rawdata!C401</f>
        <v>1</v>
      </c>
      <c r="D611" s="6">
        <f>IF(AND(ISNUMBER(rawdata!D401), rawdata!D401 &gt;= 0, rawdata!D401&lt;=100 ), rawdata!D401, "")</f>
        <v>86</v>
      </c>
      <c r="E611" t="str">
        <f t="shared" si="9"/>
        <v>2_1</v>
      </c>
    </row>
    <row r="612" spans="1:5" x14ac:dyDescent="0.2">
      <c r="A612" s="2">
        <f>DATEVALUE(CONCATENATE(MID(rawdata!A413, 9,2), " ",  MID(rawdata!A413,5,3), " ", MID(rawdata!A413,25,4))) + TIMEVALUE(MID(rawdata!A413, 12,8))</f>
        <v>43837.354166666664</v>
      </c>
      <c r="B612">
        <f>rawdata!B413</f>
        <v>2</v>
      </c>
      <c r="C612">
        <f>rawdata!C413</f>
        <v>1</v>
      </c>
      <c r="D612" s="6">
        <f>IF(AND(ISNUMBER(rawdata!D413), rawdata!D413 &gt;= 0, rawdata!D413&lt;=100 ), rawdata!D413, "")</f>
        <v>63</v>
      </c>
      <c r="E612" t="str">
        <f t="shared" si="9"/>
        <v>2_1</v>
      </c>
    </row>
    <row r="613" spans="1:5" x14ac:dyDescent="0.2">
      <c r="A613" s="2">
        <f>DATEVALUE(CONCATENATE(MID(rawdata!A425, 9,2), " ",  MID(rawdata!A425,5,3), " ", MID(rawdata!A425,25,4))) + TIMEVALUE(MID(rawdata!A425, 12,8))</f>
        <v>43837.364583333336</v>
      </c>
      <c r="B613">
        <f>rawdata!B425</f>
        <v>2</v>
      </c>
      <c r="C613">
        <f>rawdata!C425</f>
        <v>1</v>
      </c>
      <c r="D613" s="6">
        <f>IF(AND(ISNUMBER(rawdata!D425), rawdata!D425 &gt;= 0, rawdata!D425&lt;=100 ), rawdata!D425, "")</f>
        <v>80</v>
      </c>
      <c r="E613" t="str">
        <f t="shared" si="9"/>
        <v>2_1</v>
      </c>
    </row>
    <row r="614" spans="1:5" x14ac:dyDescent="0.2">
      <c r="A614" s="2">
        <f>DATEVALUE(CONCATENATE(MID(rawdata!A437, 9,2), " ",  MID(rawdata!A437,5,3), " ", MID(rawdata!A437,25,4))) + TIMEVALUE(MID(rawdata!A437, 12,8))</f>
        <v>43837.375</v>
      </c>
      <c r="B614">
        <f>rawdata!B437</f>
        <v>2</v>
      </c>
      <c r="C614">
        <f>rawdata!C437</f>
        <v>1</v>
      </c>
      <c r="D614" s="6">
        <f>IF(AND(ISNUMBER(rawdata!D437), rawdata!D437 &gt;= 0, rawdata!D437&lt;=100 ), rawdata!D437, "")</f>
        <v>47</v>
      </c>
      <c r="E614" t="str">
        <f t="shared" si="9"/>
        <v>2_1</v>
      </c>
    </row>
    <row r="615" spans="1:5" x14ac:dyDescent="0.2">
      <c r="A615" s="2">
        <f>DATEVALUE(CONCATENATE(MID(rawdata!A449, 9,2), " ",  MID(rawdata!A449,5,3), " ", MID(rawdata!A449,25,4))) + TIMEVALUE(MID(rawdata!A449, 12,8))</f>
        <v>43837.385416666664</v>
      </c>
      <c r="B615">
        <f>rawdata!B449</f>
        <v>2</v>
      </c>
      <c r="C615">
        <f>rawdata!C449</f>
        <v>1</v>
      </c>
      <c r="D615" s="6">
        <f>IF(AND(ISNUMBER(rawdata!D449), rawdata!D449 &gt;= 0, rawdata!D449&lt;=100 ), rawdata!D449, "")</f>
        <v>82</v>
      </c>
      <c r="E615" t="str">
        <f t="shared" si="9"/>
        <v>2_1</v>
      </c>
    </row>
    <row r="616" spans="1:5" x14ac:dyDescent="0.2">
      <c r="A616" s="2">
        <f>DATEVALUE(CONCATENATE(MID(rawdata!A461, 9,2), " ",  MID(rawdata!A461,5,3), " ", MID(rawdata!A461,25,4))) + TIMEVALUE(MID(rawdata!A461, 12,8))</f>
        <v>43837.395833333336</v>
      </c>
      <c r="B616">
        <f>rawdata!B461</f>
        <v>2</v>
      </c>
      <c r="C616">
        <f>rawdata!C461</f>
        <v>1</v>
      </c>
      <c r="D616" s="6">
        <f>IF(AND(ISNUMBER(rawdata!D461), rawdata!D461 &gt;= 0, rawdata!D461&lt;=100 ), rawdata!D461, "")</f>
        <v>52</v>
      </c>
      <c r="E616" t="str">
        <f t="shared" si="9"/>
        <v>2_1</v>
      </c>
    </row>
    <row r="617" spans="1:5" x14ac:dyDescent="0.2">
      <c r="A617" s="2">
        <f>DATEVALUE(CONCATENATE(MID(rawdata!A473, 9,2), " ",  MID(rawdata!A473,5,3), " ", MID(rawdata!A473,25,4))) + TIMEVALUE(MID(rawdata!A473, 12,8))</f>
        <v>43837.40625</v>
      </c>
      <c r="B617">
        <f>rawdata!B473</f>
        <v>2</v>
      </c>
      <c r="C617">
        <f>rawdata!C473</f>
        <v>1</v>
      </c>
      <c r="D617" s="6">
        <f>IF(AND(ISNUMBER(rawdata!D473), rawdata!D473 &gt;= 0, rawdata!D473&lt;=100 ), rawdata!D473, "")</f>
        <v>16</v>
      </c>
      <c r="E617" t="str">
        <f t="shared" si="9"/>
        <v>2_1</v>
      </c>
    </row>
    <row r="618" spans="1:5" x14ac:dyDescent="0.2">
      <c r="A618" s="2">
        <f>DATEVALUE(CONCATENATE(MID(rawdata!A485, 9,2), " ",  MID(rawdata!A485,5,3), " ", MID(rawdata!A485,25,4))) + TIMEVALUE(MID(rawdata!A485, 12,8))</f>
        <v>43837.416666666664</v>
      </c>
      <c r="B618">
        <f>rawdata!B485</f>
        <v>2</v>
      </c>
      <c r="C618">
        <f>rawdata!C485</f>
        <v>1</v>
      </c>
      <c r="D618" s="6">
        <f>IF(AND(ISNUMBER(rawdata!D485), rawdata!D485 &gt;= 0, rawdata!D485&lt;=100 ), rawdata!D485, "")</f>
        <v>69</v>
      </c>
      <c r="E618" t="str">
        <f t="shared" si="9"/>
        <v>2_1</v>
      </c>
    </row>
    <row r="619" spans="1:5" x14ac:dyDescent="0.2">
      <c r="A619" s="2">
        <f>DATEVALUE(CONCATENATE(MID(rawdata!A497, 9,2), " ",  MID(rawdata!A497,5,3), " ", MID(rawdata!A497,25,4))) + TIMEVALUE(MID(rawdata!A497, 12,8))</f>
        <v>43837.427083333336</v>
      </c>
      <c r="B619">
        <f>rawdata!B497</f>
        <v>2</v>
      </c>
      <c r="C619">
        <f>rawdata!C497</f>
        <v>1</v>
      </c>
      <c r="D619" s="6">
        <f>IF(AND(ISNUMBER(rawdata!D497), rawdata!D497 &gt;= 0, rawdata!D497&lt;=100 ), rawdata!D497, "")</f>
        <v>11</v>
      </c>
      <c r="E619" t="str">
        <f t="shared" si="9"/>
        <v>2_1</v>
      </c>
    </row>
    <row r="620" spans="1:5" x14ac:dyDescent="0.2">
      <c r="A620" s="2">
        <f>DATEVALUE(CONCATENATE(MID(rawdata!A509, 9,2), " ",  MID(rawdata!A509,5,3), " ", MID(rawdata!A509,25,4))) + TIMEVALUE(MID(rawdata!A509, 12,8))</f>
        <v>43837.4375</v>
      </c>
      <c r="B620">
        <f>rawdata!B509</f>
        <v>2</v>
      </c>
      <c r="C620">
        <f>rawdata!C509</f>
        <v>1</v>
      </c>
      <c r="D620" s="6">
        <f>IF(AND(ISNUMBER(rawdata!D509), rawdata!D509 &gt;= 0, rawdata!D509&lt;=100 ), rawdata!D509, "")</f>
        <v>80</v>
      </c>
      <c r="E620" t="str">
        <f t="shared" si="9"/>
        <v>2_1</v>
      </c>
    </row>
    <row r="621" spans="1:5" x14ac:dyDescent="0.2">
      <c r="A621" s="2">
        <f>DATEVALUE(CONCATENATE(MID(rawdata!A521, 9,2), " ",  MID(rawdata!A521,5,3), " ", MID(rawdata!A521,25,4))) + TIMEVALUE(MID(rawdata!A521, 12,8))</f>
        <v>43837.447916666664</v>
      </c>
      <c r="B621">
        <f>rawdata!B521</f>
        <v>2</v>
      </c>
      <c r="C621">
        <f>rawdata!C521</f>
        <v>1</v>
      </c>
      <c r="D621" s="6">
        <f>IF(AND(ISNUMBER(rawdata!D521), rawdata!D521 &gt;= 0, rawdata!D521&lt;=100 ), rawdata!D521, "")</f>
        <v>96</v>
      </c>
      <c r="E621" t="str">
        <f t="shared" si="9"/>
        <v>2_1</v>
      </c>
    </row>
    <row r="622" spans="1:5" x14ac:dyDescent="0.2">
      <c r="A622" s="2">
        <f>DATEVALUE(CONCATENATE(MID(rawdata!A533, 9,2), " ",  MID(rawdata!A533,5,3), " ", MID(rawdata!A533,25,4))) + TIMEVALUE(MID(rawdata!A533, 12,8))</f>
        <v>43837.458333333336</v>
      </c>
      <c r="B622">
        <f>rawdata!B533</f>
        <v>2</v>
      </c>
      <c r="C622">
        <f>rawdata!C533</f>
        <v>1</v>
      </c>
      <c r="D622" s="6">
        <f>IF(AND(ISNUMBER(rawdata!D533), rawdata!D533 &gt;= 0, rawdata!D533&lt;=100 ), rawdata!D533, "")</f>
        <v>16</v>
      </c>
      <c r="E622" t="str">
        <f t="shared" si="9"/>
        <v>2_1</v>
      </c>
    </row>
    <row r="623" spans="1:5" x14ac:dyDescent="0.2">
      <c r="A623" s="2">
        <f>DATEVALUE(CONCATENATE(MID(rawdata!A545, 9,2), " ",  MID(rawdata!A545,5,3), " ", MID(rawdata!A545,25,4))) + TIMEVALUE(MID(rawdata!A545, 12,8))</f>
        <v>43837.46875</v>
      </c>
      <c r="B623">
        <f>rawdata!B545</f>
        <v>2</v>
      </c>
      <c r="C623">
        <f>rawdata!C545</f>
        <v>1</v>
      </c>
      <c r="D623" s="6">
        <f>IF(AND(ISNUMBER(rawdata!D545), rawdata!D545 &gt;= 0, rawdata!D545&lt;=100 ), rawdata!D545, "")</f>
        <v>5</v>
      </c>
      <c r="E623" t="str">
        <f t="shared" si="9"/>
        <v>2_1</v>
      </c>
    </row>
    <row r="624" spans="1:5" x14ac:dyDescent="0.2">
      <c r="A624" s="2">
        <f>DATEVALUE(CONCATENATE(MID(rawdata!A557, 9,2), " ",  MID(rawdata!A557,5,3), " ", MID(rawdata!A557,25,4))) + TIMEVALUE(MID(rawdata!A557, 12,8))</f>
        <v>43837.479166666664</v>
      </c>
      <c r="B624">
        <f>rawdata!B557</f>
        <v>2</v>
      </c>
      <c r="C624">
        <f>rawdata!C557</f>
        <v>1</v>
      </c>
      <c r="D624" s="6">
        <f>IF(AND(ISNUMBER(rawdata!D557), rawdata!D557 &gt;= 0, rawdata!D557&lt;=100 ), rawdata!D557, "")</f>
        <v>76</v>
      </c>
      <c r="E624" t="str">
        <f t="shared" si="9"/>
        <v>2_1</v>
      </c>
    </row>
    <row r="625" spans="1:5" x14ac:dyDescent="0.2">
      <c r="A625" s="2">
        <f>DATEVALUE(CONCATENATE(MID(rawdata!A569, 9,2), " ",  MID(rawdata!A569,5,3), " ", MID(rawdata!A569,25,4))) + TIMEVALUE(MID(rawdata!A569, 12,8))</f>
        <v>43837.489583333336</v>
      </c>
      <c r="B625">
        <f>rawdata!B569</f>
        <v>2</v>
      </c>
      <c r="C625">
        <f>rawdata!C569</f>
        <v>1</v>
      </c>
      <c r="D625" s="6">
        <f>IF(AND(ISNUMBER(rawdata!D569), rawdata!D569 &gt;= 0, rawdata!D569&lt;=100 ), rawdata!D569, "")</f>
        <v>32</v>
      </c>
      <c r="E625" t="str">
        <f t="shared" si="9"/>
        <v>2_1</v>
      </c>
    </row>
    <row r="626" spans="1:5" x14ac:dyDescent="0.2">
      <c r="A626" s="2">
        <f>DATEVALUE(CONCATENATE(MID(rawdata!A581, 9,2), " ",  MID(rawdata!A581,5,3), " ", MID(rawdata!A581,25,4))) + TIMEVALUE(MID(rawdata!A581, 12,8))</f>
        <v>43837.5</v>
      </c>
      <c r="B626">
        <f>rawdata!B581</f>
        <v>2</v>
      </c>
      <c r="C626">
        <f>rawdata!C581</f>
        <v>1</v>
      </c>
      <c r="D626" s="6">
        <f>IF(AND(ISNUMBER(rawdata!D581), rawdata!D581 &gt;= 0, rawdata!D581&lt;=100 ), rawdata!D581, "")</f>
        <v>68</v>
      </c>
      <c r="E626" t="str">
        <f t="shared" si="9"/>
        <v>2_1</v>
      </c>
    </row>
    <row r="627" spans="1:5" x14ac:dyDescent="0.2">
      <c r="A627" s="2">
        <f>DATEVALUE(CONCATENATE(MID(rawdata!A593, 9,2), " ",  MID(rawdata!A593,5,3), " ", MID(rawdata!A593,25,4))) + TIMEVALUE(MID(rawdata!A593, 12,8))</f>
        <v>43837.510416666664</v>
      </c>
      <c r="B627">
        <f>rawdata!B593</f>
        <v>2</v>
      </c>
      <c r="C627">
        <f>rawdata!C593</f>
        <v>1</v>
      </c>
      <c r="D627" s="6">
        <f>IF(AND(ISNUMBER(rawdata!D593), rawdata!D593 &gt;= 0, rawdata!D593&lt;=100 ), rawdata!D593, "")</f>
        <v>15</v>
      </c>
      <c r="E627" t="str">
        <f t="shared" si="9"/>
        <v>2_1</v>
      </c>
    </row>
    <row r="628" spans="1:5" x14ac:dyDescent="0.2">
      <c r="A628" s="2">
        <f>DATEVALUE(CONCATENATE(MID(rawdata!A605, 9,2), " ",  MID(rawdata!A605,5,3), " ", MID(rawdata!A605,25,4))) + TIMEVALUE(MID(rawdata!A605, 12,8))</f>
        <v>43837.520833333336</v>
      </c>
      <c r="B628">
        <f>rawdata!B605</f>
        <v>2</v>
      </c>
      <c r="C628">
        <f>rawdata!C605</f>
        <v>1</v>
      </c>
      <c r="D628" s="6">
        <f>IF(AND(ISNUMBER(rawdata!D605), rawdata!D605 &gt;= 0, rawdata!D605&lt;=100 ), rawdata!D605, "")</f>
        <v>30</v>
      </c>
      <c r="E628" t="str">
        <f t="shared" si="9"/>
        <v>2_1</v>
      </c>
    </row>
    <row r="629" spans="1:5" x14ac:dyDescent="0.2">
      <c r="A629" s="2">
        <f>DATEVALUE(CONCATENATE(MID(rawdata!A617, 9,2), " ",  MID(rawdata!A617,5,3), " ", MID(rawdata!A617,25,4))) + TIMEVALUE(MID(rawdata!A617, 12,8))</f>
        <v>43837.53125</v>
      </c>
      <c r="B629">
        <f>rawdata!B617</f>
        <v>2</v>
      </c>
      <c r="C629">
        <f>rawdata!C617</f>
        <v>1</v>
      </c>
      <c r="D629" s="6" t="str">
        <f>IF(AND(ISNUMBER(rawdata!D617), rawdata!D617 &gt;= 0, rawdata!D617&lt;=100 ), rawdata!D617, "")</f>
        <v/>
      </c>
      <c r="E629" t="str">
        <f t="shared" si="9"/>
        <v>2_1</v>
      </c>
    </row>
    <row r="630" spans="1:5" x14ac:dyDescent="0.2">
      <c r="A630" s="2">
        <f>DATEVALUE(CONCATENATE(MID(rawdata!A629, 9,2), " ",  MID(rawdata!A629,5,3), " ", MID(rawdata!A629,25,4))) + TIMEVALUE(MID(rawdata!A629, 12,8))</f>
        <v>43837.541666666664</v>
      </c>
      <c r="B630">
        <f>rawdata!B629</f>
        <v>2</v>
      </c>
      <c r="C630">
        <f>rawdata!C629</f>
        <v>1</v>
      </c>
      <c r="D630" s="6">
        <f>IF(AND(ISNUMBER(rawdata!D629), rawdata!D629 &gt;= 0, rawdata!D629&lt;=100 ), rawdata!D629, "")</f>
        <v>19</v>
      </c>
      <c r="E630" t="str">
        <f t="shared" si="9"/>
        <v>2_1</v>
      </c>
    </row>
    <row r="631" spans="1:5" x14ac:dyDescent="0.2">
      <c r="A631" s="2">
        <f>DATEVALUE(CONCATENATE(MID(rawdata!A641, 9,2), " ",  MID(rawdata!A641,5,3), " ", MID(rawdata!A641,25,4))) + TIMEVALUE(MID(rawdata!A641, 12,8))</f>
        <v>43837.552083333336</v>
      </c>
      <c r="B631">
        <f>rawdata!B641</f>
        <v>2</v>
      </c>
      <c r="C631">
        <f>rawdata!C641</f>
        <v>1</v>
      </c>
      <c r="D631" s="6">
        <f>IF(AND(ISNUMBER(rawdata!D641), rawdata!D641 &gt;= 0, rawdata!D641&lt;=100 ), rawdata!D641, "")</f>
        <v>25</v>
      </c>
      <c r="E631" t="str">
        <f t="shared" si="9"/>
        <v>2_1</v>
      </c>
    </row>
    <row r="632" spans="1:5" x14ac:dyDescent="0.2">
      <c r="A632" s="2">
        <f>DATEVALUE(CONCATENATE(MID(rawdata!A653, 9,2), " ",  MID(rawdata!A653,5,3), " ", MID(rawdata!A653,25,4))) + TIMEVALUE(MID(rawdata!A653, 12,8))</f>
        <v>43837.5625</v>
      </c>
      <c r="B632">
        <f>rawdata!B653</f>
        <v>2</v>
      </c>
      <c r="C632">
        <f>rawdata!C653</f>
        <v>1</v>
      </c>
      <c r="D632" s="6">
        <f>IF(AND(ISNUMBER(rawdata!D653), rawdata!D653 &gt;= 0, rawdata!D653&lt;=100 ), rawdata!D653, "")</f>
        <v>64</v>
      </c>
      <c r="E632" t="str">
        <f t="shared" si="9"/>
        <v>2_1</v>
      </c>
    </row>
    <row r="633" spans="1:5" x14ac:dyDescent="0.2">
      <c r="A633" s="2">
        <f>DATEVALUE(CONCATENATE(MID(rawdata!A665, 9,2), " ",  MID(rawdata!A665,5,3), " ", MID(rawdata!A665,25,4))) + TIMEVALUE(MID(rawdata!A665, 12,8))</f>
        <v>43837.572916666664</v>
      </c>
      <c r="B633">
        <f>rawdata!B665</f>
        <v>2</v>
      </c>
      <c r="C633">
        <f>rawdata!C665</f>
        <v>1</v>
      </c>
      <c r="D633" s="6">
        <f>IF(AND(ISNUMBER(rawdata!D665), rawdata!D665 &gt;= 0, rawdata!D665&lt;=100 ), rawdata!D665, "")</f>
        <v>69</v>
      </c>
      <c r="E633" t="str">
        <f t="shared" si="9"/>
        <v>2_1</v>
      </c>
    </row>
    <row r="634" spans="1:5" x14ac:dyDescent="0.2">
      <c r="A634" s="2">
        <f>DATEVALUE(CONCATENATE(MID(rawdata!A677, 9,2), " ",  MID(rawdata!A677,5,3), " ", MID(rawdata!A677,25,4))) + TIMEVALUE(MID(rawdata!A677, 12,8))</f>
        <v>43837.583333333336</v>
      </c>
      <c r="B634">
        <f>rawdata!B677</f>
        <v>2</v>
      </c>
      <c r="C634">
        <f>rawdata!C677</f>
        <v>1</v>
      </c>
      <c r="D634" s="6">
        <f>IF(AND(ISNUMBER(rawdata!D677), rawdata!D677 &gt;= 0, rawdata!D677&lt;=100 ), rawdata!D677, "")</f>
        <v>80</v>
      </c>
      <c r="E634" t="str">
        <f t="shared" si="9"/>
        <v>2_1</v>
      </c>
    </row>
    <row r="635" spans="1:5" x14ac:dyDescent="0.2">
      <c r="A635" s="2">
        <f>DATEVALUE(CONCATENATE(MID(rawdata!A689, 9,2), " ",  MID(rawdata!A689,5,3), " ", MID(rawdata!A689,25,4))) + TIMEVALUE(MID(rawdata!A689, 12,8))</f>
        <v>43837.59375</v>
      </c>
      <c r="B635">
        <f>rawdata!B689</f>
        <v>2</v>
      </c>
      <c r="C635">
        <f>rawdata!C689</f>
        <v>1</v>
      </c>
      <c r="D635" s="6">
        <f>IF(AND(ISNUMBER(rawdata!D689), rawdata!D689 &gt;= 0, rawdata!D689&lt;=100 ), rawdata!D689, "")</f>
        <v>94</v>
      </c>
      <c r="E635" t="str">
        <f t="shared" si="9"/>
        <v>2_1</v>
      </c>
    </row>
    <row r="636" spans="1:5" x14ac:dyDescent="0.2">
      <c r="A636" s="2">
        <f>DATEVALUE(CONCATENATE(MID(rawdata!A701, 9,2), " ",  MID(rawdata!A701,5,3), " ", MID(rawdata!A701,25,4))) + TIMEVALUE(MID(rawdata!A701, 12,8))</f>
        <v>43837.604166666664</v>
      </c>
      <c r="B636">
        <f>rawdata!B701</f>
        <v>2</v>
      </c>
      <c r="C636">
        <f>rawdata!C701</f>
        <v>1</v>
      </c>
      <c r="D636" s="6">
        <f>IF(AND(ISNUMBER(rawdata!D701), rawdata!D701 &gt;= 0, rawdata!D701&lt;=100 ), rawdata!D701, "")</f>
        <v>47</v>
      </c>
      <c r="E636" t="str">
        <f t="shared" si="9"/>
        <v>2_1</v>
      </c>
    </row>
    <row r="637" spans="1:5" x14ac:dyDescent="0.2">
      <c r="A637" s="2">
        <f>DATEVALUE(CONCATENATE(MID(rawdata!A713, 9,2), " ",  MID(rawdata!A713,5,3), " ", MID(rawdata!A713,25,4))) + TIMEVALUE(MID(rawdata!A713, 12,8))</f>
        <v>43837.614583333336</v>
      </c>
      <c r="B637">
        <f>rawdata!B713</f>
        <v>2</v>
      </c>
      <c r="C637">
        <f>rawdata!C713</f>
        <v>1</v>
      </c>
      <c r="D637" s="6" t="str">
        <f>IF(AND(ISNUMBER(rawdata!D713), rawdata!D713 &gt;= 0, rawdata!D713&lt;=100 ), rawdata!D713, "")</f>
        <v/>
      </c>
      <c r="E637" t="str">
        <f t="shared" si="9"/>
        <v>2_1</v>
      </c>
    </row>
    <row r="638" spans="1:5" x14ac:dyDescent="0.2">
      <c r="A638" s="2">
        <f>DATEVALUE(CONCATENATE(MID(rawdata!A725, 9,2), " ",  MID(rawdata!A725,5,3), " ", MID(rawdata!A725,25,4))) + TIMEVALUE(MID(rawdata!A725, 12,8))</f>
        <v>43837.625</v>
      </c>
      <c r="B638">
        <f>rawdata!B725</f>
        <v>2</v>
      </c>
      <c r="C638">
        <f>rawdata!C725</f>
        <v>1</v>
      </c>
      <c r="D638" s="6">
        <f>IF(AND(ISNUMBER(rawdata!D725), rawdata!D725 &gt;= 0, rawdata!D725&lt;=100 ), rawdata!D725, "")</f>
        <v>52</v>
      </c>
      <c r="E638" t="str">
        <f t="shared" si="9"/>
        <v>2_1</v>
      </c>
    </row>
    <row r="639" spans="1:5" x14ac:dyDescent="0.2">
      <c r="A639" s="2">
        <f>DATEVALUE(CONCATENATE(MID(rawdata!A737, 9,2), " ",  MID(rawdata!A737,5,3), " ", MID(rawdata!A737,25,4))) + TIMEVALUE(MID(rawdata!A737, 12,8))</f>
        <v>43837.635416666664</v>
      </c>
      <c r="B639">
        <f>rawdata!B737</f>
        <v>2</v>
      </c>
      <c r="C639">
        <f>rawdata!C737</f>
        <v>1</v>
      </c>
      <c r="D639" s="6">
        <f>IF(AND(ISNUMBER(rawdata!D737), rawdata!D737 &gt;= 0, rawdata!D737&lt;=100 ), rawdata!D737, "")</f>
        <v>10</v>
      </c>
      <c r="E639" t="str">
        <f t="shared" si="9"/>
        <v>2_1</v>
      </c>
    </row>
    <row r="640" spans="1:5" x14ac:dyDescent="0.2">
      <c r="A640" s="2">
        <f>DATEVALUE(CONCATENATE(MID(rawdata!A749, 9,2), " ",  MID(rawdata!A749,5,3), " ", MID(rawdata!A749,25,4))) + TIMEVALUE(MID(rawdata!A749, 12,8))</f>
        <v>43837.645833333336</v>
      </c>
      <c r="B640">
        <f>rawdata!B749</f>
        <v>2</v>
      </c>
      <c r="C640">
        <f>rawdata!C749</f>
        <v>1</v>
      </c>
      <c r="D640" s="6" t="str">
        <f>IF(AND(ISNUMBER(rawdata!D749), rawdata!D749 &gt;= 0, rawdata!D749&lt;=100 ), rawdata!D749, "")</f>
        <v/>
      </c>
      <c r="E640" t="str">
        <f t="shared" si="9"/>
        <v>2_1</v>
      </c>
    </row>
    <row r="641" spans="1:5" x14ac:dyDescent="0.2">
      <c r="A641" s="2">
        <f>DATEVALUE(CONCATENATE(MID(rawdata!A761, 9,2), " ",  MID(rawdata!A761,5,3), " ", MID(rawdata!A761,25,4))) + TIMEVALUE(MID(rawdata!A761, 12,8))</f>
        <v>43837.65625</v>
      </c>
      <c r="B641">
        <f>rawdata!B761</f>
        <v>2</v>
      </c>
      <c r="C641">
        <f>rawdata!C761</f>
        <v>1</v>
      </c>
      <c r="D641" s="6">
        <f>IF(AND(ISNUMBER(rawdata!D761), rawdata!D761 &gt;= 0, rawdata!D761&lt;=100 ), rawdata!D761, "")</f>
        <v>95</v>
      </c>
      <c r="E641" t="str">
        <f t="shared" si="9"/>
        <v>2_1</v>
      </c>
    </row>
    <row r="642" spans="1:5" x14ac:dyDescent="0.2">
      <c r="A642" s="2">
        <f>DATEVALUE(CONCATENATE(MID(rawdata!A773, 9,2), " ",  MID(rawdata!A773,5,3), " ", MID(rawdata!A773,25,4))) + TIMEVALUE(MID(rawdata!A773, 12,8))</f>
        <v>43837.666666666664</v>
      </c>
      <c r="B642">
        <f>rawdata!B773</f>
        <v>2</v>
      </c>
      <c r="C642">
        <f>rawdata!C773</f>
        <v>1</v>
      </c>
      <c r="D642" s="6">
        <f>IF(AND(ISNUMBER(rawdata!D773), rawdata!D773 &gt;= 0, rawdata!D773&lt;=100 ), rawdata!D773, "")</f>
        <v>15</v>
      </c>
      <c r="E642" t="str">
        <f t="shared" ref="E642:E705" si="10">B642&amp;"_"&amp;C642</f>
        <v>2_1</v>
      </c>
    </row>
    <row r="643" spans="1:5" x14ac:dyDescent="0.2">
      <c r="A643" s="2">
        <f>DATEVALUE(CONCATENATE(MID(rawdata!A785, 9,2), " ",  MID(rawdata!A785,5,3), " ", MID(rawdata!A785,25,4))) + TIMEVALUE(MID(rawdata!A785, 12,8))</f>
        <v>43837.677083333336</v>
      </c>
      <c r="B643">
        <f>rawdata!B785</f>
        <v>2</v>
      </c>
      <c r="C643">
        <f>rawdata!C785</f>
        <v>1</v>
      </c>
      <c r="D643" s="6" t="str">
        <f>IF(AND(ISNUMBER(rawdata!D785), rawdata!D785 &gt;= 0, rawdata!D785&lt;=100 ), rawdata!D785, "")</f>
        <v/>
      </c>
      <c r="E643" t="str">
        <f t="shared" si="10"/>
        <v>2_1</v>
      </c>
    </row>
    <row r="644" spans="1:5" x14ac:dyDescent="0.2">
      <c r="A644" s="2">
        <f>DATEVALUE(CONCATENATE(MID(rawdata!A797, 9,2), " ",  MID(rawdata!A797,5,3), " ", MID(rawdata!A797,25,4))) + TIMEVALUE(MID(rawdata!A797, 12,8))</f>
        <v>43837.6875</v>
      </c>
      <c r="B644">
        <f>rawdata!B797</f>
        <v>2</v>
      </c>
      <c r="C644">
        <f>rawdata!C797</f>
        <v>1</v>
      </c>
      <c r="D644" s="6">
        <f>IF(AND(ISNUMBER(rawdata!D797), rawdata!D797 &gt;= 0, rawdata!D797&lt;=100 ), rawdata!D797, "")</f>
        <v>25</v>
      </c>
      <c r="E644" t="str">
        <f t="shared" si="10"/>
        <v>2_1</v>
      </c>
    </row>
    <row r="645" spans="1:5" x14ac:dyDescent="0.2">
      <c r="A645" s="2">
        <f>DATEVALUE(CONCATENATE(MID(rawdata!A809, 9,2), " ",  MID(rawdata!A809,5,3), " ", MID(rawdata!A809,25,4))) + TIMEVALUE(MID(rawdata!A809, 12,8))</f>
        <v>43837.697916666664</v>
      </c>
      <c r="B645">
        <f>rawdata!B809</f>
        <v>2</v>
      </c>
      <c r="C645">
        <f>rawdata!C809</f>
        <v>1</v>
      </c>
      <c r="D645" s="6">
        <f>IF(AND(ISNUMBER(rawdata!D809), rawdata!D809 &gt;= 0, rawdata!D809&lt;=100 ), rawdata!D809, "")</f>
        <v>9</v>
      </c>
      <c r="E645" t="str">
        <f t="shared" si="10"/>
        <v>2_1</v>
      </c>
    </row>
    <row r="646" spans="1:5" x14ac:dyDescent="0.2">
      <c r="A646" s="2">
        <f>DATEVALUE(CONCATENATE(MID(rawdata!A821, 9,2), " ",  MID(rawdata!A821,5,3), " ", MID(rawdata!A821,25,4))) + TIMEVALUE(MID(rawdata!A821, 12,8))</f>
        <v>43837.708333333336</v>
      </c>
      <c r="B646">
        <f>rawdata!B821</f>
        <v>2</v>
      </c>
      <c r="C646">
        <f>rawdata!C821</f>
        <v>1</v>
      </c>
      <c r="D646" s="6">
        <f>IF(AND(ISNUMBER(rawdata!D821), rawdata!D821 &gt;= 0, rawdata!D821&lt;=100 ), rawdata!D821, "")</f>
        <v>77</v>
      </c>
      <c r="E646" t="str">
        <f t="shared" si="10"/>
        <v>2_1</v>
      </c>
    </row>
    <row r="647" spans="1:5" x14ac:dyDescent="0.2">
      <c r="A647" s="2">
        <f>DATEVALUE(CONCATENATE(MID(rawdata!A833, 9,2), " ",  MID(rawdata!A833,5,3), " ", MID(rawdata!A833,25,4))) + TIMEVALUE(MID(rawdata!A833, 12,8))</f>
        <v>43837.71875</v>
      </c>
      <c r="B647">
        <f>rawdata!B833</f>
        <v>2</v>
      </c>
      <c r="C647">
        <f>rawdata!C833</f>
        <v>1</v>
      </c>
      <c r="D647" s="6">
        <f>IF(AND(ISNUMBER(rawdata!D833), rawdata!D833 &gt;= 0, rawdata!D833&lt;=100 ), rawdata!D833, "")</f>
        <v>4</v>
      </c>
      <c r="E647" t="str">
        <f t="shared" si="10"/>
        <v>2_1</v>
      </c>
    </row>
    <row r="648" spans="1:5" x14ac:dyDescent="0.2">
      <c r="A648" s="2">
        <f>DATEVALUE(CONCATENATE(MID(rawdata!A845, 9,2), " ",  MID(rawdata!A845,5,3), " ", MID(rawdata!A845,25,4))) + TIMEVALUE(MID(rawdata!A845, 12,8))</f>
        <v>43837.729166666664</v>
      </c>
      <c r="B648">
        <f>rawdata!B845</f>
        <v>2</v>
      </c>
      <c r="C648">
        <f>rawdata!C845</f>
        <v>1</v>
      </c>
      <c r="D648" s="6">
        <f>IF(AND(ISNUMBER(rawdata!D845), rawdata!D845 &gt;= 0, rawdata!D845&lt;=100 ), rawdata!D845, "")</f>
        <v>96</v>
      </c>
      <c r="E648" t="str">
        <f t="shared" si="10"/>
        <v>2_1</v>
      </c>
    </row>
    <row r="649" spans="1:5" x14ac:dyDescent="0.2">
      <c r="A649" s="2">
        <f>DATEVALUE(CONCATENATE(MID(rawdata!A857, 9,2), " ",  MID(rawdata!A857,5,3), " ", MID(rawdata!A857,25,4))) + TIMEVALUE(MID(rawdata!A857, 12,8))</f>
        <v>43837.739583333336</v>
      </c>
      <c r="B649">
        <f>rawdata!B857</f>
        <v>2</v>
      </c>
      <c r="C649">
        <f>rawdata!C857</f>
        <v>1</v>
      </c>
      <c r="D649" s="6">
        <f>IF(AND(ISNUMBER(rawdata!D857), rawdata!D857 &gt;= 0, rawdata!D857&lt;=100 ), rawdata!D857, "")</f>
        <v>26</v>
      </c>
      <c r="E649" t="str">
        <f t="shared" si="10"/>
        <v>2_1</v>
      </c>
    </row>
    <row r="650" spans="1:5" x14ac:dyDescent="0.2">
      <c r="A650" s="2">
        <f>DATEVALUE(CONCATENATE(MID(rawdata!A869, 9,2), " ",  MID(rawdata!A869,5,3), " ", MID(rawdata!A869,25,4))) + TIMEVALUE(MID(rawdata!A869, 12,8))</f>
        <v>43837.75</v>
      </c>
      <c r="B650">
        <f>rawdata!B869</f>
        <v>2</v>
      </c>
      <c r="C650">
        <f>rawdata!C869</f>
        <v>1</v>
      </c>
      <c r="D650" s="6">
        <f>IF(AND(ISNUMBER(rawdata!D869), rawdata!D869 &gt;= 0, rawdata!D869&lt;=100 ), rawdata!D869, "")</f>
        <v>84</v>
      </c>
      <c r="E650" t="str">
        <f t="shared" si="10"/>
        <v>2_1</v>
      </c>
    </row>
    <row r="651" spans="1:5" x14ac:dyDescent="0.2">
      <c r="A651" s="2">
        <f>DATEVALUE(CONCATENATE(MID(rawdata!A881, 9,2), " ",  MID(rawdata!A881,5,3), " ", MID(rawdata!A881,25,4))) + TIMEVALUE(MID(rawdata!A881, 12,8))</f>
        <v>43837.760416666664</v>
      </c>
      <c r="B651">
        <f>rawdata!B881</f>
        <v>2</v>
      </c>
      <c r="C651">
        <f>rawdata!C881</f>
        <v>1</v>
      </c>
      <c r="D651" s="6">
        <f>IF(AND(ISNUMBER(rawdata!D881), rawdata!D881 &gt;= 0, rawdata!D881&lt;=100 ), rawdata!D881, "")</f>
        <v>7</v>
      </c>
      <c r="E651" t="str">
        <f t="shared" si="10"/>
        <v>2_1</v>
      </c>
    </row>
    <row r="652" spans="1:5" x14ac:dyDescent="0.2">
      <c r="A652" s="2">
        <f>DATEVALUE(CONCATENATE(MID(rawdata!A893, 9,2), " ",  MID(rawdata!A893,5,3), " ", MID(rawdata!A893,25,4))) + TIMEVALUE(MID(rawdata!A893, 12,8))</f>
        <v>43837.770833333336</v>
      </c>
      <c r="B652">
        <f>rawdata!B893</f>
        <v>2</v>
      </c>
      <c r="C652">
        <f>rawdata!C893</f>
        <v>1</v>
      </c>
      <c r="D652" s="6">
        <f>IF(AND(ISNUMBER(rawdata!D893), rawdata!D893 &gt;= 0, rawdata!D893&lt;=100 ), rawdata!D893, "")</f>
        <v>6</v>
      </c>
      <c r="E652" t="str">
        <f t="shared" si="10"/>
        <v>2_1</v>
      </c>
    </row>
    <row r="653" spans="1:5" x14ac:dyDescent="0.2">
      <c r="A653" s="2">
        <f>DATEVALUE(CONCATENATE(MID(rawdata!A905, 9,2), " ",  MID(rawdata!A905,5,3), " ", MID(rawdata!A905,25,4))) + TIMEVALUE(MID(rawdata!A905, 12,8))</f>
        <v>43837.78125</v>
      </c>
      <c r="B653">
        <f>rawdata!B905</f>
        <v>2</v>
      </c>
      <c r="C653">
        <f>rawdata!C905</f>
        <v>1</v>
      </c>
      <c r="D653" s="6">
        <f>IF(AND(ISNUMBER(rawdata!D905), rawdata!D905 &gt;= 0, rawdata!D905&lt;=100 ), rawdata!D905, "")</f>
        <v>6</v>
      </c>
      <c r="E653" t="str">
        <f t="shared" si="10"/>
        <v>2_1</v>
      </c>
    </row>
    <row r="654" spans="1:5" x14ac:dyDescent="0.2">
      <c r="A654" s="2">
        <f>DATEVALUE(CONCATENATE(MID(rawdata!A917, 9,2), " ",  MID(rawdata!A917,5,3), " ", MID(rawdata!A917,25,4))) + TIMEVALUE(MID(rawdata!A917, 12,8))</f>
        <v>43837.791666666664</v>
      </c>
      <c r="B654">
        <f>rawdata!B917</f>
        <v>2</v>
      </c>
      <c r="C654">
        <f>rawdata!C917</f>
        <v>1</v>
      </c>
      <c r="D654" s="6">
        <f>IF(AND(ISNUMBER(rawdata!D917), rawdata!D917 &gt;= 0, rawdata!D917&lt;=100 ), rawdata!D917, "")</f>
        <v>43</v>
      </c>
      <c r="E654" t="str">
        <f t="shared" si="10"/>
        <v>2_1</v>
      </c>
    </row>
    <row r="655" spans="1:5" x14ac:dyDescent="0.2">
      <c r="A655" s="2">
        <f>DATEVALUE(CONCATENATE(MID(rawdata!A929, 9,2), " ",  MID(rawdata!A929,5,3), " ", MID(rawdata!A929,25,4))) + TIMEVALUE(MID(rawdata!A929, 12,8))</f>
        <v>43837.802083333336</v>
      </c>
      <c r="B655">
        <f>rawdata!B929</f>
        <v>2</v>
      </c>
      <c r="C655">
        <f>rawdata!C929</f>
        <v>1</v>
      </c>
      <c r="D655" s="6">
        <f>IF(AND(ISNUMBER(rawdata!D929), rawdata!D929 &gt;= 0, rawdata!D929&lt;=100 ), rawdata!D929, "")</f>
        <v>76</v>
      </c>
      <c r="E655" t="str">
        <f t="shared" si="10"/>
        <v>2_1</v>
      </c>
    </row>
    <row r="656" spans="1:5" x14ac:dyDescent="0.2">
      <c r="A656" s="2">
        <f>DATEVALUE(CONCATENATE(MID(rawdata!A941, 9,2), " ",  MID(rawdata!A941,5,3), " ", MID(rawdata!A941,25,4))) + TIMEVALUE(MID(rawdata!A941, 12,8))</f>
        <v>43837.8125</v>
      </c>
      <c r="B656">
        <f>rawdata!B941</f>
        <v>2</v>
      </c>
      <c r="C656">
        <f>rawdata!C941</f>
        <v>1</v>
      </c>
      <c r="D656" s="6">
        <f>IF(AND(ISNUMBER(rawdata!D941), rawdata!D941 &gt;= 0, rawdata!D941&lt;=100 ), rawdata!D941, "")</f>
        <v>82</v>
      </c>
      <c r="E656" t="str">
        <f t="shared" si="10"/>
        <v>2_1</v>
      </c>
    </row>
    <row r="657" spans="1:5" x14ac:dyDescent="0.2">
      <c r="A657" s="2">
        <f>DATEVALUE(CONCATENATE(MID(rawdata!A953, 9,2), " ",  MID(rawdata!A953,5,3), " ", MID(rawdata!A953,25,4))) + TIMEVALUE(MID(rawdata!A953, 12,8))</f>
        <v>43837.822916666664</v>
      </c>
      <c r="B657">
        <f>rawdata!B953</f>
        <v>2</v>
      </c>
      <c r="C657">
        <f>rawdata!C953</f>
        <v>1</v>
      </c>
      <c r="D657" s="6" t="str">
        <f>IF(AND(ISNUMBER(rawdata!D953), rawdata!D953 &gt;= 0, rawdata!D953&lt;=100 ), rawdata!D953, "")</f>
        <v/>
      </c>
      <c r="E657" t="str">
        <f t="shared" si="10"/>
        <v>2_1</v>
      </c>
    </row>
    <row r="658" spans="1:5" x14ac:dyDescent="0.2">
      <c r="A658" s="2">
        <f>DATEVALUE(CONCATENATE(MID(rawdata!A965, 9,2), " ",  MID(rawdata!A965,5,3), " ", MID(rawdata!A965,25,4))) + TIMEVALUE(MID(rawdata!A965, 12,8))</f>
        <v>43837.833333333336</v>
      </c>
      <c r="B658">
        <f>rawdata!B965</f>
        <v>2</v>
      </c>
      <c r="C658">
        <f>rawdata!C965</f>
        <v>1</v>
      </c>
      <c r="D658" s="6" t="str">
        <f>IF(AND(ISNUMBER(rawdata!D965), rawdata!D965 &gt;= 0, rawdata!D965&lt;=100 ), rawdata!D965, "")</f>
        <v/>
      </c>
      <c r="E658" t="str">
        <f t="shared" si="10"/>
        <v>2_1</v>
      </c>
    </row>
    <row r="659" spans="1:5" x14ac:dyDescent="0.2">
      <c r="A659" s="2">
        <f>DATEVALUE(CONCATENATE(MID(rawdata!A977, 9,2), " ",  MID(rawdata!A977,5,3), " ", MID(rawdata!A977,25,4))) + TIMEVALUE(MID(rawdata!A977, 12,8))</f>
        <v>43837.84375</v>
      </c>
      <c r="B659">
        <f>rawdata!B977</f>
        <v>2</v>
      </c>
      <c r="C659">
        <f>rawdata!C977</f>
        <v>1</v>
      </c>
      <c r="D659" s="6">
        <f>IF(AND(ISNUMBER(rawdata!D977), rawdata!D977 &gt;= 0, rawdata!D977&lt;=100 ), rawdata!D977, "")</f>
        <v>10</v>
      </c>
      <c r="E659" t="str">
        <f t="shared" si="10"/>
        <v>2_1</v>
      </c>
    </row>
    <row r="660" spans="1:5" x14ac:dyDescent="0.2">
      <c r="A660" s="2">
        <f>DATEVALUE(CONCATENATE(MID(rawdata!A989, 9,2), " ",  MID(rawdata!A989,5,3), " ", MID(rawdata!A989,25,4))) + TIMEVALUE(MID(rawdata!A989, 12,8))</f>
        <v>43837.854166666664</v>
      </c>
      <c r="B660">
        <f>rawdata!B989</f>
        <v>2</v>
      </c>
      <c r="C660">
        <f>rawdata!C989</f>
        <v>1</v>
      </c>
      <c r="D660" s="6">
        <f>IF(AND(ISNUMBER(rawdata!D989), rawdata!D989 &gt;= 0, rawdata!D989&lt;=100 ), rawdata!D989, "")</f>
        <v>18</v>
      </c>
      <c r="E660" t="str">
        <f t="shared" si="10"/>
        <v>2_1</v>
      </c>
    </row>
    <row r="661" spans="1:5" x14ac:dyDescent="0.2">
      <c r="A661" s="2">
        <f>DATEVALUE(CONCATENATE(MID(rawdata!A1001, 9,2), " ",  MID(rawdata!A1001,5,3), " ", MID(rawdata!A1001,25,4))) + TIMEVALUE(MID(rawdata!A1001, 12,8))</f>
        <v>43837.864583333336</v>
      </c>
      <c r="B661">
        <f>rawdata!B1001</f>
        <v>2</v>
      </c>
      <c r="C661">
        <f>rawdata!C1001</f>
        <v>1</v>
      </c>
      <c r="D661" s="6" t="str">
        <f>IF(AND(ISNUMBER(rawdata!D1001), rawdata!D1001 &gt;= 0, rawdata!D1001&lt;=100 ), rawdata!D1001, "")</f>
        <v/>
      </c>
      <c r="E661" t="str">
        <f t="shared" si="10"/>
        <v>2_1</v>
      </c>
    </row>
    <row r="662" spans="1:5" x14ac:dyDescent="0.2">
      <c r="A662" s="2">
        <f>DATEVALUE(CONCATENATE(MID(rawdata!A1013, 9,2), " ",  MID(rawdata!A1013,5,3), " ", MID(rawdata!A1013,25,4))) + TIMEVALUE(MID(rawdata!A1013, 12,8))</f>
        <v>43837.875</v>
      </c>
      <c r="B662">
        <f>rawdata!B1013</f>
        <v>2</v>
      </c>
      <c r="C662">
        <f>rawdata!C1013</f>
        <v>1</v>
      </c>
      <c r="D662" s="6">
        <f>IF(AND(ISNUMBER(rawdata!D1013), rawdata!D1013 &gt;= 0, rawdata!D1013&lt;=100 ), rawdata!D1013, "")</f>
        <v>50</v>
      </c>
      <c r="E662" t="str">
        <f t="shared" si="10"/>
        <v>2_1</v>
      </c>
    </row>
    <row r="663" spans="1:5" x14ac:dyDescent="0.2">
      <c r="A663" s="2">
        <f>DATEVALUE(CONCATENATE(MID(rawdata!A1025, 9,2), " ",  MID(rawdata!A1025,5,3), " ", MID(rawdata!A1025,25,4))) + TIMEVALUE(MID(rawdata!A1025, 12,8))</f>
        <v>43837.885416666664</v>
      </c>
      <c r="B663">
        <f>rawdata!B1025</f>
        <v>2</v>
      </c>
      <c r="C663">
        <f>rawdata!C1025</f>
        <v>1</v>
      </c>
      <c r="D663" s="6">
        <f>IF(AND(ISNUMBER(rawdata!D1025), rawdata!D1025 &gt;= 0, rawdata!D1025&lt;=100 ), rawdata!D1025, "")</f>
        <v>70</v>
      </c>
      <c r="E663" t="str">
        <f t="shared" si="10"/>
        <v>2_1</v>
      </c>
    </row>
    <row r="664" spans="1:5" x14ac:dyDescent="0.2">
      <c r="A664" s="2">
        <f>DATEVALUE(CONCATENATE(MID(rawdata!A1037, 9,2), " ",  MID(rawdata!A1037,5,3), " ", MID(rawdata!A1037,25,4))) + TIMEVALUE(MID(rawdata!A1037, 12,8))</f>
        <v>43837.895833333336</v>
      </c>
      <c r="B664">
        <f>rawdata!B1037</f>
        <v>2</v>
      </c>
      <c r="C664">
        <f>rawdata!C1037</f>
        <v>1</v>
      </c>
      <c r="D664" s="6">
        <f>IF(AND(ISNUMBER(rawdata!D1037), rawdata!D1037 &gt;= 0, rawdata!D1037&lt;=100 ), rawdata!D1037, "")</f>
        <v>80</v>
      </c>
      <c r="E664" t="str">
        <f t="shared" si="10"/>
        <v>2_1</v>
      </c>
    </row>
    <row r="665" spans="1:5" x14ac:dyDescent="0.2">
      <c r="A665" s="2">
        <f>DATEVALUE(CONCATENATE(MID(rawdata!A1049, 9,2), " ",  MID(rawdata!A1049,5,3), " ", MID(rawdata!A1049,25,4))) + TIMEVALUE(MID(rawdata!A1049, 12,8))</f>
        <v>43837.90625</v>
      </c>
      <c r="B665">
        <f>rawdata!B1049</f>
        <v>2</v>
      </c>
      <c r="C665">
        <f>rawdata!C1049</f>
        <v>1</v>
      </c>
      <c r="D665" s="6">
        <f>IF(AND(ISNUMBER(rawdata!D1049), rawdata!D1049 &gt;= 0, rawdata!D1049&lt;=100 ), rawdata!D1049, "")</f>
        <v>22</v>
      </c>
      <c r="E665" t="str">
        <f t="shared" si="10"/>
        <v>2_1</v>
      </c>
    </row>
    <row r="666" spans="1:5" x14ac:dyDescent="0.2">
      <c r="A666" s="2">
        <f>DATEVALUE(CONCATENATE(MID(rawdata!A1061, 9,2), " ",  MID(rawdata!A1061,5,3), " ", MID(rawdata!A1061,25,4))) + TIMEVALUE(MID(rawdata!A1061, 12,8))</f>
        <v>43837.916666666664</v>
      </c>
      <c r="B666">
        <f>rawdata!B1061</f>
        <v>2</v>
      </c>
      <c r="C666">
        <f>rawdata!C1061</f>
        <v>1</v>
      </c>
      <c r="D666" s="6">
        <f>IF(AND(ISNUMBER(rawdata!D1061), rawdata!D1061 &gt;= 0, rawdata!D1061&lt;=100 ), rawdata!D1061, "")</f>
        <v>58</v>
      </c>
      <c r="E666" t="str">
        <f t="shared" si="10"/>
        <v>2_1</v>
      </c>
    </row>
    <row r="667" spans="1:5" x14ac:dyDescent="0.2">
      <c r="A667" s="2">
        <f>DATEVALUE(CONCATENATE(MID(rawdata!A1073, 9,2), " ",  MID(rawdata!A1073,5,3), " ", MID(rawdata!A1073,25,4))) + TIMEVALUE(MID(rawdata!A1073, 12,8))</f>
        <v>43837.927083333336</v>
      </c>
      <c r="B667">
        <f>rawdata!B1073</f>
        <v>2</v>
      </c>
      <c r="C667">
        <f>rawdata!C1073</f>
        <v>1</v>
      </c>
      <c r="D667" s="6">
        <f>IF(AND(ISNUMBER(rawdata!D1073), rawdata!D1073 &gt;= 0, rawdata!D1073&lt;=100 ), rawdata!D1073, "")</f>
        <v>65</v>
      </c>
      <c r="E667" t="str">
        <f t="shared" si="10"/>
        <v>2_1</v>
      </c>
    </row>
    <row r="668" spans="1:5" x14ac:dyDescent="0.2">
      <c r="A668" s="2">
        <f>DATEVALUE(CONCATENATE(MID(rawdata!A1085, 9,2), " ",  MID(rawdata!A1085,5,3), " ", MID(rawdata!A1085,25,4))) + TIMEVALUE(MID(rawdata!A1085, 12,8))</f>
        <v>43837.9375</v>
      </c>
      <c r="B668">
        <f>rawdata!B1085</f>
        <v>2</v>
      </c>
      <c r="C668">
        <f>rawdata!C1085</f>
        <v>1</v>
      </c>
      <c r="D668" s="6">
        <f>IF(AND(ISNUMBER(rawdata!D1085), rawdata!D1085 &gt;= 0, rawdata!D1085&lt;=100 ), rawdata!D1085, "")</f>
        <v>75</v>
      </c>
      <c r="E668" t="str">
        <f t="shared" si="10"/>
        <v>2_1</v>
      </c>
    </row>
    <row r="669" spans="1:5" x14ac:dyDescent="0.2">
      <c r="A669" s="2">
        <f>DATEVALUE(CONCATENATE(MID(rawdata!A1097, 9,2), " ",  MID(rawdata!A1097,5,3), " ", MID(rawdata!A1097,25,4))) + TIMEVALUE(MID(rawdata!A1097, 12,8))</f>
        <v>43837.947916666664</v>
      </c>
      <c r="B669">
        <f>rawdata!B1097</f>
        <v>2</v>
      </c>
      <c r="C669">
        <f>rawdata!C1097</f>
        <v>1</v>
      </c>
      <c r="D669" s="6">
        <f>IF(AND(ISNUMBER(rawdata!D1097), rawdata!D1097 &gt;= 0, rawdata!D1097&lt;=100 ), rawdata!D1097, "")</f>
        <v>6</v>
      </c>
      <c r="E669" t="str">
        <f t="shared" si="10"/>
        <v>2_1</v>
      </c>
    </row>
    <row r="670" spans="1:5" x14ac:dyDescent="0.2">
      <c r="A670" s="2">
        <f>DATEVALUE(CONCATENATE(MID(rawdata!A1109, 9,2), " ",  MID(rawdata!A1109,5,3), " ", MID(rawdata!A1109,25,4))) + TIMEVALUE(MID(rawdata!A1109, 12,8))</f>
        <v>43837.958333333336</v>
      </c>
      <c r="B670">
        <f>rawdata!B1109</f>
        <v>2</v>
      </c>
      <c r="C670">
        <f>rawdata!C1109</f>
        <v>1</v>
      </c>
      <c r="D670" s="6">
        <f>IF(AND(ISNUMBER(rawdata!D1109), rawdata!D1109 &gt;= 0, rawdata!D1109&lt;=100 ), rawdata!D1109, "")</f>
        <v>7</v>
      </c>
      <c r="E670" t="str">
        <f t="shared" si="10"/>
        <v>2_1</v>
      </c>
    </row>
    <row r="671" spans="1:5" x14ac:dyDescent="0.2">
      <c r="A671" s="2">
        <f>DATEVALUE(CONCATENATE(MID(rawdata!A1121, 9,2), " ",  MID(rawdata!A1121,5,3), " ", MID(rawdata!A1121,25,4))) + TIMEVALUE(MID(rawdata!A1121, 12,8))</f>
        <v>43837.96875</v>
      </c>
      <c r="B671">
        <f>rawdata!B1121</f>
        <v>2</v>
      </c>
      <c r="C671">
        <f>rawdata!C1121</f>
        <v>1</v>
      </c>
      <c r="D671" s="6">
        <f>IF(AND(ISNUMBER(rawdata!D1121), rawdata!D1121 &gt;= 0, rawdata!D1121&lt;=100 ), rawdata!D1121, "")</f>
        <v>90</v>
      </c>
      <c r="E671" t="str">
        <f t="shared" si="10"/>
        <v>2_1</v>
      </c>
    </row>
    <row r="672" spans="1:5" x14ac:dyDescent="0.2">
      <c r="A672" s="2">
        <f>DATEVALUE(CONCATENATE(MID(rawdata!A1133, 9,2), " ",  MID(rawdata!A1133,5,3), " ", MID(rawdata!A1133,25,4))) + TIMEVALUE(MID(rawdata!A1133, 12,8))</f>
        <v>43837.979166666664</v>
      </c>
      <c r="B672">
        <f>rawdata!B1133</f>
        <v>2</v>
      </c>
      <c r="C672">
        <f>rawdata!C1133</f>
        <v>1</v>
      </c>
      <c r="D672" s="6">
        <f>IF(AND(ISNUMBER(rawdata!D1133), rawdata!D1133 &gt;= 0, rawdata!D1133&lt;=100 ), rawdata!D1133, "")</f>
        <v>68</v>
      </c>
      <c r="E672" t="str">
        <f t="shared" si="10"/>
        <v>2_1</v>
      </c>
    </row>
    <row r="673" spans="1:5" x14ac:dyDescent="0.2">
      <c r="A673" s="2">
        <f>DATEVALUE(CONCATENATE(MID(rawdata!A1145, 9,2), " ",  MID(rawdata!A1145,5,3), " ", MID(rawdata!A1145,25,4))) + TIMEVALUE(MID(rawdata!A1145, 12,8))</f>
        <v>43837.989583333336</v>
      </c>
      <c r="B673">
        <f>rawdata!B1145</f>
        <v>2</v>
      </c>
      <c r="C673">
        <f>rawdata!C1145</f>
        <v>1</v>
      </c>
      <c r="D673" s="6" t="str">
        <f>IF(AND(ISNUMBER(rawdata!D1145), rawdata!D1145 &gt;= 0, rawdata!D1145&lt;=100 ), rawdata!D1145, "")</f>
        <v/>
      </c>
      <c r="E673" t="str">
        <f t="shared" si="10"/>
        <v>2_1</v>
      </c>
    </row>
    <row r="674" spans="1:5" x14ac:dyDescent="0.2">
      <c r="A674" s="2">
        <f>DATEVALUE(CONCATENATE(MID(rawdata!A1157, 9,2), " ",  MID(rawdata!A1157,5,3), " ", MID(rawdata!A1157,25,4))) + TIMEVALUE(MID(rawdata!A1157, 12,8))</f>
        <v>43838</v>
      </c>
      <c r="B674">
        <f>rawdata!B1157</f>
        <v>2</v>
      </c>
      <c r="C674">
        <f>rawdata!C1157</f>
        <v>1</v>
      </c>
      <c r="D674" s="6" t="str">
        <f>IF(AND(ISNUMBER(rawdata!D1157), rawdata!D1157 &gt;= 0, rawdata!D1157&lt;=100 ), rawdata!D1157, "")</f>
        <v/>
      </c>
      <c r="E674" t="str">
        <f t="shared" si="10"/>
        <v>2_1</v>
      </c>
    </row>
    <row r="675" spans="1:5" x14ac:dyDescent="0.2">
      <c r="A675" s="2">
        <f>DATEVALUE(CONCATENATE(MID(rawdata!A1169, 9,2), " ",  MID(rawdata!A1169,5,3), " ", MID(rawdata!A1169,25,4))) + TIMEVALUE(MID(rawdata!A1169, 12,8))</f>
        <v>43838.010416666664</v>
      </c>
      <c r="B675">
        <f>rawdata!B1169</f>
        <v>2</v>
      </c>
      <c r="C675">
        <f>rawdata!C1169</f>
        <v>1</v>
      </c>
      <c r="D675" s="6">
        <f>IF(AND(ISNUMBER(rawdata!D1169), rawdata!D1169 &gt;= 0, rawdata!D1169&lt;=100 ), rawdata!D1169, "")</f>
        <v>51</v>
      </c>
      <c r="E675" t="str">
        <f t="shared" si="10"/>
        <v>2_1</v>
      </c>
    </row>
    <row r="676" spans="1:5" x14ac:dyDescent="0.2">
      <c r="A676" s="2">
        <f>DATEVALUE(CONCATENATE(MID(rawdata!A1181, 9,2), " ",  MID(rawdata!A1181,5,3), " ", MID(rawdata!A1181,25,4))) + TIMEVALUE(MID(rawdata!A1181, 12,8))</f>
        <v>43838.020833333336</v>
      </c>
      <c r="B676">
        <f>rawdata!B1181</f>
        <v>2</v>
      </c>
      <c r="C676">
        <f>rawdata!C1181</f>
        <v>1</v>
      </c>
      <c r="D676" s="6">
        <f>IF(AND(ISNUMBER(rawdata!D1181), rawdata!D1181 &gt;= 0, rawdata!D1181&lt;=100 ), rawdata!D1181, "")</f>
        <v>1</v>
      </c>
      <c r="E676" t="str">
        <f t="shared" si="10"/>
        <v>2_1</v>
      </c>
    </row>
    <row r="677" spans="1:5" x14ac:dyDescent="0.2">
      <c r="A677" s="2">
        <f>DATEVALUE(CONCATENATE(MID(rawdata!A1193, 9,2), " ",  MID(rawdata!A1193,5,3), " ", MID(rawdata!A1193,25,4))) + TIMEVALUE(MID(rawdata!A1193, 12,8))</f>
        <v>43838.03125</v>
      </c>
      <c r="B677">
        <f>rawdata!B1193</f>
        <v>2</v>
      </c>
      <c r="C677">
        <f>rawdata!C1193</f>
        <v>1</v>
      </c>
      <c r="D677" s="6">
        <f>IF(AND(ISNUMBER(rawdata!D1193), rawdata!D1193 &gt;= 0, rawdata!D1193&lt;=100 ), rawdata!D1193, "")</f>
        <v>20</v>
      </c>
      <c r="E677" t="str">
        <f t="shared" si="10"/>
        <v>2_1</v>
      </c>
    </row>
    <row r="678" spans="1:5" x14ac:dyDescent="0.2">
      <c r="A678" s="2">
        <f>DATEVALUE(CONCATENATE(MID(rawdata!A1205, 9,2), " ",  MID(rawdata!A1205,5,3), " ", MID(rawdata!A1205,25,4))) + TIMEVALUE(MID(rawdata!A1205, 12,8))</f>
        <v>43838.041666666664</v>
      </c>
      <c r="B678">
        <f>rawdata!B1205</f>
        <v>2</v>
      </c>
      <c r="C678">
        <f>rawdata!C1205</f>
        <v>1</v>
      </c>
      <c r="D678" s="6">
        <f>IF(AND(ISNUMBER(rawdata!D1205), rawdata!D1205 &gt;= 0, rawdata!D1205&lt;=100 ), rawdata!D1205, "")</f>
        <v>61</v>
      </c>
      <c r="E678" t="str">
        <f t="shared" si="10"/>
        <v>2_1</v>
      </c>
    </row>
    <row r="679" spans="1:5" x14ac:dyDescent="0.2">
      <c r="A679" s="2">
        <f>DATEVALUE(CONCATENATE(MID(rawdata!A1217, 9,2), " ",  MID(rawdata!A1217,5,3), " ", MID(rawdata!A1217,25,4))) + TIMEVALUE(MID(rawdata!A1217, 12,8))</f>
        <v>43838.052083333336</v>
      </c>
      <c r="B679">
        <f>rawdata!B1217</f>
        <v>2</v>
      </c>
      <c r="C679">
        <f>rawdata!C1217</f>
        <v>1</v>
      </c>
      <c r="D679" s="6">
        <f>IF(AND(ISNUMBER(rawdata!D1217), rawdata!D1217 &gt;= 0, rawdata!D1217&lt;=100 ), rawdata!D1217, "")</f>
        <v>7</v>
      </c>
      <c r="E679" t="str">
        <f t="shared" si="10"/>
        <v>2_1</v>
      </c>
    </row>
    <row r="680" spans="1:5" x14ac:dyDescent="0.2">
      <c r="A680" s="2">
        <f>DATEVALUE(CONCATENATE(MID(rawdata!A1229, 9,2), " ",  MID(rawdata!A1229,5,3), " ", MID(rawdata!A1229,25,4))) + TIMEVALUE(MID(rawdata!A1229, 12,8))</f>
        <v>43838.0625</v>
      </c>
      <c r="B680">
        <f>rawdata!B1229</f>
        <v>2</v>
      </c>
      <c r="C680">
        <f>rawdata!C1229</f>
        <v>1</v>
      </c>
      <c r="D680" s="6">
        <f>IF(AND(ISNUMBER(rawdata!D1229), rawdata!D1229 &gt;= 0, rawdata!D1229&lt;=100 ), rawdata!D1229, "")</f>
        <v>63</v>
      </c>
      <c r="E680" t="str">
        <f t="shared" si="10"/>
        <v>2_1</v>
      </c>
    </row>
    <row r="681" spans="1:5" x14ac:dyDescent="0.2">
      <c r="A681" s="2">
        <f>DATEVALUE(CONCATENATE(MID(rawdata!A1241, 9,2), " ",  MID(rawdata!A1241,5,3), " ", MID(rawdata!A1241,25,4))) + TIMEVALUE(MID(rawdata!A1241, 12,8))</f>
        <v>43838.072916666664</v>
      </c>
      <c r="B681">
        <f>rawdata!B1241</f>
        <v>2</v>
      </c>
      <c r="C681">
        <f>rawdata!C1241</f>
        <v>1</v>
      </c>
      <c r="D681" s="6">
        <f>IF(AND(ISNUMBER(rawdata!D1241), rawdata!D1241 &gt;= 0, rawdata!D1241&lt;=100 ), rawdata!D1241, "")</f>
        <v>54</v>
      </c>
      <c r="E681" t="str">
        <f t="shared" si="10"/>
        <v>2_1</v>
      </c>
    </row>
    <row r="682" spans="1:5" x14ac:dyDescent="0.2">
      <c r="A682" s="2">
        <f>DATEVALUE(CONCATENATE(MID(rawdata!A1253, 9,2), " ",  MID(rawdata!A1253,5,3), " ", MID(rawdata!A1253,25,4))) + TIMEVALUE(MID(rawdata!A1253, 12,8))</f>
        <v>43838.083333333336</v>
      </c>
      <c r="B682">
        <f>rawdata!B1253</f>
        <v>2</v>
      </c>
      <c r="C682">
        <f>rawdata!C1253</f>
        <v>1</v>
      </c>
      <c r="D682" s="6">
        <f>IF(AND(ISNUMBER(rawdata!D1253), rawdata!D1253 &gt;= 0, rawdata!D1253&lt;=100 ), rawdata!D1253, "")</f>
        <v>95</v>
      </c>
      <c r="E682" t="str">
        <f t="shared" si="10"/>
        <v>2_1</v>
      </c>
    </row>
    <row r="683" spans="1:5" x14ac:dyDescent="0.2">
      <c r="A683" s="2">
        <f>DATEVALUE(CONCATENATE(MID(rawdata!A1265, 9,2), " ",  MID(rawdata!A1265,5,3), " ", MID(rawdata!A1265,25,4))) + TIMEVALUE(MID(rawdata!A1265, 12,8))</f>
        <v>43838.09375</v>
      </c>
      <c r="B683">
        <f>rawdata!B1265</f>
        <v>2</v>
      </c>
      <c r="C683">
        <f>rawdata!C1265</f>
        <v>1</v>
      </c>
      <c r="D683" s="6">
        <f>IF(AND(ISNUMBER(rawdata!D1265), rawdata!D1265 &gt;= 0, rawdata!D1265&lt;=100 ), rawdata!D1265, "")</f>
        <v>40</v>
      </c>
      <c r="E683" t="str">
        <f t="shared" si="10"/>
        <v>2_1</v>
      </c>
    </row>
    <row r="684" spans="1:5" x14ac:dyDescent="0.2">
      <c r="A684" s="2">
        <f>DATEVALUE(CONCATENATE(MID(rawdata!A1277, 9,2), " ",  MID(rawdata!A1277,5,3), " ", MID(rawdata!A1277,25,4))) + TIMEVALUE(MID(rawdata!A1277, 12,8))</f>
        <v>43838.104166666664</v>
      </c>
      <c r="B684">
        <f>rawdata!B1277</f>
        <v>2</v>
      </c>
      <c r="C684">
        <f>rawdata!C1277</f>
        <v>1</v>
      </c>
      <c r="D684" s="6">
        <f>IF(AND(ISNUMBER(rawdata!D1277), rawdata!D1277 &gt;= 0, rawdata!D1277&lt;=100 ), rawdata!D1277, "")</f>
        <v>68</v>
      </c>
      <c r="E684" t="str">
        <f t="shared" si="10"/>
        <v>2_1</v>
      </c>
    </row>
    <row r="685" spans="1:5" x14ac:dyDescent="0.2">
      <c r="A685" s="2">
        <f>DATEVALUE(CONCATENATE(MID(rawdata!A1289, 9,2), " ",  MID(rawdata!A1289,5,3), " ", MID(rawdata!A1289,25,4))) + TIMEVALUE(MID(rawdata!A1289, 12,8))</f>
        <v>43838.114583333336</v>
      </c>
      <c r="B685">
        <f>rawdata!B1289</f>
        <v>2</v>
      </c>
      <c r="C685">
        <f>rawdata!C1289</f>
        <v>1</v>
      </c>
      <c r="D685" s="6">
        <f>IF(AND(ISNUMBER(rawdata!D1289), rawdata!D1289 &gt;= 0, rawdata!D1289&lt;=100 ), rawdata!D1289, "")</f>
        <v>95</v>
      </c>
      <c r="E685" t="str">
        <f t="shared" si="10"/>
        <v>2_1</v>
      </c>
    </row>
    <row r="686" spans="1:5" x14ac:dyDescent="0.2">
      <c r="A686" s="2">
        <f>DATEVALUE(CONCATENATE(MID(rawdata!A1301, 9,2), " ",  MID(rawdata!A1301,5,3), " ", MID(rawdata!A1301,25,4))) + TIMEVALUE(MID(rawdata!A1301, 12,8))</f>
        <v>43838.125</v>
      </c>
      <c r="B686">
        <f>rawdata!B1301</f>
        <v>2</v>
      </c>
      <c r="C686">
        <f>rawdata!C1301</f>
        <v>1</v>
      </c>
      <c r="D686" s="6">
        <f>IF(AND(ISNUMBER(rawdata!D1301), rawdata!D1301 &gt;= 0, rawdata!D1301&lt;=100 ), rawdata!D1301, "")</f>
        <v>10</v>
      </c>
      <c r="E686" t="str">
        <f t="shared" si="10"/>
        <v>2_1</v>
      </c>
    </row>
    <row r="687" spans="1:5" x14ac:dyDescent="0.2">
      <c r="A687" s="2">
        <f>DATEVALUE(CONCATENATE(MID(rawdata!A1313, 9,2), " ",  MID(rawdata!A1313,5,3), " ", MID(rawdata!A1313,25,4))) + TIMEVALUE(MID(rawdata!A1313, 12,8))</f>
        <v>43838.135416666664</v>
      </c>
      <c r="B687">
        <f>rawdata!B1313</f>
        <v>2</v>
      </c>
      <c r="C687">
        <f>rawdata!C1313</f>
        <v>1</v>
      </c>
      <c r="D687" s="6">
        <f>IF(AND(ISNUMBER(rawdata!D1313), rawdata!D1313 &gt;= 0, rawdata!D1313&lt;=100 ), rawdata!D1313, "")</f>
        <v>64</v>
      </c>
      <c r="E687" t="str">
        <f t="shared" si="10"/>
        <v>2_1</v>
      </c>
    </row>
    <row r="688" spans="1:5" x14ac:dyDescent="0.2">
      <c r="A688" s="2">
        <f>DATEVALUE(CONCATENATE(MID(rawdata!A1325, 9,2), " ",  MID(rawdata!A1325,5,3), " ", MID(rawdata!A1325,25,4))) + TIMEVALUE(MID(rawdata!A1325, 12,8))</f>
        <v>43838.145833333336</v>
      </c>
      <c r="B688">
        <f>rawdata!B1325</f>
        <v>2</v>
      </c>
      <c r="C688">
        <f>rawdata!C1325</f>
        <v>1</v>
      </c>
      <c r="D688" s="6">
        <f>IF(AND(ISNUMBER(rawdata!D1325), rawdata!D1325 &gt;= 0, rawdata!D1325&lt;=100 ), rawdata!D1325, "")</f>
        <v>2</v>
      </c>
      <c r="E688" t="str">
        <f t="shared" si="10"/>
        <v>2_1</v>
      </c>
    </row>
    <row r="689" spans="1:5" x14ac:dyDescent="0.2">
      <c r="A689" s="2">
        <f>DATEVALUE(CONCATENATE(MID(rawdata!A1337, 9,2), " ",  MID(rawdata!A1337,5,3), " ", MID(rawdata!A1337,25,4))) + TIMEVALUE(MID(rawdata!A1337, 12,8))</f>
        <v>43838.15625</v>
      </c>
      <c r="B689">
        <f>rawdata!B1337</f>
        <v>2</v>
      </c>
      <c r="C689">
        <f>rawdata!C1337</f>
        <v>1</v>
      </c>
      <c r="D689" s="6">
        <f>IF(AND(ISNUMBER(rawdata!D1337), rawdata!D1337 &gt;= 0, rawdata!D1337&lt;=100 ), rawdata!D1337, "")</f>
        <v>14</v>
      </c>
      <c r="E689" t="str">
        <f t="shared" si="10"/>
        <v>2_1</v>
      </c>
    </row>
    <row r="690" spans="1:5" x14ac:dyDescent="0.2">
      <c r="A690" s="2">
        <f>DATEVALUE(CONCATENATE(MID(rawdata!A1349, 9,2), " ",  MID(rawdata!A1349,5,3), " ", MID(rawdata!A1349,25,4))) + TIMEVALUE(MID(rawdata!A1349, 12,8))</f>
        <v>43838.166666666664</v>
      </c>
      <c r="B690">
        <f>rawdata!B1349</f>
        <v>2</v>
      </c>
      <c r="C690">
        <f>rawdata!C1349</f>
        <v>1</v>
      </c>
      <c r="D690" s="6" t="str">
        <f>IF(AND(ISNUMBER(rawdata!D1349), rawdata!D1349 &gt;= 0, rawdata!D1349&lt;=100 ), rawdata!D1349, "")</f>
        <v/>
      </c>
      <c r="E690" t="str">
        <f t="shared" si="10"/>
        <v>2_1</v>
      </c>
    </row>
    <row r="691" spans="1:5" x14ac:dyDescent="0.2">
      <c r="A691" s="2">
        <f>DATEVALUE(CONCATENATE(MID(rawdata!A1361, 9,2), " ",  MID(rawdata!A1361,5,3), " ", MID(rawdata!A1361,25,4))) + TIMEVALUE(MID(rawdata!A1361, 12,8))</f>
        <v>43838.177083333336</v>
      </c>
      <c r="B691">
        <f>rawdata!B1361</f>
        <v>2</v>
      </c>
      <c r="C691">
        <f>rawdata!C1361</f>
        <v>1</v>
      </c>
      <c r="D691" s="6">
        <f>IF(AND(ISNUMBER(rawdata!D1361), rawdata!D1361 &gt;= 0, rawdata!D1361&lt;=100 ), rawdata!D1361, "")</f>
        <v>79</v>
      </c>
      <c r="E691" t="str">
        <f t="shared" si="10"/>
        <v>2_1</v>
      </c>
    </row>
    <row r="692" spans="1:5" x14ac:dyDescent="0.2">
      <c r="A692" s="2">
        <f>DATEVALUE(CONCATENATE(MID(rawdata!A1373, 9,2), " ",  MID(rawdata!A1373,5,3), " ", MID(rawdata!A1373,25,4))) + TIMEVALUE(MID(rawdata!A1373, 12,8))</f>
        <v>43838.1875</v>
      </c>
      <c r="B692">
        <f>rawdata!B1373</f>
        <v>2</v>
      </c>
      <c r="C692">
        <f>rawdata!C1373</f>
        <v>1</v>
      </c>
      <c r="D692" s="6">
        <f>IF(AND(ISNUMBER(rawdata!D1373), rawdata!D1373 &gt;= 0, rawdata!D1373&lt;=100 ), rawdata!D1373, "")</f>
        <v>64</v>
      </c>
      <c r="E692" t="str">
        <f t="shared" si="10"/>
        <v>2_1</v>
      </c>
    </row>
    <row r="693" spans="1:5" x14ac:dyDescent="0.2">
      <c r="A693" s="2">
        <f>DATEVALUE(CONCATENATE(MID(rawdata!A1385, 9,2), " ",  MID(rawdata!A1385,5,3), " ", MID(rawdata!A1385,25,4))) + TIMEVALUE(MID(rawdata!A1385, 12,8))</f>
        <v>43838.197916666664</v>
      </c>
      <c r="B693">
        <f>rawdata!B1385</f>
        <v>2</v>
      </c>
      <c r="C693">
        <f>rawdata!C1385</f>
        <v>1</v>
      </c>
      <c r="D693" s="6">
        <f>IF(AND(ISNUMBER(rawdata!D1385), rawdata!D1385 &gt;= 0, rawdata!D1385&lt;=100 ), rawdata!D1385, "")</f>
        <v>19</v>
      </c>
      <c r="E693" t="str">
        <f t="shared" si="10"/>
        <v>2_1</v>
      </c>
    </row>
    <row r="694" spans="1:5" x14ac:dyDescent="0.2">
      <c r="A694" s="2">
        <f>DATEVALUE(CONCATENATE(MID(rawdata!A1397, 9,2), " ",  MID(rawdata!A1397,5,3), " ", MID(rawdata!A1397,25,4))) + TIMEVALUE(MID(rawdata!A1397, 12,8))</f>
        <v>43838.208333333336</v>
      </c>
      <c r="B694">
        <f>rawdata!B1397</f>
        <v>2</v>
      </c>
      <c r="C694">
        <f>rawdata!C1397</f>
        <v>1</v>
      </c>
      <c r="D694" s="6">
        <f>IF(AND(ISNUMBER(rawdata!D1397), rawdata!D1397 &gt;= 0, rawdata!D1397&lt;=100 ), rawdata!D1397, "")</f>
        <v>71</v>
      </c>
      <c r="E694" t="str">
        <f t="shared" si="10"/>
        <v>2_1</v>
      </c>
    </row>
    <row r="695" spans="1:5" x14ac:dyDescent="0.2">
      <c r="A695" s="2">
        <f>DATEVALUE(CONCATENATE(MID(rawdata!A1409, 9,2), " ",  MID(rawdata!A1409,5,3), " ", MID(rawdata!A1409,25,4))) + TIMEVALUE(MID(rawdata!A1409, 12,8))</f>
        <v>43838.21875</v>
      </c>
      <c r="B695">
        <f>rawdata!B1409</f>
        <v>2</v>
      </c>
      <c r="C695">
        <f>rawdata!C1409</f>
        <v>1</v>
      </c>
      <c r="D695" s="6">
        <f>IF(AND(ISNUMBER(rawdata!D1409), rawdata!D1409 &gt;= 0, rawdata!D1409&lt;=100 ), rawdata!D1409, "")</f>
        <v>90</v>
      </c>
      <c r="E695" t="str">
        <f t="shared" si="10"/>
        <v>2_1</v>
      </c>
    </row>
    <row r="696" spans="1:5" x14ac:dyDescent="0.2">
      <c r="A696" s="2">
        <f>DATEVALUE(CONCATENATE(MID(rawdata!A1421, 9,2), " ",  MID(rawdata!A1421,5,3), " ", MID(rawdata!A1421,25,4))) + TIMEVALUE(MID(rawdata!A1421, 12,8))</f>
        <v>43838.229166666664</v>
      </c>
      <c r="B696">
        <f>rawdata!B1421</f>
        <v>2</v>
      </c>
      <c r="C696">
        <f>rawdata!C1421</f>
        <v>1</v>
      </c>
      <c r="D696" s="6">
        <f>IF(AND(ISNUMBER(rawdata!D1421), rawdata!D1421 &gt;= 0, rawdata!D1421&lt;=100 ), rawdata!D1421, "")</f>
        <v>53</v>
      </c>
      <c r="E696" t="str">
        <f t="shared" si="10"/>
        <v>2_1</v>
      </c>
    </row>
    <row r="697" spans="1:5" x14ac:dyDescent="0.2">
      <c r="A697" s="2">
        <f>DATEVALUE(CONCATENATE(MID(rawdata!A1433, 9,2), " ",  MID(rawdata!A1433,5,3), " ", MID(rawdata!A1433,25,4))) + TIMEVALUE(MID(rawdata!A1433, 12,8))</f>
        <v>43838.239583333336</v>
      </c>
      <c r="B697">
        <f>rawdata!B1433</f>
        <v>2</v>
      </c>
      <c r="C697">
        <f>rawdata!C1433</f>
        <v>1</v>
      </c>
      <c r="D697" s="6">
        <f>IF(AND(ISNUMBER(rawdata!D1433), rawdata!D1433 &gt;= 0, rawdata!D1433&lt;=100 ), rawdata!D1433, "")</f>
        <v>81</v>
      </c>
      <c r="E697" t="str">
        <f t="shared" si="10"/>
        <v>2_1</v>
      </c>
    </row>
    <row r="698" spans="1:5" x14ac:dyDescent="0.2">
      <c r="A698" s="2">
        <f>DATEVALUE(CONCATENATE(MID(rawdata!A1445, 9,2), " ",  MID(rawdata!A1445,5,3), " ", MID(rawdata!A1445,25,4))) + TIMEVALUE(MID(rawdata!A1445, 12,8))</f>
        <v>43838.25</v>
      </c>
      <c r="B698">
        <f>rawdata!B1445</f>
        <v>2</v>
      </c>
      <c r="C698">
        <f>rawdata!C1445</f>
        <v>1</v>
      </c>
      <c r="D698" s="6">
        <f>IF(AND(ISNUMBER(rawdata!D1445), rawdata!D1445 &gt;= 0, rawdata!D1445&lt;=100 ), rawdata!D1445, "")</f>
        <v>13</v>
      </c>
      <c r="E698" t="str">
        <f t="shared" si="10"/>
        <v>2_1</v>
      </c>
    </row>
    <row r="699" spans="1:5" x14ac:dyDescent="0.2">
      <c r="A699" s="2">
        <f>DATEVALUE(CONCATENATE(MID(rawdata!A1457, 9,2), " ",  MID(rawdata!A1457,5,3), " ", MID(rawdata!A1457,25,4))) + TIMEVALUE(MID(rawdata!A1457, 12,8))</f>
        <v>43838.260416666664</v>
      </c>
      <c r="B699">
        <f>rawdata!B1457</f>
        <v>2</v>
      </c>
      <c r="C699">
        <f>rawdata!C1457</f>
        <v>1</v>
      </c>
      <c r="D699" s="6">
        <f>IF(AND(ISNUMBER(rawdata!D1457), rawdata!D1457 &gt;= 0, rawdata!D1457&lt;=100 ), rawdata!D1457, "")</f>
        <v>2</v>
      </c>
      <c r="E699" t="str">
        <f t="shared" si="10"/>
        <v>2_1</v>
      </c>
    </row>
    <row r="700" spans="1:5" x14ac:dyDescent="0.2">
      <c r="A700" s="2">
        <f>DATEVALUE(CONCATENATE(MID(rawdata!A1469, 9,2), " ",  MID(rawdata!A1469,5,3), " ", MID(rawdata!A1469,25,4))) + TIMEVALUE(MID(rawdata!A1469, 12,8))</f>
        <v>43838.270833333336</v>
      </c>
      <c r="B700">
        <f>rawdata!B1469</f>
        <v>2</v>
      </c>
      <c r="C700">
        <f>rawdata!C1469</f>
        <v>1</v>
      </c>
      <c r="D700" s="6">
        <f>IF(AND(ISNUMBER(rawdata!D1469), rawdata!D1469 &gt;= 0, rawdata!D1469&lt;=100 ), rawdata!D1469, "")</f>
        <v>41</v>
      </c>
      <c r="E700" t="str">
        <f t="shared" si="10"/>
        <v>2_1</v>
      </c>
    </row>
    <row r="701" spans="1:5" x14ac:dyDescent="0.2">
      <c r="A701" s="2">
        <f>DATEVALUE(CONCATENATE(MID(rawdata!A1481, 9,2), " ",  MID(rawdata!A1481,5,3), " ", MID(rawdata!A1481,25,4))) + TIMEVALUE(MID(rawdata!A1481, 12,8))</f>
        <v>43838.28125</v>
      </c>
      <c r="B701">
        <f>rawdata!B1481</f>
        <v>2</v>
      </c>
      <c r="C701">
        <f>rawdata!C1481</f>
        <v>1</v>
      </c>
      <c r="D701" s="6">
        <f>IF(AND(ISNUMBER(rawdata!D1481), rawdata!D1481 &gt;= 0, rawdata!D1481&lt;=100 ), rawdata!D1481, "")</f>
        <v>27</v>
      </c>
      <c r="E701" t="str">
        <f t="shared" si="10"/>
        <v>2_1</v>
      </c>
    </row>
    <row r="702" spans="1:5" x14ac:dyDescent="0.2">
      <c r="A702" s="2">
        <f>DATEVALUE(CONCATENATE(MID(rawdata!A1493, 9,2), " ",  MID(rawdata!A1493,5,3), " ", MID(rawdata!A1493,25,4))) + TIMEVALUE(MID(rawdata!A1493, 12,8))</f>
        <v>43838.291666666664</v>
      </c>
      <c r="B702">
        <f>rawdata!B1493</f>
        <v>2</v>
      </c>
      <c r="C702">
        <f>rawdata!C1493</f>
        <v>1</v>
      </c>
      <c r="D702" s="6">
        <f>IF(AND(ISNUMBER(rawdata!D1493), rawdata!D1493 &gt;= 0, rawdata!D1493&lt;=100 ), rawdata!D1493, "")</f>
        <v>74</v>
      </c>
      <c r="E702" t="str">
        <f t="shared" si="10"/>
        <v>2_1</v>
      </c>
    </row>
    <row r="703" spans="1:5" x14ac:dyDescent="0.2">
      <c r="A703" s="2">
        <f>DATEVALUE(CONCATENATE(MID(rawdata!A1505, 9,2), " ",  MID(rawdata!A1505,5,3), " ", MID(rawdata!A1505,25,4))) + TIMEVALUE(MID(rawdata!A1505, 12,8))</f>
        <v>43838.302083333336</v>
      </c>
      <c r="B703">
        <f>rawdata!B1505</f>
        <v>2</v>
      </c>
      <c r="C703">
        <f>rawdata!C1505</f>
        <v>1</v>
      </c>
      <c r="D703" s="6">
        <f>IF(AND(ISNUMBER(rawdata!D1505), rawdata!D1505 &gt;= 0, rawdata!D1505&lt;=100 ), rawdata!D1505, "")</f>
        <v>10</v>
      </c>
      <c r="E703" t="str">
        <f t="shared" si="10"/>
        <v>2_1</v>
      </c>
    </row>
    <row r="704" spans="1:5" x14ac:dyDescent="0.2">
      <c r="A704" s="2">
        <f>DATEVALUE(CONCATENATE(MID(rawdata!A1517, 9,2), " ",  MID(rawdata!A1517,5,3), " ", MID(rawdata!A1517,25,4))) + TIMEVALUE(MID(rawdata!A1517, 12,8))</f>
        <v>43838.3125</v>
      </c>
      <c r="B704">
        <f>rawdata!B1517</f>
        <v>2</v>
      </c>
      <c r="C704">
        <f>rawdata!C1517</f>
        <v>1</v>
      </c>
      <c r="D704" s="6">
        <f>IF(AND(ISNUMBER(rawdata!D1517), rawdata!D1517 &gt;= 0, rawdata!D1517&lt;=100 ), rawdata!D1517, "")</f>
        <v>66</v>
      </c>
      <c r="E704" t="str">
        <f t="shared" si="10"/>
        <v>2_1</v>
      </c>
    </row>
    <row r="705" spans="1:5" x14ac:dyDescent="0.2">
      <c r="A705" s="2">
        <f>DATEVALUE(CONCATENATE(MID(rawdata!A1529, 9,2), " ",  MID(rawdata!A1529,5,3), " ", MID(rawdata!A1529,25,4))) + TIMEVALUE(MID(rawdata!A1529, 12,8))</f>
        <v>43838.322916666664</v>
      </c>
      <c r="B705">
        <f>rawdata!B1529</f>
        <v>2</v>
      </c>
      <c r="C705">
        <f>rawdata!C1529</f>
        <v>1</v>
      </c>
      <c r="D705" s="6">
        <f>IF(AND(ISNUMBER(rawdata!D1529), rawdata!D1529 &gt;= 0, rawdata!D1529&lt;=100 ), rawdata!D1529, "")</f>
        <v>25</v>
      </c>
      <c r="E705" t="str">
        <f t="shared" si="10"/>
        <v>2_1</v>
      </c>
    </row>
    <row r="706" spans="1:5" x14ac:dyDescent="0.2">
      <c r="A706" s="2">
        <f>DATEVALUE(CONCATENATE(MID(rawdata!A1541, 9,2), " ",  MID(rawdata!A1541,5,3), " ", MID(rawdata!A1541,25,4))) + TIMEVALUE(MID(rawdata!A1541, 12,8))</f>
        <v>43838.333333333336</v>
      </c>
      <c r="B706">
        <f>rawdata!B1541</f>
        <v>2</v>
      </c>
      <c r="C706">
        <f>rawdata!C1541</f>
        <v>1</v>
      </c>
      <c r="D706" s="6">
        <f>IF(AND(ISNUMBER(rawdata!D1541), rawdata!D1541 &gt;= 0, rawdata!D1541&lt;=100 ), rawdata!D1541, "")</f>
        <v>49</v>
      </c>
      <c r="E706" t="str">
        <f t="shared" ref="E706:E769" si="11">B706&amp;"_"&amp;C706</f>
        <v>2_1</v>
      </c>
    </row>
    <row r="707" spans="1:5" x14ac:dyDescent="0.2">
      <c r="A707" s="2">
        <f>DATEVALUE(CONCATENATE(MID(rawdata!A1553, 9,2), " ",  MID(rawdata!A1553,5,3), " ", MID(rawdata!A1553,25,4))) + TIMEVALUE(MID(rawdata!A1553, 12,8))</f>
        <v>43838.34375</v>
      </c>
      <c r="B707">
        <f>rawdata!B1553</f>
        <v>2</v>
      </c>
      <c r="C707">
        <f>rawdata!C1553</f>
        <v>1</v>
      </c>
      <c r="D707" s="6">
        <f>IF(AND(ISNUMBER(rawdata!D1553), rawdata!D1553 &gt;= 0, rawdata!D1553&lt;=100 ), rawdata!D1553, "")</f>
        <v>36</v>
      </c>
      <c r="E707" t="str">
        <f t="shared" si="11"/>
        <v>2_1</v>
      </c>
    </row>
    <row r="708" spans="1:5" x14ac:dyDescent="0.2">
      <c r="A708" s="2">
        <f>DATEVALUE(CONCATENATE(MID(rawdata!A1565, 9,2), " ",  MID(rawdata!A1565,5,3), " ", MID(rawdata!A1565,25,4))) + TIMEVALUE(MID(rawdata!A1565, 12,8))</f>
        <v>43838.354166666664</v>
      </c>
      <c r="B708">
        <f>rawdata!B1565</f>
        <v>2</v>
      </c>
      <c r="C708">
        <f>rawdata!C1565</f>
        <v>1</v>
      </c>
      <c r="D708" s="6">
        <f>IF(AND(ISNUMBER(rawdata!D1565), rawdata!D1565 &gt;= 0, rawdata!D1565&lt;=100 ), rawdata!D1565, "")</f>
        <v>38</v>
      </c>
      <c r="E708" t="str">
        <f t="shared" si="11"/>
        <v>2_1</v>
      </c>
    </row>
    <row r="709" spans="1:5" x14ac:dyDescent="0.2">
      <c r="A709" s="2">
        <f>DATEVALUE(CONCATENATE(MID(rawdata!A1577, 9,2), " ",  MID(rawdata!A1577,5,3), " ", MID(rawdata!A1577,25,4))) + TIMEVALUE(MID(rawdata!A1577, 12,8))</f>
        <v>43838.364583333336</v>
      </c>
      <c r="B709">
        <f>rawdata!B1577</f>
        <v>2</v>
      </c>
      <c r="C709">
        <f>rawdata!C1577</f>
        <v>1</v>
      </c>
      <c r="D709" s="6" t="str">
        <f>IF(AND(ISNUMBER(rawdata!D1577), rawdata!D1577 &gt;= 0, rawdata!D1577&lt;=100 ), rawdata!D1577, "")</f>
        <v/>
      </c>
      <c r="E709" t="str">
        <f t="shared" si="11"/>
        <v>2_1</v>
      </c>
    </row>
    <row r="710" spans="1:5" x14ac:dyDescent="0.2">
      <c r="A710" s="2">
        <f>DATEVALUE(CONCATENATE(MID(rawdata!A1589, 9,2), " ",  MID(rawdata!A1589,5,3), " ", MID(rawdata!A1589,25,4))) + TIMEVALUE(MID(rawdata!A1589, 12,8))</f>
        <v>43838.375</v>
      </c>
      <c r="B710">
        <f>rawdata!B1589</f>
        <v>2</v>
      </c>
      <c r="C710">
        <f>rawdata!C1589</f>
        <v>1</v>
      </c>
      <c r="D710" s="6">
        <f>IF(AND(ISNUMBER(rawdata!D1589), rawdata!D1589 &gt;= 0, rawdata!D1589&lt;=100 ), rawdata!D1589, "")</f>
        <v>60</v>
      </c>
      <c r="E710" t="str">
        <f t="shared" si="11"/>
        <v>2_1</v>
      </c>
    </row>
    <row r="711" spans="1:5" x14ac:dyDescent="0.2">
      <c r="A711" s="2">
        <f>DATEVALUE(CONCATENATE(MID(rawdata!A1601, 9,2), " ",  MID(rawdata!A1601,5,3), " ", MID(rawdata!A1601,25,4))) + TIMEVALUE(MID(rawdata!A1601, 12,8))</f>
        <v>43838.385416666664</v>
      </c>
      <c r="B711">
        <f>rawdata!B1601</f>
        <v>2</v>
      </c>
      <c r="C711">
        <f>rawdata!C1601</f>
        <v>1</v>
      </c>
      <c r="D711" s="6">
        <f>IF(AND(ISNUMBER(rawdata!D1601), rawdata!D1601 &gt;= 0, rawdata!D1601&lt;=100 ), rawdata!D1601, "")</f>
        <v>1</v>
      </c>
      <c r="E711" t="str">
        <f t="shared" si="11"/>
        <v>2_1</v>
      </c>
    </row>
    <row r="712" spans="1:5" x14ac:dyDescent="0.2">
      <c r="A712" s="2">
        <f>DATEVALUE(CONCATENATE(MID(rawdata!A1613, 9,2), " ",  MID(rawdata!A1613,5,3), " ", MID(rawdata!A1613,25,4))) + TIMEVALUE(MID(rawdata!A1613, 12,8))</f>
        <v>43838.395833333336</v>
      </c>
      <c r="B712">
        <f>rawdata!B1613</f>
        <v>2</v>
      </c>
      <c r="C712">
        <f>rawdata!C1613</f>
        <v>1</v>
      </c>
      <c r="D712" s="6" t="str">
        <f>IF(AND(ISNUMBER(rawdata!D1613), rawdata!D1613 &gt;= 0, rawdata!D1613&lt;=100 ), rawdata!D1613, "")</f>
        <v/>
      </c>
      <c r="E712" t="str">
        <f t="shared" si="11"/>
        <v>2_1</v>
      </c>
    </row>
    <row r="713" spans="1:5" x14ac:dyDescent="0.2">
      <c r="A713" s="2">
        <f>DATEVALUE(CONCATENATE(MID(rawdata!A1625, 9,2), " ",  MID(rawdata!A1625,5,3), " ", MID(rawdata!A1625,25,4))) + TIMEVALUE(MID(rawdata!A1625, 12,8))</f>
        <v>43838.40625</v>
      </c>
      <c r="B713">
        <f>rawdata!B1625</f>
        <v>2</v>
      </c>
      <c r="C713">
        <f>rawdata!C1625</f>
        <v>1</v>
      </c>
      <c r="D713" s="6" t="str">
        <f>IF(AND(ISNUMBER(rawdata!D1625), rawdata!D1625 &gt;= 0, rawdata!D1625&lt;=100 ), rawdata!D1625, "")</f>
        <v/>
      </c>
      <c r="E713" t="str">
        <f t="shared" si="11"/>
        <v>2_1</v>
      </c>
    </row>
    <row r="714" spans="1:5" x14ac:dyDescent="0.2">
      <c r="A714" s="2">
        <f>DATEVALUE(CONCATENATE(MID(rawdata!A1637, 9,2), " ",  MID(rawdata!A1637,5,3), " ", MID(rawdata!A1637,25,4))) + TIMEVALUE(MID(rawdata!A1637, 12,8))</f>
        <v>43838.416666666664</v>
      </c>
      <c r="B714">
        <f>rawdata!B1637</f>
        <v>2</v>
      </c>
      <c r="C714">
        <f>rawdata!C1637</f>
        <v>1</v>
      </c>
      <c r="D714" s="6">
        <f>IF(AND(ISNUMBER(rawdata!D1637), rawdata!D1637 &gt;= 0, rawdata!D1637&lt;=100 ), rawdata!D1637, "")</f>
        <v>57</v>
      </c>
      <c r="E714" t="str">
        <f t="shared" si="11"/>
        <v>2_1</v>
      </c>
    </row>
    <row r="715" spans="1:5" x14ac:dyDescent="0.2">
      <c r="A715" s="2">
        <f>DATEVALUE(CONCATENATE(MID(rawdata!A1649, 9,2), " ",  MID(rawdata!A1649,5,3), " ", MID(rawdata!A1649,25,4))) + TIMEVALUE(MID(rawdata!A1649, 12,8))</f>
        <v>43838.427083333336</v>
      </c>
      <c r="B715">
        <f>rawdata!B1649</f>
        <v>2</v>
      </c>
      <c r="C715">
        <f>rawdata!C1649</f>
        <v>1</v>
      </c>
      <c r="D715" s="6">
        <f>IF(AND(ISNUMBER(rawdata!D1649), rawdata!D1649 &gt;= 0, rawdata!D1649&lt;=100 ), rawdata!D1649, "")</f>
        <v>40</v>
      </c>
      <c r="E715" t="str">
        <f t="shared" si="11"/>
        <v>2_1</v>
      </c>
    </row>
    <row r="716" spans="1:5" x14ac:dyDescent="0.2">
      <c r="A716" s="2">
        <f>DATEVALUE(CONCATENATE(MID(rawdata!A1661, 9,2), " ",  MID(rawdata!A1661,5,3), " ", MID(rawdata!A1661,25,4))) + TIMEVALUE(MID(rawdata!A1661, 12,8))</f>
        <v>43838.4375</v>
      </c>
      <c r="B716">
        <f>rawdata!B1661</f>
        <v>2</v>
      </c>
      <c r="C716">
        <f>rawdata!C1661</f>
        <v>1</v>
      </c>
      <c r="D716" s="6" t="str">
        <f>IF(AND(ISNUMBER(rawdata!D1661), rawdata!D1661 &gt;= 0, rawdata!D1661&lt;=100 ), rawdata!D1661, "")</f>
        <v/>
      </c>
      <c r="E716" t="str">
        <f t="shared" si="11"/>
        <v>2_1</v>
      </c>
    </row>
    <row r="717" spans="1:5" x14ac:dyDescent="0.2">
      <c r="A717" s="2">
        <f>DATEVALUE(CONCATENATE(MID(rawdata!A1673, 9,2), " ",  MID(rawdata!A1673,5,3), " ", MID(rawdata!A1673,25,4))) + TIMEVALUE(MID(rawdata!A1673, 12,8))</f>
        <v>43838.447916666664</v>
      </c>
      <c r="B717">
        <f>rawdata!B1673</f>
        <v>2</v>
      </c>
      <c r="C717">
        <f>rawdata!C1673</f>
        <v>1</v>
      </c>
      <c r="D717" s="6">
        <f>IF(AND(ISNUMBER(rawdata!D1673), rawdata!D1673 &gt;= 0, rawdata!D1673&lt;=100 ), rawdata!D1673, "")</f>
        <v>16</v>
      </c>
      <c r="E717" t="str">
        <f t="shared" si="11"/>
        <v>2_1</v>
      </c>
    </row>
    <row r="718" spans="1:5" x14ac:dyDescent="0.2">
      <c r="A718" s="2">
        <f>DATEVALUE(CONCATENATE(MID(rawdata!A1685, 9,2), " ",  MID(rawdata!A1685,5,3), " ", MID(rawdata!A1685,25,4))) + TIMEVALUE(MID(rawdata!A1685, 12,8))</f>
        <v>43838.458333333336</v>
      </c>
      <c r="B718">
        <f>rawdata!B1685</f>
        <v>2</v>
      </c>
      <c r="C718">
        <f>rawdata!C1685</f>
        <v>1</v>
      </c>
      <c r="D718" s="6">
        <f>IF(AND(ISNUMBER(rawdata!D1685), rawdata!D1685 &gt;= 0, rawdata!D1685&lt;=100 ), rawdata!D1685, "")</f>
        <v>73</v>
      </c>
      <c r="E718" t="str">
        <f t="shared" si="11"/>
        <v>2_1</v>
      </c>
    </row>
    <row r="719" spans="1:5" x14ac:dyDescent="0.2">
      <c r="A719" s="2">
        <f>DATEVALUE(CONCATENATE(MID(rawdata!A1697, 9,2), " ",  MID(rawdata!A1697,5,3), " ", MID(rawdata!A1697,25,4))) + TIMEVALUE(MID(rawdata!A1697, 12,8))</f>
        <v>43838.46875</v>
      </c>
      <c r="B719">
        <f>rawdata!B1697</f>
        <v>2</v>
      </c>
      <c r="C719">
        <f>rawdata!C1697</f>
        <v>1</v>
      </c>
      <c r="D719" s="6">
        <f>IF(AND(ISNUMBER(rawdata!D1697), rawdata!D1697 &gt;= 0, rawdata!D1697&lt;=100 ), rawdata!D1697, "")</f>
        <v>29</v>
      </c>
      <c r="E719" t="str">
        <f t="shared" si="11"/>
        <v>2_1</v>
      </c>
    </row>
    <row r="720" spans="1:5" x14ac:dyDescent="0.2">
      <c r="A720" s="2">
        <f>DATEVALUE(CONCATENATE(MID(rawdata!A1709, 9,2), " ",  MID(rawdata!A1709,5,3), " ", MID(rawdata!A1709,25,4))) + TIMEVALUE(MID(rawdata!A1709, 12,8))</f>
        <v>43838.479166666664</v>
      </c>
      <c r="B720">
        <f>rawdata!B1709</f>
        <v>2</v>
      </c>
      <c r="C720">
        <f>rawdata!C1709</f>
        <v>1</v>
      </c>
      <c r="D720" s="6">
        <f>IF(AND(ISNUMBER(rawdata!D1709), rawdata!D1709 &gt;= 0, rawdata!D1709&lt;=100 ), rawdata!D1709, "")</f>
        <v>11</v>
      </c>
      <c r="E720" t="str">
        <f t="shared" si="11"/>
        <v>2_1</v>
      </c>
    </row>
    <row r="721" spans="1:5" x14ac:dyDescent="0.2">
      <c r="A721" s="2">
        <f>DATEVALUE(CONCATENATE(MID(rawdata!A1721, 9,2), " ",  MID(rawdata!A1721,5,3), " ", MID(rawdata!A1721,25,4))) + TIMEVALUE(MID(rawdata!A1721, 12,8))</f>
        <v>43838.489583333336</v>
      </c>
      <c r="B721">
        <f>rawdata!B1721</f>
        <v>2</v>
      </c>
      <c r="C721">
        <f>rawdata!C1721</f>
        <v>1</v>
      </c>
      <c r="D721" s="6">
        <f>IF(AND(ISNUMBER(rawdata!D1721), rawdata!D1721 &gt;= 0, rawdata!D1721&lt;=100 ), rawdata!D1721, "")</f>
        <v>12</v>
      </c>
      <c r="E721" t="str">
        <f t="shared" si="11"/>
        <v>2_1</v>
      </c>
    </row>
    <row r="722" spans="1:5" x14ac:dyDescent="0.2">
      <c r="A722" s="2">
        <f>DATEVALUE(CONCATENATE(MID(rawdata!A1733, 9,2), " ",  MID(rawdata!A1733,5,3), " ", MID(rawdata!A1733,25,4))) + TIMEVALUE(MID(rawdata!A1733, 12,8))</f>
        <v>43838.5</v>
      </c>
      <c r="B722">
        <f>rawdata!B1733</f>
        <v>2</v>
      </c>
      <c r="C722">
        <f>rawdata!C1733</f>
        <v>1</v>
      </c>
      <c r="D722" s="6">
        <f>IF(AND(ISNUMBER(rawdata!D1733), rawdata!D1733 &gt;= 0, rawdata!D1733&lt;=100 ), rawdata!D1733, "")</f>
        <v>37</v>
      </c>
      <c r="E722" t="str">
        <f t="shared" si="11"/>
        <v>2_1</v>
      </c>
    </row>
    <row r="723" spans="1:5" x14ac:dyDescent="0.2">
      <c r="A723" s="2">
        <f>DATEVALUE(CONCATENATE(MID(rawdata!A1745, 9,2), " ",  MID(rawdata!A1745,5,3), " ", MID(rawdata!A1745,25,4))) + TIMEVALUE(MID(rawdata!A1745, 12,8))</f>
        <v>43838.510416666664</v>
      </c>
      <c r="B723">
        <f>rawdata!B1745</f>
        <v>2</v>
      </c>
      <c r="C723">
        <f>rawdata!C1745</f>
        <v>1</v>
      </c>
      <c r="D723" s="6">
        <f>IF(AND(ISNUMBER(rawdata!D1745), rawdata!D1745 &gt;= 0, rawdata!D1745&lt;=100 ), rawdata!D1745, "")</f>
        <v>57</v>
      </c>
      <c r="E723" t="str">
        <f t="shared" si="11"/>
        <v>2_1</v>
      </c>
    </row>
    <row r="724" spans="1:5" x14ac:dyDescent="0.2">
      <c r="A724" s="2">
        <f>DATEVALUE(CONCATENATE(MID(rawdata!A1757, 9,2), " ",  MID(rawdata!A1757,5,3), " ", MID(rawdata!A1757,25,4))) + TIMEVALUE(MID(rawdata!A1757, 12,8))</f>
        <v>43838.520833333336</v>
      </c>
      <c r="B724">
        <f>rawdata!B1757</f>
        <v>2</v>
      </c>
      <c r="C724">
        <f>rawdata!C1757</f>
        <v>1</v>
      </c>
      <c r="D724" s="6">
        <f>IF(AND(ISNUMBER(rawdata!D1757), rawdata!D1757 &gt;= 0, rawdata!D1757&lt;=100 ), rawdata!D1757, "")</f>
        <v>34</v>
      </c>
      <c r="E724" t="str">
        <f t="shared" si="11"/>
        <v>2_1</v>
      </c>
    </row>
    <row r="725" spans="1:5" x14ac:dyDescent="0.2">
      <c r="A725" s="2">
        <f>DATEVALUE(CONCATENATE(MID(rawdata!A1769, 9,2), " ",  MID(rawdata!A1769,5,3), " ", MID(rawdata!A1769,25,4))) + TIMEVALUE(MID(rawdata!A1769, 12,8))</f>
        <v>43838.53125</v>
      </c>
      <c r="B725">
        <f>rawdata!B1769</f>
        <v>2</v>
      </c>
      <c r="C725">
        <f>rawdata!C1769</f>
        <v>1</v>
      </c>
      <c r="D725" s="6">
        <f>IF(AND(ISNUMBER(rawdata!D1769), rawdata!D1769 &gt;= 0, rawdata!D1769&lt;=100 ), rawdata!D1769, "")</f>
        <v>15</v>
      </c>
      <c r="E725" t="str">
        <f t="shared" si="11"/>
        <v>2_1</v>
      </c>
    </row>
    <row r="726" spans="1:5" x14ac:dyDescent="0.2">
      <c r="A726" s="2">
        <f>DATEVALUE(CONCATENATE(MID(rawdata!A1781, 9,2), " ",  MID(rawdata!A1781,5,3), " ", MID(rawdata!A1781,25,4))) + TIMEVALUE(MID(rawdata!A1781, 12,8))</f>
        <v>43838.541666666664</v>
      </c>
      <c r="B726">
        <f>rawdata!B1781</f>
        <v>2</v>
      </c>
      <c r="C726">
        <f>rawdata!C1781</f>
        <v>1</v>
      </c>
      <c r="D726" s="6">
        <f>IF(AND(ISNUMBER(rawdata!D1781), rawdata!D1781 &gt;= 0, rawdata!D1781&lt;=100 ), rawdata!D1781, "")</f>
        <v>51</v>
      </c>
      <c r="E726" t="str">
        <f t="shared" si="11"/>
        <v>2_1</v>
      </c>
    </row>
    <row r="727" spans="1:5" x14ac:dyDescent="0.2">
      <c r="A727" s="2">
        <f>DATEVALUE(CONCATENATE(MID(rawdata!A1793, 9,2), " ",  MID(rawdata!A1793,5,3), " ", MID(rawdata!A1793,25,4))) + TIMEVALUE(MID(rawdata!A1793, 12,8))</f>
        <v>43838.552083333336</v>
      </c>
      <c r="B727">
        <f>rawdata!B1793</f>
        <v>2</v>
      </c>
      <c r="C727">
        <f>rawdata!C1793</f>
        <v>1</v>
      </c>
      <c r="D727" s="6">
        <f>IF(AND(ISNUMBER(rawdata!D1793), rawdata!D1793 &gt;= 0, rawdata!D1793&lt;=100 ), rawdata!D1793, "")</f>
        <v>97</v>
      </c>
      <c r="E727" t="str">
        <f t="shared" si="11"/>
        <v>2_1</v>
      </c>
    </row>
    <row r="728" spans="1:5" x14ac:dyDescent="0.2">
      <c r="A728" s="2">
        <f>DATEVALUE(CONCATENATE(MID(rawdata!A1805, 9,2), " ",  MID(rawdata!A1805,5,3), " ", MID(rawdata!A1805,25,4))) + TIMEVALUE(MID(rawdata!A1805, 12,8))</f>
        <v>43838.5625</v>
      </c>
      <c r="B728">
        <f>rawdata!B1805</f>
        <v>2</v>
      </c>
      <c r="C728">
        <f>rawdata!C1805</f>
        <v>1</v>
      </c>
      <c r="D728" s="6">
        <f>IF(AND(ISNUMBER(rawdata!D1805), rawdata!D1805 &gt;= 0, rawdata!D1805&lt;=100 ), rawdata!D1805, "")</f>
        <v>74</v>
      </c>
      <c r="E728" t="str">
        <f t="shared" si="11"/>
        <v>2_1</v>
      </c>
    </row>
    <row r="729" spans="1:5" x14ac:dyDescent="0.2">
      <c r="A729" s="2">
        <f>DATEVALUE(CONCATENATE(MID(rawdata!A1817, 9,2), " ",  MID(rawdata!A1817,5,3), " ", MID(rawdata!A1817,25,4))) + TIMEVALUE(MID(rawdata!A1817, 12,8))</f>
        <v>43838.572916666664</v>
      </c>
      <c r="B729">
        <f>rawdata!B1817</f>
        <v>2</v>
      </c>
      <c r="C729">
        <f>rawdata!C1817</f>
        <v>1</v>
      </c>
      <c r="D729" s="6">
        <f>IF(AND(ISNUMBER(rawdata!D1817), rawdata!D1817 &gt;= 0, rawdata!D1817&lt;=100 ), rawdata!D1817, "")</f>
        <v>9</v>
      </c>
      <c r="E729" t="str">
        <f t="shared" si="11"/>
        <v>2_1</v>
      </c>
    </row>
    <row r="730" spans="1:5" x14ac:dyDescent="0.2">
      <c r="A730" s="2">
        <f>DATEVALUE(CONCATENATE(MID(rawdata!A1829, 9,2), " ",  MID(rawdata!A1829,5,3), " ", MID(rawdata!A1829,25,4))) + TIMEVALUE(MID(rawdata!A1829, 12,8))</f>
        <v>43838.583333333336</v>
      </c>
      <c r="B730">
        <f>rawdata!B1829</f>
        <v>2</v>
      </c>
      <c r="C730">
        <f>rawdata!C1829</f>
        <v>1</v>
      </c>
      <c r="D730" s="6">
        <f>IF(AND(ISNUMBER(rawdata!D1829), rawdata!D1829 &gt;= 0, rawdata!D1829&lt;=100 ), rawdata!D1829, "")</f>
        <v>94</v>
      </c>
      <c r="E730" t="str">
        <f t="shared" si="11"/>
        <v>2_1</v>
      </c>
    </row>
    <row r="731" spans="1:5" x14ac:dyDescent="0.2">
      <c r="A731" s="2">
        <f>DATEVALUE(CONCATENATE(MID(rawdata!A1841, 9,2), " ",  MID(rawdata!A1841,5,3), " ", MID(rawdata!A1841,25,4))) + TIMEVALUE(MID(rawdata!A1841, 12,8))</f>
        <v>43838.59375</v>
      </c>
      <c r="B731">
        <f>rawdata!B1841</f>
        <v>2</v>
      </c>
      <c r="C731">
        <f>rawdata!C1841</f>
        <v>1</v>
      </c>
      <c r="D731" s="6">
        <f>IF(AND(ISNUMBER(rawdata!D1841), rawdata!D1841 &gt;= 0, rawdata!D1841&lt;=100 ), rawdata!D1841, "")</f>
        <v>77</v>
      </c>
      <c r="E731" t="str">
        <f t="shared" si="11"/>
        <v>2_1</v>
      </c>
    </row>
    <row r="732" spans="1:5" x14ac:dyDescent="0.2">
      <c r="A732" s="2">
        <f>DATEVALUE(CONCATENATE(MID(rawdata!A1853, 9,2), " ",  MID(rawdata!A1853,5,3), " ", MID(rawdata!A1853,25,4))) + TIMEVALUE(MID(rawdata!A1853, 12,8))</f>
        <v>43838.604166666664</v>
      </c>
      <c r="B732">
        <f>rawdata!B1853</f>
        <v>2</v>
      </c>
      <c r="C732">
        <f>rawdata!C1853</f>
        <v>1</v>
      </c>
      <c r="D732" s="6">
        <f>IF(AND(ISNUMBER(rawdata!D1853), rawdata!D1853 &gt;= 0, rawdata!D1853&lt;=100 ), rawdata!D1853, "")</f>
        <v>54</v>
      </c>
      <c r="E732" t="str">
        <f t="shared" si="11"/>
        <v>2_1</v>
      </c>
    </row>
    <row r="733" spans="1:5" x14ac:dyDescent="0.2">
      <c r="A733" s="2">
        <f>DATEVALUE(CONCATENATE(MID(rawdata!A1865, 9,2), " ",  MID(rawdata!A1865,5,3), " ", MID(rawdata!A1865,25,4))) + TIMEVALUE(MID(rawdata!A1865, 12,8))</f>
        <v>43838.614583333336</v>
      </c>
      <c r="B733">
        <f>rawdata!B1865</f>
        <v>2</v>
      </c>
      <c r="C733">
        <f>rawdata!C1865</f>
        <v>1</v>
      </c>
      <c r="D733" s="6">
        <f>IF(AND(ISNUMBER(rawdata!D1865), rawdata!D1865 &gt;= 0, rawdata!D1865&lt;=100 ), rawdata!D1865, "")</f>
        <v>51</v>
      </c>
      <c r="E733" t="str">
        <f t="shared" si="11"/>
        <v>2_1</v>
      </c>
    </row>
    <row r="734" spans="1:5" x14ac:dyDescent="0.2">
      <c r="A734" s="2">
        <f>DATEVALUE(CONCATENATE(MID(rawdata!A1877, 9,2), " ",  MID(rawdata!A1877,5,3), " ", MID(rawdata!A1877,25,4))) + TIMEVALUE(MID(rawdata!A1877, 12,8))</f>
        <v>43838.625</v>
      </c>
      <c r="B734">
        <f>rawdata!B1877</f>
        <v>2</v>
      </c>
      <c r="C734">
        <f>rawdata!C1877</f>
        <v>1</v>
      </c>
      <c r="D734" s="6">
        <f>IF(AND(ISNUMBER(rawdata!D1877), rawdata!D1877 &gt;= 0, rawdata!D1877&lt;=100 ), rawdata!D1877, "")</f>
        <v>99</v>
      </c>
      <c r="E734" t="str">
        <f t="shared" si="11"/>
        <v>2_1</v>
      </c>
    </row>
    <row r="735" spans="1:5" x14ac:dyDescent="0.2">
      <c r="A735" s="2">
        <f>DATEVALUE(CONCATENATE(MID(rawdata!A1889, 9,2), " ",  MID(rawdata!A1889,5,3), " ", MID(rawdata!A1889,25,4))) + TIMEVALUE(MID(rawdata!A1889, 12,8))</f>
        <v>43838.635416666664</v>
      </c>
      <c r="B735">
        <f>rawdata!B1889</f>
        <v>2</v>
      </c>
      <c r="C735">
        <f>rawdata!C1889</f>
        <v>1</v>
      </c>
      <c r="D735" s="6">
        <f>IF(AND(ISNUMBER(rawdata!D1889), rawdata!D1889 &gt;= 0, rawdata!D1889&lt;=100 ), rawdata!D1889, "")</f>
        <v>81</v>
      </c>
      <c r="E735" t="str">
        <f t="shared" si="11"/>
        <v>2_1</v>
      </c>
    </row>
    <row r="736" spans="1:5" x14ac:dyDescent="0.2">
      <c r="A736" s="2">
        <f>DATEVALUE(CONCATENATE(MID(rawdata!A1901, 9,2), " ",  MID(rawdata!A1901,5,3), " ", MID(rawdata!A1901,25,4))) + TIMEVALUE(MID(rawdata!A1901, 12,8))</f>
        <v>43838.645833333336</v>
      </c>
      <c r="B736">
        <f>rawdata!B1901</f>
        <v>2</v>
      </c>
      <c r="C736">
        <f>rawdata!C1901</f>
        <v>1</v>
      </c>
      <c r="D736" s="6">
        <f>IF(AND(ISNUMBER(rawdata!D1901), rawdata!D1901 &gt;= 0, rawdata!D1901&lt;=100 ), rawdata!D1901, "")</f>
        <v>76</v>
      </c>
      <c r="E736" t="str">
        <f t="shared" si="11"/>
        <v>2_1</v>
      </c>
    </row>
    <row r="737" spans="1:5" x14ac:dyDescent="0.2">
      <c r="A737" s="2">
        <f>DATEVALUE(CONCATENATE(MID(rawdata!A1913, 9,2), " ",  MID(rawdata!A1913,5,3), " ", MID(rawdata!A1913,25,4))) + TIMEVALUE(MID(rawdata!A1913, 12,8))</f>
        <v>43838.65625</v>
      </c>
      <c r="B737">
        <f>rawdata!B1913</f>
        <v>2</v>
      </c>
      <c r="C737">
        <f>rawdata!C1913</f>
        <v>1</v>
      </c>
      <c r="D737" s="6">
        <f>IF(AND(ISNUMBER(rawdata!D1913), rawdata!D1913 &gt;= 0, rawdata!D1913&lt;=100 ), rawdata!D1913, "")</f>
        <v>78</v>
      </c>
      <c r="E737" t="str">
        <f t="shared" si="11"/>
        <v>2_1</v>
      </c>
    </row>
    <row r="738" spans="1:5" x14ac:dyDescent="0.2">
      <c r="A738" s="2">
        <f>DATEVALUE(CONCATENATE(MID(rawdata!A1925, 9,2), " ",  MID(rawdata!A1925,5,3), " ", MID(rawdata!A1925,25,4))) + TIMEVALUE(MID(rawdata!A1925, 12,8))</f>
        <v>43838.666666666664</v>
      </c>
      <c r="B738">
        <f>rawdata!B1925</f>
        <v>2</v>
      </c>
      <c r="C738">
        <f>rawdata!C1925</f>
        <v>1</v>
      </c>
      <c r="D738" s="6" t="str">
        <f>IF(AND(ISNUMBER(rawdata!D1925), rawdata!D1925 &gt;= 0, rawdata!D1925&lt;=100 ), rawdata!D1925, "")</f>
        <v/>
      </c>
      <c r="E738" t="str">
        <f t="shared" si="11"/>
        <v>2_1</v>
      </c>
    </row>
    <row r="739" spans="1:5" x14ac:dyDescent="0.2">
      <c r="A739" s="2">
        <f>DATEVALUE(CONCATENATE(MID(rawdata!A1937, 9,2), " ",  MID(rawdata!A1937,5,3), " ", MID(rawdata!A1937,25,4))) + TIMEVALUE(MID(rawdata!A1937, 12,8))</f>
        <v>43838.677083333336</v>
      </c>
      <c r="B739">
        <f>rawdata!B1937</f>
        <v>2</v>
      </c>
      <c r="C739">
        <f>rawdata!C1937</f>
        <v>1</v>
      </c>
      <c r="D739" s="6">
        <f>IF(AND(ISNUMBER(rawdata!D1937), rawdata!D1937 &gt;= 0, rawdata!D1937&lt;=100 ), rawdata!D1937, "")</f>
        <v>9</v>
      </c>
      <c r="E739" t="str">
        <f t="shared" si="11"/>
        <v>2_1</v>
      </c>
    </row>
    <row r="740" spans="1:5" x14ac:dyDescent="0.2">
      <c r="A740" s="2">
        <f>DATEVALUE(CONCATENATE(MID(rawdata!A1949, 9,2), " ",  MID(rawdata!A1949,5,3), " ", MID(rawdata!A1949,25,4))) + TIMEVALUE(MID(rawdata!A1949, 12,8))</f>
        <v>43838.6875</v>
      </c>
      <c r="B740">
        <f>rawdata!B1949</f>
        <v>2</v>
      </c>
      <c r="C740">
        <f>rawdata!C1949</f>
        <v>1</v>
      </c>
      <c r="D740" s="6">
        <f>IF(AND(ISNUMBER(rawdata!D1949), rawdata!D1949 &gt;= 0, rawdata!D1949&lt;=100 ), rawdata!D1949, "")</f>
        <v>0</v>
      </c>
      <c r="E740" t="str">
        <f t="shared" si="11"/>
        <v>2_1</v>
      </c>
    </row>
    <row r="741" spans="1:5" x14ac:dyDescent="0.2">
      <c r="A741" s="2">
        <f>DATEVALUE(CONCATENATE(MID(rawdata!A1961, 9,2), " ",  MID(rawdata!A1961,5,3), " ", MID(rawdata!A1961,25,4))) + TIMEVALUE(MID(rawdata!A1961, 12,8))</f>
        <v>43838.697916666664</v>
      </c>
      <c r="B741">
        <f>rawdata!B1961</f>
        <v>2</v>
      </c>
      <c r="C741">
        <f>rawdata!C1961</f>
        <v>1</v>
      </c>
      <c r="D741" s="6">
        <f>IF(AND(ISNUMBER(rawdata!D1961), rawdata!D1961 &gt;= 0, rawdata!D1961&lt;=100 ), rawdata!D1961, "")</f>
        <v>53</v>
      </c>
      <c r="E741" t="str">
        <f t="shared" si="11"/>
        <v>2_1</v>
      </c>
    </row>
    <row r="742" spans="1:5" x14ac:dyDescent="0.2">
      <c r="A742" s="2">
        <f>DATEVALUE(CONCATENATE(MID(rawdata!A1973, 9,2), " ",  MID(rawdata!A1973,5,3), " ", MID(rawdata!A1973,25,4))) + TIMEVALUE(MID(rawdata!A1973, 12,8))</f>
        <v>43838.708333333336</v>
      </c>
      <c r="B742">
        <f>rawdata!B1973</f>
        <v>2</v>
      </c>
      <c r="C742">
        <f>rawdata!C1973</f>
        <v>1</v>
      </c>
      <c r="D742" s="6">
        <f>IF(AND(ISNUMBER(rawdata!D1973), rawdata!D1973 &gt;= 0, rawdata!D1973&lt;=100 ), rawdata!D1973, "")</f>
        <v>33</v>
      </c>
      <c r="E742" t="str">
        <f t="shared" si="11"/>
        <v>2_1</v>
      </c>
    </row>
    <row r="743" spans="1:5" x14ac:dyDescent="0.2">
      <c r="A743" s="2">
        <f>DATEVALUE(CONCATENATE(MID(rawdata!A1985, 9,2), " ",  MID(rawdata!A1985,5,3), " ", MID(rawdata!A1985,25,4))) + TIMEVALUE(MID(rawdata!A1985, 12,8))</f>
        <v>43838.71875</v>
      </c>
      <c r="B743">
        <f>rawdata!B1985</f>
        <v>2</v>
      </c>
      <c r="C743">
        <f>rawdata!C1985</f>
        <v>1</v>
      </c>
      <c r="D743" s="6">
        <f>IF(AND(ISNUMBER(rawdata!D1985), rawdata!D1985 &gt;= 0, rawdata!D1985&lt;=100 ), rawdata!D1985, "")</f>
        <v>52</v>
      </c>
      <c r="E743" t="str">
        <f t="shared" si="11"/>
        <v>2_1</v>
      </c>
    </row>
    <row r="744" spans="1:5" x14ac:dyDescent="0.2">
      <c r="A744" s="2">
        <f>DATEVALUE(CONCATENATE(MID(rawdata!A1997, 9,2), " ",  MID(rawdata!A1997,5,3), " ", MID(rawdata!A1997,25,4))) + TIMEVALUE(MID(rawdata!A1997, 12,8))</f>
        <v>43838.729166666664</v>
      </c>
      <c r="B744">
        <f>rawdata!B1997</f>
        <v>2</v>
      </c>
      <c r="C744">
        <f>rawdata!C1997</f>
        <v>1</v>
      </c>
      <c r="D744" s="6">
        <f>IF(AND(ISNUMBER(rawdata!D1997), rawdata!D1997 &gt;= 0, rawdata!D1997&lt;=100 ), rawdata!D1997, "")</f>
        <v>70</v>
      </c>
      <c r="E744" t="str">
        <f t="shared" si="11"/>
        <v>2_1</v>
      </c>
    </row>
    <row r="745" spans="1:5" x14ac:dyDescent="0.2">
      <c r="A745" s="2">
        <f>DATEVALUE(CONCATENATE(MID(rawdata!A2009, 9,2), " ",  MID(rawdata!A2009,5,3), " ", MID(rawdata!A2009,25,4))) + TIMEVALUE(MID(rawdata!A2009, 12,8))</f>
        <v>43838.739583333336</v>
      </c>
      <c r="B745">
        <f>rawdata!B2009</f>
        <v>2</v>
      </c>
      <c r="C745">
        <f>rawdata!C2009</f>
        <v>1</v>
      </c>
      <c r="D745" s="6">
        <f>IF(AND(ISNUMBER(rawdata!D2009), rawdata!D2009 &gt;= 0, rawdata!D2009&lt;=100 ), rawdata!D2009, "")</f>
        <v>7</v>
      </c>
      <c r="E745" t="str">
        <f t="shared" si="11"/>
        <v>2_1</v>
      </c>
    </row>
    <row r="746" spans="1:5" x14ac:dyDescent="0.2">
      <c r="A746" s="2">
        <f>DATEVALUE(CONCATENATE(MID(rawdata!A2021, 9,2), " ",  MID(rawdata!A2021,5,3), " ", MID(rawdata!A2021,25,4))) + TIMEVALUE(MID(rawdata!A2021, 12,8))</f>
        <v>43838.75</v>
      </c>
      <c r="B746">
        <f>rawdata!B2021</f>
        <v>2</v>
      </c>
      <c r="C746">
        <f>rawdata!C2021</f>
        <v>1</v>
      </c>
      <c r="D746" s="6" t="str">
        <f>IF(AND(ISNUMBER(rawdata!D2021), rawdata!D2021 &gt;= 0, rawdata!D2021&lt;=100 ), rawdata!D2021, "")</f>
        <v/>
      </c>
      <c r="E746" t="str">
        <f t="shared" si="11"/>
        <v>2_1</v>
      </c>
    </row>
    <row r="747" spans="1:5" x14ac:dyDescent="0.2">
      <c r="A747" s="2">
        <f>DATEVALUE(CONCATENATE(MID(rawdata!A2033, 9,2), " ",  MID(rawdata!A2033,5,3), " ", MID(rawdata!A2033,25,4))) + TIMEVALUE(MID(rawdata!A2033, 12,8))</f>
        <v>43838.760416666664</v>
      </c>
      <c r="B747">
        <f>rawdata!B2033</f>
        <v>2</v>
      </c>
      <c r="C747">
        <f>rawdata!C2033</f>
        <v>1</v>
      </c>
      <c r="D747" s="6">
        <f>IF(AND(ISNUMBER(rawdata!D2033), rawdata!D2033 &gt;= 0, rawdata!D2033&lt;=100 ), rawdata!D2033, "")</f>
        <v>8</v>
      </c>
      <c r="E747" t="str">
        <f t="shared" si="11"/>
        <v>2_1</v>
      </c>
    </row>
    <row r="748" spans="1:5" x14ac:dyDescent="0.2">
      <c r="A748" s="2">
        <f>DATEVALUE(CONCATENATE(MID(rawdata!A2045, 9,2), " ",  MID(rawdata!A2045,5,3), " ", MID(rawdata!A2045,25,4))) + TIMEVALUE(MID(rawdata!A2045, 12,8))</f>
        <v>43838.770833333336</v>
      </c>
      <c r="B748">
        <f>rawdata!B2045</f>
        <v>2</v>
      </c>
      <c r="C748">
        <f>rawdata!C2045</f>
        <v>1</v>
      </c>
      <c r="D748" s="6">
        <f>IF(AND(ISNUMBER(rawdata!D2045), rawdata!D2045 &gt;= 0, rawdata!D2045&lt;=100 ), rawdata!D2045, "")</f>
        <v>99</v>
      </c>
      <c r="E748" t="str">
        <f t="shared" si="11"/>
        <v>2_1</v>
      </c>
    </row>
    <row r="749" spans="1:5" x14ac:dyDescent="0.2">
      <c r="A749" s="2">
        <f>DATEVALUE(CONCATENATE(MID(rawdata!A2057, 9,2), " ",  MID(rawdata!A2057,5,3), " ", MID(rawdata!A2057,25,4))) + TIMEVALUE(MID(rawdata!A2057, 12,8))</f>
        <v>43838.78125</v>
      </c>
      <c r="B749">
        <f>rawdata!B2057</f>
        <v>2</v>
      </c>
      <c r="C749">
        <f>rawdata!C2057</f>
        <v>1</v>
      </c>
      <c r="D749" s="6" t="str">
        <f>IF(AND(ISNUMBER(rawdata!D2057), rawdata!D2057 &gt;= 0, rawdata!D2057&lt;=100 ), rawdata!D2057, "")</f>
        <v/>
      </c>
      <c r="E749" t="str">
        <f t="shared" si="11"/>
        <v>2_1</v>
      </c>
    </row>
    <row r="750" spans="1:5" x14ac:dyDescent="0.2">
      <c r="A750" s="2">
        <f>DATEVALUE(CONCATENATE(MID(rawdata!A2069, 9,2), " ",  MID(rawdata!A2069,5,3), " ", MID(rawdata!A2069,25,4))) + TIMEVALUE(MID(rawdata!A2069, 12,8))</f>
        <v>43838.791666666664</v>
      </c>
      <c r="B750">
        <f>rawdata!B2069</f>
        <v>2</v>
      </c>
      <c r="C750">
        <f>rawdata!C2069</f>
        <v>1</v>
      </c>
      <c r="D750" s="6" t="str">
        <f>IF(AND(ISNUMBER(rawdata!D2069), rawdata!D2069 &gt;= 0, rawdata!D2069&lt;=100 ), rawdata!D2069, "")</f>
        <v/>
      </c>
      <c r="E750" t="str">
        <f t="shared" si="11"/>
        <v>2_1</v>
      </c>
    </row>
    <row r="751" spans="1:5" x14ac:dyDescent="0.2">
      <c r="A751" s="2">
        <f>DATEVALUE(CONCATENATE(MID(rawdata!A2081, 9,2), " ",  MID(rawdata!A2081,5,3), " ", MID(rawdata!A2081,25,4))) + TIMEVALUE(MID(rawdata!A2081, 12,8))</f>
        <v>43838.802083333336</v>
      </c>
      <c r="B751">
        <f>rawdata!B2081</f>
        <v>2</v>
      </c>
      <c r="C751">
        <f>rawdata!C2081</f>
        <v>1</v>
      </c>
      <c r="D751" s="6">
        <f>IF(AND(ISNUMBER(rawdata!D2081), rawdata!D2081 &gt;= 0, rawdata!D2081&lt;=100 ), rawdata!D2081, "")</f>
        <v>94</v>
      </c>
      <c r="E751" t="str">
        <f t="shared" si="11"/>
        <v>2_1</v>
      </c>
    </row>
    <row r="752" spans="1:5" x14ac:dyDescent="0.2">
      <c r="A752" s="2">
        <f>DATEVALUE(CONCATENATE(MID(rawdata!A2093, 9,2), " ",  MID(rawdata!A2093,5,3), " ", MID(rawdata!A2093,25,4))) + TIMEVALUE(MID(rawdata!A2093, 12,8))</f>
        <v>43838.8125</v>
      </c>
      <c r="B752">
        <f>rawdata!B2093</f>
        <v>2</v>
      </c>
      <c r="C752">
        <f>rawdata!C2093</f>
        <v>1</v>
      </c>
      <c r="D752" s="6">
        <f>IF(AND(ISNUMBER(rawdata!D2093), rawdata!D2093 &gt;= 0, rawdata!D2093&lt;=100 ), rawdata!D2093, "")</f>
        <v>35</v>
      </c>
      <c r="E752" t="str">
        <f t="shared" si="11"/>
        <v>2_1</v>
      </c>
    </row>
    <row r="753" spans="1:5" x14ac:dyDescent="0.2">
      <c r="A753" s="2">
        <f>DATEVALUE(CONCATENATE(MID(rawdata!A2105, 9,2), " ",  MID(rawdata!A2105,5,3), " ", MID(rawdata!A2105,25,4))) + TIMEVALUE(MID(rawdata!A2105, 12,8))</f>
        <v>43838.822916666664</v>
      </c>
      <c r="B753">
        <f>rawdata!B2105</f>
        <v>2</v>
      </c>
      <c r="C753">
        <f>rawdata!C2105</f>
        <v>1</v>
      </c>
      <c r="D753" s="6">
        <f>IF(AND(ISNUMBER(rawdata!D2105), rawdata!D2105 &gt;= 0, rawdata!D2105&lt;=100 ), rawdata!D2105, "")</f>
        <v>0</v>
      </c>
      <c r="E753" t="str">
        <f t="shared" si="11"/>
        <v>2_1</v>
      </c>
    </row>
    <row r="754" spans="1:5" x14ac:dyDescent="0.2">
      <c r="A754" s="2">
        <f>DATEVALUE(CONCATENATE(MID(rawdata!A2117, 9,2), " ",  MID(rawdata!A2117,5,3), " ", MID(rawdata!A2117,25,4))) + TIMEVALUE(MID(rawdata!A2117, 12,8))</f>
        <v>43838.833333333336</v>
      </c>
      <c r="B754">
        <f>rawdata!B2117</f>
        <v>2</v>
      </c>
      <c r="C754">
        <f>rawdata!C2117</f>
        <v>1</v>
      </c>
      <c r="D754" s="6">
        <f>IF(AND(ISNUMBER(rawdata!D2117), rawdata!D2117 &gt;= 0, rawdata!D2117&lt;=100 ), rawdata!D2117, "")</f>
        <v>87</v>
      </c>
      <c r="E754" t="str">
        <f t="shared" si="11"/>
        <v>2_1</v>
      </c>
    </row>
    <row r="755" spans="1:5" x14ac:dyDescent="0.2">
      <c r="A755" s="2">
        <f>DATEVALUE(CONCATENATE(MID(rawdata!A2129, 9,2), " ",  MID(rawdata!A2129,5,3), " ", MID(rawdata!A2129,25,4))) + TIMEVALUE(MID(rawdata!A2129, 12,8))</f>
        <v>43838.84375</v>
      </c>
      <c r="B755">
        <f>rawdata!B2129</f>
        <v>2</v>
      </c>
      <c r="C755">
        <f>rawdata!C2129</f>
        <v>1</v>
      </c>
      <c r="D755" s="6">
        <f>IF(AND(ISNUMBER(rawdata!D2129), rawdata!D2129 &gt;= 0, rawdata!D2129&lt;=100 ), rawdata!D2129, "")</f>
        <v>91</v>
      </c>
      <c r="E755" t="str">
        <f t="shared" si="11"/>
        <v>2_1</v>
      </c>
    </row>
    <row r="756" spans="1:5" x14ac:dyDescent="0.2">
      <c r="A756" s="2">
        <f>DATEVALUE(CONCATENATE(MID(rawdata!A2141, 9,2), " ",  MID(rawdata!A2141,5,3), " ", MID(rawdata!A2141,25,4))) + TIMEVALUE(MID(rawdata!A2141, 12,8))</f>
        <v>43838.854166666664</v>
      </c>
      <c r="B756">
        <f>rawdata!B2141</f>
        <v>2</v>
      </c>
      <c r="C756">
        <f>rawdata!C2141</f>
        <v>1</v>
      </c>
      <c r="D756" s="6">
        <f>IF(AND(ISNUMBER(rawdata!D2141), rawdata!D2141 &gt;= 0, rawdata!D2141&lt;=100 ), rawdata!D2141, "")</f>
        <v>0</v>
      </c>
      <c r="E756" t="str">
        <f t="shared" si="11"/>
        <v>2_1</v>
      </c>
    </row>
    <row r="757" spans="1:5" x14ac:dyDescent="0.2">
      <c r="A757" s="2">
        <f>DATEVALUE(CONCATENATE(MID(rawdata!A2153, 9,2), " ",  MID(rawdata!A2153,5,3), " ", MID(rawdata!A2153,25,4))) + TIMEVALUE(MID(rawdata!A2153, 12,8))</f>
        <v>43838.864583333336</v>
      </c>
      <c r="B757">
        <f>rawdata!B2153</f>
        <v>2</v>
      </c>
      <c r="C757">
        <f>rawdata!C2153</f>
        <v>1</v>
      </c>
      <c r="D757" s="6">
        <f>IF(AND(ISNUMBER(rawdata!D2153), rawdata!D2153 &gt;= 0, rawdata!D2153&lt;=100 ), rawdata!D2153, "")</f>
        <v>97</v>
      </c>
      <c r="E757" t="str">
        <f t="shared" si="11"/>
        <v>2_1</v>
      </c>
    </row>
    <row r="758" spans="1:5" x14ac:dyDescent="0.2">
      <c r="A758" s="2">
        <f>DATEVALUE(CONCATENATE(MID(rawdata!A2165, 9,2), " ",  MID(rawdata!A2165,5,3), " ", MID(rawdata!A2165,25,4))) + TIMEVALUE(MID(rawdata!A2165, 12,8))</f>
        <v>43838.875</v>
      </c>
      <c r="B758">
        <f>rawdata!B2165</f>
        <v>2</v>
      </c>
      <c r="C758">
        <f>rawdata!C2165</f>
        <v>1</v>
      </c>
      <c r="D758" s="6">
        <f>IF(AND(ISNUMBER(rawdata!D2165), rawdata!D2165 &gt;= 0, rawdata!D2165&lt;=100 ), rawdata!D2165, "")</f>
        <v>40</v>
      </c>
      <c r="E758" t="str">
        <f t="shared" si="11"/>
        <v>2_1</v>
      </c>
    </row>
    <row r="759" spans="1:5" x14ac:dyDescent="0.2">
      <c r="A759" s="2">
        <f>DATEVALUE(CONCATENATE(MID(rawdata!A2177, 9,2), " ",  MID(rawdata!A2177,5,3), " ", MID(rawdata!A2177,25,4))) + TIMEVALUE(MID(rawdata!A2177, 12,8))</f>
        <v>43838.885416666664</v>
      </c>
      <c r="B759">
        <f>rawdata!B2177</f>
        <v>2</v>
      </c>
      <c r="C759">
        <f>rawdata!C2177</f>
        <v>1</v>
      </c>
      <c r="D759" s="6">
        <f>IF(AND(ISNUMBER(rawdata!D2177), rawdata!D2177 &gt;= 0, rawdata!D2177&lt;=100 ), rawdata!D2177, "")</f>
        <v>41</v>
      </c>
      <c r="E759" t="str">
        <f t="shared" si="11"/>
        <v>2_1</v>
      </c>
    </row>
    <row r="760" spans="1:5" x14ac:dyDescent="0.2">
      <c r="A760" s="2">
        <f>DATEVALUE(CONCATENATE(MID(rawdata!A2189, 9,2), " ",  MID(rawdata!A2189,5,3), " ", MID(rawdata!A2189,25,4))) + TIMEVALUE(MID(rawdata!A2189, 12,8))</f>
        <v>43838.895833333336</v>
      </c>
      <c r="B760">
        <f>rawdata!B2189</f>
        <v>2</v>
      </c>
      <c r="C760">
        <f>rawdata!C2189</f>
        <v>1</v>
      </c>
      <c r="D760" s="6">
        <f>IF(AND(ISNUMBER(rawdata!D2189), rawdata!D2189 &gt;= 0, rawdata!D2189&lt;=100 ), rawdata!D2189, "")</f>
        <v>93</v>
      </c>
      <c r="E760" t="str">
        <f t="shared" si="11"/>
        <v>2_1</v>
      </c>
    </row>
    <row r="761" spans="1:5" x14ac:dyDescent="0.2">
      <c r="A761" s="2">
        <f>DATEVALUE(CONCATENATE(MID(rawdata!A2201, 9,2), " ",  MID(rawdata!A2201,5,3), " ", MID(rawdata!A2201,25,4))) + TIMEVALUE(MID(rawdata!A2201, 12,8))</f>
        <v>43838.90625</v>
      </c>
      <c r="B761">
        <f>rawdata!B2201</f>
        <v>2</v>
      </c>
      <c r="C761">
        <f>rawdata!C2201</f>
        <v>1</v>
      </c>
      <c r="D761" s="6">
        <f>IF(AND(ISNUMBER(rawdata!D2201), rawdata!D2201 &gt;= 0, rawdata!D2201&lt;=100 ), rawdata!D2201, "")</f>
        <v>82</v>
      </c>
      <c r="E761" t="str">
        <f t="shared" si="11"/>
        <v>2_1</v>
      </c>
    </row>
    <row r="762" spans="1:5" x14ac:dyDescent="0.2">
      <c r="A762" s="2">
        <f>DATEVALUE(CONCATENATE(MID(rawdata!A2213, 9,2), " ",  MID(rawdata!A2213,5,3), " ", MID(rawdata!A2213,25,4))) + TIMEVALUE(MID(rawdata!A2213, 12,8))</f>
        <v>43838.916666666664</v>
      </c>
      <c r="B762">
        <f>rawdata!B2213</f>
        <v>2</v>
      </c>
      <c r="C762">
        <f>rawdata!C2213</f>
        <v>1</v>
      </c>
      <c r="D762" s="6">
        <f>IF(AND(ISNUMBER(rawdata!D2213), rawdata!D2213 &gt;= 0, rawdata!D2213&lt;=100 ), rawdata!D2213, "")</f>
        <v>10</v>
      </c>
      <c r="E762" t="str">
        <f t="shared" si="11"/>
        <v>2_1</v>
      </c>
    </row>
    <row r="763" spans="1:5" x14ac:dyDescent="0.2">
      <c r="A763" s="2">
        <f>DATEVALUE(CONCATENATE(MID(rawdata!A2225, 9,2), " ",  MID(rawdata!A2225,5,3), " ", MID(rawdata!A2225,25,4))) + TIMEVALUE(MID(rawdata!A2225, 12,8))</f>
        <v>43838.927083333336</v>
      </c>
      <c r="B763">
        <f>rawdata!B2225</f>
        <v>2</v>
      </c>
      <c r="C763">
        <f>rawdata!C2225</f>
        <v>1</v>
      </c>
      <c r="D763" s="6">
        <f>IF(AND(ISNUMBER(rawdata!D2225), rawdata!D2225 &gt;= 0, rawdata!D2225&lt;=100 ), rawdata!D2225, "")</f>
        <v>52</v>
      </c>
      <c r="E763" t="str">
        <f t="shared" si="11"/>
        <v>2_1</v>
      </c>
    </row>
    <row r="764" spans="1:5" x14ac:dyDescent="0.2">
      <c r="A764" s="2">
        <f>DATEVALUE(CONCATENATE(MID(rawdata!A2237, 9,2), " ",  MID(rawdata!A2237,5,3), " ", MID(rawdata!A2237,25,4))) + TIMEVALUE(MID(rawdata!A2237, 12,8))</f>
        <v>43838.9375</v>
      </c>
      <c r="B764">
        <f>rawdata!B2237</f>
        <v>2</v>
      </c>
      <c r="C764">
        <f>rawdata!C2237</f>
        <v>1</v>
      </c>
      <c r="D764" s="6">
        <f>IF(AND(ISNUMBER(rawdata!D2237), rawdata!D2237 &gt;= 0, rawdata!D2237&lt;=100 ), rawdata!D2237, "")</f>
        <v>4</v>
      </c>
      <c r="E764" t="str">
        <f t="shared" si="11"/>
        <v>2_1</v>
      </c>
    </row>
    <row r="765" spans="1:5" x14ac:dyDescent="0.2">
      <c r="A765" s="2">
        <f>DATEVALUE(CONCATENATE(MID(rawdata!A2249, 9,2), " ",  MID(rawdata!A2249,5,3), " ", MID(rawdata!A2249,25,4))) + TIMEVALUE(MID(rawdata!A2249, 12,8))</f>
        <v>43838.947916666664</v>
      </c>
      <c r="B765">
        <f>rawdata!B2249</f>
        <v>2</v>
      </c>
      <c r="C765">
        <f>rawdata!C2249</f>
        <v>1</v>
      </c>
      <c r="D765" s="6">
        <f>IF(AND(ISNUMBER(rawdata!D2249), rawdata!D2249 &gt;= 0, rawdata!D2249&lt;=100 ), rawdata!D2249, "")</f>
        <v>75</v>
      </c>
      <c r="E765" t="str">
        <f t="shared" si="11"/>
        <v>2_1</v>
      </c>
    </row>
    <row r="766" spans="1:5" x14ac:dyDescent="0.2">
      <c r="A766" s="2">
        <f>DATEVALUE(CONCATENATE(MID(rawdata!A2261, 9,2), " ",  MID(rawdata!A2261,5,3), " ", MID(rawdata!A2261,25,4))) + TIMEVALUE(MID(rawdata!A2261, 12,8))</f>
        <v>43838.958333333336</v>
      </c>
      <c r="B766">
        <f>rawdata!B2261</f>
        <v>2</v>
      </c>
      <c r="C766">
        <f>rawdata!C2261</f>
        <v>1</v>
      </c>
      <c r="D766" s="6">
        <f>IF(AND(ISNUMBER(rawdata!D2261), rawdata!D2261 &gt;= 0, rawdata!D2261&lt;=100 ), rawdata!D2261, "")</f>
        <v>81</v>
      </c>
      <c r="E766" t="str">
        <f t="shared" si="11"/>
        <v>2_1</v>
      </c>
    </row>
    <row r="767" spans="1:5" x14ac:dyDescent="0.2">
      <c r="A767" s="2">
        <f>DATEVALUE(CONCATENATE(MID(rawdata!A2273, 9,2), " ",  MID(rawdata!A2273,5,3), " ", MID(rawdata!A2273,25,4))) + TIMEVALUE(MID(rawdata!A2273, 12,8))</f>
        <v>43838.96875</v>
      </c>
      <c r="B767">
        <f>rawdata!B2273</f>
        <v>2</v>
      </c>
      <c r="C767">
        <f>rawdata!C2273</f>
        <v>1</v>
      </c>
      <c r="D767" s="6">
        <f>IF(AND(ISNUMBER(rawdata!D2273), rawdata!D2273 &gt;= 0, rawdata!D2273&lt;=100 ), rawdata!D2273, "")</f>
        <v>42</v>
      </c>
      <c r="E767" t="str">
        <f t="shared" si="11"/>
        <v>2_1</v>
      </c>
    </row>
    <row r="768" spans="1:5" x14ac:dyDescent="0.2">
      <c r="A768" s="2">
        <f>DATEVALUE(CONCATENATE(MID(rawdata!A2285, 9,2), " ",  MID(rawdata!A2285,5,3), " ", MID(rawdata!A2285,25,4))) + TIMEVALUE(MID(rawdata!A2285, 12,8))</f>
        <v>43838.979166666664</v>
      </c>
      <c r="B768">
        <f>rawdata!B2285</f>
        <v>2</v>
      </c>
      <c r="C768">
        <f>rawdata!C2285</f>
        <v>1</v>
      </c>
      <c r="D768" s="6">
        <f>IF(AND(ISNUMBER(rawdata!D2285), rawdata!D2285 &gt;= 0, rawdata!D2285&lt;=100 ), rawdata!D2285, "")</f>
        <v>62</v>
      </c>
      <c r="E768" t="str">
        <f t="shared" si="11"/>
        <v>2_1</v>
      </c>
    </row>
    <row r="769" spans="1:5" x14ac:dyDescent="0.2">
      <c r="A769" s="2">
        <f>DATEVALUE(CONCATENATE(MID(rawdata!A2297, 9,2), " ",  MID(rawdata!A2297,5,3), " ", MID(rawdata!A2297,25,4))) + TIMEVALUE(MID(rawdata!A2297, 12,8))</f>
        <v>43838.989583333336</v>
      </c>
      <c r="B769">
        <f>rawdata!B2297</f>
        <v>2</v>
      </c>
      <c r="C769">
        <f>rawdata!C2297</f>
        <v>1</v>
      </c>
      <c r="D769" s="6">
        <f>IF(AND(ISNUMBER(rawdata!D2297), rawdata!D2297 &gt;= 0, rawdata!D2297&lt;=100 ), rawdata!D2297, "")</f>
        <v>97</v>
      </c>
      <c r="E769" t="str">
        <f t="shared" si="11"/>
        <v>2_1</v>
      </c>
    </row>
    <row r="770" spans="1:5" x14ac:dyDescent="0.2">
      <c r="A770" s="2">
        <f>DATEVALUE(CONCATENATE(MID(rawdata!A6, 9,2), " ",  MID(rawdata!A6,5,3), " ", MID(rawdata!A6,25,4))) + TIMEVALUE(MID(rawdata!A6, 12,8))</f>
        <v>43837</v>
      </c>
      <c r="B770">
        <f>rawdata!B6</f>
        <v>2</v>
      </c>
      <c r="C770">
        <f>rawdata!C6</f>
        <v>2</v>
      </c>
      <c r="D770" s="6">
        <f>IF(AND(ISNUMBER(rawdata!D6), rawdata!D6 &gt;= 0, rawdata!D6&lt;=100 ), rawdata!D6, "")</f>
        <v>5</v>
      </c>
      <c r="E770" t="str">
        <f t="shared" ref="E770:E833" si="12">B770&amp;"_"&amp;C770</f>
        <v>2_2</v>
      </c>
    </row>
    <row r="771" spans="1:5" x14ac:dyDescent="0.2">
      <c r="A771" s="2">
        <f>DATEVALUE(CONCATENATE(MID(rawdata!A18, 9,2), " ",  MID(rawdata!A18,5,3), " ", MID(rawdata!A18,25,4))) + TIMEVALUE(MID(rawdata!A18, 12,8))</f>
        <v>43837.010416666664</v>
      </c>
      <c r="B771">
        <f>rawdata!B18</f>
        <v>2</v>
      </c>
      <c r="C771">
        <f>rawdata!C18</f>
        <v>2</v>
      </c>
      <c r="D771" s="6">
        <f>IF(AND(ISNUMBER(rawdata!D18), rawdata!D18 &gt;= 0, rawdata!D18&lt;=100 ), rawdata!D18, "")</f>
        <v>5</v>
      </c>
      <c r="E771" t="str">
        <f t="shared" si="12"/>
        <v>2_2</v>
      </c>
    </row>
    <row r="772" spans="1:5" x14ac:dyDescent="0.2">
      <c r="A772" s="2">
        <f>DATEVALUE(CONCATENATE(MID(rawdata!A30, 9,2), " ",  MID(rawdata!A30,5,3), " ", MID(rawdata!A30,25,4))) + TIMEVALUE(MID(rawdata!A30, 12,8))</f>
        <v>43837.020833333336</v>
      </c>
      <c r="B772">
        <f>rawdata!B30</f>
        <v>2</v>
      </c>
      <c r="C772">
        <f>rawdata!C30</f>
        <v>2</v>
      </c>
      <c r="D772" s="6">
        <f>IF(AND(ISNUMBER(rawdata!D30), rawdata!D30 &gt;= 0, rawdata!D30&lt;=100 ), rawdata!D30, "")</f>
        <v>5</v>
      </c>
      <c r="E772" t="str">
        <f t="shared" si="12"/>
        <v>2_2</v>
      </c>
    </row>
    <row r="773" spans="1:5" x14ac:dyDescent="0.2">
      <c r="A773" s="2">
        <f>DATEVALUE(CONCATENATE(MID(rawdata!A42, 9,2), " ",  MID(rawdata!A42,5,3), " ", MID(rawdata!A42,25,4))) + TIMEVALUE(MID(rawdata!A42, 12,8))</f>
        <v>43837.03125</v>
      </c>
      <c r="B773">
        <f>rawdata!B42</f>
        <v>2</v>
      </c>
      <c r="C773">
        <f>rawdata!C42</f>
        <v>2</v>
      </c>
      <c r="D773" s="6">
        <f>IF(AND(ISNUMBER(rawdata!D42), rawdata!D42 &gt;= 0, rawdata!D42&lt;=100 ), rawdata!D42, "")</f>
        <v>5</v>
      </c>
      <c r="E773" t="str">
        <f t="shared" si="12"/>
        <v>2_2</v>
      </c>
    </row>
    <row r="774" spans="1:5" x14ac:dyDescent="0.2">
      <c r="A774" s="2">
        <f>DATEVALUE(CONCATENATE(MID(rawdata!A54, 9,2), " ",  MID(rawdata!A54,5,3), " ", MID(rawdata!A54,25,4))) + TIMEVALUE(MID(rawdata!A54, 12,8))</f>
        <v>43837.041666666664</v>
      </c>
      <c r="B774">
        <f>rawdata!B54</f>
        <v>2</v>
      </c>
      <c r="C774">
        <f>rawdata!C54</f>
        <v>2</v>
      </c>
      <c r="D774" s="6">
        <f>IF(AND(ISNUMBER(rawdata!D54), rawdata!D54 &gt;= 0, rawdata!D54&lt;=100 ), rawdata!D54, "")</f>
        <v>6</v>
      </c>
      <c r="E774" t="str">
        <f t="shared" si="12"/>
        <v>2_2</v>
      </c>
    </row>
    <row r="775" spans="1:5" x14ac:dyDescent="0.2">
      <c r="A775" s="2">
        <f>DATEVALUE(CONCATENATE(MID(rawdata!A66, 9,2), " ",  MID(rawdata!A66,5,3), " ", MID(rawdata!A66,25,4))) + TIMEVALUE(MID(rawdata!A66, 12,8))</f>
        <v>43837.052083333336</v>
      </c>
      <c r="B775">
        <f>rawdata!B66</f>
        <v>2</v>
      </c>
      <c r="C775">
        <f>rawdata!C66</f>
        <v>2</v>
      </c>
      <c r="D775" s="6">
        <f>IF(AND(ISNUMBER(rawdata!D66), rawdata!D66 &gt;= 0, rawdata!D66&lt;=100 ), rawdata!D66, "")</f>
        <v>6</v>
      </c>
      <c r="E775" t="str">
        <f t="shared" si="12"/>
        <v>2_2</v>
      </c>
    </row>
    <row r="776" spans="1:5" x14ac:dyDescent="0.2">
      <c r="A776" s="2">
        <f>DATEVALUE(CONCATENATE(MID(rawdata!A78, 9,2), " ",  MID(rawdata!A78,5,3), " ", MID(rawdata!A78,25,4))) + TIMEVALUE(MID(rawdata!A78, 12,8))</f>
        <v>43837.0625</v>
      </c>
      <c r="B776">
        <f>rawdata!B78</f>
        <v>2</v>
      </c>
      <c r="C776">
        <f>rawdata!C78</f>
        <v>2</v>
      </c>
      <c r="D776" s="6">
        <f>IF(AND(ISNUMBER(rawdata!D78), rawdata!D78 &gt;= 0, rawdata!D78&lt;=100 ), rawdata!D78, "")</f>
        <v>6</v>
      </c>
      <c r="E776" t="str">
        <f t="shared" si="12"/>
        <v>2_2</v>
      </c>
    </row>
    <row r="777" spans="1:5" x14ac:dyDescent="0.2">
      <c r="A777" s="2">
        <f>DATEVALUE(CONCATENATE(MID(rawdata!A90, 9,2), " ",  MID(rawdata!A90,5,3), " ", MID(rawdata!A90,25,4))) + TIMEVALUE(MID(rawdata!A90, 12,8))</f>
        <v>43837.072916666664</v>
      </c>
      <c r="B777">
        <f>rawdata!B90</f>
        <v>2</v>
      </c>
      <c r="C777">
        <f>rawdata!C90</f>
        <v>2</v>
      </c>
      <c r="D777" s="6">
        <f>IF(AND(ISNUMBER(rawdata!D90), rawdata!D90 &gt;= 0, rawdata!D90&lt;=100 ), rawdata!D90, "")</f>
        <v>6</v>
      </c>
      <c r="E777" t="str">
        <f t="shared" si="12"/>
        <v>2_2</v>
      </c>
    </row>
    <row r="778" spans="1:5" x14ac:dyDescent="0.2">
      <c r="A778" s="2">
        <f>DATEVALUE(CONCATENATE(MID(rawdata!A102, 9,2), " ",  MID(rawdata!A102,5,3), " ", MID(rawdata!A102,25,4))) + TIMEVALUE(MID(rawdata!A102, 12,8))</f>
        <v>43837.083333333336</v>
      </c>
      <c r="B778">
        <f>rawdata!B102</f>
        <v>2</v>
      </c>
      <c r="C778">
        <f>rawdata!C102</f>
        <v>2</v>
      </c>
      <c r="D778" s="6">
        <f>IF(AND(ISNUMBER(rawdata!D102), rawdata!D102 &gt;= 0, rawdata!D102&lt;=100 ), rawdata!D102, "")</f>
        <v>6</v>
      </c>
      <c r="E778" t="str">
        <f t="shared" si="12"/>
        <v>2_2</v>
      </c>
    </row>
    <row r="779" spans="1:5" x14ac:dyDescent="0.2">
      <c r="A779" s="2">
        <f>DATEVALUE(CONCATENATE(MID(rawdata!A114, 9,2), " ",  MID(rawdata!A114,5,3), " ", MID(rawdata!A114,25,4))) + TIMEVALUE(MID(rawdata!A114, 12,8))</f>
        <v>43837.09375</v>
      </c>
      <c r="B779">
        <f>rawdata!B114</f>
        <v>2</v>
      </c>
      <c r="C779">
        <f>rawdata!C114</f>
        <v>2</v>
      </c>
      <c r="D779" s="6">
        <f>IF(AND(ISNUMBER(rawdata!D114), rawdata!D114 &gt;= 0, rawdata!D114&lt;=100 ), rawdata!D114, "")</f>
        <v>7</v>
      </c>
      <c r="E779" t="str">
        <f t="shared" si="12"/>
        <v>2_2</v>
      </c>
    </row>
    <row r="780" spans="1:5" x14ac:dyDescent="0.2">
      <c r="A780" s="2">
        <f>DATEVALUE(CONCATENATE(MID(rawdata!A126, 9,2), " ",  MID(rawdata!A126,5,3), " ", MID(rawdata!A126,25,4))) + TIMEVALUE(MID(rawdata!A126, 12,8))</f>
        <v>43837.104166666664</v>
      </c>
      <c r="B780">
        <f>rawdata!B126</f>
        <v>2</v>
      </c>
      <c r="C780">
        <f>rawdata!C126</f>
        <v>2</v>
      </c>
      <c r="D780" s="6">
        <f>IF(AND(ISNUMBER(rawdata!D126), rawdata!D126 &gt;= 0, rawdata!D126&lt;=100 ), rawdata!D126, "")</f>
        <v>7</v>
      </c>
      <c r="E780" t="str">
        <f t="shared" si="12"/>
        <v>2_2</v>
      </c>
    </row>
    <row r="781" spans="1:5" x14ac:dyDescent="0.2">
      <c r="A781" s="2">
        <f>DATEVALUE(CONCATENATE(MID(rawdata!A138, 9,2), " ",  MID(rawdata!A138,5,3), " ", MID(rawdata!A138,25,4))) + TIMEVALUE(MID(rawdata!A138, 12,8))</f>
        <v>43837.114583333336</v>
      </c>
      <c r="B781">
        <f>rawdata!B138</f>
        <v>2</v>
      </c>
      <c r="C781">
        <f>rawdata!C138</f>
        <v>2</v>
      </c>
      <c r="D781" s="6">
        <f>IF(AND(ISNUMBER(rawdata!D138), rawdata!D138 &gt;= 0, rawdata!D138&lt;=100 ), rawdata!D138, "")</f>
        <v>7</v>
      </c>
      <c r="E781" t="str">
        <f t="shared" si="12"/>
        <v>2_2</v>
      </c>
    </row>
    <row r="782" spans="1:5" x14ac:dyDescent="0.2">
      <c r="A782" s="2">
        <f>DATEVALUE(CONCATENATE(MID(rawdata!A150, 9,2), " ",  MID(rawdata!A150,5,3), " ", MID(rawdata!A150,25,4))) + TIMEVALUE(MID(rawdata!A150, 12,8))</f>
        <v>43837.125</v>
      </c>
      <c r="B782">
        <f>rawdata!B150</f>
        <v>2</v>
      </c>
      <c r="C782">
        <f>rawdata!C150</f>
        <v>2</v>
      </c>
      <c r="D782" s="6">
        <f>IF(AND(ISNUMBER(rawdata!D150), rawdata!D150 &gt;= 0, rawdata!D150&lt;=100 ), rawdata!D150, "")</f>
        <v>7</v>
      </c>
      <c r="E782" t="str">
        <f t="shared" si="12"/>
        <v>2_2</v>
      </c>
    </row>
    <row r="783" spans="1:5" x14ac:dyDescent="0.2">
      <c r="A783" s="2">
        <f>DATEVALUE(CONCATENATE(MID(rawdata!A162, 9,2), " ",  MID(rawdata!A162,5,3), " ", MID(rawdata!A162,25,4))) + TIMEVALUE(MID(rawdata!A162, 12,8))</f>
        <v>43837.135416666664</v>
      </c>
      <c r="B783">
        <f>rawdata!B162</f>
        <v>2</v>
      </c>
      <c r="C783">
        <f>rawdata!C162</f>
        <v>2</v>
      </c>
      <c r="D783" s="6">
        <f>IF(AND(ISNUMBER(rawdata!D162), rawdata!D162 &gt;= 0, rawdata!D162&lt;=100 ), rawdata!D162, "")</f>
        <v>7</v>
      </c>
      <c r="E783" t="str">
        <f t="shared" si="12"/>
        <v>2_2</v>
      </c>
    </row>
    <row r="784" spans="1:5" x14ac:dyDescent="0.2">
      <c r="A784" s="2">
        <f>DATEVALUE(CONCATENATE(MID(rawdata!A174, 9,2), " ",  MID(rawdata!A174,5,3), " ", MID(rawdata!A174,25,4))) + TIMEVALUE(MID(rawdata!A174, 12,8))</f>
        <v>43837.145833333336</v>
      </c>
      <c r="B784">
        <f>rawdata!B174</f>
        <v>2</v>
      </c>
      <c r="C784">
        <f>rawdata!C174</f>
        <v>2</v>
      </c>
      <c r="D784" s="6">
        <f>IF(AND(ISNUMBER(rawdata!D174), rawdata!D174 &gt;= 0, rawdata!D174&lt;=100 ), rawdata!D174, "")</f>
        <v>8</v>
      </c>
      <c r="E784" t="str">
        <f t="shared" si="12"/>
        <v>2_2</v>
      </c>
    </row>
    <row r="785" spans="1:5" x14ac:dyDescent="0.2">
      <c r="A785" s="2">
        <f>DATEVALUE(CONCATENATE(MID(rawdata!A186, 9,2), " ",  MID(rawdata!A186,5,3), " ", MID(rawdata!A186,25,4))) + TIMEVALUE(MID(rawdata!A186, 12,8))</f>
        <v>43837.15625</v>
      </c>
      <c r="B785">
        <f>rawdata!B186</f>
        <v>2</v>
      </c>
      <c r="C785">
        <f>rawdata!C186</f>
        <v>2</v>
      </c>
      <c r="D785" s="6">
        <f>IF(AND(ISNUMBER(rawdata!D186), rawdata!D186 &gt;= 0, rawdata!D186&lt;=100 ), rawdata!D186, "")</f>
        <v>8</v>
      </c>
      <c r="E785" t="str">
        <f t="shared" si="12"/>
        <v>2_2</v>
      </c>
    </row>
    <row r="786" spans="1:5" x14ac:dyDescent="0.2">
      <c r="A786" s="2">
        <f>DATEVALUE(CONCATENATE(MID(rawdata!A198, 9,2), " ",  MID(rawdata!A198,5,3), " ", MID(rawdata!A198,25,4))) + TIMEVALUE(MID(rawdata!A198, 12,8))</f>
        <v>43837.166666666664</v>
      </c>
      <c r="B786">
        <f>rawdata!B198</f>
        <v>2</v>
      </c>
      <c r="C786">
        <f>rawdata!C198</f>
        <v>2</v>
      </c>
      <c r="D786" s="6">
        <f>IF(AND(ISNUMBER(rawdata!D198), rawdata!D198 &gt;= 0, rawdata!D198&lt;=100 ), rawdata!D198, "")</f>
        <v>8</v>
      </c>
      <c r="E786" t="str">
        <f t="shared" si="12"/>
        <v>2_2</v>
      </c>
    </row>
    <row r="787" spans="1:5" x14ac:dyDescent="0.2">
      <c r="A787" s="2">
        <f>DATEVALUE(CONCATENATE(MID(rawdata!A210, 9,2), " ",  MID(rawdata!A210,5,3), " ", MID(rawdata!A210,25,4))) + TIMEVALUE(MID(rawdata!A210, 12,8))</f>
        <v>43837.177083333336</v>
      </c>
      <c r="B787">
        <f>rawdata!B210</f>
        <v>2</v>
      </c>
      <c r="C787">
        <f>rawdata!C210</f>
        <v>2</v>
      </c>
      <c r="D787" s="6">
        <f>IF(AND(ISNUMBER(rawdata!D210), rawdata!D210 &gt;= 0, rawdata!D210&lt;=100 ), rawdata!D210, "")</f>
        <v>8</v>
      </c>
      <c r="E787" t="str">
        <f t="shared" si="12"/>
        <v>2_2</v>
      </c>
    </row>
    <row r="788" spans="1:5" x14ac:dyDescent="0.2">
      <c r="A788" s="2">
        <f>DATEVALUE(CONCATENATE(MID(rawdata!A222, 9,2), " ",  MID(rawdata!A222,5,3), " ", MID(rawdata!A222,25,4))) + TIMEVALUE(MID(rawdata!A222, 12,8))</f>
        <v>43837.1875</v>
      </c>
      <c r="B788">
        <f>rawdata!B222</f>
        <v>2</v>
      </c>
      <c r="C788">
        <f>rawdata!C222</f>
        <v>2</v>
      </c>
      <c r="D788" s="6">
        <f>IF(AND(ISNUMBER(rawdata!D222), rawdata!D222 &gt;= 0, rawdata!D222&lt;=100 ), rawdata!D222, "")</f>
        <v>8</v>
      </c>
      <c r="E788" t="str">
        <f t="shared" si="12"/>
        <v>2_2</v>
      </c>
    </row>
    <row r="789" spans="1:5" x14ac:dyDescent="0.2">
      <c r="A789" s="2">
        <f>DATEVALUE(CONCATENATE(MID(rawdata!A234, 9,2), " ",  MID(rawdata!A234,5,3), " ", MID(rawdata!A234,25,4))) + TIMEVALUE(MID(rawdata!A234, 12,8))</f>
        <v>43837.197916666664</v>
      </c>
      <c r="B789">
        <f>rawdata!B234</f>
        <v>2</v>
      </c>
      <c r="C789">
        <f>rawdata!C234</f>
        <v>2</v>
      </c>
      <c r="D789" s="6">
        <f>IF(AND(ISNUMBER(rawdata!D234), rawdata!D234 &gt;= 0, rawdata!D234&lt;=100 ), rawdata!D234, "")</f>
        <v>9</v>
      </c>
      <c r="E789" t="str">
        <f t="shared" si="12"/>
        <v>2_2</v>
      </c>
    </row>
    <row r="790" spans="1:5" x14ac:dyDescent="0.2">
      <c r="A790" s="2">
        <f>DATEVALUE(CONCATENATE(MID(rawdata!A246, 9,2), " ",  MID(rawdata!A246,5,3), " ", MID(rawdata!A246,25,4))) + TIMEVALUE(MID(rawdata!A246, 12,8))</f>
        <v>43837.208333333336</v>
      </c>
      <c r="B790">
        <f>rawdata!B246</f>
        <v>2</v>
      </c>
      <c r="C790">
        <f>rawdata!C246</f>
        <v>2</v>
      </c>
      <c r="D790" s="6">
        <f>IF(AND(ISNUMBER(rawdata!D246), rawdata!D246 &gt;= 0, rawdata!D246&lt;=100 ), rawdata!D246, "")</f>
        <v>9</v>
      </c>
      <c r="E790" t="str">
        <f t="shared" si="12"/>
        <v>2_2</v>
      </c>
    </row>
    <row r="791" spans="1:5" x14ac:dyDescent="0.2">
      <c r="A791" s="2">
        <f>DATEVALUE(CONCATENATE(MID(rawdata!A258, 9,2), " ",  MID(rawdata!A258,5,3), " ", MID(rawdata!A258,25,4))) + TIMEVALUE(MID(rawdata!A258, 12,8))</f>
        <v>43837.21875</v>
      </c>
      <c r="B791">
        <f>rawdata!B258</f>
        <v>2</v>
      </c>
      <c r="C791">
        <f>rawdata!C258</f>
        <v>2</v>
      </c>
      <c r="D791" s="6">
        <f>IF(AND(ISNUMBER(rawdata!D258), rawdata!D258 &gt;= 0, rawdata!D258&lt;=100 ), rawdata!D258, "")</f>
        <v>9</v>
      </c>
      <c r="E791" t="str">
        <f t="shared" si="12"/>
        <v>2_2</v>
      </c>
    </row>
    <row r="792" spans="1:5" x14ac:dyDescent="0.2">
      <c r="A792" s="2">
        <f>DATEVALUE(CONCATENATE(MID(rawdata!A270, 9,2), " ",  MID(rawdata!A270,5,3), " ", MID(rawdata!A270,25,4))) + TIMEVALUE(MID(rawdata!A270, 12,8))</f>
        <v>43837.229166666664</v>
      </c>
      <c r="B792">
        <f>rawdata!B270</f>
        <v>2</v>
      </c>
      <c r="C792">
        <f>rawdata!C270</f>
        <v>2</v>
      </c>
      <c r="D792" s="6">
        <f>IF(AND(ISNUMBER(rawdata!D270), rawdata!D270 &gt;= 0, rawdata!D270&lt;=100 ), rawdata!D270, "")</f>
        <v>9</v>
      </c>
      <c r="E792" t="str">
        <f t="shared" si="12"/>
        <v>2_2</v>
      </c>
    </row>
    <row r="793" spans="1:5" x14ac:dyDescent="0.2">
      <c r="A793" s="2">
        <f>DATEVALUE(CONCATENATE(MID(rawdata!A282, 9,2), " ",  MID(rawdata!A282,5,3), " ", MID(rawdata!A282,25,4))) + TIMEVALUE(MID(rawdata!A282, 12,8))</f>
        <v>43837.239583333336</v>
      </c>
      <c r="B793">
        <f>rawdata!B282</f>
        <v>2</v>
      </c>
      <c r="C793">
        <f>rawdata!C282</f>
        <v>2</v>
      </c>
      <c r="D793" s="6">
        <f>IF(AND(ISNUMBER(rawdata!D282), rawdata!D282 &gt;= 0, rawdata!D282&lt;=100 ), rawdata!D282, "")</f>
        <v>9</v>
      </c>
      <c r="E793" t="str">
        <f t="shared" si="12"/>
        <v>2_2</v>
      </c>
    </row>
    <row r="794" spans="1:5" x14ac:dyDescent="0.2">
      <c r="A794" s="2">
        <f>DATEVALUE(CONCATENATE(MID(rawdata!A294, 9,2), " ",  MID(rawdata!A294,5,3), " ", MID(rawdata!A294,25,4))) + TIMEVALUE(MID(rawdata!A294, 12,8))</f>
        <v>43837.25</v>
      </c>
      <c r="B794">
        <f>rawdata!B294</f>
        <v>2</v>
      </c>
      <c r="C794">
        <f>rawdata!C294</f>
        <v>2</v>
      </c>
      <c r="D794" s="6">
        <f>IF(AND(ISNUMBER(rawdata!D294), rawdata!D294 &gt;= 0, rawdata!D294&lt;=100 ), rawdata!D294, "")</f>
        <v>10</v>
      </c>
      <c r="E794" t="str">
        <f t="shared" si="12"/>
        <v>2_2</v>
      </c>
    </row>
    <row r="795" spans="1:5" x14ac:dyDescent="0.2">
      <c r="A795" s="2">
        <f>DATEVALUE(CONCATENATE(MID(rawdata!A306, 9,2), " ",  MID(rawdata!A306,5,3), " ", MID(rawdata!A306,25,4))) + TIMEVALUE(MID(rawdata!A306, 12,8))</f>
        <v>43837.260416666664</v>
      </c>
      <c r="B795">
        <f>rawdata!B306</f>
        <v>2</v>
      </c>
      <c r="C795">
        <f>rawdata!C306</f>
        <v>2</v>
      </c>
      <c r="D795" s="6" t="str">
        <f>IF(AND(ISNUMBER(rawdata!D306), rawdata!D306 &gt;= 0, rawdata!D306&lt;=100 ), rawdata!D306, "")</f>
        <v/>
      </c>
      <c r="E795" t="str">
        <f t="shared" si="12"/>
        <v>2_2</v>
      </c>
    </row>
    <row r="796" spans="1:5" x14ac:dyDescent="0.2">
      <c r="A796" s="2">
        <f>DATEVALUE(CONCATENATE(MID(rawdata!A318, 9,2), " ",  MID(rawdata!A318,5,3), " ", MID(rawdata!A318,25,4))) + TIMEVALUE(MID(rawdata!A318, 12,8))</f>
        <v>43837.270833333336</v>
      </c>
      <c r="B796">
        <f>rawdata!B318</f>
        <v>2</v>
      </c>
      <c r="C796">
        <f>rawdata!C318</f>
        <v>2</v>
      </c>
      <c r="D796" s="6">
        <f>IF(AND(ISNUMBER(rawdata!D318), rawdata!D318 &gt;= 0, rawdata!D318&lt;=100 ), rawdata!D318, "")</f>
        <v>10</v>
      </c>
      <c r="E796" t="str">
        <f t="shared" si="12"/>
        <v>2_2</v>
      </c>
    </row>
    <row r="797" spans="1:5" x14ac:dyDescent="0.2">
      <c r="A797" s="2">
        <f>DATEVALUE(CONCATENATE(MID(rawdata!A330, 9,2), " ",  MID(rawdata!A330,5,3), " ", MID(rawdata!A330,25,4))) + TIMEVALUE(MID(rawdata!A330, 12,8))</f>
        <v>43837.28125</v>
      </c>
      <c r="B797">
        <f>rawdata!B330</f>
        <v>2</v>
      </c>
      <c r="C797">
        <f>rawdata!C330</f>
        <v>2</v>
      </c>
      <c r="D797" s="6">
        <f>IF(AND(ISNUMBER(rawdata!D330), rawdata!D330 &gt;= 0, rawdata!D330&lt;=100 ), rawdata!D330, "")</f>
        <v>10</v>
      </c>
      <c r="E797" t="str">
        <f t="shared" si="12"/>
        <v>2_2</v>
      </c>
    </row>
    <row r="798" spans="1:5" x14ac:dyDescent="0.2">
      <c r="A798" s="2">
        <f>DATEVALUE(CONCATENATE(MID(rawdata!A342, 9,2), " ",  MID(rawdata!A342,5,3), " ", MID(rawdata!A342,25,4))) + TIMEVALUE(MID(rawdata!A342, 12,8))</f>
        <v>43837.291666666664</v>
      </c>
      <c r="B798">
        <f>rawdata!B342</f>
        <v>2</v>
      </c>
      <c r="C798">
        <f>rawdata!C342</f>
        <v>2</v>
      </c>
      <c r="D798" s="6">
        <f>IF(AND(ISNUMBER(rawdata!D342), rawdata!D342 &gt;= 0, rawdata!D342&lt;=100 ), rawdata!D342, "")</f>
        <v>10</v>
      </c>
      <c r="E798" t="str">
        <f t="shared" si="12"/>
        <v>2_2</v>
      </c>
    </row>
    <row r="799" spans="1:5" x14ac:dyDescent="0.2">
      <c r="A799" s="2">
        <f>DATEVALUE(CONCATENATE(MID(rawdata!A354, 9,2), " ",  MID(rawdata!A354,5,3), " ", MID(rawdata!A354,25,4))) + TIMEVALUE(MID(rawdata!A354, 12,8))</f>
        <v>43837.302083333336</v>
      </c>
      <c r="B799">
        <f>rawdata!B354</f>
        <v>2</v>
      </c>
      <c r="C799">
        <f>rawdata!C354</f>
        <v>2</v>
      </c>
      <c r="D799" s="6">
        <f>IF(AND(ISNUMBER(rawdata!D354), rawdata!D354 &gt;= 0, rawdata!D354&lt;=100 ), rawdata!D354, "")</f>
        <v>11</v>
      </c>
      <c r="E799" t="str">
        <f t="shared" si="12"/>
        <v>2_2</v>
      </c>
    </row>
    <row r="800" spans="1:5" x14ac:dyDescent="0.2">
      <c r="A800" s="2">
        <f>DATEVALUE(CONCATENATE(MID(rawdata!A366, 9,2), " ",  MID(rawdata!A366,5,3), " ", MID(rawdata!A366,25,4))) + TIMEVALUE(MID(rawdata!A366, 12,8))</f>
        <v>43837.3125</v>
      </c>
      <c r="B800">
        <f>rawdata!B366</f>
        <v>2</v>
      </c>
      <c r="C800">
        <f>rawdata!C366</f>
        <v>2</v>
      </c>
      <c r="D800" s="6">
        <f>IF(AND(ISNUMBER(rawdata!D366), rawdata!D366 &gt;= 0, rawdata!D366&lt;=100 ), rawdata!D366, "")</f>
        <v>11</v>
      </c>
      <c r="E800" t="str">
        <f t="shared" si="12"/>
        <v>2_2</v>
      </c>
    </row>
    <row r="801" spans="1:5" x14ac:dyDescent="0.2">
      <c r="A801" s="2">
        <f>DATEVALUE(CONCATENATE(MID(rawdata!A378, 9,2), " ",  MID(rawdata!A378,5,3), " ", MID(rawdata!A378,25,4))) + TIMEVALUE(MID(rawdata!A378, 12,8))</f>
        <v>43837.322916666664</v>
      </c>
      <c r="B801">
        <f>rawdata!B378</f>
        <v>2</v>
      </c>
      <c r="C801">
        <f>rawdata!C378</f>
        <v>2</v>
      </c>
      <c r="D801" s="6">
        <f>IF(AND(ISNUMBER(rawdata!D378), rawdata!D378 &gt;= 0, rawdata!D378&lt;=100 ), rawdata!D378, "")</f>
        <v>11</v>
      </c>
      <c r="E801" t="str">
        <f t="shared" si="12"/>
        <v>2_2</v>
      </c>
    </row>
    <row r="802" spans="1:5" x14ac:dyDescent="0.2">
      <c r="A802" s="2">
        <f>DATEVALUE(CONCATENATE(MID(rawdata!A390, 9,2), " ",  MID(rawdata!A390,5,3), " ", MID(rawdata!A390,25,4))) + TIMEVALUE(MID(rawdata!A390, 12,8))</f>
        <v>43837.333333333336</v>
      </c>
      <c r="B802">
        <f>rawdata!B390</f>
        <v>2</v>
      </c>
      <c r="C802">
        <f>rawdata!C390</f>
        <v>2</v>
      </c>
      <c r="D802" s="6">
        <f>IF(AND(ISNUMBER(rawdata!D390), rawdata!D390 &gt;= 0, rawdata!D390&lt;=100 ), rawdata!D390, "")</f>
        <v>11</v>
      </c>
      <c r="E802" t="str">
        <f t="shared" si="12"/>
        <v>2_2</v>
      </c>
    </row>
    <row r="803" spans="1:5" x14ac:dyDescent="0.2">
      <c r="A803" s="2">
        <f>DATEVALUE(CONCATENATE(MID(rawdata!A402, 9,2), " ",  MID(rawdata!A402,5,3), " ", MID(rawdata!A402,25,4))) + TIMEVALUE(MID(rawdata!A402, 12,8))</f>
        <v>43837.34375</v>
      </c>
      <c r="B803">
        <f>rawdata!B402</f>
        <v>2</v>
      </c>
      <c r="C803">
        <f>rawdata!C402</f>
        <v>2</v>
      </c>
      <c r="D803" s="6">
        <f>IF(AND(ISNUMBER(rawdata!D402), rawdata!D402 &gt;= 0, rawdata!D402&lt;=100 ), rawdata!D402, "")</f>
        <v>11</v>
      </c>
      <c r="E803" t="str">
        <f t="shared" si="12"/>
        <v>2_2</v>
      </c>
    </row>
    <row r="804" spans="1:5" x14ac:dyDescent="0.2">
      <c r="A804" s="2">
        <f>DATEVALUE(CONCATENATE(MID(rawdata!A414, 9,2), " ",  MID(rawdata!A414,5,3), " ", MID(rawdata!A414,25,4))) + TIMEVALUE(MID(rawdata!A414, 12,8))</f>
        <v>43837.354166666664</v>
      </c>
      <c r="B804">
        <f>rawdata!B414</f>
        <v>2</v>
      </c>
      <c r="C804">
        <f>rawdata!C414</f>
        <v>2</v>
      </c>
      <c r="D804" s="6">
        <f>IF(AND(ISNUMBER(rawdata!D414), rawdata!D414 &gt;= 0, rawdata!D414&lt;=100 ), rawdata!D414, "")</f>
        <v>12</v>
      </c>
      <c r="E804" t="str">
        <f t="shared" si="12"/>
        <v>2_2</v>
      </c>
    </row>
    <row r="805" spans="1:5" x14ac:dyDescent="0.2">
      <c r="A805" s="2">
        <f>DATEVALUE(CONCATENATE(MID(rawdata!A426, 9,2), " ",  MID(rawdata!A426,5,3), " ", MID(rawdata!A426,25,4))) + TIMEVALUE(MID(rawdata!A426, 12,8))</f>
        <v>43837.364583333336</v>
      </c>
      <c r="B805">
        <f>rawdata!B426</f>
        <v>2</v>
      </c>
      <c r="C805">
        <f>rawdata!C426</f>
        <v>2</v>
      </c>
      <c r="D805" s="6" t="str">
        <f>IF(AND(ISNUMBER(rawdata!D426), rawdata!D426 &gt;= 0, rawdata!D426&lt;=100 ), rawdata!D426, "")</f>
        <v/>
      </c>
      <c r="E805" t="str">
        <f t="shared" si="12"/>
        <v>2_2</v>
      </c>
    </row>
    <row r="806" spans="1:5" x14ac:dyDescent="0.2">
      <c r="A806" s="2">
        <f>DATEVALUE(CONCATENATE(MID(rawdata!A438, 9,2), " ",  MID(rawdata!A438,5,3), " ", MID(rawdata!A438,25,4))) + TIMEVALUE(MID(rawdata!A438, 12,8))</f>
        <v>43837.375</v>
      </c>
      <c r="B806">
        <f>rawdata!B438</f>
        <v>2</v>
      </c>
      <c r="C806">
        <f>rawdata!C438</f>
        <v>2</v>
      </c>
      <c r="D806" s="6">
        <f>IF(AND(ISNUMBER(rawdata!D438), rawdata!D438 &gt;= 0, rawdata!D438&lt;=100 ), rawdata!D438, "")</f>
        <v>12</v>
      </c>
      <c r="E806" t="str">
        <f t="shared" si="12"/>
        <v>2_2</v>
      </c>
    </row>
    <row r="807" spans="1:5" x14ac:dyDescent="0.2">
      <c r="A807" s="2">
        <f>DATEVALUE(CONCATENATE(MID(rawdata!A450, 9,2), " ",  MID(rawdata!A450,5,3), " ", MID(rawdata!A450,25,4))) + TIMEVALUE(MID(rawdata!A450, 12,8))</f>
        <v>43837.385416666664</v>
      </c>
      <c r="B807">
        <f>rawdata!B450</f>
        <v>2</v>
      </c>
      <c r="C807">
        <f>rawdata!C450</f>
        <v>2</v>
      </c>
      <c r="D807" s="6">
        <f>IF(AND(ISNUMBER(rawdata!D450), rawdata!D450 &gt;= 0, rawdata!D450&lt;=100 ), rawdata!D450, "")</f>
        <v>12</v>
      </c>
      <c r="E807" t="str">
        <f t="shared" si="12"/>
        <v>2_2</v>
      </c>
    </row>
    <row r="808" spans="1:5" x14ac:dyDescent="0.2">
      <c r="A808" s="2">
        <f>DATEVALUE(CONCATENATE(MID(rawdata!A462, 9,2), " ",  MID(rawdata!A462,5,3), " ", MID(rawdata!A462,25,4))) + TIMEVALUE(MID(rawdata!A462, 12,8))</f>
        <v>43837.395833333336</v>
      </c>
      <c r="B808">
        <f>rawdata!B462</f>
        <v>2</v>
      </c>
      <c r="C808">
        <f>rawdata!C462</f>
        <v>2</v>
      </c>
      <c r="D808" s="6">
        <f>IF(AND(ISNUMBER(rawdata!D462), rawdata!D462 &gt;= 0, rawdata!D462&lt;=100 ), rawdata!D462, "")</f>
        <v>12</v>
      </c>
      <c r="E808" t="str">
        <f t="shared" si="12"/>
        <v>2_2</v>
      </c>
    </row>
    <row r="809" spans="1:5" x14ac:dyDescent="0.2">
      <c r="A809" s="2">
        <f>DATEVALUE(CONCATENATE(MID(rawdata!A474, 9,2), " ",  MID(rawdata!A474,5,3), " ", MID(rawdata!A474,25,4))) + TIMEVALUE(MID(rawdata!A474, 12,8))</f>
        <v>43837.40625</v>
      </c>
      <c r="B809">
        <f>rawdata!B474</f>
        <v>2</v>
      </c>
      <c r="C809">
        <f>rawdata!C474</f>
        <v>2</v>
      </c>
      <c r="D809" s="6">
        <f>IF(AND(ISNUMBER(rawdata!D474), rawdata!D474 &gt;= 0, rawdata!D474&lt;=100 ), rawdata!D474, "")</f>
        <v>13</v>
      </c>
      <c r="E809" t="str">
        <f t="shared" si="12"/>
        <v>2_2</v>
      </c>
    </row>
    <row r="810" spans="1:5" x14ac:dyDescent="0.2">
      <c r="A810" s="2">
        <f>DATEVALUE(CONCATENATE(MID(rawdata!A486, 9,2), " ",  MID(rawdata!A486,5,3), " ", MID(rawdata!A486,25,4))) + TIMEVALUE(MID(rawdata!A486, 12,8))</f>
        <v>43837.416666666664</v>
      </c>
      <c r="B810">
        <f>rawdata!B486</f>
        <v>2</v>
      </c>
      <c r="C810">
        <f>rawdata!C486</f>
        <v>2</v>
      </c>
      <c r="D810" s="6">
        <f>IF(AND(ISNUMBER(rawdata!D486), rawdata!D486 &gt;= 0, rawdata!D486&lt;=100 ), rawdata!D486, "")</f>
        <v>13</v>
      </c>
      <c r="E810" t="str">
        <f t="shared" si="12"/>
        <v>2_2</v>
      </c>
    </row>
    <row r="811" spans="1:5" x14ac:dyDescent="0.2">
      <c r="A811" s="2">
        <f>DATEVALUE(CONCATENATE(MID(rawdata!A498, 9,2), " ",  MID(rawdata!A498,5,3), " ", MID(rawdata!A498,25,4))) + TIMEVALUE(MID(rawdata!A498, 12,8))</f>
        <v>43837.427083333336</v>
      </c>
      <c r="B811">
        <f>rawdata!B498</f>
        <v>2</v>
      </c>
      <c r="C811">
        <f>rawdata!C498</f>
        <v>2</v>
      </c>
      <c r="D811" s="6">
        <f>IF(AND(ISNUMBER(rawdata!D498), rawdata!D498 &gt;= 0, rawdata!D498&lt;=100 ), rawdata!D498, "")</f>
        <v>13</v>
      </c>
      <c r="E811" t="str">
        <f t="shared" si="12"/>
        <v>2_2</v>
      </c>
    </row>
    <row r="812" spans="1:5" x14ac:dyDescent="0.2">
      <c r="A812" s="2">
        <f>DATEVALUE(CONCATENATE(MID(rawdata!A510, 9,2), " ",  MID(rawdata!A510,5,3), " ", MID(rawdata!A510,25,4))) + TIMEVALUE(MID(rawdata!A510, 12,8))</f>
        <v>43837.4375</v>
      </c>
      <c r="B812">
        <f>rawdata!B510</f>
        <v>2</v>
      </c>
      <c r="C812">
        <f>rawdata!C510</f>
        <v>2</v>
      </c>
      <c r="D812" s="6">
        <f>IF(AND(ISNUMBER(rawdata!D510), rawdata!D510 &gt;= 0, rawdata!D510&lt;=100 ), rawdata!D510, "")</f>
        <v>13</v>
      </c>
      <c r="E812" t="str">
        <f t="shared" si="12"/>
        <v>2_2</v>
      </c>
    </row>
    <row r="813" spans="1:5" x14ac:dyDescent="0.2">
      <c r="A813" s="2">
        <f>DATEVALUE(CONCATENATE(MID(rawdata!A522, 9,2), " ",  MID(rawdata!A522,5,3), " ", MID(rawdata!A522,25,4))) + TIMEVALUE(MID(rawdata!A522, 12,8))</f>
        <v>43837.447916666664</v>
      </c>
      <c r="B813">
        <f>rawdata!B522</f>
        <v>2</v>
      </c>
      <c r="C813">
        <f>rawdata!C522</f>
        <v>2</v>
      </c>
      <c r="D813" s="6">
        <f>IF(AND(ISNUMBER(rawdata!D522), rawdata!D522 &gt;= 0, rawdata!D522&lt;=100 ), rawdata!D522, "")</f>
        <v>13</v>
      </c>
      <c r="E813" t="str">
        <f t="shared" si="12"/>
        <v>2_2</v>
      </c>
    </row>
    <row r="814" spans="1:5" x14ac:dyDescent="0.2">
      <c r="A814" s="2">
        <f>DATEVALUE(CONCATENATE(MID(rawdata!A534, 9,2), " ",  MID(rawdata!A534,5,3), " ", MID(rawdata!A534,25,4))) + TIMEVALUE(MID(rawdata!A534, 12,8))</f>
        <v>43837.458333333336</v>
      </c>
      <c r="B814">
        <f>rawdata!B534</f>
        <v>2</v>
      </c>
      <c r="C814">
        <f>rawdata!C534</f>
        <v>2</v>
      </c>
      <c r="D814" s="6">
        <f>IF(AND(ISNUMBER(rawdata!D534), rawdata!D534 &gt;= 0, rawdata!D534&lt;=100 ), rawdata!D534, "")</f>
        <v>14</v>
      </c>
      <c r="E814" t="str">
        <f t="shared" si="12"/>
        <v>2_2</v>
      </c>
    </row>
    <row r="815" spans="1:5" x14ac:dyDescent="0.2">
      <c r="A815" s="2">
        <f>DATEVALUE(CONCATENATE(MID(rawdata!A546, 9,2), " ",  MID(rawdata!A546,5,3), " ", MID(rawdata!A546,25,4))) + TIMEVALUE(MID(rawdata!A546, 12,8))</f>
        <v>43837.46875</v>
      </c>
      <c r="B815">
        <f>rawdata!B546</f>
        <v>2</v>
      </c>
      <c r="C815">
        <f>rawdata!C546</f>
        <v>2</v>
      </c>
      <c r="D815" s="6">
        <f>IF(AND(ISNUMBER(rawdata!D546), rawdata!D546 &gt;= 0, rawdata!D546&lt;=100 ), rawdata!D546, "")</f>
        <v>14</v>
      </c>
      <c r="E815" t="str">
        <f t="shared" si="12"/>
        <v>2_2</v>
      </c>
    </row>
    <row r="816" spans="1:5" x14ac:dyDescent="0.2">
      <c r="A816" s="2">
        <f>DATEVALUE(CONCATENATE(MID(rawdata!A558, 9,2), " ",  MID(rawdata!A558,5,3), " ", MID(rawdata!A558,25,4))) + TIMEVALUE(MID(rawdata!A558, 12,8))</f>
        <v>43837.479166666664</v>
      </c>
      <c r="B816">
        <f>rawdata!B558</f>
        <v>2</v>
      </c>
      <c r="C816">
        <f>rawdata!C558</f>
        <v>2</v>
      </c>
      <c r="D816" s="6">
        <f>IF(AND(ISNUMBER(rawdata!D558), rawdata!D558 &gt;= 0, rawdata!D558&lt;=100 ), rawdata!D558, "")</f>
        <v>14</v>
      </c>
      <c r="E816" t="str">
        <f t="shared" si="12"/>
        <v>2_2</v>
      </c>
    </row>
    <row r="817" spans="1:5" x14ac:dyDescent="0.2">
      <c r="A817" s="2">
        <f>DATEVALUE(CONCATENATE(MID(rawdata!A570, 9,2), " ",  MID(rawdata!A570,5,3), " ", MID(rawdata!A570,25,4))) + TIMEVALUE(MID(rawdata!A570, 12,8))</f>
        <v>43837.489583333336</v>
      </c>
      <c r="B817">
        <f>rawdata!B570</f>
        <v>2</v>
      </c>
      <c r="C817">
        <f>rawdata!C570</f>
        <v>2</v>
      </c>
      <c r="D817" s="6">
        <f>IF(AND(ISNUMBER(rawdata!D570), rawdata!D570 &gt;= 0, rawdata!D570&lt;=100 ), rawdata!D570, "")</f>
        <v>14</v>
      </c>
      <c r="E817" t="str">
        <f t="shared" si="12"/>
        <v>2_2</v>
      </c>
    </row>
    <row r="818" spans="1:5" x14ac:dyDescent="0.2">
      <c r="A818" s="2">
        <f>DATEVALUE(CONCATENATE(MID(rawdata!A582, 9,2), " ",  MID(rawdata!A582,5,3), " ", MID(rawdata!A582,25,4))) + TIMEVALUE(MID(rawdata!A582, 12,8))</f>
        <v>43837.5</v>
      </c>
      <c r="B818">
        <f>rawdata!B582</f>
        <v>2</v>
      </c>
      <c r="C818">
        <f>rawdata!C582</f>
        <v>2</v>
      </c>
      <c r="D818" s="6">
        <f>IF(AND(ISNUMBER(rawdata!D582), rawdata!D582 &gt;= 0, rawdata!D582&lt;=100 ), rawdata!D582, "")</f>
        <v>14</v>
      </c>
      <c r="E818" t="str">
        <f t="shared" si="12"/>
        <v>2_2</v>
      </c>
    </row>
    <row r="819" spans="1:5" x14ac:dyDescent="0.2">
      <c r="A819" s="2">
        <f>DATEVALUE(CONCATENATE(MID(rawdata!A594, 9,2), " ",  MID(rawdata!A594,5,3), " ", MID(rawdata!A594,25,4))) + TIMEVALUE(MID(rawdata!A594, 12,8))</f>
        <v>43837.510416666664</v>
      </c>
      <c r="B819">
        <f>rawdata!B594</f>
        <v>2</v>
      </c>
      <c r="C819">
        <f>rawdata!C594</f>
        <v>2</v>
      </c>
      <c r="D819" s="6">
        <f>IF(AND(ISNUMBER(rawdata!D594), rawdata!D594 &gt;= 0, rawdata!D594&lt;=100 ), rawdata!D594, "")</f>
        <v>15</v>
      </c>
      <c r="E819" t="str">
        <f t="shared" si="12"/>
        <v>2_2</v>
      </c>
    </row>
    <row r="820" spans="1:5" x14ac:dyDescent="0.2">
      <c r="A820" s="2">
        <f>DATEVALUE(CONCATENATE(MID(rawdata!A606, 9,2), " ",  MID(rawdata!A606,5,3), " ", MID(rawdata!A606,25,4))) + TIMEVALUE(MID(rawdata!A606, 12,8))</f>
        <v>43837.520833333336</v>
      </c>
      <c r="B820">
        <f>rawdata!B606</f>
        <v>2</v>
      </c>
      <c r="C820">
        <f>rawdata!C606</f>
        <v>2</v>
      </c>
      <c r="D820" s="6" t="str">
        <f>IF(AND(ISNUMBER(rawdata!D606), rawdata!D606 &gt;= 0, rawdata!D606&lt;=100 ), rawdata!D606, "")</f>
        <v/>
      </c>
      <c r="E820" t="str">
        <f t="shared" si="12"/>
        <v>2_2</v>
      </c>
    </row>
    <row r="821" spans="1:5" x14ac:dyDescent="0.2">
      <c r="A821" s="2">
        <f>DATEVALUE(CONCATENATE(MID(rawdata!A618, 9,2), " ",  MID(rawdata!A618,5,3), " ", MID(rawdata!A618,25,4))) + TIMEVALUE(MID(rawdata!A618, 12,8))</f>
        <v>43837.53125</v>
      </c>
      <c r="B821">
        <f>rawdata!B618</f>
        <v>2</v>
      </c>
      <c r="C821">
        <f>rawdata!C618</f>
        <v>2</v>
      </c>
      <c r="D821" s="6">
        <f>IF(AND(ISNUMBER(rawdata!D618), rawdata!D618 &gt;= 0, rawdata!D618&lt;=100 ), rawdata!D618, "")</f>
        <v>15</v>
      </c>
      <c r="E821" t="str">
        <f t="shared" si="12"/>
        <v>2_2</v>
      </c>
    </row>
    <row r="822" spans="1:5" x14ac:dyDescent="0.2">
      <c r="A822" s="2">
        <f>DATEVALUE(CONCATENATE(MID(rawdata!A630, 9,2), " ",  MID(rawdata!A630,5,3), " ", MID(rawdata!A630,25,4))) + TIMEVALUE(MID(rawdata!A630, 12,8))</f>
        <v>43837.541666666664</v>
      </c>
      <c r="B822">
        <f>rawdata!B630</f>
        <v>2</v>
      </c>
      <c r="C822">
        <f>rawdata!C630</f>
        <v>2</v>
      </c>
      <c r="D822" s="6">
        <f>IF(AND(ISNUMBER(rawdata!D630), rawdata!D630 &gt;= 0, rawdata!D630&lt;=100 ), rawdata!D630, "")</f>
        <v>15</v>
      </c>
      <c r="E822" t="str">
        <f t="shared" si="12"/>
        <v>2_2</v>
      </c>
    </row>
    <row r="823" spans="1:5" x14ac:dyDescent="0.2">
      <c r="A823" s="2">
        <f>DATEVALUE(CONCATENATE(MID(rawdata!A642, 9,2), " ",  MID(rawdata!A642,5,3), " ", MID(rawdata!A642,25,4))) + TIMEVALUE(MID(rawdata!A642, 12,8))</f>
        <v>43837.552083333336</v>
      </c>
      <c r="B823">
        <f>rawdata!B642</f>
        <v>2</v>
      </c>
      <c r="C823">
        <f>rawdata!C642</f>
        <v>2</v>
      </c>
      <c r="D823" s="6">
        <f>IF(AND(ISNUMBER(rawdata!D642), rawdata!D642 &gt;= 0, rawdata!D642&lt;=100 ), rawdata!D642, "")</f>
        <v>15</v>
      </c>
      <c r="E823" t="str">
        <f t="shared" si="12"/>
        <v>2_2</v>
      </c>
    </row>
    <row r="824" spans="1:5" x14ac:dyDescent="0.2">
      <c r="A824" s="2">
        <f>DATEVALUE(CONCATENATE(MID(rawdata!A654, 9,2), " ",  MID(rawdata!A654,5,3), " ", MID(rawdata!A654,25,4))) + TIMEVALUE(MID(rawdata!A654, 12,8))</f>
        <v>43837.5625</v>
      </c>
      <c r="B824">
        <f>rawdata!B654</f>
        <v>2</v>
      </c>
      <c r="C824">
        <f>rawdata!C654</f>
        <v>2</v>
      </c>
      <c r="D824" s="6">
        <f>IF(AND(ISNUMBER(rawdata!D654), rawdata!D654 &gt;= 0, rawdata!D654&lt;=100 ), rawdata!D654, "")</f>
        <v>16</v>
      </c>
      <c r="E824" t="str">
        <f t="shared" si="12"/>
        <v>2_2</v>
      </c>
    </row>
    <row r="825" spans="1:5" x14ac:dyDescent="0.2">
      <c r="A825" s="2">
        <f>DATEVALUE(CONCATENATE(MID(rawdata!A666, 9,2), " ",  MID(rawdata!A666,5,3), " ", MID(rawdata!A666,25,4))) + TIMEVALUE(MID(rawdata!A666, 12,8))</f>
        <v>43837.572916666664</v>
      </c>
      <c r="B825">
        <f>rawdata!B666</f>
        <v>2</v>
      </c>
      <c r="C825">
        <f>rawdata!C666</f>
        <v>2</v>
      </c>
      <c r="D825" s="6">
        <f>IF(AND(ISNUMBER(rawdata!D666), rawdata!D666 &gt;= 0, rawdata!D666&lt;=100 ), rawdata!D666, "")</f>
        <v>16</v>
      </c>
      <c r="E825" t="str">
        <f t="shared" si="12"/>
        <v>2_2</v>
      </c>
    </row>
    <row r="826" spans="1:5" x14ac:dyDescent="0.2">
      <c r="A826" s="2">
        <f>DATEVALUE(CONCATENATE(MID(rawdata!A678, 9,2), " ",  MID(rawdata!A678,5,3), " ", MID(rawdata!A678,25,4))) + TIMEVALUE(MID(rawdata!A678, 12,8))</f>
        <v>43837.583333333336</v>
      </c>
      <c r="B826">
        <f>rawdata!B678</f>
        <v>2</v>
      </c>
      <c r="C826">
        <f>rawdata!C678</f>
        <v>2</v>
      </c>
      <c r="D826" s="6">
        <f>IF(AND(ISNUMBER(rawdata!D678), rawdata!D678 &gt;= 0, rawdata!D678&lt;=100 ), rawdata!D678, "")</f>
        <v>16</v>
      </c>
      <c r="E826" t="str">
        <f t="shared" si="12"/>
        <v>2_2</v>
      </c>
    </row>
    <row r="827" spans="1:5" x14ac:dyDescent="0.2">
      <c r="A827" s="2">
        <f>DATEVALUE(CONCATENATE(MID(rawdata!A690, 9,2), " ",  MID(rawdata!A690,5,3), " ", MID(rawdata!A690,25,4))) + TIMEVALUE(MID(rawdata!A690, 12,8))</f>
        <v>43837.59375</v>
      </c>
      <c r="B827">
        <f>rawdata!B690</f>
        <v>2</v>
      </c>
      <c r="C827">
        <f>rawdata!C690</f>
        <v>2</v>
      </c>
      <c r="D827" s="6">
        <f>IF(AND(ISNUMBER(rawdata!D690), rawdata!D690 &gt;= 0, rawdata!D690&lt;=100 ), rawdata!D690, "")</f>
        <v>16</v>
      </c>
      <c r="E827" t="str">
        <f t="shared" si="12"/>
        <v>2_2</v>
      </c>
    </row>
    <row r="828" spans="1:5" x14ac:dyDescent="0.2">
      <c r="A828" s="2">
        <f>DATEVALUE(CONCATENATE(MID(rawdata!A702, 9,2), " ",  MID(rawdata!A702,5,3), " ", MID(rawdata!A702,25,4))) + TIMEVALUE(MID(rawdata!A702, 12,8))</f>
        <v>43837.604166666664</v>
      </c>
      <c r="B828">
        <f>rawdata!B702</f>
        <v>2</v>
      </c>
      <c r="C828">
        <f>rawdata!C702</f>
        <v>2</v>
      </c>
      <c r="D828" s="6">
        <f>IF(AND(ISNUMBER(rawdata!D702), rawdata!D702 &gt;= 0, rawdata!D702&lt;=100 ), rawdata!D702, "")</f>
        <v>16</v>
      </c>
      <c r="E828" t="str">
        <f t="shared" si="12"/>
        <v>2_2</v>
      </c>
    </row>
    <row r="829" spans="1:5" x14ac:dyDescent="0.2">
      <c r="A829" s="2">
        <f>DATEVALUE(CONCATENATE(MID(rawdata!A714, 9,2), " ",  MID(rawdata!A714,5,3), " ", MID(rawdata!A714,25,4))) + TIMEVALUE(MID(rawdata!A714, 12,8))</f>
        <v>43837.614583333336</v>
      </c>
      <c r="B829">
        <f>rawdata!B714</f>
        <v>2</v>
      </c>
      <c r="C829">
        <f>rawdata!C714</f>
        <v>2</v>
      </c>
      <c r="D829" s="6">
        <f>IF(AND(ISNUMBER(rawdata!D714), rawdata!D714 &gt;= 0, rawdata!D714&lt;=100 ), rawdata!D714, "")</f>
        <v>17</v>
      </c>
      <c r="E829" t="str">
        <f t="shared" si="12"/>
        <v>2_2</v>
      </c>
    </row>
    <row r="830" spans="1:5" x14ac:dyDescent="0.2">
      <c r="A830" s="2">
        <f>DATEVALUE(CONCATENATE(MID(rawdata!A726, 9,2), " ",  MID(rawdata!A726,5,3), " ", MID(rawdata!A726,25,4))) + TIMEVALUE(MID(rawdata!A726, 12,8))</f>
        <v>43837.625</v>
      </c>
      <c r="B830">
        <f>rawdata!B726</f>
        <v>2</v>
      </c>
      <c r="C830">
        <f>rawdata!C726</f>
        <v>2</v>
      </c>
      <c r="D830" s="6" t="str">
        <f>IF(AND(ISNUMBER(rawdata!D726), rawdata!D726 &gt;= 0, rawdata!D726&lt;=100 ), rawdata!D726, "")</f>
        <v/>
      </c>
      <c r="E830" t="str">
        <f t="shared" si="12"/>
        <v>2_2</v>
      </c>
    </row>
    <row r="831" spans="1:5" x14ac:dyDescent="0.2">
      <c r="A831" s="2">
        <f>DATEVALUE(CONCATENATE(MID(rawdata!A738, 9,2), " ",  MID(rawdata!A738,5,3), " ", MID(rawdata!A738,25,4))) + TIMEVALUE(MID(rawdata!A738, 12,8))</f>
        <v>43837.635416666664</v>
      </c>
      <c r="B831">
        <f>rawdata!B738</f>
        <v>2</v>
      </c>
      <c r="C831">
        <f>rawdata!C738</f>
        <v>2</v>
      </c>
      <c r="D831" s="6">
        <f>IF(AND(ISNUMBER(rawdata!D738), rawdata!D738 &gt;= 0, rawdata!D738&lt;=100 ), rawdata!D738, "")</f>
        <v>17</v>
      </c>
      <c r="E831" t="str">
        <f t="shared" si="12"/>
        <v>2_2</v>
      </c>
    </row>
    <row r="832" spans="1:5" x14ac:dyDescent="0.2">
      <c r="A832" s="2">
        <f>DATEVALUE(CONCATENATE(MID(rawdata!A750, 9,2), " ",  MID(rawdata!A750,5,3), " ", MID(rawdata!A750,25,4))) + TIMEVALUE(MID(rawdata!A750, 12,8))</f>
        <v>43837.645833333336</v>
      </c>
      <c r="B832">
        <f>rawdata!B750</f>
        <v>2</v>
      </c>
      <c r="C832">
        <f>rawdata!C750</f>
        <v>2</v>
      </c>
      <c r="D832" s="6">
        <f>IF(AND(ISNUMBER(rawdata!D750), rawdata!D750 &gt;= 0, rawdata!D750&lt;=100 ), rawdata!D750, "")</f>
        <v>17</v>
      </c>
      <c r="E832" t="str">
        <f t="shared" si="12"/>
        <v>2_2</v>
      </c>
    </row>
    <row r="833" spans="1:5" x14ac:dyDescent="0.2">
      <c r="A833" s="2">
        <f>DATEVALUE(CONCATENATE(MID(rawdata!A762, 9,2), " ",  MID(rawdata!A762,5,3), " ", MID(rawdata!A762,25,4))) + TIMEVALUE(MID(rawdata!A762, 12,8))</f>
        <v>43837.65625</v>
      </c>
      <c r="B833">
        <f>rawdata!B762</f>
        <v>2</v>
      </c>
      <c r="C833">
        <f>rawdata!C762</f>
        <v>2</v>
      </c>
      <c r="D833" s="6">
        <f>IF(AND(ISNUMBER(rawdata!D762), rawdata!D762 &gt;= 0, rawdata!D762&lt;=100 ), rawdata!D762, "")</f>
        <v>17</v>
      </c>
      <c r="E833" t="str">
        <f t="shared" si="12"/>
        <v>2_2</v>
      </c>
    </row>
    <row r="834" spans="1:5" x14ac:dyDescent="0.2">
      <c r="A834" s="2">
        <f>DATEVALUE(CONCATENATE(MID(rawdata!A774, 9,2), " ",  MID(rawdata!A774,5,3), " ", MID(rawdata!A774,25,4))) + TIMEVALUE(MID(rawdata!A774, 12,8))</f>
        <v>43837.666666666664</v>
      </c>
      <c r="B834">
        <f>rawdata!B774</f>
        <v>2</v>
      </c>
      <c r="C834">
        <f>rawdata!C774</f>
        <v>2</v>
      </c>
      <c r="D834" s="6">
        <f>IF(AND(ISNUMBER(rawdata!D774), rawdata!D774 &gt;= 0, rawdata!D774&lt;=100 ), rawdata!D774, "")</f>
        <v>18</v>
      </c>
      <c r="E834" t="str">
        <f t="shared" ref="E834:E897" si="13">B834&amp;"_"&amp;C834</f>
        <v>2_2</v>
      </c>
    </row>
    <row r="835" spans="1:5" x14ac:dyDescent="0.2">
      <c r="A835" s="2">
        <f>DATEVALUE(CONCATENATE(MID(rawdata!A786, 9,2), " ",  MID(rawdata!A786,5,3), " ", MID(rawdata!A786,25,4))) + TIMEVALUE(MID(rawdata!A786, 12,8))</f>
        <v>43837.677083333336</v>
      </c>
      <c r="B835">
        <f>rawdata!B786</f>
        <v>2</v>
      </c>
      <c r="C835">
        <f>rawdata!C786</f>
        <v>2</v>
      </c>
      <c r="D835" s="6">
        <f>IF(AND(ISNUMBER(rawdata!D786), rawdata!D786 &gt;= 0, rawdata!D786&lt;=100 ), rawdata!D786, "")</f>
        <v>18</v>
      </c>
      <c r="E835" t="str">
        <f t="shared" si="13"/>
        <v>2_2</v>
      </c>
    </row>
    <row r="836" spans="1:5" x14ac:dyDescent="0.2">
      <c r="A836" s="2">
        <f>DATEVALUE(CONCATENATE(MID(rawdata!A798, 9,2), " ",  MID(rawdata!A798,5,3), " ", MID(rawdata!A798,25,4))) + TIMEVALUE(MID(rawdata!A798, 12,8))</f>
        <v>43837.6875</v>
      </c>
      <c r="B836">
        <f>rawdata!B798</f>
        <v>2</v>
      </c>
      <c r="C836">
        <f>rawdata!C798</f>
        <v>2</v>
      </c>
      <c r="D836" s="6">
        <f>IF(AND(ISNUMBER(rawdata!D798), rawdata!D798 &gt;= 0, rawdata!D798&lt;=100 ), rawdata!D798, "")</f>
        <v>18</v>
      </c>
      <c r="E836" t="str">
        <f t="shared" si="13"/>
        <v>2_2</v>
      </c>
    </row>
    <row r="837" spans="1:5" x14ac:dyDescent="0.2">
      <c r="A837" s="2">
        <f>DATEVALUE(CONCATENATE(MID(rawdata!A810, 9,2), " ",  MID(rawdata!A810,5,3), " ", MID(rawdata!A810,25,4))) + TIMEVALUE(MID(rawdata!A810, 12,8))</f>
        <v>43837.697916666664</v>
      </c>
      <c r="B837">
        <f>rawdata!B810</f>
        <v>2</v>
      </c>
      <c r="C837">
        <f>rawdata!C810</f>
        <v>2</v>
      </c>
      <c r="D837" s="6">
        <f>IF(AND(ISNUMBER(rawdata!D810), rawdata!D810 &gt;= 0, rawdata!D810&lt;=100 ), rawdata!D810, "")</f>
        <v>18</v>
      </c>
      <c r="E837" t="str">
        <f t="shared" si="13"/>
        <v>2_2</v>
      </c>
    </row>
    <row r="838" spans="1:5" x14ac:dyDescent="0.2">
      <c r="A838" s="2">
        <f>DATEVALUE(CONCATENATE(MID(rawdata!A822, 9,2), " ",  MID(rawdata!A822,5,3), " ", MID(rawdata!A822,25,4))) + TIMEVALUE(MID(rawdata!A822, 12,8))</f>
        <v>43837.708333333336</v>
      </c>
      <c r="B838">
        <f>rawdata!B822</f>
        <v>2</v>
      </c>
      <c r="C838">
        <f>rawdata!C822</f>
        <v>2</v>
      </c>
      <c r="D838" s="6">
        <f>IF(AND(ISNUMBER(rawdata!D822), rawdata!D822 &gt;= 0, rawdata!D822&lt;=100 ), rawdata!D822, "")</f>
        <v>18</v>
      </c>
      <c r="E838" t="str">
        <f t="shared" si="13"/>
        <v>2_2</v>
      </c>
    </row>
    <row r="839" spans="1:5" x14ac:dyDescent="0.2">
      <c r="A839" s="2">
        <f>DATEVALUE(CONCATENATE(MID(rawdata!A834, 9,2), " ",  MID(rawdata!A834,5,3), " ", MID(rawdata!A834,25,4))) + TIMEVALUE(MID(rawdata!A834, 12,8))</f>
        <v>43837.71875</v>
      </c>
      <c r="B839">
        <f>rawdata!B834</f>
        <v>2</v>
      </c>
      <c r="C839">
        <f>rawdata!C834</f>
        <v>2</v>
      </c>
      <c r="D839" s="6">
        <f>IF(AND(ISNUMBER(rawdata!D834), rawdata!D834 &gt;= 0, rawdata!D834&lt;=100 ), rawdata!D834, "")</f>
        <v>19</v>
      </c>
      <c r="E839" t="str">
        <f t="shared" si="13"/>
        <v>2_2</v>
      </c>
    </row>
    <row r="840" spans="1:5" x14ac:dyDescent="0.2">
      <c r="A840" s="2">
        <f>DATEVALUE(CONCATENATE(MID(rawdata!A846, 9,2), " ",  MID(rawdata!A846,5,3), " ", MID(rawdata!A846,25,4))) + TIMEVALUE(MID(rawdata!A846, 12,8))</f>
        <v>43837.729166666664</v>
      </c>
      <c r="B840">
        <f>rawdata!B846</f>
        <v>2</v>
      </c>
      <c r="C840">
        <f>rawdata!C846</f>
        <v>2</v>
      </c>
      <c r="D840" s="6">
        <f>IF(AND(ISNUMBER(rawdata!D846), rawdata!D846 &gt;= 0, rawdata!D846&lt;=100 ), rawdata!D846, "")</f>
        <v>19</v>
      </c>
      <c r="E840" t="str">
        <f t="shared" si="13"/>
        <v>2_2</v>
      </c>
    </row>
    <row r="841" spans="1:5" x14ac:dyDescent="0.2">
      <c r="A841" s="2">
        <f>DATEVALUE(CONCATENATE(MID(rawdata!A858, 9,2), " ",  MID(rawdata!A858,5,3), " ", MID(rawdata!A858,25,4))) + TIMEVALUE(MID(rawdata!A858, 12,8))</f>
        <v>43837.739583333336</v>
      </c>
      <c r="B841">
        <f>rawdata!B858</f>
        <v>2</v>
      </c>
      <c r="C841">
        <f>rawdata!C858</f>
        <v>2</v>
      </c>
      <c r="D841" s="6">
        <f>IF(AND(ISNUMBER(rawdata!D858), rawdata!D858 &gt;= 0, rawdata!D858&lt;=100 ), rawdata!D858, "")</f>
        <v>19</v>
      </c>
      <c r="E841" t="str">
        <f t="shared" si="13"/>
        <v>2_2</v>
      </c>
    </row>
    <row r="842" spans="1:5" x14ac:dyDescent="0.2">
      <c r="A842" s="2">
        <f>DATEVALUE(CONCATENATE(MID(rawdata!A870, 9,2), " ",  MID(rawdata!A870,5,3), " ", MID(rawdata!A870,25,4))) + TIMEVALUE(MID(rawdata!A870, 12,8))</f>
        <v>43837.75</v>
      </c>
      <c r="B842">
        <f>rawdata!B870</f>
        <v>2</v>
      </c>
      <c r="C842">
        <f>rawdata!C870</f>
        <v>2</v>
      </c>
      <c r="D842" s="6">
        <f>IF(AND(ISNUMBER(rawdata!D870), rawdata!D870 &gt;= 0, rawdata!D870&lt;=100 ), rawdata!D870, "")</f>
        <v>19</v>
      </c>
      <c r="E842" t="str">
        <f t="shared" si="13"/>
        <v>2_2</v>
      </c>
    </row>
    <row r="843" spans="1:5" x14ac:dyDescent="0.2">
      <c r="A843" s="2">
        <f>DATEVALUE(CONCATENATE(MID(rawdata!A882, 9,2), " ",  MID(rawdata!A882,5,3), " ", MID(rawdata!A882,25,4))) + TIMEVALUE(MID(rawdata!A882, 12,8))</f>
        <v>43837.760416666664</v>
      </c>
      <c r="B843">
        <f>rawdata!B882</f>
        <v>2</v>
      </c>
      <c r="C843">
        <f>rawdata!C882</f>
        <v>2</v>
      </c>
      <c r="D843" s="6">
        <f>IF(AND(ISNUMBER(rawdata!D882), rawdata!D882 &gt;= 0, rawdata!D882&lt;=100 ), rawdata!D882, "")</f>
        <v>19</v>
      </c>
      <c r="E843" t="str">
        <f t="shared" si="13"/>
        <v>2_2</v>
      </c>
    </row>
    <row r="844" spans="1:5" x14ac:dyDescent="0.2">
      <c r="A844" s="2">
        <f>DATEVALUE(CONCATENATE(MID(rawdata!A894, 9,2), " ",  MID(rawdata!A894,5,3), " ", MID(rawdata!A894,25,4))) + TIMEVALUE(MID(rawdata!A894, 12,8))</f>
        <v>43837.770833333336</v>
      </c>
      <c r="B844">
        <f>rawdata!B894</f>
        <v>2</v>
      </c>
      <c r="C844">
        <f>rawdata!C894</f>
        <v>2</v>
      </c>
      <c r="D844" s="6">
        <f>IF(AND(ISNUMBER(rawdata!D894), rawdata!D894 &gt;= 0, rawdata!D894&lt;=100 ), rawdata!D894, "")</f>
        <v>20</v>
      </c>
      <c r="E844" t="str">
        <f t="shared" si="13"/>
        <v>2_2</v>
      </c>
    </row>
    <row r="845" spans="1:5" x14ac:dyDescent="0.2">
      <c r="A845" s="2">
        <f>DATEVALUE(CONCATENATE(MID(rawdata!A906, 9,2), " ",  MID(rawdata!A906,5,3), " ", MID(rawdata!A906,25,4))) + TIMEVALUE(MID(rawdata!A906, 12,8))</f>
        <v>43837.78125</v>
      </c>
      <c r="B845">
        <f>rawdata!B906</f>
        <v>2</v>
      </c>
      <c r="C845">
        <f>rawdata!C906</f>
        <v>2</v>
      </c>
      <c r="D845" s="6">
        <f>IF(AND(ISNUMBER(rawdata!D906), rawdata!D906 &gt;= 0, rawdata!D906&lt;=100 ), rawdata!D906, "")</f>
        <v>20</v>
      </c>
      <c r="E845" t="str">
        <f t="shared" si="13"/>
        <v>2_2</v>
      </c>
    </row>
    <row r="846" spans="1:5" x14ac:dyDescent="0.2">
      <c r="A846" s="2">
        <f>DATEVALUE(CONCATENATE(MID(rawdata!A918, 9,2), " ",  MID(rawdata!A918,5,3), " ", MID(rawdata!A918,25,4))) + TIMEVALUE(MID(rawdata!A918, 12,8))</f>
        <v>43837.791666666664</v>
      </c>
      <c r="B846">
        <f>rawdata!B918</f>
        <v>2</v>
      </c>
      <c r="C846">
        <f>rawdata!C918</f>
        <v>2</v>
      </c>
      <c r="D846" s="6">
        <f>IF(AND(ISNUMBER(rawdata!D918), rawdata!D918 &gt;= 0, rawdata!D918&lt;=100 ), rawdata!D918, "")</f>
        <v>20</v>
      </c>
      <c r="E846" t="str">
        <f t="shared" si="13"/>
        <v>2_2</v>
      </c>
    </row>
    <row r="847" spans="1:5" x14ac:dyDescent="0.2">
      <c r="A847" s="2">
        <f>DATEVALUE(CONCATENATE(MID(rawdata!A930, 9,2), " ",  MID(rawdata!A930,5,3), " ", MID(rawdata!A930,25,4))) + TIMEVALUE(MID(rawdata!A930, 12,8))</f>
        <v>43837.802083333336</v>
      </c>
      <c r="B847">
        <f>rawdata!B930</f>
        <v>2</v>
      </c>
      <c r="C847">
        <f>rawdata!C930</f>
        <v>2</v>
      </c>
      <c r="D847" s="6">
        <f>IF(AND(ISNUMBER(rawdata!D930), rawdata!D930 &gt;= 0, rawdata!D930&lt;=100 ), rawdata!D930, "")</f>
        <v>20</v>
      </c>
      <c r="E847" t="str">
        <f t="shared" si="13"/>
        <v>2_2</v>
      </c>
    </row>
    <row r="848" spans="1:5" x14ac:dyDescent="0.2">
      <c r="A848" s="2">
        <f>DATEVALUE(CONCATENATE(MID(rawdata!A942, 9,2), " ",  MID(rawdata!A942,5,3), " ", MID(rawdata!A942,25,4))) + TIMEVALUE(MID(rawdata!A942, 12,8))</f>
        <v>43837.8125</v>
      </c>
      <c r="B848">
        <f>rawdata!B942</f>
        <v>2</v>
      </c>
      <c r="C848">
        <f>rawdata!C942</f>
        <v>2</v>
      </c>
      <c r="D848" s="6">
        <f>IF(AND(ISNUMBER(rawdata!D942), rawdata!D942 &gt;= 0, rawdata!D942&lt;=100 ), rawdata!D942, "")</f>
        <v>20</v>
      </c>
      <c r="E848" t="str">
        <f t="shared" si="13"/>
        <v>2_2</v>
      </c>
    </row>
    <row r="849" spans="1:5" x14ac:dyDescent="0.2">
      <c r="A849" s="2">
        <f>DATEVALUE(CONCATENATE(MID(rawdata!A954, 9,2), " ",  MID(rawdata!A954,5,3), " ", MID(rawdata!A954,25,4))) + TIMEVALUE(MID(rawdata!A954, 12,8))</f>
        <v>43837.822916666664</v>
      </c>
      <c r="B849">
        <f>rawdata!B954</f>
        <v>2</v>
      </c>
      <c r="C849">
        <f>rawdata!C954</f>
        <v>2</v>
      </c>
      <c r="D849" s="6">
        <f>IF(AND(ISNUMBER(rawdata!D954), rawdata!D954 &gt;= 0, rawdata!D954&lt;=100 ), rawdata!D954, "")</f>
        <v>21</v>
      </c>
      <c r="E849" t="str">
        <f t="shared" si="13"/>
        <v>2_2</v>
      </c>
    </row>
    <row r="850" spans="1:5" x14ac:dyDescent="0.2">
      <c r="A850" s="2">
        <f>DATEVALUE(CONCATENATE(MID(rawdata!A966, 9,2), " ",  MID(rawdata!A966,5,3), " ", MID(rawdata!A966,25,4))) + TIMEVALUE(MID(rawdata!A966, 12,8))</f>
        <v>43837.833333333336</v>
      </c>
      <c r="B850">
        <f>rawdata!B966</f>
        <v>2</v>
      </c>
      <c r="C850">
        <f>rawdata!C966</f>
        <v>2</v>
      </c>
      <c r="D850" s="6">
        <f>IF(AND(ISNUMBER(rawdata!D966), rawdata!D966 &gt;= 0, rawdata!D966&lt;=100 ), rawdata!D966, "")</f>
        <v>21</v>
      </c>
      <c r="E850" t="str">
        <f t="shared" si="13"/>
        <v>2_2</v>
      </c>
    </row>
    <row r="851" spans="1:5" x14ac:dyDescent="0.2">
      <c r="A851" s="2">
        <f>DATEVALUE(CONCATENATE(MID(rawdata!A978, 9,2), " ",  MID(rawdata!A978,5,3), " ", MID(rawdata!A978,25,4))) + TIMEVALUE(MID(rawdata!A978, 12,8))</f>
        <v>43837.84375</v>
      </c>
      <c r="B851">
        <f>rawdata!B978</f>
        <v>2</v>
      </c>
      <c r="C851">
        <f>rawdata!C978</f>
        <v>2</v>
      </c>
      <c r="D851" s="6">
        <f>IF(AND(ISNUMBER(rawdata!D978), rawdata!D978 &gt;= 0, rawdata!D978&lt;=100 ), rawdata!D978, "")</f>
        <v>21</v>
      </c>
      <c r="E851" t="str">
        <f t="shared" si="13"/>
        <v>2_2</v>
      </c>
    </row>
    <row r="852" spans="1:5" x14ac:dyDescent="0.2">
      <c r="A852" s="2">
        <f>DATEVALUE(CONCATENATE(MID(rawdata!A990, 9,2), " ",  MID(rawdata!A990,5,3), " ", MID(rawdata!A990,25,4))) + TIMEVALUE(MID(rawdata!A990, 12,8))</f>
        <v>43837.854166666664</v>
      </c>
      <c r="B852">
        <f>rawdata!B990</f>
        <v>2</v>
      </c>
      <c r="C852">
        <f>rawdata!C990</f>
        <v>2</v>
      </c>
      <c r="D852" s="6">
        <f>IF(AND(ISNUMBER(rawdata!D990), rawdata!D990 &gt;= 0, rawdata!D990&lt;=100 ), rawdata!D990, "")</f>
        <v>21</v>
      </c>
      <c r="E852" t="str">
        <f t="shared" si="13"/>
        <v>2_2</v>
      </c>
    </row>
    <row r="853" spans="1:5" x14ac:dyDescent="0.2">
      <c r="A853" s="2">
        <f>DATEVALUE(CONCATENATE(MID(rawdata!A1002, 9,2), " ",  MID(rawdata!A1002,5,3), " ", MID(rawdata!A1002,25,4))) + TIMEVALUE(MID(rawdata!A1002, 12,8))</f>
        <v>43837.864583333336</v>
      </c>
      <c r="B853">
        <f>rawdata!B1002</f>
        <v>2</v>
      </c>
      <c r="C853">
        <f>rawdata!C1002</f>
        <v>2</v>
      </c>
      <c r="D853" s="6" t="str">
        <f>IF(AND(ISNUMBER(rawdata!D1002), rawdata!D1002 &gt;= 0, rawdata!D1002&lt;=100 ), rawdata!D1002, "")</f>
        <v/>
      </c>
      <c r="E853" t="str">
        <f t="shared" si="13"/>
        <v>2_2</v>
      </c>
    </row>
    <row r="854" spans="1:5" x14ac:dyDescent="0.2">
      <c r="A854" s="2">
        <f>DATEVALUE(CONCATENATE(MID(rawdata!A1014, 9,2), " ",  MID(rawdata!A1014,5,3), " ", MID(rawdata!A1014,25,4))) + TIMEVALUE(MID(rawdata!A1014, 12,8))</f>
        <v>43837.875</v>
      </c>
      <c r="B854">
        <f>rawdata!B1014</f>
        <v>2</v>
      </c>
      <c r="C854">
        <f>rawdata!C1014</f>
        <v>2</v>
      </c>
      <c r="D854" s="6">
        <f>IF(AND(ISNUMBER(rawdata!D1014), rawdata!D1014 &gt;= 0, rawdata!D1014&lt;=100 ), rawdata!D1014, "")</f>
        <v>22</v>
      </c>
      <c r="E854" t="str">
        <f t="shared" si="13"/>
        <v>2_2</v>
      </c>
    </row>
    <row r="855" spans="1:5" x14ac:dyDescent="0.2">
      <c r="A855" s="2">
        <f>DATEVALUE(CONCATENATE(MID(rawdata!A1026, 9,2), " ",  MID(rawdata!A1026,5,3), " ", MID(rawdata!A1026,25,4))) + TIMEVALUE(MID(rawdata!A1026, 12,8))</f>
        <v>43837.885416666664</v>
      </c>
      <c r="B855">
        <f>rawdata!B1026</f>
        <v>2</v>
      </c>
      <c r="C855">
        <f>rawdata!C1026</f>
        <v>2</v>
      </c>
      <c r="D855" s="6">
        <f>IF(AND(ISNUMBER(rawdata!D1026), rawdata!D1026 &gt;= 0, rawdata!D1026&lt;=100 ), rawdata!D1026, "")</f>
        <v>22</v>
      </c>
      <c r="E855" t="str">
        <f t="shared" si="13"/>
        <v>2_2</v>
      </c>
    </row>
    <row r="856" spans="1:5" x14ac:dyDescent="0.2">
      <c r="A856" s="2">
        <f>DATEVALUE(CONCATENATE(MID(rawdata!A1038, 9,2), " ",  MID(rawdata!A1038,5,3), " ", MID(rawdata!A1038,25,4))) + TIMEVALUE(MID(rawdata!A1038, 12,8))</f>
        <v>43837.895833333336</v>
      </c>
      <c r="B856">
        <f>rawdata!B1038</f>
        <v>2</v>
      </c>
      <c r="C856">
        <f>rawdata!C1038</f>
        <v>2</v>
      </c>
      <c r="D856" s="6">
        <f>IF(AND(ISNUMBER(rawdata!D1038), rawdata!D1038 &gt;= 0, rawdata!D1038&lt;=100 ), rawdata!D1038, "")</f>
        <v>22</v>
      </c>
      <c r="E856" t="str">
        <f t="shared" si="13"/>
        <v>2_2</v>
      </c>
    </row>
    <row r="857" spans="1:5" x14ac:dyDescent="0.2">
      <c r="A857" s="2">
        <f>DATEVALUE(CONCATENATE(MID(rawdata!A1050, 9,2), " ",  MID(rawdata!A1050,5,3), " ", MID(rawdata!A1050,25,4))) + TIMEVALUE(MID(rawdata!A1050, 12,8))</f>
        <v>43837.90625</v>
      </c>
      <c r="B857">
        <f>rawdata!B1050</f>
        <v>2</v>
      </c>
      <c r="C857">
        <f>rawdata!C1050</f>
        <v>2</v>
      </c>
      <c r="D857" s="6">
        <f>IF(AND(ISNUMBER(rawdata!D1050), rawdata!D1050 &gt;= 0, rawdata!D1050&lt;=100 ), rawdata!D1050, "")</f>
        <v>22</v>
      </c>
      <c r="E857" t="str">
        <f t="shared" si="13"/>
        <v>2_2</v>
      </c>
    </row>
    <row r="858" spans="1:5" x14ac:dyDescent="0.2">
      <c r="A858" s="2">
        <f>DATEVALUE(CONCATENATE(MID(rawdata!A1062, 9,2), " ",  MID(rawdata!A1062,5,3), " ", MID(rawdata!A1062,25,4))) + TIMEVALUE(MID(rawdata!A1062, 12,8))</f>
        <v>43837.916666666664</v>
      </c>
      <c r="B858">
        <f>rawdata!B1062</f>
        <v>2</v>
      </c>
      <c r="C858">
        <f>rawdata!C1062</f>
        <v>2</v>
      </c>
      <c r="D858" s="6">
        <f>IF(AND(ISNUMBER(rawdata!D1062), rawdata!D1062 &gt;= 0, rawdata!D1062&lt;=100 ), rawdata!D1062, "")</f>
        <v>22</v>
      </c>
      <c r="E858" t="str">
        <f t="shared" si="13"/>
        <v>2_2</v>
      </c>
    </row>
    <row r="859" spans="1:5" x14ac:dyDescent="0.2">
      <c r="A859" s="2">
        <f>DATEVALUE(CONCATENATE(MID(rawdata!A1074, 9,2), " ",  MID(rawdata!A1074,5,3), " ", MID(rawdata!A1074,25,4))) + TIMEVALUE(MID(rawdata!A1074, 12,8))</f>
        <v>43837.927083333336</v>
      </c>
      <c r="B859">
        <f>rawdata!B1074</f>
        <v>2</v>
      </c>
      <c r="C859">
        <f>rawdata!C1074</f>
        <v>2</v>
      </c>
      <c r="D859" s="6">
        <f>IF(AND(ISNUMBER(rawdata!D1074), rawdata!D1074 &gt;= 0, rawdata!D1074&lt;=100 ), rawdata!D1074, "")</f>
        <v>23</v>
      </c>
      <c r="E859" t="str">
        <f t="shared" si="13"/>
        <v>2_2</v>
      </c>
    </row>
    <row r="860" spans="1:5" x14ac:dyDescent="0.2">
      <c r="A860" s="2">
        <f>DATEVALUE(CONCATENATE(MID(rawdata!A1086, 9,2), " ",  MID(rawdata!A1086,5,3), " ", MID(rawdata!A1086,25,4))) + TIMEVALUE(MID(rawdata!A1086, 12,8))</f>
        <v>43837.9375</v>
      </c>
      <c r="B860">
        <f>rawdata!B1086</f>
        <v>2</v>
      </c>
      <c r="C860">
        <f>rawdata!C1086</f>
        <v>2</v>
      </c>
      <c r="D860" s="6">
        <f>IF(AND(ISNUMBER(rawdata!D1086), rawdata!D1086 &gt;= 0, rawdata!D1086&lt;=100 ), rawdata!D1086, "")</f>
        <v>23</v>
      </c>
      <c r="E860" t="str">
        <f t="shared" si="13"/>
        <v>2_2</v>
      </c>
    </row>
    <row r="861" spans="1:5" x14ac:dyDescent="0.2">
      <c r="A861" s="2">
        <f>DATEVALUE(CONCATENATE(MID(rawdata!A1098, 9,2), " ",  MID(rawdata!A1098,5,3), " ", MID(rawdata!A1098,25,4))) + TIMEVALUE(MID(rawdata!A1098, 12,8))</f>
        <v>43837.947916666664</v>
      </c>
      <c r="B861">
        <f>rawdata!B1098</f>
        <v>2</v>
      </c>
      <c r="C861">
        <f>rawdata!C1098</f>
        <v>2</v>
      </c>
      <c r="D861" s="6">
        <f>IF(AND(ISNUMBER(rawdata!D1098), rawdata!D1098 &gt;= 0, rawdata!D1098&lt;=100 ), rawdata!D1098, "")</f>
        <v>23</v>
      </c>
      <c r="E861" t="str">
        <f t="shared" si="13"/>
        <v>2_2</v>
      </c>
    </row>
    <row r="862" spans="1:5" x14ac:dyDescent="0.2">
      <c r="A862" s="2">
        <f>DATEVALUE(CONCATENATE(MID(rawdata!A1110, 9,2), " ",  MID(rawdata!A1110,5,3), " ", MID(rawdata!A1110,25,4))) + TIMEVALUE(MID(rawdata!A1110, 12,8))</f>
        <v>43837.958333333336</v>
      </c>
      <c r="B862">
        <f>rawdata!B1110</f>
        <v>2</v>
      </c>
      <c r="C862">
        <f>rawdata!C1110</f>
        <v>2</v>
      </c>
      <c r="D862" s="6" t="str">
        <f>IF(AND(ISNUMBER(rawdata!D1110), rawdata!D1110 &gt;= 0, rawdata!D1110&lt;=100 ), rawdata!D1110, "")</f>
        <v/>
      </c>
      <c r="E862" t="str">
        <f t="shared" si="13"/>
        <v>2_2</v>
      </c>
    </row>
    <row r="863" spans="1:5" x14ac:dyDescent="0.2">
      <c r="A863" s="2">
        <f>DATEVALUE(CONCATENATE(MID(rawdata!A1122, 9,2), " ",  MID(rawdata!A1122,5,3), " ", MID(rawdata!A1122,25,4))) + TIMEVALUE(MID(rawdata!A1122, 12,8))</f>
        <v>43837.96875</v>
      </c>
      <c r="B863">
        <f>rawdata!B1122</f>
        <v>2</v>
      </c>
      <c r="C863">
        <f>rawdata!C1122</f>
        <v>2</v>
      </c>
      <c r="D863" s="6">
        <f>IF(AND(ISNUMBER(rawdata!D1122), rawdata!D1122 &gt;= 0, rawdata!D1122&lt;=100 ), rawdata!D1122, "")</f>
        <v>23</v>
      </c>
      <c r="E863" t="str">
        <f t="shared" si="13"/>
        <v>2_2</v>
      </c>
    </row>
    <row r="864" spans="1:5" x14ac:dyDescent="0.2">
      <c r="A864" s="2">
        <f>DATEVALUE(CONCATENATE(MID(rawdata!A1134, 9,2), " ",  MID(rawdata!A1134,5,3), " ", MID(rawdata!A1134,25,4))) + TIMEVALUE(MID(rawdata!A1134, 12,8))</f>
        <v>43837.979166666664</v>
      </c>
      <c r="B864">
        <f>rawdata!B1134</f>
        <v>2</v>
      </c>
      <c r="C864">
        <f>rawdata!C1134</f>
        <v>2</v>
      </c>
      <c r="D864" s="6">
        <f>IF(AND(ISNUMBER(rawdata!D1134), rawdata!D1134 &gt;= 0, rawdata!D1134&lt;=100 ), rawdata!D1134, "")</f>
        <v>24</v>
      </c>
      <c r="E864" t="str">
        <f t="shared" si="13"/>
        <v>2_2</v>
      </c>
    </row>
    <row r="865" spans="1:5" x14ac:dyDescent="0.2">
      <c r="A865" s="2">
        <f>DATEVALUE(CONCATENATE(MID(rawdata!A1146, 9,2), " ",  MID(rawdata!A1146,5,3), " ", MID(rawdata!A1146,25,4))) + TIMEVALUE(MID(rawdata!A1146, 12,8))</f>
        <v>43837.989583333336</v>
      </c>
      <c r="B865">
        <f>rawdata!B1146</f>
        <v>2</v>
      </c>
      <c r="C865">
        <f>rawdata!C1146</f>
        <v>2</v>
      </c>
      <c r="D865" s="6">
        <f>IF(AND(ISNUMBER(rawdata!D1146), rawdata!D1146 &gt;= 0, rawdata!D1146&lt;=100 ), rawdata!D1146, "")</f>
        <v>24</v>
      </c>
      <c r="E865" t="str">
        <f t="shared" si="13"/>
        <v>2_2</v>
      </c>
    </row>
    <row r="866" spans="1:5" x14ac:dyDescent="0.2">
      <c r="A866" s="2">
        <f>DATEVALUE(CONCATENATE(MID(rawdata!A1158, 9,2), " ",  MID(rawdata!A1158,5,3), " ", MID(rawdata!A1158,25,4))) + TIMEVALUE(MID(rawdata!A1158, 12,8))</f>
        <v>43838</v>
      </c>
      <c r="B866">
        <f>rawdata!B1158</f>
        <v>2</v>
      </c>
      <c r="C866">
        <f>rawdata!C1158</f>
        <v>2</v>
      </c>
      <c r="D866" s="6">
        <f>IF(AND(ISNUMBER(rawdata!D1158), rawdata!D1158 &gt;= 0, rawdata!D1158&lt;=100 ), rawdata!D1158, "")</f>
        <v>24</v>
      </c>
      <c r="E866" t="str">
        <f t="shared" si="13"/>
        <v>2_2</v>
      </c>
    </row>
    <row r="867" spans="1:5" x14ac:dyDescent="0.2">
      <c r="A867" s="2">
        <f>DATEVALUE(CONCATENATE(MID(rawdata!A1170, 9,2), " ",  MID(rawdata!A1170,5,3), " ", MID(rawdata!A1170,25,4))) + TIMEVALUE(MID(rawdata!A1170, 12,8))</f>
        <v>43838.010416666664</v>
      </c>
      <c r="B867">
        <f>rawdata!B1170</f>
        <v>2</v>
      </c>
      <c r="C867">
        <f>rawdata!C1170</f>
        <v>2</v>
      </c>
      <c r="D867" s="6">
        <f>IF(AND(ISNUMBER(rawdata!D1170), rawdata!D1170 &gt;= 0, rawdata!D1170&lt;=100 ), rawdata!D1170, "")</f>
        <v>24</v>
      </c>
      <c r="E867" t="str">
        <f t="shared" si="13"/>
        <v>2_2</v>
      </c>
    </row>
    <row r="868" spans="1:5" x14ac:dyDescent="0.2">
      <c r="A868" s="2">
        <f>DATEVALUE(CONCATENATE(MID(rawdata!A1182, 9,2), " ",  MID(rawdata!A1182,5,3), " ", MID(rawdata!A1182,25,4))) + TIMEVALUE(MID(rawdata!A1182, 12,8))</f>
        <v>43838.020833333336</v>
      </c>
      <c r="B868">
        <f>rawdata!B1182</f>
        <v>2</v>
      </c>
      <c r="C868">
        <f>rawdata!C1182</f>
        <v>2</v>
      </c>
      <c r="D868" s="6">
        <f>IF(AND(ISNUMBER(rawdata!D1182), rawdata!D1182 &gt;= 0, rawdata!D1182&lt;=100 ), rawdata!D1182, "")</f>
        <v>24</v>
      </c>
      <c r="E868" t="str">
        <f t="shared" si="13"/>
        <v>2_2</v>
      </c>
    </row>
    <row r="869" spans="1:5" x14ac:dyDescent="0.2">
      <c r="A869" s="2">
        <f>DATEVALUE(CONCATENATE(MID(rawdata!A1194, 9,2), " ",  MID(rawdata!A1194,5,3), " ", MID(rawdata!A1194,25,4))) + TIMEVALUE(MID(rawdata!A1194, 12,8))</f>
        <v>43838.03125</v>
      </c>
      <c r="B869">
        <f>rawdata!B1194</f>
        <v>2</v>
      </c>
      <c r="C869">
        <f>rawdata!C1194</f>
        <v>2</v>
      </c>
      <c r="D869" s="6">
        <f>IF(AND(ISNUMBER(rawdata!D1194), rawdata!D1194 &gt;= 0, rawdata!D1194&lt;=100 ), rawdata!D1194, "")</f>
        <v>25</v>
      </c>
      <c r="E869" t="str">
        <f t="shared" si="13"/>
        <v>2_2</v>
      </c>
    </row>
    <row r="870" spans="1:5" x14ac:dyDescent="0.2">
      <c r="A870" s="2">
        <f>DATEVALUE(CONCATENATE(MID(rawdata!A1206, 9,2), " ",  MID(rawdata!A1206,5,3), " ", MID(rawdata!A1206,25,4))) + TIMEVALUE(MID(rawdata!A1206, 12,8))</f>
        <v>43838.041666666664</v>
      </c>
      <c r="B870">
        <f>rawdata!B1206</f>
        <v>2</v>
      </c>
      <c r="C870">
        <f>rawdata!C1206</f>
        <v>2</v>
      </c>
      <c r="D870" s="6" t="str">
        <f>IF(AND(ISNUMBER(rawdata!D1206), rawdata!D1206 &gt;= 0, rawdata!D1206&lt;=100 ), rawdata!D1206, "")</f>
        <v/>
      </c>
      <c r="E870" t="str">
        <f t="shared" si="13"/>
        <v>2_2</v>
      </c>
    </row>
    <row r="871" spans="1:5" x14ac:dyDescent="0.2">
      <c r="A871" s="2">
        <f>DATEVALUE(CONCATENATE(MID(rawdata!A1218, 9,2), " ",  MID(rawdata!A1218,5,3), " ", MID(rawdata!A1218,25,4))) + TIMEVALUE(MID(rawdata!A1218, 12,8))</f>
        <v>43838.052083333336</v>
      </c>
      <c r="B871">
        <f>rawdata!B1218</f>
        <v>2</v>
      </c>
      <c r="C871">
        <f>rawdata!C1218</f>
        <v>2</v>
      </c>
      <c r="D871" s="6">
        <f>IF(AND(ISNUMBER(rawdata!D1218), rawdata!D1218 &gt;= 0, rawdata!D1218&lt;=100 ), rawdata!D1218, "")</f>
        <v>25</v>
      </c>
      <c r="E871" t="str">
        <f t="shared" si="13"/>
        <v>2_2</v>
      </c>
    </row>
    <row r="872" spans="1:5" x14ac:dyDescent="0.2">
      <c r="A872" s="2">
        <f>DATEVALUE(CONCATENATE(MID(rawdata!A1230, 9,2), " ",  MID(rawdata!A1230,5,3), " ", MID(rawdata!A1230,25,4))) + TIMEVALUE(MID(rawdata!A1230, 12,8))</f>
        <v>43838.0625</v>
      </c>
      <c r="B872">
        <f>rawdata!B1230</f>
        <v>2</v>
      </c>
      <c r="C872">
        <f>rawdata!C1230</f>
        <v>2</v>
      </c>
      <c r="D872" s="6">
        <f>IF(AND(ISNUMBER(rawdata!D1230), rawdata!D1230 &gt;= 0, rawdata!D1230&lt;=100 ), rawdata!D1230, "")</f>
        <v>25</v>
      </c>
      <c r="E872" t="str">
        <f t="shared" si="13"/>
        <v>2_2</v>
      </c>
    </row>
    <row r="873" spans="1:5" x14ac:dyDescent="0.2">
      <c r="A873" s="2">
        <f>DATEVALUE(CONCATENATE(MID(rawdata!A1242, 9,2), " ",  MID(rawdata!A1242,5,3), " ", MID(rawdata!A1242,25,4))) + TIMEVALUE(MID(rawdata!A1242, 12,8))</f>
        <v>43838.072916666664</v>
      </c>
      <c r="B873">
        <f>rawdata!B1242</f>
        <v>2</v>
      </c>
      <c r="C873">
        <f>rawdata!C1242</f>
        <v>2</v>
      </c>
      <c r="D873" s="6">
        <f>IF(AND(ISNUMBER(rawdata!D1242), rawdata!D1242 &gt;= 0, rawdata!D1242&lt;=100 ), rawdata!D1242, "")</f>
        <v>25</v>
      </c>
      <c r="E873" t="str">
        <f t="shared" si="13"/>
        <v>2_2</v>
      </c>
    </row>
    <row r="874" spans="1:5" x14ac:dyDescent="0.2">
      <c r="A874" s="2">
        <f>DATEVALUE(CONCATENATE(MID(rawdata!A1254, 9,2), " ",  MID(rawdata!A1254,5,3), " ", MID(rawdata!A1254,25,4))) + TIMEVALUE(MID(rawdata!A1254, 12,8))</f>
        <v>43838.083333333336</v>
      </c>
      <c r="B874">
        <f>rawdata!B1254</f>
        <v>2</v>
      </c>
      <c r="C874">
        <f>rawdata!C1254</f>
        <v>2</v>
      </c>
      <c r="D874" s="6">
        <f>IF(AND(ISNUMBER(rawdata!D1254), rawdata!D1254 &gt;= 0, rawdata!D1254&lt;=100 ), rawdata!D1254, "")</f>
        <v>26</v>
      </c>
      <c r="E874" t="str">
        <f t="shared" si="13"/>
        <v>2_2</v>
      </c>
    </row>
    <row r="875" spans="1:5" x14ac:dyDescent="0.2">
      <c r="A875" s="2">
        <f>DATEVALUE(CONCATENATE(MID(rawdata!A1266, 9,2), " ",  MID(rawdata!A1266,5,3), " ", MID(rawdata!A1266,25,4))) + TIMEVALUE(MID(rawdata!A1266, 12,8))</f>
        <v>43838.09375</v>
      </c>
      <c r="B875">
        <f>rawdata!B1266</f>
        <v>2</v>
      </c>
      <c r="C875">
        <f>rawdata!C1266</f>
        <v>2</v>
      </c>
      <c r="D875" s="6">
        <f>IF(AND(ISNUMBER(rawdata!D1266), rawdata!D1266 &gt;= 0, rawdata!D1266&lt;=100 ), rawdata!D1266, "")</f>
        <v>26</v>
      </c>
      <c r="E875" t="str">
        <f t="shared" si="13"/>
        <v>2_2</v>
      </c>
    </row>
    <row r="876" spans="1:5" x14ac:dyDescent="0.2">
      <c r="A876" s="2">
        <f>DATEVALUE(CONCATENATE(MID(rawdata!A1278, 9,2), " ",  MID(rawdata!A1278,5,3), " ", MID(rawdata!A1278,25,4))) + TIMEVALUE(MID(rawdata!A1278, 12,8))</f>
        <v>43838.104166666664</v>
      </c>
      <c r="B876">
        <f>rawdata!B1278</f>
        <v>2</v>
      </c>
      <c r="C876">
        <f>rawdata!C1278</f>
        <v>2</v>
      </c>
      <c r="D876" s="6">
        <f>IF(AND(ISNUMBER(rawdata!D1278), rawdata!D1278 &gt;= 0, rawdata!D1278&lt;=100 ), rawdata!D1278, "")</f>
        <v>26</v>
      </c>
      <c r="E876" t="str">
        <f t="shared" si="13"/>
        <v>2_2</v>
      </c>
    </row>
    <row r="877" spans="1:5" x14ac:dyDescent="0.2">
      <c r="A877" s="2">
        <f>DATEVALUE(CONCATENATE(MID(rawdata!A1290, 9,2), " ",  MID(rawdata!A1290,5,3), " ", MID(rawdata!A1290,25,4))) + TIMEVALUE(MID(rawdata!A1290, 12,8))</f>
        <v>43838.114583333336</v>
      </c>
      <c r="B877">
        <f>rawdata!B1290</f>
        <v>2</v>
      </c>
      <c r="C877">
        <f>rawdata!C1290</f>
        <v>2</v>
      </c>
      <c r="D877" s="6">
        <f>IF(AND(ISNUMBER(rawdata!D1290), rawdata!D1290 &gt;= 0, rawdata!D1290&lt;=100 ), rawdata!D1290, "")</f>
        <v>26</v>
      </c>
      <c r="E877" t="str">
        <f t="shared" si="13"/>
        <v>2_2</v>
      </c>
    </row>
    <row r="878" spans="1:5" x14ac:dyDescent="0.2">
      <c r="A878" s="2">
        <f>DATEVALUE(CONCATENATE(MID(rawdata!A1302, 9,2), " ",  MID(rawdata!A1302,5,3), " ", MID(rawdata!A1302,25,4))) + TIMEVALUE(MID(rawdata!A1302, 12,8))</f>
        <v>43838.125</v>
      </c>
      <c r="B878">
        <f>rawdata!B1302</f>
        <v>2</v>
      </c>
      <c r="C878">
        <f>rawdata!C1302</f>
        <v>2</v>
      </c>
      <c r="D878" s="6">
        <f>IF(AND(ISNUMBER(rawdata!D1302), rawdata!D1302 &gt;= 0, rawdata!D1302&lt;=100 ), rawdata!D1302, "")</f>
        <v>26</v>
      </c>
      <c r="E878" t="str">
        <f t="shared" si="13"/>
        <v>2_2</v>
      </c>
    </row>
    <row r="879" spans="1:5" x14ac:dyDescent="0.2">
      <c r="A879" s="2">
        <f>DATEVALUE(CONCATENATE(MID(rawdata!A1314, 9,2), " ",  MID(rawdata!A1314,5,3), " ", MID(rawdata!A1314,25,4))) + TIMEVALUE(MID(rawdata!A1314, 12,8))</f>
        <v>43838.135416666664</v>
      </c>
      <c r="B879">
        <f>rawdata!B1314</f>
        <v>2</v>
      </c>
      <c r="C879">
        <f>rawdata!C1314</f>
        <v>2</v>
      </c>
      <c r="D879" s="6">
        <f>IF(AND(ISNUMBER(rawdata!D1314), rawdata!D1314 &gt;= 0, rawdata!D1314&lt;=100 ), rawdata!D1314, "")</f>
        <v>27</v>
      </c>
      <c r="E879" t="str">
        <f t="shared" si="13"/>
        <v>2_2</v>
      </c>
    </row>
    <row r="880" spans="1:5" x14ac:dyDescent="0.2">
      <c r="A880" s="2">
        <f>DATEVALUE(CONCATENATE(MID(rawdata!A1326, 9,2), " ",  MID(rawdata!A1326,5,3), " ", MID(rawdata!A1326,25,4))) + TIMEVALUE(MID(rawdata!A1326, 12,8))</f>
        <v>43838.145833333336</v>
      </c>
      <c r="B880">
        <f>rawdata!B1326</f>
        <v>2</v>
      </c>
      <c r="C880">
        <f>rawdata!C1326</f>
        <v>2</v>
      </c>
      <c r="D880" s="6">
        <f>IF(AND(ISNUMBER(rawdata!D1326), rawdata!D1326 &gt;= 0, rawdata!D1326&lt;=100 ), rawdata!D1326, "")</f>
        <v>27</v>
      </c>
      <c r="E880" t="str">
        <f t="shared" si="13"/>
        <v>2_2</v>
      </c>
    </row>
    <row r="881" spans="1:5" x14ac:dyDescent="0.2">
      <c r="A881" s="2">
        <f>DATEVALUE(CONCATENATE(MID(rawdata!A1338, 9,2), " ",  MID(rawdata!A1338,5,3), " ", MID(rawdata!A1338,25,4))) + TIMEVALUE(MID(rawdata!A1338, 12,8))</f>
        <v>43838.15625</v>
      </c>
      <c r="B881">
        <f>rawdata!B1338</f>
        <v>2</v>
      </c>
      <c r="C881">
        <f>rawdata!C1338</f>
        <v>2</v>
      </c>
      <c r="D881" s="6">
        <f>IF(AND(ISNUMBER(rawdata!D1338), rawdata!D1338 &gt;= 0, rawdata!D1338&lt;=100 ), rawdata!D1338, "")</f>
        <v>27</v>
      </c>
      <c r="E881" t="str">
        <f t="shared" si="13"/>
        <v>2_2</v>
      </c>
    </row>
    <row r="882" spans="1:5" x14ac:dyDescent="0.2">
      <c r="A882" s="2">
        <f>DATEVALUE(CONCATENATE(MID(rawdata!A1350, 9,2), " ",  MID(rawdata!A1350,5,3), " ", MID(rawdata!A1350,25,4))) + TIMEVALUE(MID(rawdata!A1350, 12,8))</f>
        <v>43838.166666666664</v>
      </c>
      <c r="B882">
        <f>rawdata!B1350</f>
        <v>2</v>
      </c>
      <c r="C882">
        <f>rawdata!C1350</f>
        <v>2</v>
      </c>
      <c r="D882" s="6">
        <f>IF(AND(ISNUMBER(rawdata!D1350), rawdata!D1350 &gt;= 0, rawdata!D1350&lt;=100 ), rawdata!D1350, "")</f>
        <v>27</v>
      </c>
      <c r="E882" t="str">
        <f t="shared" si="13"/>
        <v>2_2</v>
      </c>
    </row>
    <row r="883" spans="1:5" x14ac:dyDescent="0.2">
      <c r="A883" s="2">
        <f>DATEVALUE(CONCATENATE(MID(rawdata!A1362, 9,2), " ",  MID(rawdata!A1362,5,3), " ", MID(rawdata!A1362,25,4))) + TIMEVALUE(MID(rawdata!A1362, 12,8))</f>
        <v>43838.177083333336</v>
      </c>
      <c r="B883">
        <f>rawdata!B1362</f>
        <v>2</v>
      </c>
      <c r="C883">
        <f>rawdata!C1362</f>
        <v>2</v>
      </c>
      <c r="D883" s="6">
        <f>IF(AND(ISNUMBER(rawdata!D1362), rawdata!D1362 &gt;= 0, rawdata!D1362&lt;=100 ), rawdata!D1362, "")</f>
        <v>27</v>
      </c>
      <c r="E883" t="str">
        <f t="shared" si="13"/>
        <v>2_2</v>
      </c>
    </row>
    <row r="884" spans="1:5" x14ac:dyDescent="0.2">
      <c r="A884" s="2">
        <f>DATEVALUE(CONCATENATE(MID(rawdata!A1374, 9,2), " ",  MID(rawdata!A1374,5,3), " ", MID(rawdata!A1374,25,4))) + TIMEVALUE(MID(rawdata!A1374, 12,8))</f>
        <v>43838.1875</v>
      </c>
      <c r="B884">
        <f>rawdata!B1374</f>
        <v>2</v>
      </c>
      <c r="C884">
        <f>rawdata!C1374</f>
        <v>2</v>
      </c>
      <c r="D884" s="6">
        <f>IF(AND(ISNUMBER(rawdata!D1374), rawdata!D1374 &gt;= 0, rawdata!D1374&lt;=100 ), rawdata!D1374, "")</f>
        <v>28</v>
      </c>
      <c r="E884" t="str">
        <f t="shared" si="13"/>
        <v>2_2</v>
      </c>
    </row>
    <row r="885" spans="1:5" x14ac:dyDescent="0.2">
      <c r="A885" s="2">
        <f>DATEVALUE(CONCATENATE(MID(rawdata!A1386, 9,2), " ",  MID(rawdata!A1386,5,3), " ", MID(rawdata!A1386,25,4))) + TIMEVALUE(MID(rawdata!A1386, 12,8))</f>
        <v>43838.197916666664</v>
      </c>
      <c r="B885">
        <f>rawdata!B1386</f>
        <v>2</v>
      </c>
      <c r="C885">
        <f>rawdata!C1386</f>
        <v>2</v>
      </c>
      <c r="D885" s="6">
        <f>IF(AND(ISNUMBER(rawdata!D1386), rawdata!D1386 &gt;= 0, rawdata!D1386&lt;=100 ), rawdata!D1386, "")</f>
        <v>28</v>
      </c>
      <c r="E885" t="str">
        <f t="shared" si="13"/>
        <v>2_2</v>
      </c>
    </row>
    <row r="886" spans="1:5" x14ac:dyDescent="0.2">
      <c r="A886" s="2">
        <f>DATEVALUE(CONCATENATE(MID(rawdata!A1398, 9,2), " ",  MID(rawdata!A1398,5,3), " ", MID(rawdata!A1398,25,4))) + TIMEVALUE(MID(rawdata!A1398, 12,8))</f>
        <v>43838.208333333336</v>
      </c>
      <c r="B886">
        <f>rawdata!B1398</f>
        <v>2</v>
      </c>
      <c r="C886">
        <f>rawdata!C1398</f>
        <v>2</v>
      </c>
      <c r="D886" s="6">
        <f>IF(AND(ISNUMBER(rawdata!D1398), rawdata!D1398 &gt;= 0, rawdata!D1398&lt;=100 ), rawdata!D1398, "")</f>
        <v>28</v>
      </c>
      <c r="E886" t="str">
        <f t="shared" si="13"/>
        <v>2_2</v>
      </c>
    </row>
    <row r="887" spans="1:5" x14ac:dyDescent="0.2">
      <c r="A887" s="2">
        <f>DATEVALUE(CONCATENATE(MID(rawdata!A1410, 9,2), " ",  MID(rawdata!A1410,5,3), " ", MID(rawdata!A1410,25,4))) + TIMEVALUE(MID(rawdata!A1410, 12,8))</f>
        <v>43838.21875</v>
      </c>
      <c r="B887">
        <f>rawdata!B1410</f>
        <v>2</v>
      </c>
      <c r="C887">
        <f>rawdata!C1410</f>
        <v>2</v>
      </c>
      <c r="D887" s="6">
        <f>IF(AND(ISNUMBER(rawdata!D1410), rawdata!D1410 &gt;= 0, rawdata!D1410&lt;=100 ), rawdata!D1410, "")</f>
        <v>28</v>
      </c>
      <c r="E887" t="str">
        <f t="shared" si="13"/>
        <v>2_2</v>
      </c>
    </row>
    <row r="888" spans="1:5" x14ac:dyDescent="0.2">
      <c r="A888" s="2">
        <f>DATEVALUE(CONCATENATE(MID(rawdata!A1422, 9,2), " ",  MID(rawdata!A1422,5,3), " ", MID(rawdata!A1422,25,4))) + TIMEVALUE(MID(rawdata!A1422, 12,8))</f>
        <v>43838.229166666664</v>
      </c>
      <c r="B888">
        <f>rawdata!B1422</f>
        <v>2</v>
      </c>
      <c r="C888">
        <f>rawdata!C1422</f>
        <v>2</v>
      </c>
      <c r="D888" s="6">
        <f>IF(AND(ISNUMBER(rawdata!D1422), rawdata!D1422 &gt;= 0, rawdata!D1422&lt;=100 ), rawdata!D1422, "")</f>
        <v>28</v>
      </c>
      <c r="E888" t="str">
        <f t="shared" si="13"/>
        <v>2_2</v>
      </c>
    </row>
    <row r="889" spans="1:5" x14ac:dyDescent="0.2">
      <c r="A889" s="2">
        <f>DATEVALUE(CONCATENATE(MID(rawdata!A1434, 9,2), " ",  MID(rawdata!A1434,5,3), " ", MID(rawdata!A1434,25,4))) + TIMEVALUE(MID(rawdata!A1434, 12,8))</f>
        <v>43838.239583333336</v>
      </c>
      <c r="B889">
        <f>rawdata!B1434</f>
        <v>2</v>
      </c>
      <c r="C889">
        <f>rawdata!C1434</f>
        <v>2</v>
      </c>
      <c r="D889" s="6">
        <f>IF(AND(ISNUMBER(rawdata!D1434), rawdata!D1434 &gt;= 0, rawdata!D1434&lt;=100 ), rawdata!D1434, "")</f>
        <v>29</v>
      </c>
      <c r="E889" t="str">
        <f t="shared" si="13"/>
        <v>2_2</v>
      </c>
    </row>
    <row r="890" spans="1:5" x14ac:dyDescent="0.2">
      <c r="A890" s="2">
        <f>DATEVALUE(CONCATENATE(MID(rawdata!A1446, 9,2), " ",  MID(rawdata!A1446,5,3), " ", MID(rawdata!A1446,25,4))) + TIMEVALUE(MID(rawdata!A1446, 12,8))</f>
        <v>43838.25</v>
      </c>
      <c r="B890">
        <f>rawdata!B1446</f>
        <v>2</v>
      </c>
      <c r="C890">
        <f>rawdata!C1446</f>
        <v>2</v>
      </c>
      <c r="D890" s="6">
        <f>IF(AND(ISNUMBER(rawdata!D1446), rawdata!D1446 &gt;= 0, rawdata!D1446&lt;=100 ), rawdata!D1446, "")</f>
        <v>29</v>
      </c>
      <c r="E890" t="str">
        <f t="shared" si="13"/>
        <v>2_2</v>
      </c>
    </row>
    <row r="891" spans="1:5" x14ac:dyDescent="0.2">
      <c r="A891" s="2">
        <f>DATEVALUE(CONCATENATE(MID(rawdata!A1458, 9,2), " ",  MID(rawdata!A1458,5,3), " ", MID(rawdata!A1458,25,4))) + TIMEVALUE(MID(rawdata!A1458, 12,8))</f>
        <v>43838.260416666664</v>
      </c>
      <c r="B891">
        <f>rawdata!B1458</f>
        <v>2</v>
      </c>
      <c r="C891">
        <f>rawdata!C1458</f>
        <v>2</v>
      </c>
      <c r="D891" s="6">
        <f>IF(AND(ISNUMBER(rawdata!D1458), rawdata!D1458 &gt;= 0, rawdata!D1458&lt;=100 ), rawdata!D1458, "")</f>
        <v>29</v>
      </c>
      <c r="E891" t="str">
        <f t="shared" si="13"/>
        <v>2_2</v>
      </c>
    </row>
    <row r="892" spans="1:5" x14ac:dyDescent="0.2">
      <c r="A892" s="2">
        <f>DATEVALUE(CONCATENATE(MID(rawdata!A1470, 9,2), " ",  MID(rawdata!A1470,5,3), " ", MID(rawdata!A1470,25,4))) + TIMEVALUE(MID(rawdata!A1470, 12,8))</f>
        <v>43838.270833333336</v>
      </c>
      <c r="B892">
        <f>rawdata!B1470</f>
        <v>2</v>
      </c>
      <c r="C892">
        <f>rawdata!C1470</f>
        <v>2</v>
      </c>
      <c r="D892" s="6">
        <f>IF(AND(ISNUMBER(rawdata!D1470), rawdata!D1470 &gt;= 0, rawdata!D1470&lt;=100 ), rawdata!D1470, "")</f>
        <v>29</v>
      </c>
      <c r="E892" t="str">
        <f t="shared" si="13"/>
        <v>2_2</v>
      </c>
    </row>
    <row r="893" spans="1:5" x14ac:dyDescent="0.2">
      <c r="A893" s="2">
        <f>DATEVALUE(CONCATENATE(MID(rawdata!A1482, 9,2), " ",  MID(rawdata!A1482,5,3), " ", MID(rawdata!A1482,25,4))) + TIMEVALUE(MID(rawdata!A1482, 12,8))</f>
        <v>43838.28125</v>
      </c>
      <c r="B893">
        <f>rawdata!B1482</f>
        <v>2</v>
      </c>
      <c r="C893">
        <f>rawdata!C1482</f>
        <v>2</v>
      </c>
      <c r="D893" s="6">
        <f>IF(AND(ISNUMBER(rawdata!D1482), rawdata!D1482 &gt;= 0, rawdata!D1482&lt;=100 ), rawdata!D1482, "")</f>
        <v>29</v>
      </c>
      <c r="E893" t="str">
        <f t="shared" si="13"/>
        <v>2_2</v>
      </c>
    </row>
    <row r="894" spans="1:5" x14ac:dyDescent="0.2">
      <c r="A894" s="2">
        <f>DATEVALUE(CONCATENATE(MID(rawdata!A1494, 9,2), " ",  MID(rawdata!A1494,5,3), " ", MID(rawdata!A1494,25,4))) + TIMEVALUE(MID(rawdata!A1494, 12,8))</f>
        <v>43838.291666666664</v>
      </c>
      <c r="B894">
        <f>rawdata!B1494</f>
        <v>2</v>
      </c>
      <c r="C894">
        <f>rawdata!C1494</f>
        <v>2</v>
      </c>
      <c r="D894" s="6">
        <f>IF(AND(ISNUMBER(rawdata!D1494), rawdata!D1494 &gt;= 0, rawdata!D1494&lt;=100 ), rawdata!D1494, "")</f>
        <v>30</v>
      </c>
      <c r="E894" t="str">
        <f t="shared" si="13"/>
        <v>2_2</v>
      </c>
    </row>
    <row r="895" spans="1:5" x14ac:dyDescent="0.2">
      <c r="A895" s="2">
        <f>DATEVALUE(CONCATENATE(MID(rawdata!A1506, 9,2), " ",  MID(rawdata!A1506,5,3), " ", MID(rawdata!A1506,25,4))) + TIMEVALUE(MID(rawdata!A1506, 12,8))</f>
        <v>43838.302083333336</v>
      </c>
      <c r="B895">
        <f>rawdata!B1506</f>
        <v>2</v>
      </c>
      <c r="C895">
        <f>rawdata!C1506</f>
        <v>2</v>
      </c>
      <c r="D895" s="6">
        <f>IF(AND(ISNUMBER(rawdata!D1506), rawdata!D1506 &gt;= 0, rawdata!D1506&lt;=100 ), rawdata!D1506, "")</f>
        <v>30</v>
      </c>
      <c r="E895" t="str">
        <f t="shared" si="13"/>
        <v>2_2</v>
      </c>
    </row>
    <row r="896" spans="1:5" x14ac:dyDescent="0.2">
      <c r="A896" s="2">
        <f>DATEVALUE(CONCATENATE(MID(rawdata!A1518, 9,2), " ",  MID(rawdata!A1518,5,3), " ", MID(rawdata!A1518,25,4))) + TIMEVALUE(MID(rawdata!A1518, 12,8))</f>
        <v>43838.3125</v>
      </c>
      <c r="B896">
        <f>rawdata!B1518</f>
        <v>2</v>
      </c>
      <c r="C896">
        <f>rawdata!C1518</f>
        <v>2</v>
      </c>
      <c r="D896" s="6">
        <f>IF(AND(ISNUMBER(rawdata!D1518), rawdata!D1518 &gt;= 0, rawdata!D1518&lt;=100 ), rawdata!D1518, "")</f>
        <v>30</v>
      </c>
      <c r="E896" t="str">
        <f t="shared" si="13"/>
        <v>2_2</v>
      </c>
    </row>
    <row r="897" spans="1:5" x14ac:dyDescent="0.2">
      <c r="A897" s="2">
        <f>DATEVALUE(CONCATENATE(MID(rawdata!A1530, 9,2), " ",  MID(rawdata!A1530,5,3), " ", MID(rawdata!A1530,25,4))) + TIMEVALUE(MID(rawdata!A1530, 12,8))</f>
        <v>43838.322916666664</v>
      </c>
      <c r="B897">
        <f>rawdata!B1530</f>
        <v>2</v>
      </c>
      <c r="C897">
        <f>rawdata!C1530</f>
        <v>2</v>
      </c>
      <c r="D897" s="6">
        <f>IF(AND(ISNUMBER(rawdata!D1530), rawdata!D1530 &gt;= 0, rawdata!D1530&lt;=100 ), rawdata!D1530, "")</f>
        <v>30</v>
      </c>
      <c r="E897" t="str">
        <f t="shared" si="13"/>
        <v>2_2</v>
      </c>
    </row>
    <row r="898" spans="1:5" x14ac:dyDescent="0.2">
      <c r="A898" s="2">
        <f>DATEVALUE(CONCATENATE(MID(rawdata!A1542, 9,2), " ",  MID(rawdata!A1542,5,3), " ", MID(rawdata!A1542,25,4))) + TIMEVALUE(MID(rawdata!A1542, 12,8))</f>
        <v>43838.333333333336</v>
      </c>
      <c r="B898">
        <f>rawdata!B1542</f>
        <v>2</v>
      </c>
      <c r="C898">
        <f>rawdata!C1542</f>
        <v>2</v>
      </c>
      <c r="D898" s="6">
        <f>IF(AND(ISNUMBER(rawdata!D1542), rawdata!D1542 &gt;= 0, rawdata!D1542&lt;=100 ), rawdata!D1542, "")</f>
        <v>30</v>
      </c>
      <c r="E898" t="str">
        <f t="shared" ref="E898:E961" si="14">B898&amp;"_"&amp;C898</f>
        <v>2_2</v>
      </c>
    </row>
    <row r="899" spans="1:5" x14ac:dyDescent="0.2">
      <c r="A899" s="2">
        <f>DATEVALUE(CONCATENATE(MID(rawdata!A1554, 9,2), " ",  MID(rawdata!A1554,5,3), " ", MID(rawdata!A1554,25,4))) + TIMEVALUE(MID(rawdata!A1554, 12,8))</f>
        <v>43838.34375</v>
      </c>
      <c r="B899">
        <f>rawdata!B1554</f>
        <v>2</v>
      </c>
      <c r="C899">
        <f>rawdata!C1554</f>
        <v>2</v>
      </c>
      <c r="D899" s="6">
        <f>IF(AND(ISNUMBER(rawdata!D1554), rawdata!D1554 &gt;= 0, rawdata!D1554&lt;=100 ), rawdata!D1554, "")</f>
        <v>31</v>
      </c>
      <c r="E899" t="str">
        <f t="shared" si="14"/>
        <v>2_2</v>
      </c>
    </row>
    <row r="900" spans="1:5" x14ac:dyDescent="0.2">
      <c r="A900" s="2">
        <f>DATEVALUE(CONCATENATE(MID(rawdata!A1566, 9,2), " ",  MID(rawdata!A1566,5,3), " ", MID(rawdata!A1566,25,4))) + TIMEVALUE(MID(rawdata!A1566, 12,8))</f>
        <v>43838.354166666664</v>
      </c>
      <c r="B900">
        <f>rawdata!B1566</f>
        <v>2</v>
      </c>
      <c r="C900">
        <f>rawdata!C1566</f>
        <v>2</v>
      </c>
      <c r="D900" s="6">
        <f>IF(AND(ISNUMBER(rawdata!D1566), rawdata!D1566 &gt;= 0, rawdata!D1566&lt;=100 ), rawdata!D1566, "")</f>
        <v>31</v>
      </c>
      <c r="E900" t="str">
        <f t="shared" si="14"/>
        <v>2_2</v>
      </c>
    </row>
    <row r="901" spans="1:5" x14ac:dyDescent="0.2">
      <c r="A901" s="2">
        <f>DATEVALUE(CONCATENATE(MID(rawdata!A1578, 9,2), " ",  MID(rawdata!A1578,5,3), " ", MID(rawdata!A1578,25,4))) + TIMEVALUE(MID(rawdata!A1578, 12,8))</f>
        <v>43838.364583333336</v>
      </c>
      <c r="B901">
        <f>rawdata!B1578</f>
        <v>2</v>
      </c>
      <c r="C901">
        <f>rawdata!C1578</f>
        <v>2</v>
      </c>
      <c r="D901" s="6">
        <f>IF(AND(ISNUMBER(rawdata!D1578), rawdata!D1578 &gt;= 0, rawdata!D1578&lt;=100 ), rawdata!D1578, "")</f>
        <v>31</v>
      </c>
      <c r="E901" t="str">
        <f t="shared" si="14"/>
        <v>2_2</v>
      </c>
    </row>
    <row r="902" spans="1:5" x14ac:dyDescent="0.2">
      <c r="A902" s="2">
        <f>DATEVALUE(CONCATENATE(MID(rawdata!A1590, 9,2), " ",  MID(rawdata!A1590,5,3), " ", MID(rawdata!A1590,25,4))) + TIMEVALUE(MID(rawdata!A1590, 12,8))</f>
        <v>43838.375</v>
      </c>
      <c r="B902">
        <f>rawdata!B1590</f>
        <v>2</v>
      </c>
      <c r="C902">
        <f>rawdata!C1590</f>
        <v>2</v>
      </c>
      <c r="D902" s="6" t="str">
        <f>IF(AND(ISNUMBER(rawdata!D1590), rawdata!D1590 &gt;= 0, rawdata!D1590&lt;=100 ), rawdata!D1590, "")</f>
        <v/>
      </c>
      <c r="E902" t="str">
        <f t="shared" si="14"/>
        <v>2_2</v>
      </c>
    </row>
    <row r="903" spans="1:5" x14ac:dyDescent="0.2">
      <c r="A903" s="2">
        <f>DATEVALUE(CONCATENATE(MID(rawdata!A1602, 9,2), " ",  MID(rawdata!A1602,5,3), " ", MID(rawdata!A1602,25,4))) + TIMEVALUE(MID(rawdata!A1602, 12,8))</f>
        <v>43838.385416666664</v>
      </c>
      <c r="B903">
        <f>rawdata!B1602</f>
        <v>2</v>
      </c>
      <c r="C903">
        <f>rawdata!C1602</f>
        <v>2</v>
      </c>
      <c r="D903" s="6">
        <f>IF(AND(ISNUMBER(rawdata!D1602), rawdata!D1602 &gt;= 0, rawdata!D1602&lt;=100 ), rawdata!D1602, "")</f>
        <v>31</v>
      </c>
      <c r="E903" t="str">
        <f t="shared" si="14"/>
        <v>2_2</v>
      </c>
    </row>
    <row r="904" spans="1:5" x14ac:dyDescent="0.2">
      <c r="A904" s="2">
        <f>DATEVALUE(CONCATENATE(MID(rawdata!A1614, 9,2), " ",  MID(rawdata!A1614,5,3), " ", MID(rawdata!A1614,25,4))) + TIMEVALUE(MID(rawdata!A1614, 12,8))</f>
        <v>43838.395833333336</v>
      </c>
      <c r="B904">
        <f>rawdata!B1614</f>
        <v>2</v>
      </c>
      <c r="C904">
        <f>rawdata!C1614</f>
        <v>2</v>
      </c>
      <c r="D904" s="6">
        <f>IF(AND(ISNUMBER(rawdata!D1614), rawdata!D1614 &gt;= 0, rawdata!D1614&lt;=100 ), rawdata!D1614, "")</f>
        <v>32</v>
      </c>
      <c r="E904" t="str">
        <f t="shared" si="14"/>
        <v>2_2</v>
      </c>
    </row>
    <row r="905" spans="1:5" x14ac:dyDescent="0.2">
      <c r="A905" s="2">
        <f>DATEVALUE(CONCATENATE(MID(rawdata!A1626, 9,2), " ",  MID(rawdata!A1626,5,3), " ", MID(rawdata!A1626,25,4))) + TIMEVALUE(MID(rawdata!A1626, 12,8))</f>
        <v>43838.40625</v>
      </c>
      <c r="B905">
        <f>rawdata!B1626</f>
        <v>2</v>
      </c>
      <c r="C905">
        <f>rawdata!C1626</f>
        <v>2</v>
      </c>
      <c r="D905" s="6">
        <f>IF(AND(ISNUMBER(rawdata!D1626), rawdata!D1626 &gt;= 0, rawdata!D1626&lt;=100 ), rawdata!D1626, "")</f>
        <v>32</v>
      </c>
      <c r="E905" t="str">
        <f t="shared" si="14"/>
        <v>2_2</v>
      </c>
    </row>
    <row r="906" spans="1:5" x14ac:dyDescent="0.2">
      <c r="A906" s="2">
        <f>DATEVALUE(CONCATENATE(MID(rawdata!A1638, 9,2), " ",  MID(rawdata!A1638,5,3), " ", MID(rawdata!A1638,25,4))) + TIMEVALUE(MID(rawdata!A1638, 12,8))</f>
        <v>43838.416666666664</v>
      </c>
      <c r="B906">
        <f>rawdata!B1638</f>
        <v>2</v>
      </c>
      <c r="C906">
        <f>rawdata!C1638</f>
        <v>2</v>
      </c>
      <c r="D906" s="6">
        <f>IF(AND(ISNUMBER(rawdata!D1638), rawdata!D1638 &gt;= 0, rawdata!D1638&lt;=100 ), rawdata!D1638, "")</f>
        <v>32</v>
      </c>
      <c r="E906" t="str">
        <f t="shared" si="14"/>
        <v>2_2</v>
      </c>
    </row>
    <row r="907" spans="1:5" x14ac:dyDescent="0.2">
      <c r="A907" s="2">
        <f>DATEVALUE(CONCATENATE(MID(rawdata!A1650, 9,2), " ",  MID(rawdata!A1650,5,3), " ", MID(rawdata!A1650,25,4))) + TIMEVALUE(MID(rawdata!A1650, 12,8))</f>
        <v>43838.427083333336</v>
      </c>
      <c r="B907">
        <f>rawdata!B1650</f>
        <v>2</v>
      </c>
      <c r="C907">
        <f>rawdata!C1650</f>
        <v>2</v>
      </c>
      <c r="D907" s="6">
        <f>IF(AND(ISNUMBER(rawdata!D1650), rawdata!D1650 &gt;= 0, rawdata!D1650&lt;=100 ), rawdata!D1650, "")</f>
        <v>32</v>
      </c>
      <c r="E907" t="str">
        <f t="shared" si="14"/>
        <v>2_2</v>
      </c>
    </row>
    <row r="908" spans="1:5" x14ac:dyDescent="0.2">
      <c r="A908" s="2">
        <f>DATEVALUE(CONCATENATE(MID(rawdata!A1662, 9,2), " ",  MID(rawdata!A1662,5,3), " ", MID(rawdata!A1662,25,4))) + TIMEVALUE(MID(rawdata!A1662, 12,8))</f>
        <v>43838.4375</v>
      </c>
      <c r="B908">
        <f>rawdata!B1662</f>
        <v>2</v>
      </c>
      <c r="C908">
        <f>rawdata!C1662</f>
        <v>2</v>
      </c>
      <c r="D908" s="6">
        <f>IF(AND(ISNUMBER(rawdata!D1662), rawdata!D1662 &gt;= 0, rawdata!D1662&lt;=100 ), rawdata!D1662, "")</f>
        <v>32</v>
      </c>
      <c r="E908" t="str">
        <f t="shared" si="14"/>
        <v>2_2</v>
      </c>
    </row>
    <row r="909" spans="1:5" x14ac:dyDescent="0.2">
      <c r="A909" s="2">
        <f>DATEVALUE(CONCATENATE(MID(rawdata!A1674, 9,2), " ",  MID(rawdata!A1674,5,3), " ", MID(rawdata!A1674,25,4))) + TIMEVALUE(MID(rawdata!A1674, 12,8))</f>
        <v>43838.447916666664</v>
      </c>
      <c r="B909">
        <f>rawdata!B1674</f>
        <v>2</v>
      </c>
      <c r="C909">
        <f>rawdata!C1674</f>
        <v>2</v>
      </c>
      <c r="D909" s="6">
        <f>IF(AND(ISNUMBER(rawdata!D1674), rawdata!D1674 &gt;= 0, rawdata!D1674&lt;=100 ), rawdata!D1674, "")</f>
        <v>33</v>
      </c>
      <c r="E909" t="str">
        <f t="shared" si="14"/>
        <v>2_2</v>
      </c>
    </row>
    <row r="910" spans="1:5" x14ac:dyDescent="0.2">
      <c r="A910" s="2">
        <f>DATEVALUE(CONCATENATE(MID(rawdata!A1686, 9,2), " ",  MID(rawdata!A1686,5,3), " ", MID(rawdata!A1686,25,4))) + TIMEVALUE(MID(rawdata!A1686, 12,8))</f>
        <v>43838.458333333336</v>
      </c>
      <c r="B910">
        <f>rawdata!B1686</f>
        <v>2</v>
      </c>
      <c r="C910">
        <f>rawdata!C1686</f>
        <v>2</v>
      </c>
      <c r="D910" s="6">
        <f>IF(AND(ISNUMBER(rawdata!D1686), rawdata!D1686 &gt;= 0, rawdata!D1686&lt;=100 ), rawdata!D1686, "")</f>
        <v>33</v>
      </c>
      <c r="E910" t="str">
        <f t="shared" si="14"/>
        <v>2_2</v>
      </c>
    </row>
    <row r="911" spans="1:5" x14ac:dyDescent="0.2">
      <c r="A911" s="2">
        <f>DATEVALUE(CONCATENATE(MID(rawdata!A1698, 9,2), " ",  MID(rawdata!A1698,5,3), " ", MID(rawdata!A1698,25,4))) + TIMEVALUE(MID(rawdata!A1698, 12,8))</f>
        <v>43838.46875</v>
      </c>
      <c r="B911">
        <f>rawdata!B1698</f>
        <v>2</v>
      </c>
      <c r="C911">
        <f>rawdata!C1698</f>
        <v>2</v>
      </c>
      <c r="D911" s="6">
        <f>IF(AND(ISNUMBER(rawdata!D1698), rawdata!D1698 &gt;= 0, rawdata!D1698&lt;=100 ), rawdata!D1698, "")</f>
        <v>33</v>
      </c>
      <c r="E911" t="str">
        <f t="shared" si="14"/>
        <v>2_2</v>
      </c>
    </row>
    <row r="912" spans="1:5" x14ac:dyDescent="0.2">
      <c r="A912" s="2">
        <f>DATEVALUE(CONCATENATE(MID(rawdata!A1710, 9,2), " ",  MID(rawdata!A1710,5,3), " ", MID(rawdata!A1710,25,4))) + TIMEVALUE(MID(rawdata!A1710, 12,8))</f>
        <v>43838.479166666664</v>
      </c>
      <c r="B912">
        <f>rawdata!B1710</f>
        <v>2</v>
      </c>
      <c r="C912">
        <f>rawdata!C1710</f>
        <v>2</v>
      </c>
      <c r="D912" s="6">
        <f>IF(AND(ISNUMBER(rawdata!D1710), rawdata!D1710 &gt;= 0, rawdata!D1710&lt;=100 ), rawdata!D1710, "")</f>
        <v>33</v>
      </c>
      <c r="E912" t="str">
        <f t="shared" si="14"/>
        <v>2_2</v>
      </c>
    </row>
    <row r="913" spans="1:5" x14ac:dyDescent="0.2">
      <c r="A913" s="2">
        <f>DATEVALUE(CONCATENATE(MID(rawdata!A1722, 9,2), " ",  MID(rawdata!A1722,5,3), " ", MID(rawdata!A1722,25,4))) + TIMEVALUE(MID(rawdata!A1722, 12,8))</f>
        <v>43838.489583333336</v>
      </c>
      <c r="B913">
        <f>rawdata!B1722</f>
        <v>2</v>
      </c>
      <c r="C913">
        <f>rawdata!C1722</f>
        <v>2</v>
      </c>
      <c r="D913" s="6">
        <f>IF(AND(ISNUMBER(rawdata!D1722), rawdata!D1722 &gt;= 0, rawdata!D1722&lt;=100 ), rawdata!D1722, "")</f>
        <v>33</v>
      </c>
      <c r="E913" t="str">
        <f t="shared" si="14"/>
        <v>2_2</v>
      </c>
    </row>
    <row r="914" spans="1:5" x14ac:dyDescent="0.2">
      <c r="A914" s="2">
        <f>DATEVALUE(CONCATENATE(MID(rawdata!A1734, 9,2), " ",  MID(rawdata!A1734,5,3), " ", MID(rawdata!A1734,25,4))) + TIMEVALUE(MID(rawdata!A1734, 12,8))</f>
        <v>43838.5</v>
      </c>
      <c r="B914">
        <f>rawdata!B1734</f>
        <v>2</v>
      </c>
      <c r="C914">
        <f>rawdata!C1734</f>
        <v>2</v>
      </c>
      <c r="D914" s="6">
        <f>IF(AND(ISNUMBER(rawdata!D1734), rawdata!D1734 &gt;= 0, rawdata!D1734&lt;=100 ), rawdata!D1734, "")</f>
        <v>34</v>
      </c>
      <c r="E914" t="str">
        <f t="shared" si="14"/>
        <v>2_2</v>
      </c>
    </row>
    <row r="915" spans="1:5" x14ac:dyDescent="0.2">
      <c r="A915" s="2">
        <f>DATEVALUE(CONCATENATE(MID(rawdata!A1746, 9,2), " ",  MID(rawdata!A1746,5,3), " ", MID(rawdata!A1746,25,4))) + TIMEVALUE(MID(rawdata!A1746, 12,8))</f>
        <v>43838.510416666664</v>
      </c>
      <c r="B915">
        <f>rawdata!B1746</f>
        <v>2</v>
      </c>
      <c r="C915">
        <f>rawdata!C1746</f>
        <v>2</v>
      </c>
      <c r="D915" s="6" t="str">
        <f>IF(AND(ISNUMBER(rawdata!D1746), rawdata!D1746 &gt;= 0, rawdata!D1746&lt;=100 ), rawdata!D1746, "")</f>
        <v/>
      </c>
      <c r="E915" t="str">
        <f t="shared" si="14"/>
        <v>2_2</v>
      </c>
    </row>
    <row r="916" spans="1:5" x14ac:dyDescent="0.2">
      <c r="A916" s="2">
        <f>DATEVALUE(CONCATENATE(MID(rawdata!A1758, 9,2), " ",  MID(rawdata!A1758,5,3), " ", MID(rawdata!A1758,25,4))) + TIMEVALUE(MID(rawdata!A1758, 12,8))</f>
        <v>43838.520833333336</v>
      </c>
      <c r="B916">
        <f>rawdata!B1758</f>
        <v>2</v>
      </c>
      <c r="C916">
        <f>rawdata!C1758</f>
        <v>2</v>
      </c>
      <c r="D916" s="6">
        <f>IF(AND(ISNUMBER(rawdata!D1758), rawdata!D1758 &gt;= 0, rawdata!D1758&lt;=100 ), rawdata!D1758, "")</f>
        <v>34</v>
      </c>
      <c r="E916" t="str">
        <f t="shared" si="14"/>
        <v>2_2</v>
      </c>
    </row>
    <row r="917" spans="1:5" x14ac:dyDescent="0.2">
      <c r="A917" s="2">
        <f>DATEVALUE(CONCATENATE(MID(rawdata!A1770, 9,2), " ",  MID(rawdata!A1770,5,3), " ", MID(rawdata!A1770,25,4))) + TIMEVALUE(MID(rawdata!A1770, 12,8))</f>
        <v>43838.53125</v>
      </c>
      <c r="B917">
        <f>rawdata!B1770</f>
        <v>2</v>
      </c>
      <c r="C917">
        <f>rawdata!C1770</f>
        <v>2</v>
      </c>
      <c r="D917" s="6">
        <f>IF(AND(ISNUMBER(rawdata!D1770), rawdata!D1770 &gt;= 0, rawdata!D1770&lt;=100 ), rawdata!D1770, "")</f>
        <v>34</v>
      </c>
      <c r="E917" t="str">
        <f t="shared" si="14"/>
        <v>2_2</v>
      </c>
    </row>
    <row r="918" spans="1:5" x14ac:dyDescent="0.2">
      <c r="A918" s="2">
        <f>DATEVALUE(CONCATENATE(MID(rawdata!A1782, 9,2), " ",  MID(rawdata!A1782,5,3), " ", MID(rawdata!A1782,25,4))) + TIMEVALUE(MID(rawdata!A1782, 12,8))</f>
        <v>43838.541666666664</v>
      </c>
      <c r="B918">
        <f>rawdata!B1782</f>
        <v>2</v>
      </c>
      <c r="C918">
        <f>rawdata!C1782</f>
        <v>2</v>
      </c>
      <c r="D918" s="6">
        <f>IF(AND(ISNUMBER(rawdata!D1782), rawdata!D1782 &gt;= 0, rawdata!D1782&lt;=100 ), rawdata!D1782, "")</f>
        <v>34</v>
      </c>
      <c r="E918" t="str">
        <f t="shared" si="14"/>
        <v>2_2</v>
      </c>
    </row>
    <row r="919" spans="1:5" x14ac:dyDescent="0.2">
      <c r="A919" s="2">
        <f>DATEVALUE(CONCATENATE(MID(rawdata!A1794, 9,2), " ",  MID(rawdata!A1794,5,3), " ", MID(rawdata!A1794,25,4))) + TIMEVALUE(MID(rawdata!A1794, 12,8))</f>
        <v>43838.552083333336</v>
      </c>
      <c r="B919">
        <f>rawdata!B1794</f>
        <v>2</v>
      </c>
      <c r="C919">
        <f>rawdata!C1794</f>
        <v>2</v>
      </c>
      <c r="D919" s="6">
        <f>IF(AND(ISNUMBER(rawdata!D1794), rawdata!D1794 &gt;= 0, rawdata!D1794&lt;=100 ), rawdata!D1794, "")</f>
        <v>35</v>
      </c>
      <c r="E919" t="str">
        <f t="shared" si="14"/>
        <v>2_2</v>
      </c>
    </row>
    <row r="920" spans="1:5" x14ac:dyDescent="0.2">
      <c r="A920" s="2">
        <f>DATEVALUE(CONCATENATE(MID(rawdata!A1806, 9,2), " ",  MID(rawdata!A1806,5,3), " ", MID(rawdata!A1806,25,4))) + TIMEVALUE(MID(rawdata!A1806, 12,8))</f>
        <v>43838.5625</v>
      </c>
      <c r="B920">
        <f>rawdata!B1806</f>
        <v>2</v>
      </c>
      <c r="C920">
        <f>rawdata!C1806</f>
        <v>2</v>
      </c>
      <c r="D920" s="6">
        <f>IF(AND(ISNUMBER(rawdata!D1806), rawdata!D1806 &gt;= 0, rawdata!D1806&lt;=100 ), rawdata!D1806, "")</f>
        <v>35</v>
      </c>
      <c r="E920" t="str">
        <f t="shared" si="14"/>
        <v>2_2</v>
      </c>
    </row>
    <row r="921" spans="1:5" x14ac:dyDescent="0.2">
      <c r="A921" s="2">
        <f>DATEVALUE(CONCATENATE(MID(rawdata!A1818, 9,2), " ",  MID(rawdata!A1818,5,3), " ", MID(rawdata!A1818,25,4))) + TIMEVALUE(MID(rawdata!A1818, 12,8))</f>
        <v>43838.572916666664</v>
      </c>
      <c r="B921">
        <f>rawdata!B1818</f>
        <v>2</v>
      </c>
      <c r="C921">
        <f>rawdata!C1818</f>
        <v>2</v>
      </c>
      <c r="D921" s="6">
        <f>IF(AND(ISNUMBER(rawdata!D1818), rawdata!D1818 &gt;= 0, rawdata!D1818&lt;=100 ), rawdata!D1818, "")</f>
        <v>35</v>
      </c>
      <c r="E921" t="str">
        <f t="shared" si="14"/>
        <v>2_2</v>
      </c>
    </row>
    <row r="922" spans="1:5" x14ac:dyDescent="0.2">
      <c r="A922" s="2">
        <f>DATEVALUE(CONCATENATE(MID(rawdata!A1830, 9,2), " ",  MID(rawdata!A1830,5,3), " ", MID(rawdata!A1830,25,4))) + TIMEVALUE(MID(rawdata!A1830, 12,8))</f>
        <v>43838.583333333336</v>
      </c>
      <c r="B922">
        <f>rawdata!B1830</f>
        <v>2</v>
      </c>
      <c r="C922">
        <f>rawdata!C1830</f>
        <v>2</v>
      </c>
      <c r="D922" s="6">
        <f>IF(AND(ISNUMBER(rawdata!D1830), rawdata!D1830 &gt;= 0, rawdata!D1830&lt;=100 ), rawdata!D1830, "")</f>
        <v>35</v>
      </c>
      <c r="E922" t="str">
        <f t="shared" si="14"/>
        <v>2_2</v>
      </c>
    </row>
    <row r="923" spans="1:5" x14ac:dyDescent="0.2">
      <c r="A923" s="2">
        <f>DATEVALUE(CONCATENATE(MID(rawdata!A1842, 9,2), " ",  MID(rawdata!A1842,5,3), " ", MID(rawdata!A1842,25,4))) + TIMEVALUE(MID(rawdata!A1842, 12,8))</f>
        <v>43838.59375</v>
      </c>
      <c r="B923">
        <f>rawdata!B1842</f>
        <v>2</v>
      </c>
      <c r="C923">
        <f>rawdata!C1842</f>
        <v>2</v>
      </c>
      <c r="D923" s="6">
        <f>IF(AND(ISNUMBER(rawdata!D1842), rawdata!D1842 &gt;= 0, rawdata!D1842&lt;=100 ), rawdata!D1842, "")</f>
        <v>35</v>
      </c>
      <c r="E923" t="str">
        <f t="shared" si="14"/>
        <v>2_2</v>
      </c>
    </row>
    <row r="924" spans="1:5" x14ac:dyDescent="0.2">
      <c r="A924" s="2">
        <f>DATEVALUE(CONCATENATE(MID(rawdata!A1854, 9,2), " ",  MID(rawdata!A1854,5,3), " ", MID(rawdata!A1854,25,4))) + TIMEVALUE(MID(rawdata!A1854, 12,8))</f>
        <v>43838.604166666664</v>
      </c>
      <c r="B924">
        <f>rawdata!B1854</f>
        <v>2</v>
      </c>
      <c r="C924">
        <f>rawdata!C1854</f>
        <v>2</v>
      </c>
      <c r="D924" s="6">
        <f>IF(AND(ISNUMBER(rawdata!D1854), rawdata!D1854 &gt;= 0, rawdata!D1854&lt;=100 ), rawdata!D1854, "")</f>
        <v>36</v>
      </c>
      <c r="E924" t="str">
        <f t="shared" si="14"/>
        <v>2_2</v>
      </c>
    </row>
    <row r="925" spans="1:5" x14ac:dyDescent="0.2">
      <c r="A925" s="2">
        <f>DATEVALUE(CONCATENATE(MID(rawdata!A1866, 9,2), " ",  MID(rawdata!A1866,5,3), " ", MID(rawdata!A1866,25,4))) + TIMEVALUE(MID(rawdata!A1866, 12,8))</f>
        <v>43838.614583333336</v>
      </c>
      <c r="B925">
        <f>rawdata!B1866</f>
        <v>2</v>
      </c>
      <c r="C925">
        <f>rawdata!C1866</f>
        <v>2</v>
      </c>
      <c r="D925" s="6" t="str">
        <f>IF(AND(ISNUMBER(rawdata!D1866), rawdata!D1866 &gt;= 0, rawdata!D1866&lt;=100 ), rawdata!D1866, "")</f>
        <v/>
      </c>
      <c r="E925" t="str">
        <f t="shared" si="14"/>
        <v>2_2</v>
      </c>
    </row>
    <row r="926" spans="1:5" x14ac:dyDescent="0.2">
      <c r="A926" s="2">
        <f>DATEVALUE(CONCATENATE(MID(rawdata!A1878, 9,2), " ",  MID(rawdata!A1878,5,3), " ", MID(rawdata!A1878,25,4))) + TIMEVALUE(MID(rawdata!A1878, 12,8))</f>
        <v>43838.625</v>
      </c>
      <c r="B926">
        <f>rawdata!B1878</f>
        <v>2</v>
      </c>
      <c r="C926">
        <f>rawdata!C1878</f>
        <v>2</v>
      </c>
      <c r="D926" s="6">
        <f>IF(AND(ISNUMBER(rawdata!D1878), rawdata!D1878 &gt;= 0, rawdata!D1878&lt;=100 ), rawdata!D1878, "")</f>
        <v>36</v>
      </c>
      <c r="E926" t="str">
        <f t="shared" si="14"/>
        <v>2_2</v>
      </c>
    </row>
    <row r="927" spans="1:5" x14ac:dyDescent="0.2">
      <c r="A927" s="2">
        <f>DATEVALUE(CONCATENATE(MID(rawdata!A1890, 9,2), " ",  MID(rawdata!A1890,5,3), " ", MID(rawdata!A1890,25,4))) + TIMEVALUE(MID(rawdata!A1890, 12,8))</f>
        <v>43838.635416666664</v>
      </c>
      <c r="B927">
        <f>rawdata!B1890</f>
        <v>2</v>
      </c>
      <c r="C927">
        <f>rawdata!C1890</f>
        <v>2</v>
      </c>
      <c r="D927" s="6">
        <f>IF(AND(ISNUMBER(rawdata!D1890), rawdata!D1890 &gt;= 0, rawdata!D1890&lt;=100 ), rawdata!D1890, "")</f>
        <v>36</v>
      </c>
      <c r="E927" t="str">
        <f t="shared" si="14"/>
        <v>2_2</v>
      </c>
    </row>
    <row r="928" spans="1:5" x14ac:dyDescent="0.2">
      <c r="A928" s="2">
        <f>DATEVALUE(CONCATENATE(MID(rawdata!A1902, 9,2), " ",  MID(rawdata!A1902,5,3), " ", MID(rawdata!A1902,25,4))) + TIMEVALUE(MID(rawdata!A1902, 12,8))</f>
        <v>43838.645833333336</v>
      </c>
      <c r="B928">
        <f>rawdata!B1902</f>
        <v>2</v>
      </c>
      <c r="C928">
        <f>rawdata!C1902</f>
        <v>2</v>
      </c>
      <c r="D928" s="6">
        <f>IF(AND(ISNUMBER(rawdata!D1902), rawdata!D1902 &gt;= 0, rawdata!D1902&lt;=100 ), rawdata!D1902, "")</f>
        <v>36</v>
      </c>
      <c r="E928" t="str">
        <f t="shared" si="14"/>
        <v>2_2</v>
      </c>
    </row>
    <row r="929" spans="1:5" x14ac:dyDescent="0.2">
      <c r="A929" s="2">
        <f>DATEVALUE(CONCATENATE(MID(rawdata!A1914, 9,2), " ",  MID(rawdata!A1914,5,3), " ", MID(rawdata!A1914,25,4))) + TIMEVALUE(MID(rawdata!A1914, 12,8))</f>
        <v>43838.65625</v>
      </c>
      <c r="B929">
        <f>rawdata!B1914</f>
        <v>2</v>
      </c>
      <c r="C929">
        <f>rawdata!C1914</f>
        <v>2</v>
      </c>
      <c r="D929" s="6">
        <f>IF(AND(ISNUMBER(rawdata!D1914), rawdata!D1914 &gt;= 0, rawdata!D1914&lt;=100 ), rawdata!D1914, "")</f>
        <v>37</v>
      </c>
      <c r="E929" t="str">
        <f t="shared" si="14"/>
        <v>2_2</v>
      </c>
    </row>
    <row r="930" spans="1:5" x14ac:dyDescent="0.2">
      <c r="A930" s="2">
        <f>DATEVALUE(CONCATENATE(MID(rawdata!A1926, 9,2), " ",  MID(rawdata!A1926,5,3), " ", MID(rawdata!A1926,25,4))) + TIMEVALUE(MID(rawdata!A1926, 12,8))</f>
        <v>43838.666666666664</v>
      </c>
      <c r="B930">
        <f>rawdata!B1926</f>
        <v>2</v>
      </c>
      <c r="C930">
        <f>rawdata!C1926</f>
        <v>2</v>
      </c>
      <c r="D930" s="6">
        <f>IF(AND(ISNUMBER(rawdata!D1926), rawdata!D1926 &gt;= 0, rawdata!D1926&lt;=100 ), rawdata!D1926, "")</f>
        <v>37</v>
      </c>
      <c r="E930" t="str">
        <f t="shared" si="14"/>
        <v>2_2</v>
      </c>
    </row>
    <row r="931" spans="1:5" x14ac:dyDescent="0.2">
      <c r="A931" s="2">
        <f>DATEVALUE(CONCATENATE(MID(rawdata!A1938, 9,2), " ",  MID(rawdata!A1938,5,3), " ", MID(rawdata!A1938,25,4))) + TIMEVALUE(MID(rawdata!A1938, 12,8))</f>
        <v>43838.677083333336</v>
      </c>
      <c r="B931">
        <f>rawdata!B1938</f>
        <v>2</v>
      </c>
      <c r="C931">
        <f>rawdata!C1938</f>
        <v>2</v>
      </c>
      <c r="D931" s="6">
        <f>IF(AND(ISNUMBER(rawdata!D1938), rawdata!D1938 &gt;= 0, rawdata!D1938&lt;=100 ), rawdata!D1938, "")</f>
        <v>37</v>
      </c>
      <c r="E931" t="str">
        <f t="shared" si="14"/>
        <v>2_2</v>
      </c>
    </row>
    <row r="932" spans="1:5" x14ac:dyDescent="0.2">
      <c r="A932" s="2">
        <f>DATEVALUE(CONCATENATE(MID(rawdata!A1950, 9,2), " ",  MID(rawdata!A1950,5,3), " ", MID(rawdata!A1950,25,4))) + TIMEVALUE(MID(rawdata!A1950, 12,8))</f>
        <v>43838.6875</v>
      </c>
      <c r="B932">
        <f>rawdata!B1950</f>
        <v>2</v>
      </c>
      <c r="C932">
        <f>rawdata!C1950</f>
        <v>2</v>
      </c>
      <c r="D932" s="6">
        <f>IF(AND(ISNUMBER(rawdata!D1950), rawdata!D1950 &gt;= 0, rawdata!D1950&lt;=100 ), rawdata!D1950, "")</f>
        <v>37</v>
      </c>
      <c r="E932" t="str">
        <f t="shared" si="14"/>
        <v>2_2</v>
      </c>
    </row>
    <row r="933" spans="1:5" x14ac:dyDescent="0.2">
      <c r="A933" s="2">
        <f>DATEVALUE(CONCATENATE(MID(rawdata!A1962, 9,2), " ",  MID(rawdata!A1962,5,3), " ", MID(rawdata!A1962,25,4))) + TIMEVALUE(MID(rawdata!A1962, 12,8))</f>
        <v>43838.697916666664</v>
      </c>
      <c r="B933">
        <f>rawdata!B1962</f>
        <v>2</v>
      </c>
      <c r="C933">
        <f>rawdata!C1962</f>
        <v>2</v>
      </c>
      <c r="D933" s="6" t="str">
        <f>IF(AND(ISNUMBER(rawdata!D1962), rawdata!D1962 &gt;= 0, rawdata!D1962&lt;=100 ), rawdata!D1962, "")</f>
        <v/>
      </c>
      <c r="E933" t="str">
        <f t="shared" si="14"/>
        <v>2_2</v>
      </c>
    </row>
    <row r="934" spans="1:5" x14ac:dyDescent="0.2">
      <c r="A934" s="2">
        <f>DATEVALUE(CONCATENATE(MID(rawdata!A1974, 9,2), " ",  MID(rawdata!A1974,5,3), " ", MID(rawdata!A1974,25,4))) + TIMEVALUE(MID(rawdata!A1974, 12,8))</f>
        <v>43838.708333333336</v>
      </c>
      <c r="B934">
        <f>rawdata!B1974</f>
        <v>2</v>
      </c>
      <c r="C934">
        <f>rawdata!C1974</f>
        <v>2</v>
      </c>
      <c r="D934" s="6">
        <f>IF(AND(ISNUMBER(rawdata!D1974), rawdata!D1974 &gt;= 0, rawdata!D1974&lt;=100 ), rawdata!D1974, "")</f>
        <v>38</v>
      </c>
      <c r="E934" t="str">
        <f t="shared" si="14"/>
        <v>2_2</v>
      </c>
    </row>
    <row r="935" spans="1:5" x14ac:dyDescent="0.2">
      <c r="A935" s="2">
        <f>DATEVALUE(CONCATENATE(MID(rawdata!A1986, 9,2), " ",  MID(rawdata!A1986,5,3), " ", MID(rawdata!A1986,25,4))) + TIMEVALUE(MID(rawdata!A1986, 12,8))</f>
        <v>43838.71875</v>
      </c>
      <c r="B935">
        <f>rawdata!B1986</f>
        <v>2</v>
      </c>
      <c r="C935">
        <f>rawdata!C1986</f>
        <v>2</v>
      </c>
      <c r="D935" s="6">
        <f>IF(AND(ISNUMBER(rawdata!D1986), rawdata!D1986 &gt;= 0, rawdata!D1986&lt;=100 ), rawdata!D1986, "")</f>
        <v>38</v>
      </c>
      <c r="E935" t="str">
        <f t="shared" si="14"/>
        <v>2_2</v>
      </c>
    </row>
    <row r="936" spans="1:5" x14ac:dyDescent="0.2">
      <c r="A936" s="2">
        <f>DATEVALUE(CONCATENATE(MID(rawdata!A1998, 9,2), " ",  MID(rawdata!A1998,5,3), " ", MID(rawdata!A1998,25,4))) + TIMEVALUE(MID(rawdata!A1998, 12,8))</f>
        <v>43838.729166666664</v>
      </c>
      <c r="B936">
        <f>rawdata!B1998</f>
        <v>2</v>
      </c>
      <c r="C936">
        <f>rawdata!C1998</f>
        <v>2</v>
      </c>
      <c r="D936" s="6">
        <f>IF(AND(ISNUMBER(rawdata!D1998), rawdata!D1998 &gt;= 0, rawdata!D1998&lt;=100 ), rawdata!D1998, "")</f>
        <v>38</v>
      </c>
      <c r="E936" t="str">
        <f t="shared" si="14"/>
        <v>2_2</v>
      </c>
    </row>
    <row r="937" spans="1:5" x14ac:dyDescent="0.2">
      <c r="A937" s="2">
        <f>DATEVALUE(CONCATENATE(MID(rawdata!A2010, 9,2), " ",  MID(rawdata!A2010,5,3), " ", MID(rawdata!A2010,25,4))) + TIMEVALUE(MID(rawdata!A2010, 12,8))</f>
        <v>43838.739583333336</v>
      </c>
      <c r="B937">
        <f>rawdata!B2010</f>
        <v>2</v>
      </c>
      <c r="C937">
        <f>rawdata!C2010</f>
        <v>2</v>
      </c>
      <c r="D937" s="6">
        <f>IF(AND(ISNUMBER(rawdata!D2010), rawdata!D2010 &gt;= 0, rawdata!D2010&lt;=100 ), rawdata!D2010, "")</f>
        <v>38</v>
      </c>
      <c r="E937" t="str">
        <f t="shared" si="14"/>
        <v>2_2</v>
      </c>
    </row>
    <row r="938" spans="1:5" x14ac:dyDescent="0.2">
      <c r="A938" s="2">
        <f>DATEVALUE(CONCATENATE(MID(rawdata!A2022, 9,2), " ",  MID(rawdata!A2022,5,3), " ", MID(rawdata!A2022,25,4))) + TIMEVALUE(MID(rawdata!A2022, 12,8))</f>
        <v>43838.75</v>
      </c>
      <c r="B938">
        <f>rawdata!B2022</f>
        <v>2</v>
      </c>
      <c r="C938">
        <f>rawdata!C2022</f>
        <v>2</v>
      </c>
      <c r="D938" s="6">
        <f>IF(AND(ISNUMBER(rawdata!D2022), rawdata!D2022 &gt;= 0, rawdata!D2022&lt;=100 ), rawdata!D2022, "")</f>
        <v>38</v>
      </c>
      <c r="E938" t="str">
        <f t="shared" si="14"/>
        <v>2_2</v>
      </c>
    </row>
    <row r="939" spans="1:5" x14ac:dyDescent="0.2">
      <c r="A939" s="2">
        <f>DATEVALUE(CONCATENATE(MID(rawdata!A2034, 9,2), " ",  MID(rawdata!A2034,5,3), " ", MID(rawdata!A2034,25,4))) + TIMEVALUE(MID(rawdata!A2034, 12,8))</f>
        <v>43838.760416666664</v>
      </c>
      <c r="B939">
        <f>rawdata!B2034</f>
        <v>2</v>
      </c>
      <c r="C939">
        <f>rawdata!C2034</f>
        <v>2</v>
      </c>
      <c r="D939" s="6">
        <f>IF(AND(ISNUMBER(rawdata!D2034), rawdata!D2034 &gt;= 0, rawdata!D2034&lt;=100 ), rawdata!D2034, "")</f>
        <v>39</v>
      </c>
      <c r="E939" t="str">
        <f t="shared" si="14"/>
        <v>2_2</v>
      </c>
    </row>
    <row r="940" spans="1:5" x14ac:dyDescent="0.2">
      <c r="A940" s="2">
        <f>DATEVALUE(CONCATENATE(MID(rawdata!A2046, 9,2), " ",  MID(rawdata!A2046,5,3), " ", MID(rawdata!A2046,25,4))) + TIMEVALUE(MID(rawdata!A2046, 12,8))</f>
        <v>43838.770833333336</v>
      </c>
      <c r="B940">
        <f>rawdata!B2046</f>
        <v>2</v>
      </c>
      <c r="C940">
        <f>rawdata!C2046</f>
        <v>2</v>
      </c>
      <c r="D940" s="6">
        <f>IF(AND(ISNUMBER(rawdata!D2046), rawdata!D2046 &gt;= 0, rawdata!D2046&lt;=100 ), rawdata!D2046, "")</f>
        <v>39</v>
      </c>
      <c r="E940" t="str">
        <f t="shared" si="14"/>
        <v>2_2</v>
      </c>
    </row>
    <row r="941" spans="1:5" x14ac:dyDescent="0.2">
      <c r="A941" s="2">
        <f>DATEVALUE(CONCATENATE(MID(rawdata!A2058, 9,2), " ",  MID(rawdata!A2058,5,3), " ", MID(rawdata!A2058,25,4))) + TIMEVALUE(MID(rawdata!A2058, 12,8))</f>
        <v>43838.78125</v>
      </c>
      <c r="B941">
        <f>rawdata!B2058</f>
        <v>2</v>
      </c>
      <c r="C941">
        <f>rawdata!C2058</f>
        <v>2</v>
      </c>
      <c r="D941" s="6">
        <f>IF(AND(ISNUMBER(rawdata!D2058), rawdata!D2058 &gt;= 0, rawdata!D2058&lt;=100 ), rawdata!D2058, "")</f>
        <v>39</v>
      </c>
      <c r="E941" t="str">
        <f t="shared" si="14"/>
        <v>2_2</v>
      </c>
    </row>
    <row r="942" spans="1:5" x14ac:dyDescent="0.2">
      <c r="A942" s="2">
        <f>DATEVALUE(CONCATENATE(MID(rawdata!A2070, 9,2), " ",  MID(rawdata!A2070,5,3), " ", MID(rawdata!A2070,25,4))) + TIMEVALUE(MID(rawdata!A2070, 12,8))</f>
        <v>43838.791666666664</v>
      </c>
      <c r="B942">
        <f>rawdata!B2070</f>
        <v>2</v>
      </c>
      <c r="C942">
        <f>rawdata!C2070</f>
        <v>2</v>
      </c>
      <c r="D942" s="6">
        <f>IF(AND(ISNUMBER(rawdata!D2070), rawdata!D2070 &gt;= 0, rawdata!D2070&lt;=100 ), rawdata!D2070, "")</f>
        <v>39</v>
      </c>
      <c r="E942" t="str">
        <f t="shared" si="14"/>
        <v>2_2</v>
      </c>
    </row>
    <row r="943" spans="1:5" x14ac:dyDescent="0.2">
      <c r="A943" s="2">
        <f>DATEVALUE(CONCATENATE(MID(rawdata!A2082, 9,2), " ",  MID(rawdata!A2082,5,3), " ", MID(rawdata!A2082,25,4))) + TIMEVALUE(MID(rawdata!A2082, 12,8))</f>
        <v>43838.802083333336</v>
      </c>
      <c r="B943">
        <f>rawdata!B2082</f>
        <v>2</v>
      </c>
      <c r="C943">
        <f>rawdata!C2082</f>
        <v>2</v>
      </c>
      <c r="D943" s="6">
        <f>IF(AND(ISNUMBER(rawdata!D2082), rawdata!D2082 &gt;= 0, rawdata!D2082&lt;=100 ), rawdata!D2082, "")</f>
        <v>39</v>
      </c>
      <c r="E943" t="str">
        <f t="shared" si="14"/>
        <v>2_2</v>
      </c>
    </row>
    <row r="944" spans="1:5" x14ac:dyDescent="0.2">
      <c r="A944" s="2">
        <f>DATEVALUE(CONCATENATE(MID(rawdata!A2094, 9,2), " ",  MID(rawdata!A2094,5,3), " ", MID(rawdata!A2094,25,4))) + TIMEVALUE(MID(rawdata!A2094, 12,8))</f>
        <v>43838.8125</v>
      </c>
      <c r="B944">
        <f>rawdata!B2094</f>
        <v>2</v>
      </c>
      <c r="C944">
        <f>rawdata!C2094</f>
        <v>2</v>
      </c>
      <c r="D944" s="6" t="str">
        <f>IF(AND(ISNUMBER(rawdata!D2094), rawdata!D2094 &gt;= 0, rawdata!D2094&lt;=100 ), rawdata!D2094, "")</f>
        <v/>
      </c>
      <c r="E944" t="str">
        <f t="shared" si="14"/>
        <v>2_2</v>
      </c>
    </row>
    <row r="945" spans="1:5" x14ac:dyDescent="0.2">
      <c r="A945" s="2">
        <f>DATEVALUE(CONCATENATE(MID(rawdata!A2106, 9,2), " ",  MID(rawdata!A2106,5,3), " ", MID(rawdata!A2106,25,4))) + TIMEVALUE(MID(rawdata!A2106, 12,8))</f>
        <v>43838.822916666664</v>
      </c>
      <c r="B945">
        <f>rawdata!B2106</f>
        <v>2</v>
      </c>
      <c r="C945">
        <f>rawdata!C2106</f>
        <v>2</v>
      </c>
      <c r="D945" s="6">
        <f>IF(AND(ISNUMBER(rawdata!D2106), rawdata!D2106 &gt;= 0, rawdata!D2106&lt;=100 ), rawdata!D2106, "")</f>
        <v>40</v>
      </c>
      <c r="E945" t="str">
        <f t="shared" si="14"/>
        <v>2_2</v>
      </c>
    </row>
    <row r="946" spans="1:5" x14ac:dyDescent="0.2">
      <c r="A946" s="2">
        <f>DATEVALUE(CONCATENATE(MID(rawdata!A2118, 9,2), " ",  MID(rawdata!A2118,5,3), " ", MID(rawdata!A2118,25,4))) + TIMEVALUE(MID(rawdata!A2118, 12,8))</f>
        <v>43838.833333333336</v>
      </c>
      <c r="B946">
        <f>rawdata!B2118</f>
        <v>2</v>
      </c>
      <c r="C946">
        <f>rawdata!C2118</f>
        <v>2</v>
      </c>
      <c r="D946" s="6">
        <f>IF(AND(ISNUMBER(rawdata!D2118), rawdata!D2118 &gt;= 0, rawdata!D2118&lt;=100 ), rawdata!D2118, "")</f>
        <v>40</v>
      </c>
      <c r="E946" t="str">
        <f t="shared" si="14"/>
        <v>2_2</v>
      </c>
    </row>
    <row r="947" spans="1:5" x14ac:dyDescent="0.2">
      <c r="A947" s="2">
        <f>DATEVALUE(CONCATENATE(MID(rawdata!A2130, 9,2), " ",  MID(rawdata!A2130,5,3), " ", MID(rawdata!A2130,25,4))) + TIMEVALUE(MID(rawdata!A2130, 12,8))</f>
        <v>43838.84375</v>
      </c>
      <c r="B947">
        <f>rawdata!B2130</f>
        <v>2</v>
      </c>
      <c r="C947">
        <f>rawdata!C2130</f>
        <v>2</v>
      </c>
      <c r="D947" s="6">
        <f>IF(AND(ISNUMBER(rawdata!D2130), rawdata!D2130 &gt;= 0, rawdata!D2130&lt;=100 ), rawdata!D2130, "")</f>
        <v>40</v>
      </c>
      <c r="E947" t="str">
        <f t="shared" si="14"/>
        <v>2_2</v>
      </c>
    </row>
    <row r="948" spans="1:5" x14ac:dyDescent="0.2">
      <c r="A948" s="2">
        <f>DATEVALUE(CONCATENATE(MID(rawdata!A2142, 9,2), " ",  MID(rawdata!A2142,5,3), " ", MID(rawdata!A2142,25,4))) + TIMEVALUE(MID(rawdata!A2142, 12,8))</f>
        <v>43838.854166666664</v>
      </c>
      <c r="B948">
        <f>rawdata!B2142</f>
        <v>2</v>
      </c>
      <c r="C948">
        <f>rawdata!C2142</f>
        <v>2</v>
      </c>
      <c r="D948" s="6">
        <f>IF(AND(ISNUMBER(rawdata!D2142), rawdata!D2142 &gt;= 0, rawdata!D2142&lt;=100 ), rawdata!D2142, "")</f>
        <v>40</v>
      </c>
      <c r="E948" t="str">
        <f t="shared" si="14"/>
        <v>2_2</v>
      </c>
    </row>
    <row r="949" spans="1:5" x14ac:dyDescent="0.2">
      <c r="A949" s="2">
        <f>DATEVALUE(CONCATENATE(MID(rawdata!A2154, 9,2), " ",  MID(rawdata!A2154,5,3), " ", MID(rawdata!A2154,25,4))) + TIMEVALUE(MID(rawdata!A2154, 12,8))</f>
        <v>43838.864583333336</v>
      </c>
      <c r="B949">
        <f>rawdata!B2154</f>
        <v>2</v>
      </c>
      <c r="C949">
        <f>rawdata!C2154</f>
        <v>2</v>
      </c>
      <c r="D949" s="6">
        <f>IF(AND(ISNUMBER(rawdata!D2154), rawdata!D2154 &gt;= 0, rawdata!D2154&lt;=100 ), rawdata!D2154, "")</f>
        <v>41</v>
      </c>
      <c r="E949" t="str">
        <f t="shared" si="14"/>
        <v>2_2</v>
      </c>
    </row>
    <row r="950" spans="1:5" x14ac:dyDescent="0.2">
      <c r="A950" s="2">
        <f>DATEVALUE(CONCATENATE(MID(rawdata!A2166, 9,2), " ",  MID(rawdata!A2166,5,3), " ", MID(rawdata!A2166,25,4))) + TIMEVALUE(MID(rawdata!A2166, 12,8))</f>
        <v>43838.875</v>
      </c>
      <c r="B950">
        <f>rawdata!B2166</f>
        <v>2</v>
      </c>
      <c r="C950">
        <f>rawdata!C2166</f>
        <v>2</v>
      </c>
      <c r="D950" s="6">
        <f>IF(AND(ISNUMBER(rawdata!D2166), rawdata!D2166 &gt;= 0, rawdata!D2166&lt;=100 ), rawdata!D2166, "")</f>
        <v>41</v>
      </c>
      <c r="E950" t="str">
        <f t="shared" si="14"/>
        <v>2_2</v>
      </c>
    </row>
    <row r="951" spans="1:5" x14ac:dyDescent="0.2">
      <c r="A951" s="2">
        <f>DATEVALUE(CONCATENATE(MID(rawdata!A2178, 9,2), " ",  MID(rawdata!A2178,5,3), " ", MID(rawdata!A2178,25,4))) + TIMEVALUE(MID(rawdata!A2178, 12,8))</f>
        <v>43838.885416666664</v>
      </c>
      <c r="B951">
        <f>rawdata!B2178</f>
        <v>2</v>
      </c>
      <c r="C951">
        <f>rawdata!C2178</f>
        <v>2</v>
      </c>
      <c r="D951" s="6">
        <f>IF(AND(ISNUMBER(rawdata!D2178), rawdata!D2178 &gt;= 0, rawdata!D2178&lt;=100 ), rawdata!D2178, "")</f>
        <v>41</v>
      </c>
      <c r="E951" t="str">
        <f t="shared" si="14"/>
        <v>2_2</v>
      </c>
    </row>
    <row r="952" spans="1:5" x14ac:dyDescent="0.2">
      <c r="A952" s="2">
        <f>DATEVALUE(CONCATENATE(MID(rawdata!A2190, 9,2), " ",  MID(rawdata!A2190,5,3), " ", MID(rawdata!A2190,25,4))) + TIMEVALUE(MID(rawdata!A2190, 12,8))</f>
        <v>43838.895833333336</v>
      </c>
      <c r="B952">
        <f>rawdata!B2190</f>
        <v>2</v>
      </c>
      <c r="C952">
        <f>rawdata!C2190</f>
        <v>2</v>
      </c>
      <c r="D952" s="6" t="str">
        <f>IF(AND(ISNUMBER(rawdata!D2190), rawdata!D2190 &gt;= 0, rawdata!D2190&lt;=100 ), rawdata!D2190, "")</f>
        <v/>
      </c>
      <c r="E952" t="str">
        <f t="shared" si="14"/>
        <v>2_2</v>
      </c>
    </row>
    <row r="953" spans="1:5" x14ac:dyDescent="0.2">
      <c r="A953" s="2">
        <f>DATEVALUE(CONCATENATE(MID(rawdata!A2202, 9,2), " ",  MID(rawdata!A2202,5,3), " ", MID(rawdata!A2202,25,4))) + TIMEVALUE(MID(rawdata!A2202, 12,8))</f>
        <v>43838.90625</v>
      </c>
      <c r="B953">
        <f>rawdata!B2202</f>
        <v>2</v>
      </c>
      <c r="C953">
        <f>rawdata!C2202</f>
        <v>2</v>
      </c>
      <c r="D953" s="6">
        <f>IF(AND(ISNUMBER(rawdata!D2202), rawdata!D2202 &gt;= 0, rawdata!D2202&lt;=100 ), rawdata!D2202, "")</f>
        <v>41</v>
      </c>
      <c r="E953" t="str">
        <f t="shared" si="14"/>
        <v>2_2</v>
      </c>
    </row>
    <row r="954" spans="1:5" x14ac:dyDescent="0.2">
      <c r="A954" s="2">
        <f>DATEVALUE(CONCATENATE(MID(rawdata!A2214, 9,2), " ",  MID(rawdata!A2214,5,3), " ", MID(rawdata!A2214,25,4))) + TIMEVALUE(MID(rawdata!A2214, 12,8))</f>
        <v>43838.916666666664</v>
      </c>
      <c r="B954">
        <f>rawdata!B2214</f>
        <v>2</v>
      </c>
      <c r="C954">
        <f>rawdata!C2214</f>
        <v>2</v>
      </c>
      <c r="D954" s="6">
        <f>IF(AND(ISNUMBER(rawdata!D2214), rawdata!D2214 &gt;= 0, rawdata!D2214&lt;=100 ), rawdata!D2214, "")</f>
        <v>42</v>
      </c>
      <c r="E954" t="str">
        <f t="shared" si="14"/>
        <v>2_2</v>
      </c>
    </row>
    <row r="955" spans="1:5" x14ac:dyDescent="0.2">
      <c r="A955" s="2">
        <f>DATEVALUE(CONCATENATE(MID(rawdata!A2226, 9,2), " ",  MID(rawdata!A2226,5,3), " ", MID(rawdata!A2226,25,4))) + TIMEVALUE(MID(rawdata!A2226, 12,8))</f>
        <v>43838.927083333336</v>
      </c>
      <c r="B955">
        <f>rawdata!B2226</f>
        <v>2</v>
      </c>
      <c r="C955">
        <f>rawdata!C2226</f>
        <v>2</v>
      </c>
      <c r="D955" s="6">
        <f>IF(AND(ISNUMBER(rawdata!D2226), rawdata!D2226 &gt;= 0, rawdata!D2226&lt;=100 ), rawdata!D2226, "")</f>
        <v>42</v>
      </c>
      <c r="E955" t="str">
        <f t="shared" si="14"/>
        <v>2_2</v>
      </c>
    </row>
    <row r="956" spans="1:5" x14ac:dyDescent="0.2">
      <c r="A956" s="2">
        <f>DATEVALUE(CONCATENATE(MID(rawdata!A2238, 9,2), " ",  MID(rawdata!A2238,5,3), " ", MID(rawdata!A2238,25,4))) + TIMEVALUE(MID(rawdata!A2238, 12,8))</f>
        <v>43838.9375</v>
      </c>
      <c r="B956">
        <f>rawdata!B2238</f>
        <v>2</v>
      </c>
      <c r="C956">
        <f>rawdata!C2238</f>
        <v>2</v>
      </c>
      <c r="D956" s="6">
        <f>IF(AND(ISNUMBER(rawdata!D2238), rawdata!D2238 &gt;= 0, rawdata!D2238&lt;=100 ), rawdata!D2238, "")</f>
        <v>42</v>
      </c>
      <c r="E956" t="str">
        <f t="shared" si="14"/>
        <v>2_2</v>
      </c>
    </row>
    <row r="957" spans="1:5" x14ac:dyDescent="0.2">
      <c r="A957" s="2">
        <f>DATEVALUE(CONCATENATE(MID(rawdata!A2250, 9,2), " ",  MID(rawdata!A2250,5,3), " ", MID(rawdata!A2250,25,4))) + TIMEVALUE(MID(rawdata!A2250, 12,8))</f>
        <v>43838.947916666664</v>
      </c>
      <c r="B957">
        <f>rawdata!B2250</f>
        <v>2</v>
      </c>
      <c r="C957">
        <f>rawdata!C2250</f>
        <v>2</v>
      </c>
      <c r="D957" s="6">
        <f>IF(AND(ISNUMBER(rawdata!D2250), rawdata!D2250 &gt;= 0, rawdata!D2250&lt;=100 ), rawdata!D2250, "")</f>
        <v>42</v>
      </c>
      <c r="E957" t="str">
        <f t="shared" si="14"/>
        <v>2_2</v>
      </c>
    </row>
    <row r="958" spans="1:5" x14ac:dyDescent="0.2">
      <c r="A958" s="2">
        <f>DATEVALUE(CONCATENATE(MID(rawdata!A2262, 9,2), " ",  MID(rawdata!A2262,5,3), " ", MID(rawdata!A2262,25,4))) + TIMEVALUE(MID(rawdata!A2262, 12,8))</f>
        <v>43838.958333333336</v>
      </c>
      <c r="B958">
        <f>rawdata!B2262</f>
        <v>2</v>
      </c>
      <c r="C958">
        <f>rawdata!C2262</f>
        <v>2</v>
      </c>
      <c r="D958" s="6">
        <f>IF(AND(ISNUMBER(rawdata!D2262), rawdata!D2262 &gt;= 0, rawdata!D2262&lt;=100 ), rawdata!D2262, "")</f>
        <v>42</v>
      </c>
      <c r="E958" t="str">
        <f t="shared" si="14"/>
        <v>2_2</v>
      </c>
    </row>
    <row r="959" spans="1:5" x14ac:dyDescent="0.2">
      <c r="A959" s="2">
        <f>DATEVALUE(CONCATENATE(MID(rawdata!A2274, 9,2), " ",  MID(rawdata!A2274,5,3), " ", MID(rawdata!A2274,25,4))) + TIMEVALUE(MID(rawdata!A2274, 12,8))</f>
        <v>43838.96875</v>
      </c>
      <c r="B959">
        <f>rawdata!B2274</f>
        <v>2</v>
      </c>
      <c r="C959">
        <f>rawdata!C2274</f>
        <v>2</v>
      </c>
      <c r="D959" s="6">
        <f>IF(AND(ISNUMBER(rawdata!D2274), rawdata!D2274 &gt;= 0, rawdata!D2274&lt;=100 ), rawdata!D2274, "")</f>
        <v>43</v>
      </c>
      <c r="E959" t="str">
        <f t="shared" si="14"/>
        <v>2_2</v>
      </c>
    </row>
    <row r="960" spans="1:5" x14ac:dyDescent="0.2">
      <c r="A960" s="2">
        <f>DATEVALUE(CONCATENATE(MID(rawdata!A2286, 9,2), " ",  MID(rawdata!A2286,5,3), " ", MID(rawdata!A2286,25,4))) + TIMEVALUE(MID(rawdata!A2286, 12,8))</f>
        <v>43838.979166666664</v>
      </c>
      <c r="B960">
        <f>rawdata!B2286</f>
        <v>2</v>
      </c>
      <c r="C960">
        <f>rawdata!C2286</f>
        <v>2</v>
      </c>
      <c r="D960" s="6">
        <f>IF(AND(ISNUMBER(rawdata!D2286), rawdata!D2286 &gt;= 0, rawdata!D2286&lt;=100 ), rawdata!D2286, "")</f>
        <v>43</v>
      </c>
      <c r="E960" t="str">
        <f t="shared" si="14"/>
        <v>2_2</v>
      </c>
    </row>
    <row r="961" spans="1:5" x14ac:dyDescent="0.2">
      <c r="A961" s="2">
        <f>DATEVALUE(CONCATENATE(MID(rawdata!A2298, 9,2), " ",  MID(rawdata!A2298,5,3), " ", MID(rawdata!A2298,25,4))) + TIMEVALUE(MID(rawdata!A2298, 12,8))</f>
        <v>43838.989583333336</v>
      </c>
      <c r="B961">
        <f>rawdata!B2298</f>
        <v>2</v>
      </c>
      <c r="C961">
        <f>rawdata!C2298</f>
        <v>2</v>
      </c>
      <c r="D961" s="6">
        <f>IF(AND(ISNUMBER(rawdata!D2298), rawdata!D2298 &gt;= 0, rawdata!D2298&lt;=100 ), rawdata!D2298, "")</f>
        <v>43</v>
      </c>
      <c r="E961" t="str">
        <f t="shared" si="14"/>
        <v>2_2</v>
      </c>
    </row>
    <row r="962" spans="1:5" x14ac:dyDescent="0.2">
      <c r="A962" s="2">
        <f>DATEVALUE(CONCATENATE(MID(rawdata!A7, 9,2), " ",  MID(rawdata!A7,5,3), " ", MID(rawdata!A7,25,4))) + TIMEVALUE(MID(rawdata!A7, 12,8))</f>
        <v>43837</v>
      </c>
      <c r="B962">
        <f>rawdata!B7</f>
        <v>2</v>
      </c>
      <c r="C962">
        <f>rawdata!C7</f>
        <v>3</v>
      </c>
      <c r="D962" s="6">
        <f>IF(AND(ISNUMBER(rawdata!D7), rawdata!D7 &gt;= 0, rawdata!D7&lt;=100 ), rawdata!D7, "")</f>
        <v>100</v>
      </c>
      <c r="E962" t="str">
        <f t="shared" ref="E962:E1025" si="15">B962&amp;"_"&amp;C962</f>
        <v>2_3</v>
      </c>
    </row>
    <row r="963" spans="1:5" x14ac:dyDescent="0.2">
      <c r="A963" s="2">
        <f>DATEVALUE(CONCATENATE(MID(rawdata!A19, 9,2), " ",  MID(rawdata!A19,5,3), " ", MID(rawdata!A19,25,4))) + TIMEVALUE(MID(rawdata!A19, 12,8))</f>
        <v>43837.010416666664</v>
      </c>
      <c r="B963">
        <f>rawdata!B19</f>
        <v>2</v>
      </c>
      <c r="C963">
        <f>rawdata!C19</f>
        <v>3</v>
      </c>
      <c r="D963" s="6">
        <f>IF(AND(ISNUMBER(rawdata!D19), rawdata!D19 &gt;= 0, rawdata!D19&lt;=100 ), rawdata!D19, "")</f>
        <v>94</v>
      </c>
      <c r="E963" t="str">
        <f t="shared" si="15"/>
        <v>2_3</v>
      </c>
    </row>
    <row r="964" spans="1:5" x14ac:dyDescent="0.2">
      <c r="A964" s="2">
        <f>DATEVALUE(CONCATENATE(MID(rawdata!A31, 9,2), " ",  MID(rawdata!A31,5,3), " ", MID(rawdata!A31,25,4))) + TIMEVALUE(MID(rawdata!A31, 12,8))</f>
        <v>43837.020833333336</v>
      </c>
      <c r="B964">
        <f>rawdata!B31</f>
        <v>2</v>
      </c>
      <c r="C964">
        <f>rawdata!C31</f>
        <v>3</v>
      </c>
      <c r="D964" s="6">
        <f>IF(AND(ISNUMBER(rawdata!D31), rawdata!D31 &gt;= 0, rawdata!D31&lt;=100 ), rawdata!D31, "")</f>
        <v>85</v>
      </c>
      <c r="E964" t="str">
        <f t="shared" si="15"/>
        <v>2_3</v>
      </c>
    </row>
    <row r="965" spans="1:5" x14ac:dyDescent="0.2">
      <c r="A965" s="2">
        <f>DATEVALUE(CONCATENATE(MID(rawdata!A43, 9,2), " ",  MID(rawdata!A43,5,3), " ", MID(rawdata!A43,25,4))) + TIMEVALUE(MID(rawdata!A43, 12,8))</f>
        <v>43837.03125</v>
      </c>
      <c r="B965">
        <f>rawdata!B43</f>
        <v>2</v>
      </c>
      <c r="C965">
        <f>rawdata!C43</f>
        <v>3</v>
      </c>
      <c r="D965" s="6">
        <f>IF(AND(ISNUMBER(rawdata!D43), rawdata!D43 &gt;= 0, rawdata!D43&lt;=100 ), rawdata!D43, "")</f>
        <v>31</v>
      </c>
      <c r="E965" t="str">
        <f t="shared" si="15"/>
        <v>2_3</v>
      </c>
    </row>
    <row r="966" spans="1:5" x14ac:dyDescent="0.2">
      <c r="A966" s="2">
        <f>DATEVALUE(CONCATENATE(MID(rawdata!A55, 9,2), " ",  MID(rawdata!A55,5,3), " ", MID(rawdata!A55,25,4))) + TIMEVALUE(MID(rawdata!A55, 12,8))</f>
        <v>43837.041666666664</v>
      </c>
      <c r="B966">
        <f>rawdata!B55</f>
        <v>2</v>
      </c>
      <c r="C966">
        <f>rawdata!C55</f>
        <v>3</v>
      </c>
      <c r="D966" s="6">
        <f>IF(AND(ISNUMBER(rawdata!D55), rawdata!D55 &gt;= 0, rawdata!D55&lt;=100 ), rawdata!D55, "")</f>
        <v>66</v>
      </c>
      <c r="E966" t="str">
        <f t="shared" si="15"/>
        <v>2_3</v>
      </c>
    </row>
    <row r="967" spans="1:5" x14ac:dyDescent="0.2">
      <c r="A967" s="2">
        <f>DATEVALUE(CONCATENATE(MID(rawdata!A67, 9,2), " ",  MID(rawdata!A67,5,3), " ", MID(rawdata!A67,25,4))) + TIMEVALUE(MID(rawdata!A67, 12,8))</f>
        <v>43837.052083333336</v>
      </c>
      <c r="B967">
        <f>rawdata!B67</f>
        <v>2</v>
      </c>
      <c r="C967">
        <f>rawdata!C67</f>
        <v>3</v>
      </c>
      <c r="D967" s="6">
        <f>IF(AND(ISNUMBER(rawdata!D67), rawdata!D67 &gt;= 0, rawdata!D67&lt;=100 ), rawdata!D67, "")</f>
        <v>1</v>
      </c>
      <c r="E967" t="str">
        <f t="shared" si="15"/>
        <v>2_3</v>
      </c>
    </row>
    <row r="968" spans="1:5" x14ac:dyDescent="0.2">
      <c r="A968" s="2">
        <f>DATEVALUE(CONCATENATE(MID(rawdata!A79, 9,2), " ",  MID(rawdata!A79,5,3), " ", MID(rawdata!A79,25,4))) + TIMEVALUE(MID(rawdata!A79, 12,8))</f>
        <v>43837.0625</v>
      </c>
      <c r="B968">
        <f>rawdata!B79</f>
        <v>2</v>
      </c>
      <c r="C968">
        <f>rawdata!C79</f>
        <v>3</v>
      </c>
      <c r="D968" s="6">
        <f>IF(AND(ISNUMBER(rawdata!D79), rawdata!D79 &gt;= 0, rawdata!D79&lt;=100 ), rawdata!D79, "")</f>
        <v>12</v>
      </c>
      <c r="E968" t="str">
        <f t="shared" si="15"/>
        <v>2_3</v>
      </c>
    </row>
    <row r="969" spans="1:5" x14ac:dyDescent="0.2">
      <c r="A969" s="2">
        <f>DATEVALUE(CONCATENATE(MID(rawdata!A91, 9,2), " ",  MID(rawdata!A91,5,3), " ", MID(rawdata!A91,25,4))) + TIMEVALUE(MID(rawdata!A91, 12,8))</f>
        <v>43837.072916666664</v>
      </c>
      <c r="B969">
        <f>rawdata!B91</f>
        <v>2</v>
      </c>
      <c r="C969">
        <f>rawdata!C91</f>
        <v>3</v>
      </c>
      <c r="D969" s="6">
        <f>IF(AND(ISNUMBER(rawdata!D91), rawdata!D91 &gt;= 0, rawdata!D91&lt;=100 ), rawdata!D91, "")</f>
        <v>84</v>
      </c>
      <c r="E969" t="str">
        <f t="shared" si="15"/>
        <v>2_3</v>
      </c>
    </row>
    <row r="970" spans="1:5" x14ac:dyDescent="0.2">
      <c r="A970" s="2">
        <f>DATEVALUE(CONCATENATE(MID(rawdata!A103, 9,2), " ",  MID(rawdata!A103,5,3), " ", MID(rawdata!A103,25,4))) + TIMEVALUE(MID(rawdata!A103, 12,8))</f>
        <v>43837.083333333336</v>
      </c>
      <c r="B970">
        <f>rawdata!B103</f>
        <v>2</v>
      </c>
      <c r="C970">
        <f>rawdata!C103</f>
        <v>3</v>
      </c>
      <c r="D970" s="6" t="str">
        <f>IF(AND(ISNUMBER(rawdata!D103), rawdata!D103 &gt;= 0, rawdata!D103&lt;=100 ), rawdata!D103, "")</f>
        <v/>
      </c>
      <c r="E970" t="str">
        <f t="shared" si="15"/>
        <v>2_3</v>
      </c>
    </row>
    <row r="971" spans="1:5" x14ac:dyDescent="0.2">
      <c r="A971" s="2">
        <f>DATEVALUE(CONCATENATE(MID(rawdata!A115, 9,2), " ",  MID(rawdata!A115,5,3), " ", MID(rawdata!A115,25,4))) + TIMEVALUE(MID(rawdata!A115, 12,8))</f>
        <v>43837.09375</v>
      </c>
      <c r="B971">
        <f>rawdata!B115</f>
        <v>2</v>
      </c>
      <c r="C971">
        <f>rawdata!C115</f>
        <v>3</v>
      </c>
      <c r="D971" s="6">
        <f>IF(AND(ISNUMBER(rawdata!D115), rawdata!D115 &gt;= 0, rawdata!D115&lt;=100 ), rawdata!D115, "")</f>
        <v>9</v>
      </c>
      <c r="E971" t="str">
        <f t="shared" si="15"/>
        <v>2_3</v>
      </c>
    </row>
    <row r="972" spans="1:5" x14ac:dyDescent="0.2">
      <c r="A972" s="2">
        <f>DATEVALUE(CONCATENATE(MID(rawdata!A127, 9,2), " ",  MID(rawdata!A127,5,3), " ", MID(rawdata!A127,25,4))) + TIMEVALUE(MID(rawdata!A127, 12,8))</f>
        <v>43837.104166666664</v>
      </c>
      <c r="B972">
        <f>rawdata!B127</f>
        <v>2</v>
      </c>
      <c r="C972">
        <f>rawdata!C127</f>
        <v>3</v>
      </c>
      <c r="D972" s="6">
        <f>IF(AND(ISNUMBER(rawdata!D127), rawdata!D127 &gt;= 0, rawdata!D127&lt;=100 ), rawdata!D127, "")</f>
        <v>100</v>
      </c>
      <c r="E972" t="str">
        <f t="shared" si="15"/>
        <v>2_3</v>
      </c>
    </row>
    <row r="973" spans="1:5" x14ac:dyDescent="0.2">
      <c r="A973" s="2">
        <f>DATEVALUE(CONCATENATE(MID(rawdata!A139, 9,2), " ",  MID(rawdata!A139,5,3), " ", MID(rawdata!A139,25,4))) + TIMEVALUE(MID(rawdata!A139, 12,8))</f>
        <v>43837.114583333336</v>
      </c>
      <c r="B973">
        <f>rawdata!B139</f>
        <v>2</v>
      </c>
      <c r="C973">
        <f>rawdata!C139</f>
        <v>3</v>
      </c>
      <c r="D973" s="6">
        <f>IF(AND(ISNUMBER(rawdata!D139), rawdata!D139 &gt;= 0, rawdata!D139&lt;=100 ), rawdata!D139, "")</f>
        <v>33</v>
      </c>
      <c r="E973" t="str">
        <f t="shared" si="15"/>
        <v>2_3</v>
      </c>
    </row>
    <row r="974" spans="1:5" x14ac:dyDescent="0.2">
      <c r="A974" s="2">
        <f>DATEVALUE(CONCATENATE(MID(rawdata!A151, 9,2), " ",  MID(rawdata!A151,5,3), " ", MID(rawdata!A151,25,4))) + TIMEVALUE(MID(rawdata!A151, 12,8))</f>
        <v>43837.125</v>
      </c>
      <c r="B974">
        <f>rawdata!B151</f>
        <v>2</v>
      </c>
      <c r="C974">
        <f>rawdata!C151</f>
        <v>3</v>
      </c>
      <c r="D974" s="6">
        <f>IF(AND(ISNUMBER(rawdata!D151), rawdata!D151 &gt;= 0, rawdata!D151&lt;=100 ), rawdata!D151, "")</f>
        <v>12</v>
      </c>
      <c r="E974" t="str">
        <f t="shared" si="15"/>
        <v>2_3</v>
      </c>
    </row>
    <row r="975" spans="1:5" x14ac:dyDescent="0.2">
      <c r="A975" s="2">
        <f>DATEVALUE(CONCATENATE(MID(rawdata!A163, 9,2), " ",  MID(rawdata!A163,5,3), " ", MID(rawdata!A163,25,4))) + TIMEVALUE(MID(rawdata!A163, 12,8))</f>
        <v>43837.135416666664</v>
      </c>
      <c r="B975">
        <f>rawdata!B163</f>
        <v>2</v>
      </c>
      <c r="C975">
        <f>rawdata!C163</f>
        <v>3</v>
      </c>
      <c r="D975" s="6">
        <f>IF(AND(ISNUMBER(rawdata!D163), rawdata!D163 &gt;= 0, rawdata!D163&lt;=100 ), rawdata!D163, "")</f>
        <v>75</v>
      </c>
      <c r="E975" t="str">
        <f t="shared" si="15"/>
        <v>2_3</v>
      </c>
    </row>
    <row r="976" spans="1:5" x14ac:dyDescent="0.2">
      <c r="A976" s="2">
        <f>DATEVALUE(CONCATENATE(MID(rawdata!A175, 9,2), " ",  MID(rawdata!A175,5,3), " ", MID(rawdata!A175,25,4))) + TIMEVALUE(MID(rawdata!A175, 12,8))</f>
        <v>43837.145833333336</v>
      </c>
      <c r="B976">
        <f>rawdata!B175</f>
        <v>2</v>
      </c>
      <c r="C976">
        <f>rawdata!C175</f>
        <v>3</v>
      </c>
      <c r="D976" s="6">
        <f>IF(AND(ISNUMBER(rawdata!D175), rawdata!D175 &gt;= 0, rawdata!D175&lt;=100 ), rawdata!D175, "")</f>
        <v>94</v>
      </c>
      <c r="E976" t="str">
        <f t="shared" si="15"/>
        <v>2_3</v>
      </c>
    </row>
    <row r="977" spans="1:5" x14ac:dyDescent="0.2">
      <c r="A977" s="2">
        <f>DATEVALUE(CONCATENATE(MID(rawdata!A187, 9,2), " ",  MID(rawdata!A187,5,3), " ", MID(rawdata!A187,25,4))) + TIMEVALUE(MID(rawdata!A187, 12,8))</f>
        <v>43837.15625</v>
      </c>
      <c r="B977">
        <f>rawdata!B187</f>
        <v>2</v>
      </c>
      <c r="C977">
        <f>rawdata!C187</f>
        <v>3</v>
      </c>
      <c r="D977" s="6">
        <f>IF(AND(ISNUMBER(rawdata!D187), rawdata!D187 &gt;= 0, rawdata!D187&lt;=100 ), rawdata!D187, "")</f>
        <v>12</v>
      </c>
      <c r="E977" t="str">
        <f t="shared" si="15"/>
        <v>2_3</v>
      </c>
    </row>
    <row r="978" spans="1:5" x14ac:dyDescent="0.2">
      <c r="A978" s="2">
        <f>DATEVALUE(CONCATENATE(MID(rawdata!A199, 9,2), " ",  MID(rawdata!A199,5,3), " ", MID(rawdata!A199,25,4))) + TIMEVALUE(MID(rawdata!A199, 12,8))</f>
        <v>43837.166666666664</v>
      </c>
      <c r="B978">
        <f>rawdata!B199</f>
        <v>2</v>
      </c>
      <c r="C978">
        <f>rawdata!C199</f>
        <v>3</v>
      </c>
      <c r="D978" s="6">
        <f>IF(AND(ISNUMBER(rawdata!D199), rawdata!D199 &gt;= 0, rawdata!D199&lt;=100 ), rawdata!D199, "")</f>
        <v>91</v>
      </c>
      <c r="E978" t="str">
        <f t="shared" si="15"/>
        <v>2_3</v>
      </c>
    </row>
    <row r="979" spans="1:5" x14ac:dyDescent="0.2">
      <c r="A979" s="2">
        <f>DATEVALUE(CONCATENATE(MID(rawdata!A211, 9,2), " ",  MID(rawdata!A211,5,3), " ", MID(rawdata!A211,25,4))) + TIMEVALUE(MID(rawdata!A211, 12,8))</f>
        <v>43837.177083333336</v>
      </c>
      <c r="B979">
        <f>rawdata!B211</f>
        <v>2</v>
      </c>
      <c r="C979">
        <f>rawdata!C211</f>
        <v>3</v>
      </c>
      <c r="D979" s="6">
        <f>IF(AND(ISNUMBER(rawdata!D211), rawdata!D211 &gt;= 0, rawdata!D211&lt;=100 ), rawdata!D211, "")</f>
        <v>61</v>
      </c>
      <c r="E979" t="str">
        <f t="shared" si="15"/>
        <v>2_3</v>
      </c>
    </row>
    <row r="980" spans="1:5" x14ac:dyDescent="0.2">
      <c r="A980" s="2">
        <f>DATEVALUE(CONCATENATE(MID(rawdata!A223, 9,2), " ",  MID(rawdata!A223,5,3), " ", MID(rawdata!A223,25,4))) + TIMEVALUE(MID(rawdata!A223, 12,8))</f>
        <v>43837.1875</v>
      </c>
      <c r="B980">
        <f>rawdata!B223</f>
        <v>2</v>
      </c>
      <c r="C980">
        <f>rawdata!C223</f>
        <v>3</v>
      </c>
      <c r="D980" s="6">
        <f>IF(AND(ISNUMBER(rawdata!D223), rawdata!D223 &gt;= 0, rawdata!D223&lt;=100 ), rawdata!D223, "")</f>
        <v>59</v>
      </c>
      <c r="E980" t="str">
        <f t="shared" si="15"/>
        <v>2_3</v>
      </c>
    </row>
    <row r="981" spans="1:5" x14ac:dyDescent="0.2">
      <c r="A981" s="2">
        <f>DATEVALUE(CONCATENATE(MID(rawdata!A235, 9,2), " ",  MID(rawdata!A235,5,3), " ", MID(rawdata!A235,25,4))) + TIMEVALUE(MID(rawdata!A235, 12,8))</f>
        <v>43837.197916666664</v>
      </c>
      <c r="B981">
        <f>rawdata!B235</f>
        <v>2</v>
      </c>
      <c r="C981">
        <f>rawdata!C235</f>
        <v>3</v>
      </c>
      <c r="D981" s="6">
        <f>IF(AND(ISNUMBER(rawdata!D235), rawdata!D235 &gt;= 0, rawdata!D235&lt;=100 ), rawdata!D235, "")</f>
        <v>11</v>
      </c>
      <c r="E981" t="str">
        <f t="shared" si="15"/>
        <v>2_3</v>
      </c>
    </row>
    <row r="982" spans="1:5" x14ac:dyDescent="0.2">
      <c r="A982" s="2">
        <f>DATEVALUE(CONCATENATE(MID(rawdata!A247, 9,2), " ",  MID(rawdata!A247,5,3), " ", MID(rawdata!A247,25,4))) + TIMEVALUE(MID(rawdata!A247, 12,8))</f>
        <v>43837.208333333336</v>
      </c>
      <c r="B982">
        <f>rawdata!B247</f>
        <v>2</v>
      </c>
      <c r="C982">
        <f>rawdata!C247</f>
        <v>3</v>
      </c>
      <c r="D982" s="6">
        <f>IF(AND(ISNUMBER(rawdata!D247), rawdata!D247 &gt;= 0, rawdata!D247&lt;=100 ), rawdata!D247, "")</f>
        <v>68</v>
      </c>
      <c r="E982" t="str">
        <f t="shared" si="15"/>
        <v>2_3</v>
      </c>
    </row>
    <row r="983" spans="1:5" x14ac:dyDescent="0.2">
      <c r="A983" s="2">
        <f>DATEVALUE(CONCATENATE(MID(rawdata!A259, 9,2), " ",  MID(rawdata!A259,5,3), " ", MID(rawdata!A259,25,4))) + TIMEVALUE(MID(rawdata!A259, 12,8))</f>
        <v>43837.21875</v>
      </c>
      <c r="B983">
        <f>rawdata!B259</f>
        <v>2</v>
      </c>
      <c r="C983">
        <f>rawdata!C259</f>
        <v>3</v>
      </c>
      <c r="D983" s="6">
        <f>IF(AND(ISNUMBER(rawdata!D259), rawdata!D259 &gt;= 0, rawdata!D259&lt;=100 ), rawdata!D259, "")</f>
        <v>24</v>
      </c>
      <c r="E983" t="str">
        <f t="shared" si="15"/>
        <v>2_3</v>
      </c>
    </row>
    <row r="984" spans="1:5" x14ac:dyDescent="0.2">
      <c r="A984" s="2">
        <f>DATEVALUE(CONCATENATE(MID(rawdata!A271, 9,2), " ",  MID(rawdata!A271,5,3), " ", MID(rawdata!A271,25,4))) + TIMEVALUE(MID(rawdata!A271, 12,8))</f>
        <v>43837.229166666664</v>
      </c>
      <c r="B984">
        <f>rawdata!B271</f>
        <v>2</v>
      </c>
      <c r="C984">
        <f>rawdata!C271</f>
        <v>3</v>
      </c>
      <c r="D984" s="6">
        <f>IF(AND(ISNUMBER(rawdata!D271), rawdata!D271 &gt;= 0, rawdata!D271&lt;=100 ), rawdata!D271, "")</f>
        <v>70</v>
      </c>
      <c r="E984" t="str">
        <f t="shared" si="15"/>
        <v>2_3</v>
      </c>
    </row>
    <row r="985" spans="1:5" x14ac:dyDescent="0.2">
      <c r="A985" s="2">
        <f>DATEVALUE(CONCATENATE(MID(rawdata!A283, 9,2), " ",  MID(rawdata!A283,5,3), " ", MID(rawdata!A283,25,4))) + TIMEVALUE(MID(rawdata!A283, 12,8))</f>
        <v>43837.239583333336</v>
      </c>
      <c r="B985">
        <f>rawdata!B283</f>
        <v>2</v>
      </c>
      <c r="C985">
        <f>rawdata!C283</f>
        <v>3</v>
      </c>
      <c r="D985" s="6" t="str">
        <f>IF(AND(ISNUMBER(rawdata!D283), rawdata!D283 &gt;= 0, rawdata!D283&lt;=100 ), rawdata!D283, "")</f>
        <v/>
      </c>
      <c r="E985" t="str">
        <f t="shared" si="15"/>
        <v>2_3</v>
      </c>
    </row>
    <row r="986" spans="1:5" x14ac:dyDescent="0.2">
      <c r="A986" s="2">
        <f>DATEVALUE(CONCATENATE(MID(rawdata!A295, 9,2), " ",  MID(rawdata!A295,5,3), " ", MID(rawdata!A295,25,4))) + TIMEVALUE(MID(rawdata!A295, 12,8))</f>
        <v>43837.25</v>
      </c>
      <c r="B986">
        <f>rawdata!B295</f>
        <v>2</v>
      </c>
      <c r="C986">
        <f>rawdata!C295</f>
        <v>3</v>
      </c>
      <c r="D986" s="6">
        <f>IF(AND(ISNUMBER(rawdata!D295), rawdata!D295 &gt;= 0, rawdata!D295&lt;=100 ), rawdata!D295, "")</f>
        <v>75</v>
      </c>
      <c r="E986" t="str">
        <f t="shared" si="15"/>
        <v>2_3</v>
      </c>
    </row>
    <row r="987" spans="1:5" x14ac:dyDescent="0.2">
      <c r="A987" s="2">
        <f>DATEVALUE(CONCATENATE(MID(rawdata!A307, 9,2), " ",  MID(rawdata!A307,5,3), " ", MID(rawdata!A307,25,4))) + TIMEVALUE(MID(rawdata!A307, 12,8))</f>
        <v>43837.260416666664</v>
      </c>
      <c r="B987">
        <f>rawdata!B307</f>
        <v>2</v>
      </c>
      <c r="C987">
        <f>rawdata!C307</f>
        <v>3</v>
      </c>
      <c r="D987" s="6">
        <f>IF(AND(ISNUMBER(rawdata!D307), rawdata!D307 &gt;= 0, rawdata!D307&lt;=100 ), rawdata!D307, "")</f>
        <v>62</v>
      </c>
      <c r="E987" t="str">
        <f t="shared" si="15"/>
        <v>2_3</v>
      </c>
    </row>
    <row r="988" spans="1:5" x14ac:dyDescent="0.2">
      <c r="A988" s="2">
        <f>DATEVALUE(CONCATENATE(MID(rawdata!A319, 9,2), " ",  MID(rawdata!A319,5,3), " ", MID(rawdata!A319,25,4))) + TIMEVALUE(MID(rawdata!A319, 12,8))</f>
        <v>43837.270833333336</v>
      </c>
      <c r="B988">
        <f>rawdata!B319</f>
        <v>2</v>
      </c>
      <c r="C988">
        <f>rawdata!C319</f>
        <v>3</v>
      </c>
      <c r="D988" s="6">
        <f>IF(AND(ISNUMBER(rawdata!D319), rawdata!D319 &gt;= 0, rawdata!D319&lt;=100 ), rawdata!D319, "")</f>
        <v>1</v>
      </c>
      <c r="E988" t="str">
        <f t="shared" si="15"/>
        <v>2_3</v>
      </c>
    </row>
    <row r="989" spans="1:5" x14ac:dyDescent="0.2">
      <c r="A989" s="2">
        <f>DATEVALUE(CONCATENATE(MID(rawdata!A331, 9,2), " ",  MID(rawdata!A331,5,3), " ", MID(rawdata!A331,25,4))) + TIMEVALUE(MID(rawdata!A331, 12,8))</f>
        <v>43837.28125</v>
      </c>
      <c r="B989">
        <f>rawdata!B331</f>
        <v>2</v>
      </c>
      <c r="C989">
        <f>rawdata!C331</f>
        <v>3</v>
      </c>
      <c r="D989" s="6">
        <f>IF(AND(ISNUMBER(rawdata!D331), rawdata!D331 &gt;= 0, rawdata!D331&lt;=100 ), rawdata!D331, "")</f>
        <v>4</v>
      </c>
      <c r="E989" t="str">
        <f t="shared" si="15"/>
        <v>2_3</v>
      </c>
    </row>
    <row r="990" spans="1:5" x14ac:dyDescent="0.2">
      <c r="A990" s="2">
        <f>DATEVALUE(CONCATENATE(MID(rawdata!A343, 9,2), " ",  MID(rawdata!A343,5,3), " ", MID(rawdata!A343,25,4))) + TIMEVALUE(MID(rawdata!A343, 12,8))</f>
        <v>43837.291666666664</v>
      </c>
      <c r="B990">
        <f>rawdata!B343</f>
        <v>2</v>
      </c>
      <c r="C990">
        <f>rawdata!C343</f>
        <v>3</v>
      </c>
      <c r="D990" s="6">
        <f>IF(AND(ISNUMBER(rawdata!D343), rawdata!D343 &gt;= 0, rawdata!D343&lt;=100 ), rawdata!D343, "")</f>
        <v>85</v>
      </c>
      <c r="E990" t="str">
        <f t="shared" si="15"/>
        <v>2_3</v>
      </c>
    </row>
    <row r="991" spans="1:5" x14ac:dyDescent="0.2">
      <c r="A991" s="2">
        <f>DATEVALUE(CONCATENATE(MID(rawdata!A355, 9,2), " ",  MID(rawdata!A355,5,3), " ", MID(rawdata!A355,25,4))) + TIMEVALUE(MID(rawdata!A355, 12,8))</f>
        <v>43837.302083333336</v>
      </c>
      <c r="B991">
        <f>rawdata!B355</f>
        <v>2</v>
      </c>
      <c r="C991">
        <f>rawdata!C355</f>
        <v>3</v>
      </c>
      <c r="D991" s="6" t="str">
        <f>IF(AND(ISNUMBER(rawdata!D355), rawdata!D355 &gt;= 0, rawdata!D355&lt;=100 ), rawdata!D355, "")</f>
        <v/>
      </c>
      <c r="E991" t="str">
        <f t="shared" si="15"/>
        <v>2_3</v>
      </c>
    </row>
    <row r="992" spans="1:5" x14ac:dyDescent="0.2">
      <c r="A992" s="2">
        <f>DATEVALUE(CONCATENATE(MID(rawdata!A367, 9,2), " ",  MID(rawdata!A367,5,3), " ", MID(rawdata!A367,25,4))) + TIMEVALUE(MID(rawdata!A367, 12,8))</f>
        <v>43837.3125</v>
      </c>
      <c r="B992">
        <f>rawdata!B367</f>
        <v>2</v>
      </c>
      <c r="C992">
        <f>rawdata!C367</f>
        <v>3</v>
      </c>
      <c r="D992" s="6">
        <f>IF(AND(ISNUMBER(rawdata!D367), rawdata!D367 &gt;= 0, rawdata!D367&lt;=100 ), rawdata!D367, "")</f>
        <v>40</v>
      </c>
      <c r="E992" t="str">
        <f t="shared" si="15"/>
        <v>2_3</v>
      </c>
    </row>
    <row r="993" spans="1:5" x14ac:dyDescent="0.2">
      <c r="A993" s="2">
        <f>DATEVALUE(CONCATENATE(MID(rawdata!A379, 9,2), " ",  MID(rawdata!A379,5,3), " ", MID(rawdata!A379,25,4))) + TIMEVALUE(MID(rawdata!A379, 12,8))</f>
        <v>43837.322916666664</v>
      </c>
      <c r="B993">
        <f>rawdata!B379</f>
        <v>2</v>
      </c>
      <c r="C993">
        <f>rawdata!C379</f>
        <v>3</v>
      </c>
      <c r="D993" s="6">
        <f>IF(AND(ISNUMBER(rawdata!D379), rawdata!D379 &gt;= 0, rawdata!D379&lt;=100 ), rawdata!D379, "")</f>
        <v>73</v>
      </c>
      <c r="E993" t="str">
        <f t="shared" si="15"/>
        <v>2_3</v>
      </c>
    </row>
    <row r="994" spans="1:5" x14ac:dyDescent="0.2">
      <c r="A994" s="2">
        <f>DATEVALUE(CONCATENATE(MID(rawdata!A391, 9,2), " ",  MID(rawdata!A391,5,3), " ", MID(rawdata!A391,25,4))) + TIMEVALUE(MID(rawdata!A391, 12,8))</f>
        <v>43837.333333333336</v>
      </c>
      <c r="B994">
        <f>rawdata!B391</f>
        <v>2</v>
      </c>
      <c r="C994">
        <f>rawdata!C391</f>
        <v>3</v>
      </c>
      <c r="D994" s="6">
        <f>IF(AND(ISNUMBER(rawdata!D391), rawdata!D391 &gt;= 0, rawdata!D391&lt;=100 ), rawdata!D391, "")</f>
        <v>2</v>
      </c>
      <c r="E994" t="str">
        <f t="shared" si="15"/>
        <v>2_3</v>
      </c>
    </row>
    <row r="995" spans="1:5" x14ac:dyDescent="0.2">
      <c r="A995" s="2">
        <f>DATEVALUE(CONCATENATE(MID(rawdata!A403, 9,2), " ",  MID(rawdata!A403,5,3), " ", MID(rawdata!A403,25,4))) + TIMEVALUE(MID(rawdata!A403, 12,8))</f>
        <v>43837.34375</v>
      </c>
      <c r="B995">
        <f>rawdata!B403</f>
        <v>2</v>
      </c>
      <c r="C995">
        <f>rawdata!C403</f>
        <v>3</v>
      </c>
      <c r="D995" s="6">
        <f>IF(AND(ISNUMBER(rawdata!D403), rawdata!D403 &gt;= 0, rawdata!D403&lt;=100 ), rawdata!D403, "")</f>
        <v>39</v>
      </c>
      <c r="E995" t="str">
        <f t="shared" si="15"/>
        <v>2_3</v>
      </c>
    </row>
    <row r="996" spans="1:5" x14ac:dyDescent="0.2">
      <c r="A996" s="2">
        <f>DATEVALUE(CONCATENATE(MID(rawdata!A415, 9,2), " ",  MID(rawdata!A415,5,3), " ", MID(rawdata!A415,25,4))) + TIMEVALUE(MID(rawdata!A415, 12,8))</f>
        <v>43837.354166666664</v>
      </c>
      <c r="B996">
        <f>rawdata!B415</f>
        <v>2</v>
      </c>
      <c r="C996">
        <f>rawdata!C415</f>
        <v>3</v>
      </c>
      <c r="D996" s="6">
        <f>IF(AND(ISNUMBER(rawdata!D415), rawdata!D415 &gt;= 0, rawdata!D415&lt;=100 ), rawdata!D415, "")</f>
        <v>50</v>
      </c>
      <c r="E996" t="str">
        <f t="shared" si="15"/>
        <v>2_3</v>
      </c>
    </row>
    <row r="997" spans="1:5" x14ac:dyDescent="0.2">
      <c r="A997" s="2">
        <f>DATEVALUE(CONCATENATE(MID(rawdata!A427, 9,2), " ",  MID(rawdata!A427,5,3), " ", MID(rawdata!A427,25,4))) + TIMEVALUE(MID(rawdata!A427, 12,8))</f>
        <v>43837.364583333336</v>
      </c>
      <c r="B997">
        <f>rawdata!B427</f>
        <v>2</v>
      </c>
      <c r="C997">
        <f>rawdata!C427</f>
        <v>3</v>
      </c>
      <c r="D997" s="6">
        <f>IF(AND(ISNUMBER(rawdata!D427), rawdata!D427 &gt;= 0, rawdata!D427&lt;=100 ), rawdata!D427, "")</f>
        <v>7</v>
      </c>
      <c r="E997" t="str">
        <f t="shared" si="15"/>
        <v>2_3</v>
      </c>
    </row>
    <row r="998" spans="1:5" x14ac:dyDescent="0.2">
      <c r="A998" s="2">
        <f>DATEVALUE(CONCATENATE(MID(rawdata!A439, 9,2), " ",  MID(rawdata!A439,5,3), " ", MID(rawdata!A439,25,4))) + TIMEVALUE(MID(rawdata!A439, 12,8))</f>
        <v>43837.375</v>
      </c>
      <c r="B998">
        <f>rawdata!B439</f>
        <v>2</v>
      </c>
      <c r="C998">
        <f>rawdata!C439</f>
        <v>3</v>
      </c>
      <c r="D998" s="6">
        <f>IF(AND(ISNUMBER(rawdata!D439), rawdata!D439 &gt;= 0, rawdata!D439&lt;=100 ), rawdata!D439, "")</f>
        <v>43</v>
      </c>
      <c r="E998" t="str">
        <f t="shared" si="15"/>
        <v>2_3</v>
      </c>
    </row>
    <row r="999" spans="1:5" x14ac:dyDescent="0.2">
      <c r="A999" s="2">
        <f>DATEVALUE(CONCATENATE(MID(rawdata!A451, 9,2), " ",  MID(rawdata!A451,5,3), " ", MID(rawdata!A451,25,4))) + TIMEVALUE(MID(rawdata!A451, 12,8))</f>
        <v>43837.385416666664</v>
      </c>
      <c r="B999">
        <f>rawdata!B451</f>
        <v>2</v>
      </c>
      <c r="C999">
        <f>rawdata!C451</f>
        <v>3</v>
      </c>
      <c r="D999" s="6">
        <f>IF(AND(ISNUMBER(rawdata!D451), rawdata!D451 &gt;= 0, rawdata!D451&lt;=100 ), rawdata!D451, "")</f>
        <v>75</v>
      </c>
      <c r="E999" t="str">
        <f t="shared" si="15"/>
        <v>2_3</v>
      </c>
    </row>
    <row r="1000" spans="1:5" x14ac:dyDescent="0.2">
      <c r="A1000" s="2">
        <f>DATEVALUE(CONCATENATE(MID(rawdata!A463, 9,2), " ",  MID(rawdata!A463,5,3), " ", MID(rawdata!A463,25,4))) + TIMEVALUE(MID(rawdata!A463, 12,8))</f>
        <v>43837.395833333336</v>
      </c>
      <c r="B1000">
        <f>rawdata!B463</f>
        <v>2</v>
      </c>
      <c r="C1000">
        <f>rawdata!C463</f>
        <v>3</v>
      </c>
      <c r="D1000" s="6">
        <f>IF(AND(ISNUMBER(rawdata!D463), rawdata!D463 &gt;= 0, rawdata!D463&lt;=100 ), rawdata!D463, "")</f>
        <v>6</v>
      </c>
      <c r="E1000" t="str">
        <f t="shared" si="15"/>
        <v>2_3</v>
      </c>
    </row>
    <row r="1001" spans="1:5" x14ac:dyDescent="0.2">
      <c r="A1001" s="2">
        <f>DATEVALUE(CONCATENATE(MID(rawdata!A475, 9,2), " ",  MID(rawdata!A475,5,3), " ", MID(rawdata!A475,25,4))) + TIMEVALUE(MID(rawdata!A475, 12,8))</f>
        <v>43837.40625</v>
      </c>
      <c r="B1001">
        <f>rawdata!B475</f>
        <v>2</v>
      </c>
      <c r="C1001">
        <f>rawdata!C475</f>
        <v>3</v>
      </c>
      <c r="D1001" s="6">
        <f>IF(AND(ISNUMBER(rawdata!D475), rawdata!D475 &gt;= 0, rawdata!D475&lt;=100 ), rawdata!D475, "")</f>
        <v>8</v>
      </c>
      <c r="E1001" t="str">
        <f t="shared" si="15"/>
        <v>2_3</v>
      </c>
    </row>
    <row r="1002" spans="1:5" x14ac:dyDescent="0.2">
      <c r="A1002" s="2">
        <f>DATEVALUE(CONCATENATE(MID(rawdata!A487, 9,2), " ",  MID(rawdata!A487,5,3), " ", MID(rawdata!A487,25,4))) + TIMEVALUE(MID(rawdata!A487, 12,8))</f>
        <v>43837.416666666664</v>
      </c>
      <c r="B1002">
        <f>rawdata!B487</f>
        <v>2</v>
      </c>
      <c r="C1002">
        <f>rawdata!C487</f>
        <v>3</v>
      </c>
      <c r="D1002" s="6">
        <f>IF(AND(ISNUMBER(rawdata!D487), rawdata!D487 &gt;= 0, rawdata!D487&lt;=100 ), rawdata!D487, "")</f>
        <v>17</v>
      </c>
      <c r="E1002" t="str">
        <f t="shared" si="15"/>
        <v>2_3</v>
      </c>
    </row>
    <row r="1003" spans="1:5" x14ac:dyDescent="0.2">
      <c r="A1003" s="2">
        <f>DATEVALUE(CONCATENATE(MID(rawdata!A499, 9,2), " ",  MID(rawdata!A499,5,3), " ", MID(rawdata!A499,25,4))) + TIMEVALUE(MID(rawdata!A499, 12,8))</f>
        <v>43837.427083333336</v>
      </c>
      <c r="B1003">
        <f>rawdata!B499</f>
        <v>2</v>
      </c>
      <c r="C1003">
        <f>rawdata!C499</f>
        <v>3</v>
      </c>
      <c r="D1003" s="6" t="str">
        <f>IF(AND(ISNUMBER(rawdata!D499), rawdata!D499 &gt;= 0, rawdata!D499&lt;=100 ), rawdata!D499, "")</f>
        <v/>
      </c>
      <c r="E1003" t="str">
        <f t="shared" si="15"/>
        <v>2_3</v>
      </c>
    </row>
    <row r="1004" spans="1:5" x14ac:dyDescent="0.2">
      <c r="A1004" s="2">
        <f>DATEVALUE(CONCATENATE(MID(rawdata!A511, 9,2), " ",  MID(rawdata!A511,5,3), " ", MID(rawdata!A511,25,4))) + TIMEVALUE(MID(rawdata!A511, 12,8))</f>
        <v>43837.4375</v>
      </c>
      <c r="B1004">
        <f>rawdata!B511</f>
        <v>2</v>
      </c>
      <c r="C1004">
        <f>rawdata!C511</f>
        <v>3</v>
      </c>
      <c r="D1004" s="6" t="str">
        <f>IF(AND(ISNUMBER(rawdata!D511), rawdata!D511 &gt;= 0, rawdata!D511&lt;=100 ), rawdata!D511, "")</f>
        <v/>
      </c>
      <c r="E1004" t="str">
        <f t="shared" si="15"/>
        <v>2_3</v>
      </c>
    </row>
    <row r="1005" spans="1:5" x14ac:dyDescent="0.2">
      <c r="A1005" s="2">
        <f>DATEVALUE(CONCATENATE(MID(rawdata!A523, 9,2), " ",  MID(rawdata!A523,5,3), " ", MID(rawdata!A523,25,4))) + TIMEVALUE(MID(rawdata!A523, 12,8))</f>
        <v>43837.447916666664</v>
      </c>
      <c r="B1005">
        <f>rawdata!B523</f>
        <v>2</v>
      </c>
      <c r="C1005">
        <f>rawdata!C523</f>
        <v>3</v>
      </c>
      <c r="D1005" s="6">
        <f>IF(AND(ISNUMBER(rawdata!D523), rawdata!D523 &gt;= 0, rawdata!D523&lt;=100 ), rawdata!D523, "")</f>
        <v>25</v>
      </c>
      <c r="E1005" t="str">
        <f t="shared" si="15"/>
        <v>2_3</v>
      </c>
    </row>
    <row r="1006" spans="1:5" x14ac:dyDescent="0.2">
      <c r="A1006" s="2">
        <f>DATEVALUE(CONCATENATE(MID(rawdata!A535, 9,2), " ",  MID(rawdata!A535,5,3), " ", MID(rawdata!A535,25,4))) + TIMEVALUE(MID(rawdata!A535, 12,8))</f>
        <v>43837.458333333336</v>
      </c>
      <c r="B1006">
        <f>rawdata!B535</f>
        <v>2</v>
      </c>
      <c r="C1006">
        <f>rawdata!C535</f>
        <v>3</v>
      </c>
      <c r="D1006" s="6">
        <f>IF(AND(ISNUMBER(rawdata!D535), rawdata!D535 &gt;= 0, rawdata!D535&lt;=100 ), rawdata!D535, "")</f>
        <v>80</v>
      </c>
      <c r="E1006" t="str">
        <f t="shared" si="15"/>
        <v>2_3</v>
      </c>
    </row>
    <row r="1007" spans="1:5" x14ac:dyDescent="0.2">
      <c r="A1007" s="2">
        <f>DATEVALUE(CONCATENATE(MID(rawdata!A547, 9,2), " ",  MID(rawdata!A547,5,3), " ", MID(rawdata!A547,25,4))) + TIMEVALUE(MID(rawdata!A547, 12,8))</f>
        <v>43837.46875</v>
      </c>
      <c r="B1007">
        <f>rawdata!B547</f>
        <v>2</v>
      </c>
      <c r="C1007">
        <f>rawdata!C547</f>
        <v>3</v>
      </c>
      <c r="D1007" s="6" t="str">
        <f>IF(AND(ISNUMBER(rawdata!D547), rawdata!D547 &gt;= 0, rawdata!D547&lt;=100 ), rawdata!D547, "")</f>
        <v/>
      </c>
      <c r="E1007" t="str">
        <f t="shared" si="15"/>
        <v>2_3</v>
      </c>
    </row>
    <row r="1008" spans="1:5" x14ac:dyDescent="0.2">
      <c r="A1008" s="2">
        <f>DATEVALUE(CONCATENATE(MID(rawdata!A559, 9,2), " ",  MID(rawdata!A559,5,3), " ", MID(rawdata!A559,25,4))) + TIMEVALUE(MID(rawdata!A559, 12,8))</f>
        <v>43837.479166666664</v>
      </c>
      <c r="B1008">
        <f>rawdata!B559</f>
        <v>2</v>
      </c>
      <c r="C1008">
        <f>rawdata!C559</f>
        <v>3</v>
      </c>
      <c r="D1008" s="6">
        <f>IF(AND(ISNUMBER(rawdata!D559), rawdata!D559 &gt;= 0, rawdata!D559&lt;=100 ), rawdata!D559, "")</f>
        <v>63</v>
      </c>
      <c r="E1008" t="str">
        <f t="shared" si="15"/>
        <v>2_3</v>
      </c>
    </row>
    <row r="1009" spans="1:5" x14ac:dyDescent="0.2">
      <c r="A1009" s="2">
        <f>DATEVALUE(CONCATENATE(MID(rawdata!A571, 9,2), " ",  MID(rawdata!A571,5,3), " ", MID(rawdata!A571,25,4))) + TIMEVALUE(MID(rawdata!A571, 12,8))</f>
        <v>43837.489583333336</v>
      </c>
      <c r="B1009">
        <f>rawdata!B571</f>
        <v>2</v>
      </c>
      <c r="C1009">
        <f>rawdata!C571</f>
        <v>3</v>
      </c>
      <c r="D1009" s="6">
        <f>IF(AND(ISNUMBER(rawdata!D571), rawdata!D571 &gt;= 0, rawdata!D571&lt;=100 ), rawdata!D571, "")</f>
        <v>63</v>
      </c>
      <c r="E1009" t="str">
        <f t="shared" si="15"/>
        <v>2_3</v>
      </c>
    </row>
    <row r="1010" spans="1:5" x14ac:dyDescent="0.2">
      <c r="A1010" s="2">
        <f>DATEVALUE(CONCATENATE(MID(rawdata!A583, 9,2), " ",  MID(rawdata!A583,5,3), " ", MID(rawdata!A583,25,4))) + TIMEVALUE(MID(rawdata!A583, 12,8))</f>
        <v>43837.5</v>
      </c>
      <c r="B1010">
        <f>rawdata!B583</f>
        <v>2</v>
      </c>
      <c r="C1010">
        <f>rawdata!C583</f>
        <v>3</v>
      </c>
      <c r="D1010" s="6">
        <f>IF(AND(ISNUMBER(rawdata!D583), rawdata!D583 &gt;= 0, rawdata!D583&lt;=100 ), rawdata!D583, "")</f>
        <v>12</v>
      </c>
      <c r="E1010" t="str">
        <f t="shared" si="15"/>
        <v>2_3</v>
      </c>
    </row>
    <row r="1011" spans="1:5" x14ac:dyDescent="0.2">
      <c r="A1011" s="2">
        <f>DATEVALUE(CONCATENATE(MID(rawdata!A595, 9,2), " ",  MID(rawdata!A595,5,3), " ", MID(rawdata!A595,25,4))) + TIMEVALUE(MID(rawdata!A595, 12,8))</f>
        <v>43837.510416666664</v>
      </c>
      <c r="B1011">
        <f>rawdata!B595</f>
        <v>2</v>
      </c>
      <c r="C1011">
        <f>rawdata!C595</f>
        <v>3</v>
      </c>
      <c r="D1011" s="6">
        <f>IF(AND(ISNUMBER(rawdata!D595), rawdata!D595 &gt;= 0, rawdata!D595&lt;=100 ), rawdata!D595, "")</f>
        <v>96</v>
      </c>
      <c r="E1011" t="str">
        <f t="shared" si="15"/>
        <v>2_3</v>
      </c>
    </row>
    <row r="1012" spans="1:5" x14ac:dyDescent="0.2">
      <c r="A1012" s="2">
        <f>DATEVALUE(CONCATENATE(MID(rawdata!A607, 9,2), " ",  MID(rawdata!A607,5,3), " ", MID(rawdata!A607,25,4))) + TIMEVALUE(MID(rawdata!A607, 12,8))</f>
        <v>43837.520833333336</v>
      </c>
      <c r="B1012">
        <f>rawdata!B607</f>
        <v>2</v>
      </c>
      <c r="C1012">
        <f>rawdata!C607</f>
        <v>3</v>
      </c>
      <c r="D1012" s="6">
        <f>IF(AND(ISNUMBER(rawdata!D607), rawdata!D607 &gt;= 0, rawdata!D607&lt;=100 ), rawdata!D607, "")</f>
        <v>59</v>
      </c>
      <c r="E1012" t="str">
        <f t="shared" si="15"/>
        <v>2_3</v>
      </c>
    </row>
    <row r="1013" spans="1:5" x14ac:dyDescent="0.2">
      <c r="A1013" s="2">
        <f>DATEVALUE(CONCATENATE(MID(rawdata!A619, 9,2), " ",  MID(rawdata!A619,5,3), " ", MID(rawdata!A619,25,4))) + TIMEVALUE(MID(rawdata!A619, 12,8))</f>
        <v>43837.53125</v>
      </c>
      <c r="B1013">
        <f>rawdata!B619</f>
        <v>2</v>
      </c>
      <c r="C1013">
        <f>rawdata!C619</f>
        <v>3</v>
      </c>
      <c r="D1013" s="6">
        <f>IF(AND(ISNUMBER(rawdata!D619), rawdata!D619 &gt;= 0, rawdata!D619&lt;=100 ), rawdata!D619, "")</f>
        <v>76</v>
      </c>
      <c r="E1013" t="str">
        <f t="shared" si="15"/>
        <v>2_3</v>
      </c>
    </row>
    <row r="1014" spans="1:5" x14ac:dyDescent="0.2">
      <c r="A1014" s="2">
        <f>DATEVALUE(CONCATENATE(MID(rawdata!A631, 9,2), " ",  MID(rawdata!A631,5,3), " ", MID(rawdata!A631,25,4))) + TIMEVALUE(MID(rawdata!A631, 12,8))</f>
        <v>43837.541666666664</v>
      </c>
      <c r="B1014">
        <f>rawdata!B631</f>
        <v>2</v>
      </c>
      <c r="C1014">
        <f>rawdata!C631</f>
        <v>3</v>
      </c>
      <c r="D1014" s="6">
        <f>IF(AND(ISNUMBER(rawdata!D631), rawdata!D631 &gt;= 0, rawdata!D631&lt;=100 ), rawdata!D631, "")</f>
        <v>4</v>
      </c>
      <c r="E1014" t="str">
        <f t="shared" si="15"/>
        <v>2_3</v>
      </c>
    </row>
    <row r="1015" spans="1:5" x14ac:dyDescent="0.2">
      <c r="A1015" s="2">
        <f>DATEVALUE(CONCATENATE(MID(rawdata!A643, 9,2), " ",  MID(rawdata!A643,5,3), " ", MID(rawdata!A643,25,4))) + TIMEVALUE(MID(rawdata!A643, 12,8))</f>
        <v>43837.552083333336</v>
      </c>
      <c r="B1015">
        <f>rawdata!B643</f>
        <v>2</v>
      </c>
      <c r="C1015">
        <f>rawdata!C643</f>
        <v>3</v>
      </c>
      <c r="D1015" s="6">
        <f>IF(AND(ISNUMBER(rawdata!D643), rawdata!D643 &gt;= 0, rawdata!D643&lt;=100 ), rawdata!D643, "")</f>
        <v>50</v>
      </c>
      <c r="E1015" t="str">
        <f t="shared" si="15"/>
        <v>2_3</v>
      </c>
    </row>
    <row r="1016" spans="1:5" x14ac:dyDescent="0.2">
      <c r="A1016" s="2">
        <f>DATEVALUE(CONCATENATE(MID(rawdata!A655, 9,2), " ",  MID(rawdata!A655,5,3), " ", MID(rawdata!A655,25,4))) + TIMEVALUE(MID(rawdata!A655, 12,8))</f>
        <v>43837.5625</v>
      </c>
      <c r="B1016">
        <f>rawdata!B655</f>
        <v>2</v>
      </c>
      <c r="C1016">
        <f>rawdata!C655</f>
        <v>3</v>
      </c>
      <c r="D1016" s="6">
        <f>IF(AND(ISNUMBER(rawdata!D655), rawdata!D655 &gt;= 0, rawdata!D655&lt;=100 ), rawdata!D655, "")</f>
        <v>60</v>
      </c>
      <c r="E1016" t="str">
        <f t="shared" si="15"/>
        <v>2_3</v>
      </c>
    </row>
    <row r="1017" spans="1:5" x14ac:dyDescent="0.2">
      <c r="A1017" s="2">
        <f>DATEVALUE(CONCATENATE(MID(rawdata!A667, 9,2), " ",  MID(rawdata!A667,5,3), " ", MID(rawdata!A667,25,4))) + TIMEVALUE(MID(rawdata!A667, 12,8))</f>
        <v>43837.572916666664</v>
      </c>
      <c r="B1017">
        <f>rawdata!B667</f>
        <v>2</v>
      </c>
      <c r="C1017">
        <f>rawdata!C667</f>
        <v>3</v>
      </c>
      <c r="D1017" s="6">
        <f>IF(AND(ISNUMBER(rawdata!D667), rawdata!D667 &gt;= 0, rawdata!D667&lt;=100 ), rawdata!D667, "")</f>
        <v>83</v>
      </c>
      <c r="E1017" t="str">
        <f t="shared" si="15"/>
        <v>2_3</v>
      </c>
    </row>
    <row r="1018" spans="1:5" x14ac:dyDescent="0.2">
      <c r="A1018" s="2">
        <f>DATEVALUE(CONCATENATE(MID(rawdata!A679, 9,2), " ",  MID(rawdata!A679,5,3), " ", MID(rawdata!A679,25,4))) + TIMEVALUE(MID(rawdata!A679, 12,8))</f>
        <v>43837.583333333336</v>
      </c>
      <c r="B1018">
        <f>rawdata!B679</f>
        <v>2</v>
      </c>
      <c r="C1018">
        <f>rawdata!C679</f>
        <v>3</v>
      </c>
      <c r="D1018" s="6">
        <f>IF(AND(ISNUMBER(rawdata!D679), rawdata!D679 &gt;= 0, rawdata!D679&lt;=100 ), rawdata!D679, "")</f>
        <v>62</v>
      </c>
      <c r="E1018" t="str">
        <f t="shared" si="15"/>
        <v>2_3</v>
      </c>
    </row>
    <row r="1019" spans="1:5" x14ac:dyDescent="0.2">
      <c r="A1019" s="2">
        <f>DATEVALUE(CONCATENATE(MID(rawdata!A691, 9,2), " ",  MID(rawdata!A691,5,3), " ", MID(rawdata!A691,25,4))) + TIMEVALUE(MID(rawdata!A691, 12,8))</f>
        <v>43837.59375</v>
      </c>
      <c r="B1019">
        <f>rawdata!B691</f>
        <v>2</v>
      </c>
      <c r="C1019">
        <f>rawdata!C691</f>
        <v>3</v>
      </c>
      <c r="D1019" s="6">
        <f>IF(AND(ISNUMBER(rawdata!D691), rawdata!D691 &gt;= 0, rawdata!D691&lt;=100 ), rawdata!D691, "")</f>
        <v>60</v>
      </c>
      <c r="E1019" t="str">
        <f t="shared" si="15"/>
        <v>2_3</v>
      </c>
    </row>
    <row r="1020" spans="1:5" x14ac:dyDescent="0.2">
      <c r="A1020" s="2">
        <f>DATEVALUE(CONCATENATE(MID(rawdata!A703, 9,2), " ",  MID(rawdata!A703,5,3), " ", MID(rawdata!A703,25,4))) + TIMEVALUE(MID(rawdata!A703, 12,8))</f>
        <v>43837.604166666664</v>
      </c>
      <c r="B1020">
        <f>rawdata!B703</f>
        <v>2</v>
      </c>
      <c r="C1020">
        <f>rawdata!C703</f>
        <v>3</v>
      </c>
      <c r="D1020" s="6">
        <f>IF(AND(ISNUMBER(rawdata!D703), rawdata!D703 &gt;= 0, rawdata!D703&lt;=100 ), rawdata!D703, "")</f>
        <v>7</v>
      </c>
      <c r="E1020" t="str">
        <f t="shared" si="15"/>
        <v>2_3</v>
      </c>
    </row>
    <row r="1021" spans="1:5" x14ac:dyDescent="0.2">
      <c r="A1021" s="2">
        <f>DATEVALUE(CONCATENATE(MID(rawdata!A715, 9,2), " ",  MID(rawdata!A715,5,3), " ", MID(rawdata!A715,25,4))) + TIMEVALUE(MID(rawdata!A715, 12,8))</f>
        <v>43837.614583333336</v>
      </c>
      <c r="B1021">
        <f>rawdata!B715</f>
        <v>2</v>
      </c>
      <c r="C1021">
        <f>rawdata!C715</f>
        <v>3</v>
      </c>
      <c r="D1021" s="6">
        <f>IF(AND(ISNUMBER(rawdata!D715), rawdata!D715 &gt;= 0, rawdata!D715&lt;=100 ), rawdata!D715, "")</f>
        <v>49</v>
      </c>
      <c r="E1021" t="str">
        <f t="shared" si="15"/>
        <v>2_3</v>
      </c>
    </row>
    <row r="1022" spans="1:5" x14ac:dyDescent="0.2">
      <c r="A1022" s="2">
        <f>DATEVALUE(CONCATENATE(MID(rawdata!A727, 9,2), " ",  MID(rawdata!A727,5,3), " ", MID(rawdata!A727,25,4))) + TIMEVALUE(MID(rawdata!A727, 12,8))</f>
        <v>43837.625</v>
      </c>
      <c r="B1022">
        <f>rawdata!B727</f>
        <v>2</v>
      </c>
      <c r="C1022">
        <f>rawdata!C727</f>
        <v>3</v>
      </c>
      <c r="D1022" s="6">
        <f>IF(AND(ISNUMBER(rawdata!D727), rawdata!D727 &gt;= 0, rawdata!D727&lt;=100 ), rawdata!D727, "")</f>
        <v>77</v>
      </c>
      <c r="E1022" t="str">
        <f t="shared" si="15"/>
        <v>2_3</v>
      </c>
    </row>
    <row r="1023" spans="1:5" x14ac:dyDescent="0.2">
      <c r="A1023" s="2">
        <f>DATEVALUE(CONCATENATE(MID(rawdata!A739, 9,2), " ",  MID(rawdata!A739,5,3), " ", MID(rawdata!A739,25,4))) + TIMEVALUE(MID(rawdata!A739, 12,8))</f>
        <v>43837.635416666664</v>
      </c>
      <c r="B1023">
        <f>rawdata!B739</f>
        <v>2</v>
      </c>
      <c r="C1023">
        <f>rawdata!C739</f>
        <v>3</v>
      </c>
      <c r="D1023" s="6" t="str">
        <f>IF(AND(ISNUMBER(rawdata!D739), rawdata!D739 &gt;= 0, rawdata!D739&lt;=100 ), rawdata!D739, "")</f>
        <v/>
      </c>
      <c r="E1023" t="str">
        <f t="shared" si="15"/>
        <v>2_3</v>
      </c>
    </row>
    <row r="1024" spans="1:5" x14ac:dyDescent="0.2">
      <c r="A1024" s="2">
        <f>DATEVALUE(CONCATENATE(MID(rawdata!A751, 9,2), " ",  MID(rawdata!A751,5,3), " ", MID(rawdata!A751,25,4))) + TIMEVALUE(MID(rawdata!A751, 12,8))</f>
        <v>43837.645833333336</v>
      </c>
      <c r="B1024">
        <f>rawdata!B751</f>
        <v>2</v>
      </c>
      <c r="C1024">
        <f>rawdata!C751</f>
        <v>3</v>
      </c>
      <c r="D1024" s="6">
        <f>IF(AND(ISNUMBER(rawdata!D751), rawdata!D751 &gt;= 0, rawdata!D751&lt;=100 ), rawdata!D751, "")</f>
        <v>44</v>
      </c>
      <c r="E1024" t="str">
        <f t="shared" si="15"/>
        <v>2_3</v>
      </c>
    </row>
    <row r="1025" spans="1:5" x14ac:dyDescent="0.2">
      <c r="A1025" s="2">
        <f>DATEVALUE(CONCATENATE(MID(rawdata!A763, 9,2), " ",  MID(rawdata!A763,5,3), " ", MID(rawdata!A763,25,4))) + TIMEVALUE(MID(rawdata!A763, 12,8))</f>
        <v>43837.65625</v>
      </c>
      <c r="B1025">
        <f>rawdata!B763</f>
        <v>2</v>
      </c>
      <c r="C1025">
        <f>rawdata!C763</f>
        <v>3</v>
      </c>
      <c r="D1025" s="6" t="str">
        <f>IF(AND(ISNUMBER(rawdata!D763), rawdata!D763 &gt;= 0, rawdata!D763&lt;=100 ), rawdata!D763, "")</f>
        <v/>
      </c>
      <c r="E1025" t="str">
        <f t="shared" si="15"/>
        <v>2_3</v>
      </c>
    </row>
    <row r="1026" spans="1:5" x14ac:dyDescent="0.2">
      <c r="A1026" s="2">
        <f>DATEVALUE(CONCATENATE(MID(rawdata!A775, 9,2), " ",  MID(rawdata!A775,5,3), " ", MID(rawdata!A775,25,4))) + TIMEVALUE(MID(rawdata!A775, 12,8))</f>
        <v>43837.666666666664</v>
      </c>
      <c r="B1026">
        <f>rawdata!B775</f>
        <v>2</v>
      </c>
      <c r="C1026">
        <f>rawdata!C775</f>
        <v>3</v>
      </c>
      <c r="D1026" s="6">
        <f>IF(AND(ISNUMBER(rawdata!D775), rawdata!D775 &gt;= 0, rawdata!D775&lt;=100 ), rawdata!D775, "")</f>
        <v>100</v>
      </c>
      <c r="E1026" t="str">
        <f t="shared" ref="E1026:E1089" si="16">B1026&amp;"_"&amp;C1026</f>
        <v>2_3</v>
      </c>
    </row>
    <row r="1027" spans="1:5" x14ac:dyDescent="0.2">
      <c r="A1027" s="2">
        <f>DATEVALUE(CONCATENATE(MID(rawdata!A787, 9,2), " ",  MID(rawdata!A787,5,3), " ", MID(rawdata!A787,25,4))) + TIMEVALUE(MID(rawdata!A787, 12,8))</f>
        <v>43837.677083333336</v>
      </c>
      <c r="B1027">
        <f>rawdata!B787</f>
        <v>2</v>
      </c>
      <c r="C1027">
        <f>rawdata!C787</f>
        <v>3</v>
      </c>
      <c r="D1027" s="6">
        <f>IF(AND(ISNUMBER(rawdata!D787), rawdata!D787 &gt;= 0, rawdata!D787&lt;=100 ), rawdata!D787, "")</f>
        <v>64</v>
      </c>
      <c r="E1027" t="str">
        <f t="shared" si="16"/>
        <v>2_3</v>
      </c>
    </row>
    <row r="1028" spans="1:5" x14ac:dyDescent="0.2">
      <c r="A1028" s="2">
        <f>DATEVALUE(CONCATENATE(MID(rawdata!A799, 9,2), " ",  MID(rawdata!A799,5,3), " ", MID(rawdata!A799,25,4))) + TIMEVALUE(MID(rawdata!A799, 12,8))</f>
        <v>43837.6875</v>
      </c>
      <c r="B1028">
        <f>rawdata!B799</f>
        <v>2</v>
      </c>
      <c r="C1028">
        <f>rawdata!C799</f>
        <v>3</v>
      </c>
      <c r="D1028" s="6">
        <f>IF(AND(ISNUMBER(rawdata!D799), rawdata!D799 &gt;= 0, rawdata!D799&lt;=100 ), rawdata!D799, "")</f>
        <v>88</v>
      </c>
      <c r="E1028" t="str">
        <f t="shared" si="16"/>
        <v>2_3</v>
      </c>
    </row>
    <row r="1029" spans="1:5" x14ac:dyDescent="0.2">
      <c r="A1029" s="2">
        <f>DATEVALUE(CONCATENATE(MID(rawdata!A811, 9,2), " ",  MID(rawdata!A811,5,3), " ", MID(rawdata!A811,25,4))) + TIMEVALUE(MID(rawdata!A811, 12,8))</f>
        <v>43837.697916666664</v>
      </c>
      <c r="B1029">
        <f>rawdata!B811</f>
        <v>2</v>
      </c>
      <c r="C1029">
        <f>rawdata!C811</f>
        <v>3</v>
      </c>
      <c r="D1029" s="6">
        <f>IF(AND(ISNUMBER(rawdata!D811), rawdata!D811 &gt;= 0, rawdata!D811&lt;=100 ), rawdata!D811, "")</f>
        <v>73</v>
      </c>
      <c r="E1029" t="str">
        <f t="shared" si="16"/>
        <v>2_3</v>
      </c>
    </row>
    <row r="1030" spans="1:5" x14ac:dyDescent="0.2">
      <c r="A1030" s="2">
        <f>DATEVALUE(CONCATENATE(MID(rawdata!A823, 9,2), " ",  MID(rawdata!A823,5,3), " ", MID(rawdata!A823,25,4))) + TIMEVALUE(MID(rawdata!A823, 12,8))</f>
        <v>43837.708333333336</v>
      </c>
      <c r="B1030">
        <f>rawdata!B823</f>
        <v>2</v>
      </c>
      <c r="C1030">
        <f>rawdata!C823</f>
        <v>3</v>
      </c>
      <c r="D1030" s="6">
        <f>IF(AND(ISNUMBER(rawdata!D823), rawdata!D823 &gt;= 0, rawdata!D823&lt;=100 ), rawdata!D823, "")</f>
        <v>35</v>
      </c>
      <c r="E1030" t="str">
        <f t="shared" si="16"/>
        <v>2_3</v>
      </c>
    </row>
    <row r="1031" spans="1:5" x14ac:dyDescent="0.2">
      <c r="A1031" s="2">
        <f>DATEVALUE(CONCATENATE(MID(rawdata!A835, 9,2), " ",  MID(rawdata!A835,5,3), " ", MID(rawdata!A835,25,4))) + TIMEVALUE(MID(rawdata!A835, 12,8))</f>
        <v>43837.71875</v>
      </c>
      <c r="B1031">
        <f>rawdata!B835</f>
        <v>2</v>
      </c>
      <c r="C1031">
        <f>rawdata!C835</f>
        <v>3</v>
      </c>
      <c r="D1031" s="6">
        <f>IF(AND(ISNUMBER(rawdata!D835), rawdata!D835 &gt;= 0, rawdata!D835&lt;=100 ), rawdata!D835, "")</f>
        <v>24</v>
      </c>
      <c r="E1031" t="str">
        <f t="shared" si="16"/>
        <v>2_3</v>
      </c>
    </row>
    <row r="1032" spans="1:5" x14ac:dyDescent="0.2">
      <c r="A1032" s="2">
        <f>DATEVALUE(CONCATENATE(MID(rawdata!A847, 9,2), " ",  MID(rawdata!A847,5,3), " ", MID(rawdata!A847,25,4))) + TIMEVALUE(MID(rawdata!A847, 12,8))</f>
        <v>43837.729166666664</v>
      </c>
      <c r="B1032">
        <f>rawdata!B847</f>
        <v>2</v>
      </c>
      <c r="C1032">
        <f>rawdata!C847</f>
        <v>3</v>
      </c>
      <c r="D1032" s="6">
        <f>IF(AND(ISNUMBER(rawdata!D847), rawdata!D847 &gt;= 0, rawdata!D847&lt;=100 ), rawdata!D847, "")</f>
        <v>90</v>
      </c>
      <c r="E1032" t="str">
        <f t="shared" si="16"/>
        <v>2_3</v>
      </c>
    </row>
    <row r="1033" spans="1:5" x14ac:dyDescent="0.2">
      <c r="A1033" s="2">
        <f>DATEVALUE(CONCATENATE(MID(rawdata!A859, 9,2), " ",  MID(rawdata!A859,5,3), " ", MID(rawdata!A859,25,4))) + TIMEVALUE(MID(rawdata!A859, 12,8))</f>
        <v>43837.739583333336</v>
      </c>
      <c r="B1033">
        <f>rawdata!B859</f>
        <v>2</v>
      </c>
      <c r="C1033">
        <f>rawdata!C859</f>
        <v>3</v>
      </c>
      <c r="D1033" s="6">
        <f>IF(AND(ISNUMBER(rawdata!D859), rawdata!D859 &gt;= 0, rawdata!D859&lt;=100 ), rawdata!D859, "")</f>
        <v>3</v>
      </c>
      <c r="E1033" t="str">
        <f t="shared" si="16"/>
        <v>2_3</v>
      </c>
    </row>
    <row r="1034" spans="1:5" x14ac:dyDescent="0.2">
      <c r="A1034" s="2">
        <f>DATEVALUE(CONCATENATE(MID(rawdata!A871, 9,2), " ",  MID(rawdata!A871,5,3), " ", MID(rawdata!A871,25,4))) + TIMEVALUE(MID(rawdata!A871, 12,8))</f>
        <v>43837.75</v>
      </c>
      <c r="B1034">
        <f>rawdata!B871</f>
        <v>2</v>
      </c>
      <c r="C1034">
        <f>rawdata!C871</f>
        <v>3</v>
      </c>
      <c r="D1034" s="6" t="str">
        <f>IF(AND(ISNUMBER(rawdata!D871), rawdata!D871 &gt;= 0, rawdata!D871&lt;=100 ), rawdata!D871, "")</f>
        <v/>
      </c>
      <c r="E1034" t="str">
        <f t="shared" si="16"/>
        <v>2_3</v>
      </c>
    </row>
    <row r="1035" spans="1:5" x14ac:dyDescent="0.2">
      <c r="A1035" s="2">
        <f>DATEVALUE(CONCATENATE(MID(rawdata!A883, 9,2), " ",  MID(rawdata!A883,5,3), " ", MID(rawdata!A883,25,4))) + TIMEVALUE(MID(rawdata!A883, 12,8))</f>
        <v>43837.760416666664</v>
      </c>
      <c r="B1035">
        <f>rawdata!B883</f>
        <v>2</v>
      </c>
      <c r="C1035">
        <f>rawdata!C883</f>
        <v>3</v>
      </c>
      <c r="D1035" s="6">
        <f>IF(AND(ISNUMBER(rawdata!D883), rawdata!D883 &gt;= 0, rawdata!D883&lt;=100 ), rawdata!D883, "")</f>
        <v>54</v>
      </c>
      <c r="E1035" t="str">
        <f t="shared" si="16"/>
        <v>2_3</v>
      </c>
    </row>
    <row r="1036" spans="1:5" x14ac:dyDescent="0.2">
      <c r="A1036" s="2">
        <f>DATEVALUE(CONCATENATE(MID(rawdata!A895, 9,2), " ",  MID(rawdata!A895,5,3), " ", MID(rawdata!A895,25,4))) + TIMEVALUE(MID(rawdata!A895, 12,8))</f>
        <v>43837.770833333336</v>
      </c>
      <c r="B1036">
        <f>rawdata!B895</f>
        <v>2</v>
      </c>
      <c r="C1036">
        <f>rawdata!C895</f>
        <v>3</v>
      </c>
      <c r="D1036" s="6">
        <f>IF(AND(ISNUMBER(rawdata!D895), rawdata!D895 &gt;= 0, rawdata!D895&lt;=100 ), rawdata!D895, "")</f>
        <v>63</v>
      </c>
      <c r="E1036" t="str">
        <f t="shared" si="16"/>
        <v>2_3</v>
      </c>
    </row>
    <row r="1037" spans="1:5" x14ac:dyDescent="0.2">
      <c r="A1037" s="2">
        <f>DATEVALUE(CONCATENATE(MID(rawdata!A907, 9,2), " ",  MID(rawdata!A907,5,3), " ", MID(rawdata!A907,25,4))) + TIMEVALUE(MID(rawdata!A907, 12,8))</f>
        <v>43837.78125</v>
      </c>
      <c r="B1037">
        <f>rawdata!B907</f>
        <v>2</v>
      </c>
      <c r="C1037">
        <f>rawdata!C907</f>
        <v>3</v>
      </c>
      <c r="D1037" s="6">
        <f>IF(AND(ISNUMBER(rawdata!D907), rawdata!D907 &gt;= 0, rawdata!D907&lt;=100 ), rawdata!D907, "")</f>
        <v>34</v>
      </c>
      <c r="E1037" t="str">
        <f t="shared" si="16"/>
        <v>2_3</v>
      </c>
    </row>
    <row r="1038" spans="1:5" x14ac:dyDescent="0.2">
      <c r="A1038" s="2">
        <f>DATEVALUE(CONCATENATE(MID(rawdata!A919, 9,2), " ",  MID(rawdata!A919,5,3), " ", MID(rawdata!A919,25,4))) + TIMEVALUE(MID(rawdata!A919, 12,8))</f>
        <v>43837.791666666664</v>
      </c>
      <c r="B1038">
        <f>rawdata!B919</f>
        <v>2</v>
      </c>
      <c r="C1038">
        <f>rawdata!C919</f>
        <v>3</v>
      </c>
      <c r="D1038" s="6">
        <f>IF(AND(ISNUMBER(rawdata!D919), rawdata!D919 &gt;= 0, rawdata!D919&lt;=100 ), rawdata!D919, "")</f>
        <v>33</v>
      </c>
      <c r="E1038" t="str">
        <f t="shared" si="16"/>
        <v>2_3</v>
      </c>
    </row>
    <row r="1039" spans="1:5" x14ac:dyDescent="0.2">
      <c r="A1039" s="2">
        <f>DATEVALUE(CONCATENATE(MID(rawdata!A931, 9,2), " ",  MID(rawdata!A931,5,3), " ", MID(rawdata!A931,25,4))) + TIMEVALUE(MID(rawdata!A931, 12,8))</f>
        <v>43837.802083333336</v>
      </c>
      <c r="B1039">
        <f>rawdata!B931</f>
        <v>2</v>
      </c>
      <c r="C1039">
        <f>rawdata!C931</f>
        <v>3</v>
      </c>
      <c r="D1039" s="6">
        <f>IF(AND(ISNUMBER(rawdata!D931), rawdata!D931 &gt;= 0, rawdata!D931&lt;=100 ), rawdata!D931, "")</f>
        <v>75</v>
      </c>
      <c r="E1039" t="str">
        <f t="shared" si="16"/>
        <v>2_3</v>
      </c>
    </row>
    <row r="1040" spans="1:5" x14ac:dyDescent="0.2">
      <c r="A1040" s="2">
        <f>DATEVALUE(CONCATENATE(MID(rawdata!A943, 9,2), " ",  MID(rawdata!A943,5,3), " ", MID(rawdata!A943,25,4))) + TIMEVALUE(MID(rawdata!A943, 12,8))</f>
        <v>43837.8125</v>
      </c>
      <c r="B1040">
        <f>rawdata!B943</f>
        <v>2</v>
      </c>
      <c r="C1040">
        <f>rawdata!C943</f>
        <v>3</v>
      </c>
      <c r="D1040" s="6">
        <f>IF(AND(ISNUMBER(rawdata!D943), rawdata!D943 &gt;= 0, rawdata!D943&lt;=100 ), rawdata!D943, "")</f>
        <v>6</v>
      </c>
      <c r="E1040" t="str">
        <f t="shared" si="16"/>
        <v>2_3</v>
      </c>
    </row>
    <row r="1041" spans="1:5" x14ac:dyDescent="0.2">
      <c r="A1041" s="2">
        <f>DATEVALUE(CONCATENATE(MID(rawdata!A955, 9,2), " ",  MID(rawdata!A955,5,3), " ", MID(rawdata!A955,25,4))) + TIMEVALUE(MID(rawdata!A955, 12,8))</f>
        <v>43837.822916666664</v>
      </c>
      <c r="B1041">
        <f>rawdata!B955</f>
        <v>2</v>
      </c>
      <c r="C1041">
        <f>rawdata!C955</f>
        <v>3</v>
      </c>
      <c r="D1041" s="6">
        <f>IF(AND(ISNUMBER(rawdata!D955), rawdata!D955 &gt;= 0, rawdata!D955&lt;=100 ), rawdata!D955, "")</f>
        <v>31</v>
      </c>
      <c r="E1041" t="str">
        <f t="shared" si="16"/>
        <v>2_3</v>
      </c>
    </row>
    <row r="1042" spans="1:5" x14ac:dyDescent="0.2">
      <c r="A1042" s="2">
        <f>DATEVALUE(CONCATENATE(MID(rawdata!A967, 9,2), " ",  MID(rawdata!A967,5,3), " ", MID(rawdata!A967,25,4))) + TIMEVALUE(MID(rawdata!A967, 12,8))</f>
        <v>43837.833333333336</v>
      </c>
      <c r="B1042">
        <f>rawdata!B967</f>
        <v>2</v>
      </c>
      <c r="C1042">
        <f>rawdata!C967</f>
        <v>3</v>
      </c>
      <c r="D1042" s="6">
        <f>IF(AND(ISNUMBER(rawdata!D967), rawdata!D967 &gt;= 0, rawdata!D967&lt;=100 ), rawdata!D967, "")</f>
        <v>78</v>
      </c>
      <c r="E1042" t="str">
        <f t="shared" si="16"/>
        <v>2_3</v>
      </c>
    </row>
    <row r="1043" spans="1:5" x14ac:dyDescent="0.2">
      <c r="A1043" s="2">
        <f>DATEVALUE(CONCATENATE(MID(rawdata!A979, 9,2), " ",  MID(rawdata!A979,5,3), " ", MID(rawdata!A979,25,4))) + TIMEVALUE(MID(rawdata!A979, 12,8))</f>
        <v>43837.84375</v>
      </c>
      <c r="B1043">
        <f>rawdata!B979</f>
        <v>2</v>
      </c>
      <c r="C1043">
        <f>rawdata!C979</f>
        <v>3</v>
      </c>
      <c r="D1043" s="6">
        <f>IF(AND(ISNUMBER(rawdata!D979), rawdata!D979 &gt;= 0, rawdata!D979&lt;=100 ), rawdata!D979, "")</f>
        <v>33</v>
      </c>
      <c r="E1043" t="str">
        <f t="shared" si="16"/>
        <v>2_3</v>
      </c>
    </row>
    <row r="1044" spans="1:5" x14ac:dyDescent="0.2">
      <c r="A1044" s="2">
        <f>DATEVALUE(CONCATENATE(MID(rawdata!A991, 9,2), " ",  MID(rawdata!A991,5,3), " ", MID(rawdata!A991,25,4))) + TIMEVALUE(MID(rawdata!A991, 12,8))</f>
        <v>43837.854166666664</v>
      </c>
      <c r="B1044">
        <f>rawdata!B991</f>
        <v>2</v>
      </c>
      <c r="C1044">
        <f>rawdata!C991</f>
        <v>3</v>
      </c>
      <c r="D1044" s="6">
        <f>IF(AND(ISNUMBER(rawdata!D991), rawdata!D991 &gt;= 0, rawdata!D991&lt;=100 ), rawdata!D991, "")</f>
        <v>79</v>
      </c>
      <c r="E1044" t="str">
        <f t="shared" si="16"/>
        <v>2_3</v>
      </c>
    </row>
    <row r="1045" spans="1:5" x14ac:dyDescent="0.2">
      <c r="A1045" s="2">
        <f>DATEVALUE(CONCATENATE(MID(rawdata!A1003, 9,2), " ",  MID(rawdata!A1003,5,3), " ", MID(rawdata!A1003,25,4))) + TIMEVALUE(MID(rawdata!A1003, 12,8))</f>
        <v>43837.864583333336</v>
      </c>
      <c r="B1045">
        <f>rawdata!B1003</f>
        <v>2</v>
      </c>
      <c r="C1045">
        <f>rawdata!C1003</f>
        <v>3</v>
      </c>
      <c r="D1045" s="6">
        <f>IF(AND(ISNUMBER(rawdata!D1003), rawdata!D1003 &gt;= 0, rawdata!D1003&lt;=100 ), rawdata!D1003, "")</f>
        <v>27</v>
      </c>
      <c r="E1045" t="str">
        <f t="shared" si="16"/>
        <v>2_3</v>
      </c>
    </row>
    <row r="1046" spans="1:5" x14ac:dyDescent="0.2">
      <c r="A1046" s="2">
        <f>DATEVALUE(CONCATENATE(MID(rawdata!A1015, 9,2), " ",  MID(rawdata!A1015,5,3), " ", MID(rawdata!A1015,25,4))) + TIMEVALUE(MID(rawdata!A1015, 12,8))</f>
        <v>43837.875</v>
      </c>
      <c r="B1046">
        <f>rawdata!B1015</f>
        <v>2</v>
      </c>
      <c r="C1046">
        <f>rawdata!C1015</f>
        <v>3</v>
      </c>
      <c r="D1046" s="6">
        <f>IF(AND(ISNUMBER(rawdata!D1015), rawdata!D1015 &gt;= 0, rawdata!D1015&lt;=100 ), rawdata!D1015, "")</f>
        <v>6</v>
      </c>
      <c r="E1046" t="str">
        <f t="shared" si="16"/>
        <v>2_3</v>
      </c>
    </row>
    <row r="1047" spans="1:5" x14ac:dyDescent="0.2">
      <c r="A1047" s="2">
        <f>DATEVALUE(CONCATENATE(MID(rawdata!A1027, 9,2), " ",  MID(rawdata!A1027,5,3), " ", MID(rawdata!A1027,25,4))) + TIMEVALUE(MID(rawdata!A1027, 12,8))</f>
        <v>43837.885416666664</v>
      </c>
      <c r="B1047">
        <f>rawdata!B1027</f>
        <v>2</v>
      </c>
      <c r="C1047">
        <f>rawdata!C1027</f>
        <v>3</v>
      </c>
      <c r="D1047" s="6">
        <f>IF(AND(ISNUMBER(rawdata!D1027), rawdata!D1027 &gt;= 0, rawdata!D1027&lt;=100 ), rawdata!D1027, "")</f>
        <v>95</v>
      </c>
      <c r="E1047" t="str">
        <f t="shared" si="16"/>
        <v>2_3</v>
      </c>
    </row>
    <row r="1048" spans="1:5" x14ac:dyDescent="0.2">
      <c r="A1048" s="2">
        <f>DATEVALUE(CONCATENATE(MID(rawdata!A1039, 9,2), " ",  MID(rawdata!A1039,5,3), " ", MID(rawdata!A1039,25,4))) + TIMEVALUE(MID(rawdata!A1039, 12,8))</f>
        <v>43837.895833333336</v>
      </c>
      <c r="B1048">
        <f>rawdata!B1039</f>
        <v>2</v>
      </c>
      <c r="C1048">
        <f>rawdata!C1039</f>
        <v>3</v>
      </c>
      <c r="D1048" s="6">
        <f>IF(AND(ISNUMBER(rawdata!D1039), rawdata!D1039 &gt;= 0, rawdata!D1039&lt;=100 ), rawdata!D1039, "")</f>
        <v>89</v>
      </c>
      <c r="E1048" t="str">
        <f t="shared" si="16"/>
        <v>2_3</v>
      </c>
    </row>
    <row r="1049" spans="1:5" x14ac:dyDescent="0.2">
      <c r="A1049" s="2">
        <f>DATEVALUE(CONCATENATE(MID(rawdata!A1051, 9,2), " ",  MID(rawdata!A1051,5,3), " ", MID(rawdata!A1051,25,4))) + TIMEVALUE(MID(rawdata!A1051, 12,8))</f>
        <v>43837.90625</v>
      </c>
      <c r="B1049">
        <f>rawdata!B1051</f>
        <v>2</v>
      </c>
      <c r="C1049">
        <f>rawdata!C1051</f>
        <v>3</v>
      </c>
      <c r="D1049" s="6">
        <f>IF(AND(ISNUMBER(rawdata!D1051), rawdata!D1051 &gt;= 0, rawdata!D1051&lt;=100 ), rawdata!D1051, "")</f>
        <v>83</v>
      </c>
      <c r="E1049" t="str">
        <f t="shared" si="16"/>
        <v>2_3</v>
      </c>
    </row>
    <row r="1050" spans="1:5" x14ac:dyDescent="0.2">
      <c r="A1050" s="2">
        <f>DATEVALUE(CONCATENATE(MID(rawdata!A1063, 9,2), " ",  MID(rawdata!A1063,5,3), " ", MID(rawdata!A1063,25,4))) + TIMEVALUE(MID(rawdata!A1063, 12,8))</f>
        <v>43837.916666666664</v>
      </c>
      <c r="B1050">
        <f>rawdata!B1063</f>
        <v>2</v>
      </c>
      <c r="C1050">
        <f>rawdata!C1063</f>
        <v>3</v>
      </c>
      <c r="D1050" s="6" t="str">
        <f>IF(AND(ISNUMBER(rawdata!D1063), rawdata!D1063 &gt;= 0, rawdata!D1063&lt;=100 ), rawdata!D1063, "")</f>
        <v/>
      </c>
      <c r="E1050" t="str">
        <f t="shared" si="16"/>
        <v>2_3</v>
      </c>
    </row>
    <row r="1051" spans="1:5" x14ac:dyDescent="0.2">
      <c r="A1051" s="2">
        <f>DATEVALUE(CONCATENATE(MID(rawdata!A1075, 9,2), " ",  MID(rawdata!A1075,5,3), " ", MID(rawdata!A1075,25,4))) + TIMEVALUE(MID(rawdata!A1075, 12,8))</f>
        <v>43837.927083333336</v>
      </c>
      <c r="B1051">
        <f>rawdata!B1075</f>
        <v>2</v>
      </c>
      <c r="C1051">
        <f>rawdata!C1075</f>
        <v>3</v>
      </c>
      <c r="D1051" s="6">
        <f>IF(AND(ISNUMBER(rawdata!D1075), rawdata!D1075 &gt;= 0, rawdata!D1075&lt;=100 ), rawdata!D1075, "")</f>
        <v>30</v>
      </c>
      <c r="E1051" t="str">
        <f t="shared" si="16"/>
        <v>2_3</v>
      </c>
    </row>
    <row r="1052" spans="1:5" x14ac:dyDescent="0.2">
      <c r="A1052" s="2">
        <f>DATEVALUE(CONCATENATE(MID(rawdata!A1087, 9,2), " ",  MID(rawdata!A1087,5,3), " ", MID(rawdata!A1087,25,4))) + TIMEVALUE(MID(rawdata!A1087, 12,8))</f>
        <v>43837.9375</v>
      </c>
      <c r="B1052">
        <f>rawdata!B1087</f>
        <v>2</v>
      </c>
      <c r="C1052">
        <f>rawdata!C1087</f>
        <v>3</v>
      </c>
      <c r="D1052" s="6">
        <f>IF(AND(ISNUMBER(rawdata!D1087), rawdata!D1087 &gt;= 0, rawdata!D1087&lt;=100 ), rawdata!D1087, "")</f>
        <v>63</v>
      </c>
      <c r="E1052" t="str">
        <f t="shared" si="16"/>
        <v>2_3</v>
      </c>
    </row>
    <row r="1053" spans="1:5" x14ac:dyDescent="0.2">
      <c r="A1053" s="2">
        <f>DATEVALUE(CONCATENATE(MID(rawdata!A1099, 9,2), " ",  MID(rawdata!A1099,5,3), " ", MID(rawdata!A1099,25,4))) + TIMEVALUE(MID(rawdata!A1099, 12,8))</f>
        <v>43837.947916666664</v>
      </c>
      <c r="B1053">
        <f>rawdata!B1099</f>
        <v>2</v>
      </c>
      <c r="C1053">
        <f>rawdata!C1099</f>
        <v>3</v>
      </c>
      <c r="D1053" s="6" t="str">
        <f>IF(AND(ISNUMBER(rawdata!D1099), rawdata!D1099 &gt;= 0, rawdata!D1099&lt;=100 ), rawdata!D1099, "")</f>
        <v/>
      </c>
      <c r="E1053" t="str">
        <f t="shared" si="16"/>
        <v>2_3</v>
      </c>
    </row>
    <row r="1054" spans="1:5" x14ac:dyDescent="0.2">
      <c r="A1054" s="2">
        <f>DATEVALUE(CONCATENATE(MID(rawdata!A1111, 9,2), " ",  MID(rawdata!A1111,5,3), " ", MID(rawdata!A1111,25,4))) + TIMEVALUE(MID(rawdata!A1111, 12,8))</f>
        <v>43837.958333333336</v>
      </c>
      <c r="B1054">
        <f>rawdata!B1111</f>
        <v>2</v>
      </c>
      <c r="C1054">
        <f>rawdata!C1111</f>
        <v>3</v>
      </c>
      <c r="D1054" s="6">
        <f>IF(AND(ISNUMBER(rawdata!D1111), rawdata!D1111 &gt;= 0, rawdata!D1111&lt;=100 ), rawdata!D1111, "")</f>
        <v>98</v>
      </c>
      <c r="E1054" t="str">
        <f t="shared" si="16"/>
        <v>2_3</v>
      </c>
    </row>
    <row r="1055" spans="1:5" x14ac:dyDescent="0.2">
      <c r="A1055" s="2">
        <f>DATEVALUE(CONCATENATE(MID(rawdata!A1123, 9,2), " ",  MID(rawdata!A1123,5,3), " ", MID(rawdata!A1123,25,4))) + TIMEVALUE(MID(rawdata!A1123, 12,8))</f>
        <v>43837.96875</v>
      </c>
      <c r="B1055">
        <f>rawdata!B1123</f>
        <v>2</v>
      </c>
      <c r="C1055">
        <f>rawdata!C1123</f>
        <v>3</v>
      </c>
      <c r="D1055" s="6">
        <f>IF(AND(ISNUMBER(rawdata!D1123), rawdata!D1123 &gt;= 0, rawdata!D1123&lt;=100 ), rawdata!D1123, "")</f>
        <v>8</v>
      </c>
      <c r="E1055" t="str">
        <f t="shared" si="16"/>
        <v>2_3</v>
      </c>
    </row>
    <row r="1056" spans="1:5" x14ac:dyDescent="0.2">
      <c r="A1056" s="2">
        <f>DATEVALUE(CONCATENATE(MID(rawdata!A1135, 9,2), " ",  MID(rawdata!A1135,5,3), " ", MID(rawdata!A1135,25,4))) + TIMEVALUE(MID(rawdata!A1135, 12,8))</f>
        <v>43837.979166666664</v>
      </c>
      <c r="B1056">
        <f>rawdata!B1135</f>
        <v>2</v>
      </c>
      <c r="C1056">
        <f>rawdata!C1135</f>
        <v>3</v>
      </c>
      <c r="D1056" s="6">
        <f>IF(AND(ISNUMBER(rawdata!D1135), rawdata!D1135 &gt;= 0, rawdata!D1135&lt;=100 ), rawdata!D1135, "")</f>
        <v>12</v>
      </c>
      <c r="E1056" t="str">
        <f t="shared" si="16"/>
        <v>2_3</v>
      </c>
    </row>
    <row r="1057" spans="1:5" x14ac:dyDescent="0.2">
      <c r="A1057" s="2">
        <f>DATEVALUE(CONCATENATE(MID(rawdata!A1147, 9,2), " ",  MID(rawdata!A1147,5,3), " ", MID(rawdata!A1147,25,4))) + TIMEVALUE(MID(rawdata!A1147, 12,8))</f>
        <v>43837.989583333336</v>
      </c>
      <c r="B1057">
        <f>rawdata!B1147</f>
        <v>2</v>
      </c>
      <c r="C1057">
        <f>rawdata!C1147</f>
        <v>3</v>
      </c>
      <c r="D1057" s="6">
        <f>IF(AND(ISNUMBER(rawdata!D1147), rawdata!D1147 &gt;= 0, rawdata!D1147&lt;=100 ), rawdata!D1147, "")</f>
        <v>7</v>
      </c>
      <c r="E1057" t="str">
        <f t="shared" si="16"/>
        <v>2_3</v>
      </c>
    </row>
    <row r="1058" spans="1:5" x14ac:dyDescent="0.2">
      <c r="A1058" s="2">
        <f>DATEVALUE(CONCATENATE(MID(rawdata!A1159, 9,2), " ",  MID(rawdata!A1159,5,3), " ", MID(rawdata!A1159,25,4))) + TIMEVALUE(MID(rawdata!A1159, 12,8))</f>
        <v>43838</v>
      </c>
      <c r="B1058">
        <f>rawdata!B1159</f>
        <v>2</v>
      </c>
      <c r="C1058">
        <f>rawdata!C1159</f>
        <v>3</v>
      </c>
      <c r="D1058" s="6">
        <f>IF(AND(ISNUMBER(rawdata!D1159), rawdata!D1159 &gt;= 0, rawdata!D1159&lt;=100 ), rawdata!D1159, "")</f>
        <v>17</v>
      </c>
      <c r="E1058" t="str">
        <f t="shared" si="16"/>
        <v>2_3</v>
      </c>
    </row>
    <row r="1059" spans="1:5" x14ac:dyDescent="0.2">
      <c r="A1059" s="2">
        <f>DATEVALUE(CONCATENATE(MID(rawdata!A1171, 9,2), " ",  MID(rawdata!A1171,5,3), " ", MID(rawdata!A1171,25,4))) + TIMEVALUE(MID(rawdata!A1171, 12,8))</f>
        <v>43838.010416666664</v>
      </c>
      <c r="B1059">
        <f>rawdata!B1171</f>
        <v>2</v>
      </c>
      <c r="C1059">
        <f>rawdata!C1171</f>
        <v>3</v>
      </c>
      <c r="D1059" s="6">
        <f>IF(AND(ISNUMBER(rawdata!D1171), rawdata!D1171 &gt;= 0, rawdata!D1171&lt;=100 ), rawdata!D1171, "")</f>
        <v>82</v>
      </c>
      <c r="E1059" t="str">
        <f t="shared" si="16"/>
        <v>2_3</v>
      </c>
    </row>
    <row r="1060" spans="1:5" x14ac:dyDescent="0.2">
      <c r="A1060" s="2">
        <f>DATEVALUE(CONCATENATE(MID(rawdata!A1183, 9,2), " ",  MID(rawdata!A1183,5,3), " ", MID(rawdata!A1183,25,4))) + TIMEVALUE(MID(rawdata!A1183, 12,8))</f>
        <v>43838.020833333336</v>
      </c>
      <c r="B1060">
        <f>rawdata!B1183</f>
        <v>2</v>
      </c>
      <c r="C1060">
        <f>rawdata!C1183</f>
        <v>3</v>
      </c>
      <c r="D1060" s="6">
        <f>IF(AND(ISNUMBER(rawdata!D1183), rawdata!D1183 &gt;= 0, rawdata!D1183&lt;=100 ), rawdata!D1183, "")</f>
        <v>65</v>
      </c>
      <c r="E1060" t="str">
        <f t="shared" si="16"/>
        <v>2_3</v>
      </c>
    </row>
    <row r="1061" spans="1:5" x14ac:dyDescent="0.2">
      <c r="A1061" s="2">
        <f>DATEVALUE(CONCATENATE(MID(rawdata!A1195, 9,2), " ",  MID(rawdata!A1195,5,3), " ", MID(rawdata!A1195,25,4))) + TIMEVALUE(MID(rawdata!A1195, 12,8))</f>
        <v>43838.03125</v>
      </c>
      <c r="B1061">
        <f>rawdata!B1195</f>
        <v>2</v>
      </c>
      <c r="C1061">
        <f>rawdata!C1195</f>
        <v>3</v>
      </c>
      <c r="D1061" s="6">
        <f>IF(AND(ISNUMBER(rawdata!D1195), rawdata!D1195 &gt;= 0, rawdata!D1195&lt;=100 ), rawdata!D1195, "")</f>
        <v>2</v>
      </c>
      <c r="E1061" t="str">
        <f t="shared" si="16"/>
        <v>2_3</v>
      </c>
    </row>
    <row r="1062" spans="1:5" x14ac:dyDescent="0.2">
      <c r="A1062" s="2">
        <f>DATEVALUE(CONCATENATE(MID(rawdata!A1207, 9,2), " ",  MID(rawdata!A1207,5,3), " ", MID(rawdata!A1207,25,4))) + TIMEVALUE(MID(rawdata!A1207, 12,8))</f>
        <v>43838.041666666664</v>
      </c>
      <c r="B1062">
        <f>rawdata!B1207</f>
        <v>2</v>
      </c>
      <c r="C1062">
        <f>rawdata!C1207</f>
        <v>3</v>
      </c>
      <c r="D1062" s="6">
        <f>IF(AND(ISNUMBER(rawdata!D1207), rawdata!D1207 &gt;= 0, rawdata!D1207&lt;=100 ), rawdata!D1207, "")</f>
        <v>20</v>
      </c>
      <c r="E1062" t="str">
        <f t="shared" si="16"/>
        <v>2_3</v>
      </c>
    </row>
    <row r="1063" spans="1:5" x14ac:dyDescent="0.2">
      <c r="A1063" s="2">
        <f>DATEVALUE(CONCATENATE(MID(rawdata!A1219, 9,2), " ",  MID(rawdata!A1219,5,3), " ", MID(rawdata!A1219,25,4))) + TIMEVALUE(MID(rawdata!A1219, 12,8))</f>
        <v>43838.052083333336</v>
      </c>
      <c r="B1063">
        <f>rawdata!B1219</f>
        <v>2</v>
      </c>
      <c r="C1063">
        <f>rawdata!C1219</f>
        <v>3</v>
      </c>
      <c r="D1063" s="6" t="str">
        <f>IF(AND(ISNUMBER(rawdata!D1219), rawdata!D1219 &gt;= 0, rawdata!D1219&lt;=100 ), rawdata!D1219, "")</f>
        <v/>
      </c>
      <c r="E1063" t="str">
        <f t="shared" si="16"/>
        <v>2_3</v>
      </c>
    </row>
    <row r="1064" spans="1:5" x14ac:dyDescent="0.2">
      <c r="A1064" s="2">
        <f>DATEVALUE(CONCATENATE(MID(rawdata!A1231, 9,2), " ",  MID(rawdata!A1231,5,3), " ", MID(rawdata!A1231,25,4))) + TIMEVALUE(MID(rawdata!A1231, 12,8))</f>
        <v>43838.0625</v>
      </c>
      <c r="B1064">
        <f>rawdata!B1231</f>
        <v>2</v>
      </c>
      <c r="C1064">
        <f>rawdata!C1231</f>
        <v>3</v>
      </c>
      <c r="D1064" s="6">
        <f>IF(AND(ISNUMBER(rawdata!D1231), rawdata!D1231 &gt;= 0, rawdata!D1231&lt;=100 ), rawdata!D1231, "")</f>
        <v>75</v>
      </c>
      <c r="E1064" t="str">
        <f t="shared" si="16"/>
        <v>2_3</v>
      </c>
    </row>
    <row r="1065" spans="1:5" x14ac:dyDescent="0.2">
      <c r="A1065" s="2">
        <f>DATEVALUE(CONCATENATE(MID(rawdata!A1243, 9,2), " ",  MID(rawdata!A1243,5,3), " ", MID(rawdata!A1243,25,4))) + TIMEVALUE(MID(rawdata!A1243, 12,8))</f>
        <v>43838.072916666664</v>
      </c>
      <c r="B1065">
        <f>rawdata!B1243</f>
        <v>2</v>
      </c>
      <c r="C1065">
        <f>rawdata!C1243</f>
        <v>3</v>
      </c>
      <c r="D1065" s="6">
        <f>IF(AND(ISNUMBER(rawdata!D1243), rawdata!D1243 &gt;= 0, rawdata!D1243&lt;=100 ), rawdata!D1243, "")</f>
        <v>87</v>
      </c>
      <c r="E1065" t="str">
        <f t="shared" si="16"/>
        <v>2_3</v>
      </c>
    </row>
    <row r="1066" spans="1:5" x14ac:dyDescent="0.2">
      <c r="A1066" s="2">
        <f>DATEVALUE(CONCATENATE(MID(rawdata!A1255, 9,2), " ",  MID(rawdata!A1255,5,3), " ", MID(rawdata!A1255,25,4))) + TIMEVALUE(MID(rawdata!A1255, 12,8))</f>
        <v>43838.083333333336</v>
      </c>
      <c r="B1066">
        <f>rawdata!B1255</f>
        <v>2</v>
      </c>
      <c r="C1066">
        <f>rawdata!C1255</f>
        <v>3</v>
      </c>
      <c r="D1066" s="6">
        <f>IF(AND(ISNUMBER(rawdata!D1255), rawdata!D1255 &gt;= 0, rawdata!D1255&lt;=100 ), rawdata!D1255, "")</f>
        <v>9</v>
      </c>
      <c r="E1066" t="str">
        <f t="shared" si="16"/>
        <v>2_3</v>
      </c>
    </row>
    <row r="1067" spans="1:5" x14ac:dyDescent="0.2">
      <c r="A1067" s="2">
        <f>DATEVALUE(CONCATENATE(MID(rawdata!A1267, 9,2), " ",  MID(rawdata!A1267,5,3), " ", MID(rawdata!A1267,25,4))) + TIMEVALUE(MID(rawdata!A1267, 12,8))</f>
        <v>43838.09375</v>
      </c>
      <c r="B1067">
        <f>rawdata!B1267</f>
        <v>2</v>
      </c>
      <c r="C1067">
        <f>rawdata!C1267</f>
        <v>3</v>
      </c>
      <c r="D1067" s="6">
        <f>IF(AND(ISNUMBER(rawdata!D1267), rawdata!D1267 &gt;= 0, rawdata!D1267&lt;=100 ), rawdata!D1267, "")</f>
        <v>1</v>
      </c>
      <c r="E1067" t="str">
        <f t="shared" si="16"/>
        <v>2_3</v>
      </c>
    </row>
    <row r="1068" spans="1:5" x14ac:dyDescent="0.2">
      <c r="A1068" s="2">
        <f>DATEVALUE(CONCATENATE(MID(rawdata!A1279, 9,2), " ",  MID(rawdata!A1279,5,3), " ", MID(rawdata!A1279,25,4))) + TIMEVALUE(MID(rawdata!A1279, 12,8))</f>
        <v>43838.104166666664</v>
      </c>
      <c r="B1068">
        <f>rawdata!B1279</f>
        <v>2</v>
      </c>
      <c r="C1068">
        <f>rawdata!C1279</f>
        <v>3</v>
      </c>
      <c r="D1068" s="6">
        <f>IF(AND(ISNUMBER(rawdata!D1279), rawdata!D1279 &gt;= 0, rawdata!D1279&lt;=100 ), rawdata!D1279, "")</f>
        <v>94</v>
      </c>
      <c r="E1068" t="str">
        <f t="shared" si="16"/>
        <v>2_3</v>
      </c>
    </row>
    <row r="1069" spans="1:5" x14ac:dyDescent="0.2">
      <c r="A1069" s="2">
        <f>DATEVALUE(CONCATENATE(MID(rawdata!A1291, 9,2), " ",  MID(rawdata!A1291,5,3), " ", MID(rawdata!A1291,25,4))) + TIMEVALUE(MID(rawdata!A1291, 12,8))</f>
        <v>43838.114583333336</v>
      </c>
      <c r="B1069">
        <f>rawdata!B1291</f>
        <v>2</v>
      </c>
      <c r="C1069">
        <f>rawdata!C1291</f>
        <v>3</v>
      </c>
      <c r="D1069" s="6">
        <f>IF(AND(ISNUMBER(rawdata!D1291), rawdata!D1291 &gt;= 0, rawdata!D1291&lt;=100 ), rawdata!D1291, "")</f>
        <v>99</v>
      </c>
      <c r="E1069" t="str">
        <f t="shared" si="16"/>
        <v>2_3</v>
      </c>
    </row>
    <row r="1070" spans="1:5" x14ac:dyDescent="0.2">
      <c r="A1070" s="2">
        <f>DATEVALUE(CONCATENATE(MID(rawdata!A1303, 9,2), " ",  MID(rawdata!A1303,5,3), " ", MID(rawdata!A1303,25,4))) + TIMEVALUE(MID(rawdata!A1303, 12,8))</f>
        <v>43838.125</v>
      </c>
      <c r="B1070">
        <f>rawdata!B1303</f>
        <v>2</v>
      </c>
      <c r="C1070">
        <f>rawdata!C1303</f>
        <v>3</v>
      </c>
      <c r="D1070" s="6">
        <f>IF(AND(ISNUMBER(rawdata!D1303), rawdata!D1303 &gt;= 0, rawdata!D1303&lt;=100 ), rawdata!D1303, "")</f>
        <v>48</v>
      </c>
      <c r="E1070" t="str">
        <f t="shared" si="16"/>
        <v>2_3</v>
      </c>
    </row>
    <row r="1071" spans="1:5" x14ac:dyDescent="0.2">
      <c r="A1071" s="2">
        <f>DATEVALUE(CONCATENATE(MID(rawdata!A1315, 9,2), " ",  MID(rawdata!A1315,5,3), " ", MID(rawdata!A1315,25,4))) + TIMEVALUE(MID(rawdata!A1315, 12,8))</f>
        <v>43838.135416666664</v>
      </c>
      <c r="B1071">
        <f>rawdata!B1315</f>
        <v>2</v>
      </c>
      <c r="C1071">
        <f>rawdata!C1315</f>
        <v>3</v>
      </c>
      <c r="D1071" s="6">
        <f>IF(AND(ISNUMBER(rawdata!D1315), rawdata!D1315 &gt;= 0, rawdata!D1315&lt;=100 ), rawdata!D1315, "")</f>
        <v>53</v>
      </c>
      <c r="E1071" t="str">
        <f t="shared" si="16"/>
        <v>2_3</v>
      </c>
    </row>
    <row r="1072" spans="1:5" x14ac:dyDescent="0.2">
      <c r="A1072" s="2">
        <f>DATEVALUE(CONCATENATE(MID(rawdata!A1327, 9,2), " ",  MID(rawdata!A1327,5,3), " ", MID(rawdata!A1327,25,4))) + TIMEVALUE(MID(rawdata!A1327, 12,8))</f>
        <v>43838.145833333336</v>
      </c>
      <c r="B1072">
        <f>rawdata!B1327</f>
        <v>2</v>
      </c>
      <c r="C1072">
        <f>rawdata!C1327</f>
        <v>3</v>
      </c>
      <c r="D1072" s="6">
        <f>IF(AND(ISNUMBER(rawdata!D1327), rawdata!D1327 &gt;= 0, rawdata!D1327&lt;=100 ), rawdata!D1327, "")</f>
        <v>39</v>
      </c>
      <c r="E1072" t="str">
        <f t="shared" si="16"/>
        <v>2_3</v>
      </c>
    </row>
    <row r="1073" spans="1:5" x14ac:dyDescent="0.2">
      <c r="A1073" s="2">
        <f>DATEVALUE(CONCATENATE(MID(rawdata!A1339, 9,2), " ",  MID(rawdata!A1339,5,3), " ", MID(rawdata!A1339,25,4))) + TIMEVALUE(MID(rawdata!A1339, 12,8))</f>
        <v>43838.15625</v>
      </c>
      <c r="B1073">
        <f>rawdata!B1339</f>
        <v>2</v>
      </c>
      <c r="C1073">
        <f>rawdata!C1339</f>
        <v>3</v>
      </c>
      <c r="D1073" s="6">
        <f>IF(AND(ISNUMBER(rawdata!D1339), rawdata!D1339 &gt;= 0, rawdata!D1339&lt;=100 ), rawdata!D1339, "")</f>
        <v>36</v>
      </c>
      <c r="E1073" t="str">
        <f t="shared" si="16"/>
        <v>2_3</v>
      </c>
    </row>
    <row r="1074" spans="1:5" x14ac:dyDescent="0.2">
      <c r="A1074" s="2">
        <f>DATEVALUE(CONCATENATE(MID(rawdata!A1351, 9,2), " ",  MID(rawdata!A1351,5,3), " ", MID(rawdata!A1351,25,4))) + TIMEVALUE(MID(rawdata!A1351, 12,8))</f>
        <v>43838.166666666664</v>
      </c>
      <c r="B1074">
        <f>rawdata!B1351</f>
        <v>2</v>
      </c>
      <c r="C1074">
        <f>rawdata!C1351</f>
        <v>3</v>
      </c>
      <c r="D1074" s="6">
        <f>IF(AND(ISNUMBER(rawdata!D1351), rawdata!D1351 &gt;= 0, rawdata!D1351&lt;=100 ), rawdata!D1351, "")</f>
        <v>78</v>
      </c>
      <c r="E1074" t="str">
        <f t="shared" si="16"/>
        <v>2_3</v>
      </c>
    </row>
    <row r="1075" spans="1:5" x14ac:dyDescent="0.2">
      <c r="A1075" s="2">
        <f>DATEVALUE(CONCATENATE(MID(rawdata!A1363, 9,2), " ",  MID(rawdata!A1363,5,3), " ", MID(rawdata!A1363,25,4))) + TIMEVALUE(MID(rawdata!A1363, 12,8))</f>
        <v>43838.177083333336</v>
      </c>
      <c r="B1075">
        <f>rawdata!B1363</f>
        <v>2</v>
      </c>
      <c r="C1075">
        <f>rawdata!C1363</f>
        <v>3</v>
      </c>
      <c r="D1075" s="6">
        <f>IF(AND(ISNUMBER(rawdata!D1363), rawdata!D1363 &gt;= 0, rawdata!D1363&lt;=100 ), rawdata!D1363, "")</f>
        <v>75</v>
      </c>
      <c r="E1075" t="str">
        <f t="shared" si="16"/>
        <v>2_3</v>
      </c>
    </row>
    <row r="1076" spans="1:5" x14ac:dyDescent="0.2">
      <c r="A1076" s="2">
        <f>DATEVALUE(CONCATENATE(MID(rawdata!A1375, 9,2), " ",  MID(rawdata!A1375,5,3), " ", MID(rawdata!A1375,25,4))) + TIMEVALUE(MID(rawdata!A1375, 12,8))</f>
        <v>43838.1875</v>
      </c>
      <c r="B1076">
        <f>rawdata!B1375</f>
        <v>2</v>
      </c>
      <c r="C1076">
        <f>rawdata!C1375</f>
        <v>3</v>
      </c>
      <c r="D1076" s="6" t="str">
        <f>IF(AND(ISNUMBER(rawdata!D1375), rawdata!D1375 &gt;= 0, rawdata!D1375&lt;=100 ), rawdata!D1375, "")</f>
        <v/>
      </c>
      <c r="E1076" t="str">
        <f t="shared" si="16"/>
        <v>2_3</v>
      </c>
    </row>
    <row r="1077" spans="1:5" x14ac:dyDescent="0.2">
      <c r="A1077" s="2">
        <f>DATEVALUE(CONCATENATE(MID(rawdata!A1387, 9,2), " ",  MID(rawdata!A1387,5,3), " ", MID(rawdata!A1387,25,4))) + TIMEVALUE(MID(rawdata!A1387, 12,8))</f>
        <v>43838.197916666664</v>
      </c>
      <c r="B1077">
        <f>rawdata!B1387</f>
        <v>2</v>
      </c>
      <c r="C1077">
        <f>rawdata!C1387</f>
        <v>3</v>
      </c>
      <c r="D1077" s="6">
        <f>IF(AND(ISNUMBER(rawdata!D1387), rawdata!D1387 &gt;= 0, rawdata!D1387&lt;=100 ), rawdata!D1387, "")</f>
        <v>6</v>
      </c>
      <c r="E1077" t="str">
        <f t="shared" si="16"/>
        <v>2_3</v>
      </c>
    </row>
    <row r="1078" spans="1:5" x14ac:dyDescent="0.2">
      <c r="A1078" s="2">
        <f>DATEVALUE(CONCATENATE(MID(rawdata!A1399, 9,2), " ",  MID(rawdata!A1399,5,3), " ", MID(rawdata!A1399,25,4))) + TIMEVALUE(MID(rawdata!A1399, 12,8))</f>
        <v>43838.208333333336</v>
      </c>
      <c r="B1078">
        <f>rawdata!B1399</f>
        <v>2</v>
      </c>
      <c r="C1078">
        <f>rawdata!C1399</f>
        <v>3</v>
      </c>
      <c r="D1078" s="6">
        <f>IF(AND(ISNUMBER(rawdata!D1399), rawdata!D1399 &gt;= 0, rawdata!D1399&lt;=100 ), rawdata!D1399, "")</f>
        <v>99</v>
      </c>
      <c r="E1078" t="str">
        <f t="shared" si="16"/>
        <v>2_3</v>
      </c>
    </row>
    <row r="1079" spans="1:5" x14ac:dyDescent="0.2">
      <c r="A1079" s="2">
        <f>DATEVALUE(CONCATENATE(MID(rawdata!A1411, 9,2), " ",  MID(rawdata!A1411,5,3), " ", MID(rawdata!A1411,25,4))) + TIMEVALUE(MID(rawdata!A1411, 12,8))</f>
        <v>43838.21875</v>
      </c>
      <c r="B1079">
        <f>rawdata!B1411</f>
        <v>2</v>
      </c>
      <c r="C1079">
        <f>rawdata!C1411</f>
        <v>3</v>
      </c>
      <c r="D1079" s="6">
        <f>IF(AND(ISNUMBER(rawdata!D1411), rawdata!D1411 &gt;= 0, rawdata!D1411&lt;=100 ), rawdata!D1411, "")</f>
        <v>84</v>
      </c>
      <c r="E1079" t="str">
        <f t="shared" si="16"/>
        <v>2_3</v>
      </c>
    </row>
    <row r="1080" spans="1:5" x14ac:dyDescent="0.2">
      <c r="A1080" s="2">
        <f>DATEVALUE(CONCATENATE(MID(rawdata!A1423, 9,2), " ",  MID(rawdata!A1423,5,3), " ", MID(rawdata!A1423,25,4))) + TIMEVALUE(MID(rawdata!A1423, 12,8))</f>
        <v>43838.229166666664</v>
      </c>
      <c r="B1080">
        <f>rawdata!B1423</f>
        <v>2</v>
      </c>
      <c r="C1080">
        <f>rawdata!C1423</f>
        <v>3</v>
      </c>
      <c r="D1080" s="6">
        <f>IF(AND(ISNUMBER(rawdata!D1423), rawdata!D1423 &gt;= 0, rawdata!D1423&lt;=100 ), rawdata!D1423, "")</f>
        <v>4</v>
      </c>
      <c r="E1080" t="str">
        <f t="shared" si="16"/>
        <v>2_3</v>
      </c>
    </row>
    <row r="1081" spans="1:5" x14ac:dyDescent="0.2">
      <c r="A1081" s="2">
        <f>DATEVALUE(CONCATENATE(MID(rawdata!A1435, 9,2), " ",  MID(rawdata!A1435,5,3), " ", MID(rawdata!A1435,25,4))) + TIMEVALUE(MID(rawdata!A1435, 12,8))</f>
        <v>43838.239583333336</v>
      </c>
      <c r="B1081">
        <f>rawdata!B1435</f>
        <v>2</v>
      </c>
      <c r="C1081">
        <f>rawdata!C1435</f>
        <v>3</v>
      </c>
      <c r="D1081" s="6">
        <f>IF(AND(ISNUMBER(rawdata!D1435), rawdata!D1435 &gt;= 0, rawdata!D1435&lt;=100 ), rawdata!D1435, "")</f>
        <v>65</v>
      </c>
      <c r="E1081" t="str">
        <f t="shared" si="16"/>
        <v>2_3</v>
      </c>
    </row>
    <row r="1082" spans="1:5" x14ac:dyDescent="0.2">
      <c r="A1082" s="2">
        <f>DATEVALUE(CONCATENATE(MID(rawdata!A1447, 9,2), " ",  MID(rawdata!A1447,5,3), " ", MID(rawdata!A1447,25,4))) + TIMEVALUE(MID(rawdata!A1447, 12,8))</f>
        <v>43838.25</v>
      </c>
      <c r="B1082">
        <f>rawdata!B1447</f>
        <v>2</v>
      </c>
      <c r="C1082">
        <f>rawdata!C1447</f>
        <v>3</v>
      </c>
      <c r="D1082" s="6">
        <f>IF(AND(ISNUMBER(rawdata!D1447), rawdata!D1447 &gt;= 0, rawdata!D1447&lt;=100 ), rawdata!D1447, "")</f>
        <v>71</v>
      </c>
      <c r="E1082" t="str">
        <f t="shared" si="16"/>
        <v>2_3</v>
      </c>
    </row>
    <row r="1083" spans="1:5" x14ac:dyDescent="0.2">
      <c r="A1083" s="2">
        <f>DATEVALUE(CONCATENATE(MID(rawdata!A1459, 9,2), " ",  MID(rawdata!A1459,5,3), " ", MID(rawdata!A1459,25,4))) + TIMEVALUE(MID(rawdata!A1459, 12,8))</f>
        <v>43838.260416666664</v>
      </c>
      <c r="B1083">
        <f>rawdata!B1459</f>
        <v>2</v>
      </c>
      <c r="C1083">
        <f>rawdata!C1459</f>
        <v>3</v>
      </c>
      <c r="D1083" s="6">
        <f>IF(AND(ISNUMBER(rawdata!D1459), rawdata!D1459 &gt;= 0, rawdata!D1459&lt;=100 ), rawdata!D1459, "")</f>
        <v>10</v>
      </c>
      <c r="E1083" t="str">
        <f t="shared" si="16"/>
        <v>2_3</v>
      </c>
    </row>
    <row r="1084" spans="1:5" x14ac:dyDescent="0.2">
      <c r="A1084" s="2">
        <f>DATEVALUE(CONCATENATE(MID(rawdata!A1471, 9,2), " ",  MID(rawdata!A1471,5,3), " ", MID(rawdata!A1471,25,4))) + TIMEVALUE(MID(rawdata!A1471, 12,8))</f>
        <v>43838.270833333336</v>
      </c>
      <c r="B1084">
        <f>rawdata!B1471</f>
        <v>2</v>
      </c>
      <c r="C1084">
        <f>rawdata!C1471</f>
        <v>3</v>
      </c>
      <c r="D1084" s="6">
        <f>IF(AND(ISNUMBER(rawdata!D1471), rawdata!D1471 &gt;= 0, rawdata!D1471&lt;=100 ), rawdata!D1471, "")</f>
        <v>72</v>
      </c>
      <c r="E1084" t="str">
        <f t="shared" si="16"/>
        <v>2_3</v>
      </c>
    </row>
    <row r="1085" spans="1:5" x14ac:dyDescent="0.2">
      <c r="A1085" s="2">
        <f>DATEVALUE(CONCATENATE(MID(rawdata!A1483, 9,2), " ",  MID(rawdata!A1483,5,3), " ", MID(rawdata!A1483,25,4))) + TIMEVALUE(MID(rawdata!A1483, 12,8))</f>
        <v>43838.28125</v>
      </c>
      <c r="B1085">
        <f>rawdata!B1483</f>
        <v>2</v>
      </c>
      <c r="C1085">
        <f>rawdata!C1483</f>
        <v>3</v>
      </c>
      <c r="D1085" s="6">
        <f>IF(AND(ISNUMBER(rawdata!D1483), rawdata!D1483 &gt;= 0, rawdata!D1483&lt;=100 ), rawdata!D1483, "")</f>
        <v>42</v>
      </c>
      <c r="E1085" t="str">
        <f t="shared" si="16"/>
        <v>2_3</v>
      </c>
    </row>
    <row r="1086" spans="1:5" x14ac:dyDescent="0.2">
      <c r="A1086" s="2">
        <f>DATEVALUE(CONCATENATE(MID(rawdata!A1495, 9,2), " ",  MID(rawdata!A1495,5,3), " ", MID(rawdata!A1495,25,4))) + TIMEVALUE(MID(rawdata!A1495, 12,8))</f>
        <v>43838.291666666664</v>
      </c>
      <c r="B1086">
        <f>rawdata!B1495</f>
        <v>2</v>
      </c>
      <c r="C1086">
        <f>rawdata!C1495</f>
        <v>3</v>
      </c>
      <c r="D1086" s="6">
        <f>IF(AND(ISNUMBER(rawdata!D1495), rawdata!D1495 &gt;= 0, rawdata!D1495&lt;=100 ), rawdata!D1495, "")</f>
        <v>71</v>
      </c>
      <c r="E1086" t="str">
        <f t="shared" si="16"/>
        <v>2_3</v>
      </c>
    </row>
    <row r="1087" spans="1:5" x14ac:dyDescent="0.2">
      <c r="A1087" s="2">
        <f>DATEVALUE(CONCATENATE(MID(rawdata!A1507, 9,2), " ",  MID(rawdata!A1507,5,3), " ", MID(rawdata!A1507,25,4))) + TIMEVALUE(MID(rawdata!A1507, 12,8))</f>
        <v>43838.302083333336</v>
      </c>
      <c r="B1087">
        <f>rawdata!B1507</f>
        <v>2</v>
      </c>
      <c r="C1087">
        <f>rawdata!C1507</f>
        <v>3</v>
      </c>
      <c r="D1087" s="6">
        <f>IF(AND(ISNUMBER(rawdata!D1507), rawdata!D1507 &gt;= 0, rawdata!D1507&lt;=100 ), rawdata!D1507, "")</f>
        <v>58</v>
      </c>
      <c r="E1087" t="str">
        <f t="shared" si="16"/>
        <v>2_3</v>
      </c>
    </row>
    <row r="1088" spans="1:5" x14ac:dyDescent="0.2">
      <c r="A1088" s="2">
        <f>DATEVALUE(CONCATENATE(MID(rawdata!A1519, 9,2), " ",  MID(rawdata!A1519,5,3), " ", MID(rawdata!A1519,25,4))) + TIMEVALUE(MID(rawdata!A1519, 12,8))</f>
        <v>43838.3125</v>
      </c>
      <c r="B1088">
        <f>rawdata!B1519</f>
        <v>2</v>
      </c>
      <c r="C1088">
        <f>rawdata!C1519</f>
        <v>3</v>
      </c>
      <c r="D1088" s="6">
        <f>IF(AND(ISNUMBER(rawdata!D1519), rawdata!D1519 &gt;= 0, rawdata!D1519&lt;=100 ), rawdata!D1519, "")</f>
        <v>9</v>
      </c>
      <c r="E1088" t="str">
        <f t="shared" si="16"/>
        <v>2_3</v>
      </c>
    </row>
    <row r="1089" spans="1:5" x14ac:dyDescent="0.2">
      <c r="A1089" s="2">
        <f>DATEVALUE(CONCATENATE(MID(rawdata!A1531, 9,2), " ",  MID(rawdata!A1531,5,3), " ", MID(rawdata!A1531,25,4))) + TIMEVALUE(MID(rawdata!A1531, 12,8))</f>
        <v>43838.322916666664</v>
      </c>
      <c r="B1089">
        <f>rawdata!B1531</f>
        <v>2</v>
      </c>
      <c r="C1089">
        <f>rawdata!C1531</f>
        <v>3</v>
      </c>
      <c r="D1089" s="6">
        <f>IF(AND(ISNUMBER(rawdata!D1531), rawdata!D1531 &gt;= 0, rawdata!D1531&lt;=100 ), rawdata!D1531, "")</f>
        <v>13</v>
      </c>
      <c r="E1089" t="str">
        <f t="shared" si="16"/>
        <v>2_3</v>
      </c>
    </row>
    <row r="1090" spans="1:5" x14ac:dyDescent="0.2">
      <c r="A1090" s="2">
        <f>DATEVALUE(CONCATENATE(MID(rawdata!A1543, 9,2), " ",  MID(rawdata!A1543,5,3), " ", MID(rawdata!A1543,25,4))) + TIMEVALUE(MID(rawdata!A1543, 12,8))</f>
        <v>43838.333333333336</v>
      </c>
      <c r="B1090">
        <f>rawdata!B1543</f>
        <v>2</v>
      </c>
      <c r="C1090">
        <f>rawdata!C1543</f>
        <v>3</v>
      </c>
      <c r="D1090" s="6">
        <f>IF(AND(ISNUMBER(rawdata!D1543), rawdata!D1543 &gt;= 0, rawdata!D1543&lt;=100 ), rawdata!D1543, "")</f>
        <v>75</v>
      </c>
      <c r="E1090" t="str">
        <f t="shared" ref="E1090:E1153" si="17">B1090&amp;"_"&amp;C1090</f>
        <v>2_3</v>
      </c>
    </row>
    <row r="1091" spans="1:5" x14ac:dyDescent="0.2">
      <c r="A1091" s="2">
        <f>DATEVALUE(CONCATENATE(MID(rawdata!A1555, 9,2), " ",  MID(rawdata!A1555,5,3), " ", MID(rawdata!A1555,25,4))) + TIMEVALUE(MID(rawdata!A1555, 12,8))</f>
        <v>43838.34375</v>
      </c>
      <c r="B1091">
        <f>rawdata!B1555</f>
        <v>2</v>
      </c>
      <c r="C1091">
        <f>rawdata!C1555</f>
        <v>3</v>
      </c>
      <c r="D1091" s="6">
        <f>IF(AND(ISNUMBER(rawdata!D1555), rawdata!D1555 &gt;= 0, rawdata!D1555&lt;=100 ), rawdata!D1555, "")</f>
        <v>17</v>
      </c>
      <c r="E1091" t="str">
        <f t="shared" si="17"/>
        <v>2_3</v>
      </c>
    </row>
    <row r="1092" spans="1:5" x14ac:dyDescent="0.2">
      <c r="A1092" s="2">
        <f>DATEVALUE(CONCATENATE(MID(rawdata!A1567, 9,2), " ",  MID(rawdata!A1567,5,3), " ", MID(rawdata!A1567,25,4))) + TIMEVALUE(MID(rawdata!A1567, 12,8))</f>
        <v>43838.354166666664</v>
      </c>
      <c r="B1092">
        <f>rawdata!B1567</f>
        <v>2</v>
      </c>
      <c r="C1092">
        <f>rawdata!C1567</f>
        <v>3</v>
      </c>
      <c r="D1092" s="6">
        <f>IF(AND(ISNUMBER(rawdata!D1567), rawdata!D1567 &gt;= 0, rawdata!D1567&lt;=100 ), rawdata!D1567, "")</f>
        <v>95</v>
      </c>
      <c r="E1092" t="str">
        <f t="shared" si="17"/>
        <v>2_3</v>
      </c>
    </row>
    <row r="1093" spans="1:5" x14ac:dyDescent="0.2">
      <c r="A1093" s="2">
        <f>DATEVALUE(CONCATENATE(MID(rawdata!A1579, 9,2), " ",  MID(rawdata!A1579,5,3), " ", MID(rawdata!A1579,25,4))) + TIMEVALUE(MID(rawdata!A1579, 12,8))</f>
        <v>43838.364583333336</v>
      </c>
      <c r="B1093">
        <f>rawdata!B1579</f>
        <v>2</v>
      </c>
      <c r="C1093">
        <f>rawdata!C1579</f>
        <v>3</v>
      </c>
      <c r="D1093" s="6">
        <f>IF(AND(ISNUMBER(rawdata!D1579), rawdata!D1579 &gt;= 0, rawdata!D1579&lt;=100 ), rawdata!D1579, "")</f>
        <v>85</v>
      </c>
      <c r="E1093" t="str">
        <f t="shared" si="17"/>
        <v>2_3</v>
      </c>
    </row>
    <row r="1094" spans="1:5" x14ac:dyDescent="0.2">
      <c r="A1094" s="2">
        <f>DATEVALUE(CONCATENATE(MID(rawdata!A1591, 9,2), " ",  MID(rawdata!A1591,5,3), " ", MID(rawdata!A1591,25,4))) + TIMEVALUE(MID(rawdata!A1591, 12,8))</f>
        <v>43838.375</v>
      </c>
      <c r="B1094">
        <f>rawdata!B1591</f>
        <v>2</v>
      </c>
      <c r="C1094">
        <f>rawdata!C1591</f>
        <v>3</v>
      </c>
      <c r="D1094" s="6">
        <f>IF(AND(ISNUMBER(rawdata!D1591), rawdata!D1591 &gt;= 0, rawdata!D1591&lt;=100 ), rawdata!D1591, "")</f>
        <v>27</v>
      </c>
      <c r="E1094" t="str">
        <f t="shared" si="17"/>
        <v>2_3</v>
      </c>
    </row>
    <row r="1095" spans="1:5" x14ac:dyDescent="0.2">
      <c r="A1095" s="2">
        <f>DATEVALUE(CONCATENATE(MID(rawdata!A1603, 9,2), " ",  MID(rawdata!A1603,5,3), " ", MID(rawdata!A1603,25,4))) + TIMEVALUE(MID(rawdata!A1603, 12,8))</f>
        <v>43838.385416666664</v>
      </c>
      <c r="B1095">
        <f>rawdata!B1603</f>
        <v>2</v>
      </c>
      <c r="C1095">
        <f>rawdata!C1603</f>
        <v>3</v>
      </c>
      <c r="D1095" s="6">
        <f>IF(AND(ISNUMBER(rawdata!D1603), rawdata!D1603 &gt;= 0, rawdata!D1603&lt;=100 ), rawdata!D1603, "")</f>
        <v>64</v>
      </c>
      <c r="E1095" t="str">
        <f t="shared" si="17"/>
        <v>2_3</v>
      </c>
    </row>
    <row r="1096" spans="1:5" x14ac:dyDescent="0.2">
      <c r="A1096" s="2">
        <f>DATEVALUE(CONCATENATE(MID(rawdata!A1615, 9,2), " ",  MID(rawdata!A1615,5,3), " ", MID(rawdata!A1615,25,4))) + TIMEVALUE(MID(rawdata!A1615, 12,8))</f>
        <v>43838.395833333336</v>
      </c>
      <c r="B1096">
        <f>rawdata!B1615</f>
        <v>2</v>
      </c>
      <c r="C1096">
        <f>rawdata!C1615</f>
        <v>3</v>
      </c>
      <c r="D1096" s="6">
        <f>IF(AND(ISNUMBER(rawdata!D1615), rawdata!D1615 &gt;= 0, rawdata!D1615&lt;=100 ), rawdata!D1615, "")</f>
        <v>91</v>
      </c>
      <c r="E1096" t="str">
        <f t="shared" si="17"/>
        <v>2_3</v>
      </c>
    </row>
    <row r="1097" spans="1:5" x14ac:dyDescent="0.2">
      <c r="A1097" s="2">
        <f>DATEVALUE(CONCATENATE(MID(rawdata!A1627, 9,2), " ",  MID(rawdata!A1627,5,3), " ", MID(rawdata!A1627,25,4))) + TIMEVALUE(MID(rawdata!A1627, 12,8))</f>
        <v>43838.40625</v>
      </c>
      <c r="B1097">
        <f>rawdata!B1627</f>
        <v>2</v>
      </c>
      <c r="C1097">
        <f>rawdata!C1627</f>
        <v>3</v>
      </c>
      <c r="D1097" s="6">
        <f>IF(AND(ISNUMBER(rawdata!D1627), rawdata!D1627 &gt;= 0, rawdata!D1627&lt;=100 ), rawdata!D1627, "")</f>
        <v>17</v>
      </c>
      <c r="E1097" t="str">
        <f t="shared" si="17"/>
        <v>2_3</v>
      </c>
    </row>
    <row r="1098" spans="1:5" x14ac:dyDescent="0.2">
      <c r="A1098" s="2">
        <f>DATEVALUE(CONCATENATE(MID(rawdata!A1639, 9,2), " ",  MID(rawdata!A1639,5,3), " ", MID(rawdata!A1639,25,4))) + TIMEVALUE(MID(rawdata!A1639, 12,8))</f>
        <v>43838.416666666664</v>
      </c>
      <c r="B1098">
        <f>rawdata!B1639</f>
        <v>2</v>
      </c>
      <c r="C1098">
        <f>rawdata!C1639</f>
        <v>3</v>
      </c>
      <c r="D1098" s="6">
        <f>IF(AND(ISNUMBER(rawdata!D1639), rawdata!D1639 &gt;= 0, rawdata!D1639&lt;=100 ), rawdata!D1639, "")</f>
        <v>87</v>
      </c>
      <c r="E1098" t="str">
        <f t="shared" si="17"/>
        <v>2_3</v>
      </c>
    </row>
    <row r="1099" spans="1:5" x14ac:dyDescent="0.2">
      <c r="A1099" s="2">
        <f>DATEVALUE(CONCATENATE(MID(rawdata!A1651, 9,2), " ",  MID(rawdata!A1651,5,3), " ", MID(rawdata!A1651,25,4))) + TIMEVALUE(MID(rawdata!A1651, 12,8))</f>
        <v>43838.427083333336</v>
      </c>
      <c r="B1099">
        <f>rawdata!B1651</f>
        <v>2</v>
      </c>
      <c r="C1099">
        <f>rawdata!C1651</f>
        <v>3</v>
      </c>
      <c r="D1099" s="6" t="str">
        <f>IF(AND(ISNUMBER(rawdata!D1651), rawdata!D1651 &gt;= 0, rawdata!D1651&lt;=100 ), rawdata!D1651, "")</f>
        <v/>
      </c>
      <c r="E1099" t="str">
        <f t="shared" si="17"/>
        <v>2_3</v>
      </c>
    </row>
    <row r="1100" spans="1:5" x14ac:dyDescent="0.2">
      <c r="A1100" s="2">
        <f>DATEVALUE(CONCATENATE(MID(rawdata!A1663, 9,2), " ",  MID(rawdata!A1663,5,3), " ", MID(rawdata!A1663,25,4))) + TIMEVALUE(MID(rawdata!A1663, 12,8))</f>
        <v>43838.4375</v>
      </c>
      <c r="B1100">
        <f>rawdata!B1663</f>
        <v>2</v>
      </c>
      <c r="C1100">
        <f>rawdata!C1663</f>
        <v>3</v>
      </c>
      <c r="D1100" s="6">
        <f>IF(AND(ISNUMBER(rawdata!D1663), rawdata!D1663 &gt;= 0, rawdata!D1663&lt;=100 ), rawdata!D1663, "")</f>
        <v>45</v>
      </c>
      <c r="E1100" t="str">
        <f t="shared" si="17"/>
        <v>2_3</v>
      </c>
    </row>
    <row r="1101" spans="1:5" x14ac:dyDescent="0.2">
      <c r="A1101" s="2">
        <f>DATEVALUE(CONCATENATE(MID(rawdata!A1675, 9,2), " ",  MID(rawdata!A1675,5,3), " ", MID(rawdata!A1675,25,4))) + TIMEVALUE(MID(rawdata!A1675, 12,8))</f>
        <v>43838.447916666664</v>
      </c>
      <c r="B1101">
        <f>rawdata!B1675</f>
        <v>2</v>
      </c>
      <c r="C1101">
        <f>rawdata!C1675</f>
        <v>3</v>
      </c>
      <c r="D1101" s="6">
        <f>IF(AND(ISNUMBER(rawdata!D1675), rawdata!D1675 &gt;= 0, rawdata!D1675&lt;=100 ), rawdata!D1675, "")</f>
        <v>13</v>
      </c>
      <c r="E1101" t="str">
        <f t="shared" si="17"/>
        <v>2_3</v>
      </c>
    </row>
    <row r="1102" spans="1:5" x14ac:dyDescent="0.2">
      <c r="A1102" s="2">
        <f>DATEVALUE(CONCATENATE(MID(rawdata!A1687, 9,2), " ",  MID(rawdata!A1687,5,3), " ", MID(rawdata!A1687,25,4))) + TIMEVALUE(MID(rawdata!A1687, 12,8))</f>
        <v>43838.458333333336</v>
      </c>
      <c r="B1102">
        <f>rawdata!B1687</f>
        <v>2</v>
      </c>
      <c r="C1102">
        <f>rawdata!C1687</f>
        <v>3</v>
      </c>
      <c r="D1102" s="6">
        <f>IF(AND(ISNUMBER(rawdata!D1687), rawdata!D1687 &gt;= 0, rawdata!D1687&lt;=100 ), rawdata!D1687, "")</f>
        <v>94</v>
      </c>
      <c r="E1102" t="str">
        <f t="shared" si="17"/>
        <v>2_3</v>
      </c>
    </row>
    <row r="1103" spans="1:5" x14ac:dyDescent="0.2">
      <c r="A1103" s="2">
        <f>DATEVALUE(CONCATENATE(MID(rawdata!A1699, 9,2), " ",  MID(rawdata!A1699,5,3), " ", MID(rawdata!A1699,25,4))) + TIMEVALUE(MID(rawdata!A1699, 12,8))</f>
        <v>43838.46875</v>
      </c>
      <c r="B1103">
        <f>rawdata!B1699</f>
        <v>2</v>
      </c>
      <c r="C1103">
        <f>rawdata!C1699</f>
        <v>3</v>
      </c>
      <c r="D1103" s="6">
        <f>IF(AND(ISNUMBER(rawdata!D1699), rawdata!D1699 &gt;= 0, rawdata!D1699&lt;=100 ), rawdata!D1699, "")</f>
        <v>4</v>
      </c>
      <c r="E1103" t="str">
        <f t="shared" si="17"/>
        <v>2_3</v>
      </c>
    </row>
    <row r="1104" spans="1:5" x14ac:dyDescent="0.2">
      <c r="A1104" s="2">
        <f>DATEVALUE(CONCATENATE(MID(rawdata!A1711, 9,2), " ",  MID(rawdata!A1711,5,3), " ", MID(rawdata!A1711,25,4))) + TIMEVALUE(MID(rawdata!A1711, 12,8))</f>
        <v>43838.479166666664</v>
      </c>
      <c r="B1104">
        <f>rawdata!B1711</f>
        <v>2</v>
      </c>
      <c r="C1104">
        <f>rawdata!C1711</f>
        <v>3</v>
      </c>
      <c r="D1104" s="6">
        <f>IF(AND(ISNUMBER(rawdata!D1711), rawdata!D1711 &gt;= 0, rawdata!D1711&lt;=100 ), rawdata!D1711, "")</f>
        <v>80</v>
      </c>
      <c r="E1104" t="str">
        <f t="shared" si="17"/>
        <v>2_3</v>
      </c>
    </row>
    <row r="1105" spans="1:5" x14ac:dyDescent="0.2">
      <c r="A1105" s="2">
        <f>DATEVALUE(CONCATENATE(MID(rawdata!A1723, 9,2), " ",  MID(rawdata!A1723,5,3), " ", MID(rawdata!A1723,25,4))) + TIMEVALUE(MID(rawdata!A1723, 12,8))</f>
        <v>43838.489583333336</v>
      </c>
      <c r="B1105">
        <f>rawdata!B1723</f>
        <v>2</v>
      </c>
      <c r="C1105">
        <f>rawdata!C1723</f>
        <v>3</v>
      </c>
      <c r="D1105" s="6">
        <f>IF(AND(ISNUMBER(rawdata!D1723), rawdata!D1723 &gt;= 0, rawdata!D1723&lt;=100 ), rawdata!D1723, "")</f>
        <v>43</v>
      </c>
      <c r="E1105" t="str">
        <f t="shared" si="17"/>
        <v>2_3</v>
      </c>
    </row>
    <row r="1106" spans="1:5" x14ac:dyDescent="0.2">
      <c r="A1106" s="2">
        <f>DATEVALUE(CONCATENATE(MID(rawdata!A1735, 9,2), " ",  MID(rawdata!A1735,5,3), " ", MID(rawdata!A1735,25,4))) + TIMEVALUE(MID(rawdata!A1735, 12,8))</f>
        <v>43838.5</v>
      </c>
      <c r="B1106">
        <f>rawdata!B1735</f>
        <v>2</v>
      </c>
      <c r="C1106">
        <f>rawdata!C1735</f>
        <v>3</v>
      </c>
      <c r="D1106" s="6">
        <f>IF(AND(ISNUMBER(rawdata!D1735), rawdata!D1735 &gt;= 0, rawdata!D1735&lt;=100 ), rawdata!D1735, "")</f>
        <v>59</v>
      </c>
      <c r="E1106" t="str">
        <f t="shared" si="17"/>
        <v>2_3</v>
      </c>
    </row>
    <row r="1107" spans="1:5" x14ac:dyDescent="0.2">
      <c r="A1107" s="2">
        <f>DATEVALUE(CONCATENATE(MID(rawdata!A1747, 9,2), " ",  MID(rawdata!A1747,5,3), " ", MID(rawdata!A1747,25,4))) + TIMEVALUE(MID(rawdata!A1747, 12,8))</f>
        <v>43838.510416666664</v>
      </c>
      <c r="B1107">
        <f>rawdata!B1747</f>
        <v>2</v>
      </c>
      <c r="C1107">
        <f>rawdata!C1747</f>
        <v>3</v>
      </c>
      <c r="D1107" s="6">
        <f>IF(AND(ISNUMBER(rawdata!D1747), rawdata!D1747 &gt;= 0, rawdata!D1747&lt;=100 ), rawdata!D1747, "")</f>
        <v>26</v>
      </c>
      <c r="E1107" t="str">
        <f t="shared" si="17"/>
        <v>2_3</v>
      </c>
    </row>
    <row r="1108" spans="1:5" x14ac:dyDescent="0.2">
      <c r="A1108" s="2">
        <f>DATEVALUE(CONCATENATE(MID(rawdata!A1759, 9,2), " ",  MID(rawdata!A1759,5,3), " ", MID(rawdata!A1759,25,4))) + TIMEVALUE(MID(rawdata!A1759, 12,8))</f>
        <v>43838.520833333336</v>
      </c>
      <c r="B1108">
        <f>rawdata!B1759</f>
        <v>2</v>
      </c>
      <c r="C1108">
        <f>rawdata!C1759</f>
        <v>3</v>
      </c>
      <c r="D1108" s="6">
        <f>IF(AND(ISNUMBER(rawdata!D1759), rawdata!D1759 &gt;= 0, rawdata!D1759&lt;=100 ), rawdata!D1759, "")</f>
        <v>34</v>
      </c>
      <c r="E1108" t="str">
        <f t="shared" si="17"/>
        <v>2_3</v>
      </c>
    </row>
    <row r="1109" spans="1:5" x14ac:dyDescent="0.2">
      <c r="A1109" s="2">
        <f>DATEVALUE(CONCATENATE(MID(rawdata!A1771, 9,2), " ",  MID(rawdata!A1771,5,3), " ", MID(rawdata!A1771,25,4))) + TIMEVALUE(MID(rawdata!A1771, 12,8))</f>
        <v>43838.53125</v>
      </c>
      <c r="B1109">
        <f>rawdata!B1771</f>
        <v>2</v>
      </c>
      <c r="C1109">
        <f>rawdata!C1771</f>
        <v>3</v>
      </c>
      <c r="D1109" s="6">
        <f>IF(AND(ISNUMBER(rawdata!D1771), rawdata!D1771 &gt;= 0, rawdata!D1771&lt;=100 ), rawdata!D1771, "")</f>
        <v>23</v>
      </c>
      <c r="E1109" t="str">
        <f t="shared" si="17"/>
        <v>2_3</v>
      </c>
    </row>
    <row r="1110" spans="1:5" x14ac:dyDescent="0.2">
      <c r="A1110" s="2">
        <f>DATEVALUE(CONCATENATE(MID(rawdata!A1783, 9,2), " ",  MID(rawdata!A1783,5,3), " ", MID(rawdata!A1783,25,4))) + TIMEVALUE(MID(rawdata!A1783, 12,8))</f>
        <v>43838.541666666664</v>
      </c>
      <c r="B1110">
        <f>rawdata!B1783</f>
        <v>2</v>
      </c>
      <c r="C1110">
        <f>rawdata!C1783</f>
        <v>3</v>
      </c>
      <c r="D1110" s="6">
        <f>IF(AND(ISNUMBER(rawdata!D1783), rawdata!D1783 &gt;= 0, rawdata!D1783&lt;=100 ), rawdata!D1783, "")</f>
        <v>46</v>
      </c>
      <c r="E1110" t="str">
        <f t="shared" si="17"/>
        <v>2_3</v>
      </c>
    </row>
    <row r="1111" spans="1:5" x14ac:dyDescent="0.2">
      <c r="A1111" s="2">
        <f>DATEVALUE(CONCATENATE(MID(rawdata!A1795, 9,2), " ",  MID(rawdata!A1795,5,3), " ", MID(rawdata!A1795,25,4))) + TIMEVALUE(MID(rawdata!A1795, 12,8))</f>
        <v>43838.552083333336</v>
      </c>
      <c r="B1111">
        <f>rawdata!B1795</f>
        <v>2</v>
      </c>
      <c r="C1111">
        <f>rawdata!C1795</f>
        <v>3</v>
      </c>
      <c r="D1111" s="6">
        <f>IF(AND(ISNUMBER(rawdata!D1795), rawdata!D1795 &gt;= 0, rawdata!D1795&lt;=100 ), rawdata!D1795, "")</f>
        <v>57</v>
      </c>
      <c r="E1111" t="str">
        <f t="shared" si="17"/>
        <v>2_3</v>
      </c>
    </row>
    <row r="1112" spans="1:5" x14ac:dyDescent="0.2">
      <c r="A1112" s="2">
        <f>DATEVALUE(CONCATENATE(MID(rawdata!A1807, 9,2), " ",  MID(rawdata!A1807,5,3), " ", MID(rawdata!A1807,25,4))) + TIMEVALUE(MID(rawdata!A1807, 12,8))</f>
        <v>43838.5625</v>
      </c>
      <c r="B1112">
        <f>rawdata!B1807</f>
        <v>2</v>
      </c>
      <c r="C1112">
        <f>rawdata!C1807</f>
        <v>3</v>
      </c>
      <c r="D1112" s="6">
        <f>IF(AND(ISNUMBER(rawdata!D1807), rawdata!D1807 &gt;= 0, rawdata!D1807&lt;=100 ), rawdata!D1807, "")</f>
        <v>17</v>
      </c>
      <c r="E1112" t="str">
        <f t="shared" si="17"/>
        <v>2_3</v>
      </c>
    </row>
    <row r="1113" spans="1:5" x14ac:dyDescent="0.2">
      <c r="A1113" s="2">
        <f>DATEVALUE(CONCATENATE(MID(rawdata!A1819, 9,2), " ",  MID(rawdata!A1819,5,3), " ", MID(rawdata!A1819,25,4))) + TIMEVALUE(MID(rawdata!A1819, 12,8))</f>
        <v>43838.572916666664</v>
      </c>
      <c r="B1113">
        <f>rawdata!B1819</f>
        <v>2</v>
      </c>
      <c r="C1113">
        <f>rawdata!C1819</f>
        <v>3</v>
      </c>
      <c r="D1113" s="6">
        <f>IF(AND(ISNUMBER(rawdata!D1819), rawdata!D1819 &gt;= 0, rawdata!D1819&lt;=100 ), rawdata!D1819, "")</f>
        <v>68</v>
      </c>
      <c r="E1113" t="str">
        <f t="shared" si="17"/>
        <v>2_3</v>
      </c>
    </row>
    <row r="1114" spans="1:5" x14ac:dyDescent="0.2">
      <c r="A1114" s="2">
        <f>DATEVALUE(CONCATENATE(MID(rawdata!A1831, 9,2), " ",  MID(rawdata!A1831,5,3), " ", MID(rawdata!A1831,25,4))) + TIMEVALUE(MID(rawdata!A1831, 12,8))</f>
        <v>43838.583333333336</v>
      </c>
      <c r="B1114">
        <f>rawdata!B1831</f>
        <v>2</v>
      </c>
      <c r="C1114">
        <f>rawdata!C1831</f>
        <v>3</v>
      </c>
      <c r="D1114" s="6">
        <f>IF(AND(ISNUMBER(rawdata!D1831), rawdata!D1831 &gt;= 0, rawdata!D1831&lt;=100 ), rawdata!D1831, "")</f>
        <v>55</v>
      </c>
      <c r="E1114" t="str">
        <f t="shared" si="17"/>
        <v>2_3</v>
      </c>
    </row>
    <row r="1115" spans="1:5" x14ac:dyDescent="0.2">
      <c r="A1115" s="2">
        <f>DATEVALUE(CONCATENATE(MID(rawdata!A1843, 9,2), " ",  MID(rawdata!A1843,5,3), " ", MID(rawdata!A1843,25,4))) + TIMEVALUE(MID(rawdata!A1843, 12,8))</f>
        <v>43838.59375</v>
      </c>
      <c r="B1115">
        <f>rawdata!B1843</f>
        <v>2</v>
      </c>
      <c r="C1115">
        <f>rawdata!C1843</f>
        <v>3</v>
      </c>
      <c r="D1115" s="6">
        <f>IF(AND(ISNUMBER(rawdata!D1843), rawdata!D1843 &gt;= 0, rawdata!D1843&lt;=100 ), rawdata!D1843, "")</f>
        <v>96</v>
      </c>
      <c r="E1115" t="str">
        <f t="shared" si="17"/>
        <v>2_3</v>
      </c>
    </row>
    <row r="1116" spans="1:5" x14ac:dyDescent="0.2">
      <c r="A1116" s="2">
        <f>DATEVALUE(CONCATENATE(MID(rawdata!A1855, 9,2), " ",  MID(rawdata!A1855,5,3), " ", MID(rawdata!A1855,25,4))) + TIMEVALUE(MID(rawdata!A1855, 12,8))</f>
        <v>43838.604166666664</v>
      </c>
      <c r="B1116">
        <f>rawdata!B1855</f>
        <v>2</v>
      </c>
      <c r="C1116">
        <f>rawdata!C1855</f>
        <v>3</v>
      </c>
      <c r="D1116" s="6">
        <f>IF(AND(ISNUMBER(rawdata!D1855), rawdata!D1855 &gt;= 0, rawdata!D1855&lt;=100 ), rawdata!D1855, "")</f>
        <v>13</v>
      </c>
      <c r="E1116" t="str">
        <f t="shared" si="17"/>
        <v>2_3</v>
      </c>
    </row>
    <row r="1117" spans="1:5" x14ac:dyDescent="0.2">
      <c r="A1117" s="2">
        <f>DATEVALUE(CONCATENATE(MID(rawdata!A1867, 9,2), " ",  MID(rawdata!A1867,5,3), " ", MID(rawdata!A1867,25,4))) + TIMEVALUE(MID(rawdata!A1867, 12,8))</f>
        <v>43838.614583333336</v>
      </c>
      <c r="B1117">
        <f>rawdata!B1867</f>
        <v>2</v>
      </c>
      <c r="C1117">
        <f>rawdata!C1867</f>
        <v>3</v>
      </c>
      <c r="D1117" s="6">
        <f>IF(AND(ISNUMBER(rawdata!D1867), rawdata!D1867 &gt;= 0, rawdata!D1867&lt;=100 ), rawdata!D1867, "")</f>
        <v>97</v>
      </c>
      <c r="E1117" t="str">
        <f t="shared" si="17"/>
        <v>2_3</v>
      </c>
    </row>
    <row r="1118" spans="1:5" x14ac:dyDescent="0.2">
      <c r="A1118" s="2">
        <f>DATEVALUE(CONCATENATE(MID(rawdata!A1879, 9,2), " ",  MID(rawdata!A1879,5,3), " ", MID(rawdata!A1879,25,4))) + TIMEVALUE(MID(rawdata!A1879, 12,8))</f>
        <v>43838.625</v>
      </c>
      <c r="B1118">
        <f>rawdata!B1879</f>
        <v>2</v>
      </c>
      <c r="C1118">
        <f>rawdata!C1879</f>
        <v>3</v>
      </c>
      <c r="D1118" s="6">
        <f>IF(AND(ISNUMBER(rawdata!D1879), rawdata!D1879 &gt;= 0, rawdata!D1879&lt;=100 ), rawdata!D1879, "")</f>
        <v>34</v>
      </c>
      <c r="E1118" t="str">
        <f t="shared" si="17"/>
        <v>2_3</v>
      </c>
    </row>
    <row r="1119" spans="1:5" x14ac:dyDescent="0.2">
      <c r="A1119" s="2">
        <f>DATEVALUE(CONCATENATE(MID(rawdata!A1891, 9,2), " ",  MID(rawdata!A1891,5,3), " ", MID(rawdata!A1891,25,4))) + TIMEVALUE(MID(rawdata!A1891, 12,8))</f>
        <v>43838.635416666664</v>
      </c>
      <c r="B1119">
        <f>rawdata!B1891</f>
        <v>2</v>
      </c>
      <c r="C1119">
        <f>rawdata!C1891</f>
        <v>3</v>
      </c>
      <c r="D1119" s="6" t="str">
        <f>IF(AND(ISNUMBER(rawdata!D1891), rawdata!D1891 &gt;= 0, rawdata!D1891&lt;=100 ), rawdata!D1891, "")</f>
        <v/>
      </c>
      <c r="E1119" t="str">
        <f t="shared" si="17"/>
        <v>2_3</v>
      </c>
    </row>
    <row r="1120" spans="1:5" x14ac:dyDescent="0.2">
      <c r="A1120" s="2">
        <f>DATEVALUE(CONCATENATE(MID(rawdata!A1903, 9,2), " ",  MID(rawdata!A1903,5,3), " ", MID(rawdata!A1903,25,4))) + TIMEVALUE(MID(rawdata!A1903, 12,8))</f>
        <v>43838.645833333336</v>
      </c>
      <c r="B1120">
        <f>rawdata!B1903</f>
        <v>2</v>
      </c>
      <c r="C1120">
        <f>rawdata!C1903</f>
        <v>3</v>
      </c>
      <c r="D1120" s="6">
        <f>IF(AND(ISNUMBER(rawdata!D1903), rawdata!D1903 &gt;= 0, rawdata!D1903&lt;=100 ), rawdata!D1903, "")</f>
        <v>89</v>
      </c>
      <c r="E1120" t="str">
        <f t="shared" si="17"/>
        <v>2_3</v>
      </c>
    </row>
    <row r="1121" spans="1:5" x14ac:dyDescent="0.2">
      <c r="A1121" s="2">
        <f>DATEVALUE(CONCATENATE(MID(rawdata!A1915, 9,2), " ",  MID(rawdata!A1915,5,3), " ", MID(rawdata!A1915,25,4))) + TIMEVALUE(MID(rawdata!A1915, 12,8))</f>
        <v>43838.65625</v>
      </c>
      <c r="B1121">
        <f>rawdata!B1915</f>
        <v>2</v>
      </c>
      <c r="C1121">
        <f>rawdata!C1915</f>
        <v>3</v>
      </c>
      <c r="D1121" s="6">
        <f>IF(AND(ISNUMBER(rawdata!D1915), rawdata!D1915 &gt;= 0, rawdata!D1915&lt;=100 ), rawdata!D1915, "")</f>
        <v>82</v>
      </c>
      <c r="E1121" t="str">
        <f t="shared" si="17"/>
        <v>2_3</v>
      </c>
    </row>
    <row r="1122" spans="1:5" x14ac:dyDescent="0.2">
      <c r="A1122" s="2">
        <f>DATEVALUE(CONCATENATE(MID(rawdata!A1927, 9,2), " ",  MID(rawdata!A1927,5,3), " ", MID(rawdata!A1927,25,4))) + TIMEVALUE(MID(rawdata!A1927, 12,8))</f>
        <v>43838.666666666664</v>
      </c>
      <c r="B1122">
        <f>rawdata!B1927</f>
        <v>2</v>
      </c>
      <c r="C1122">
        <f>rawdata!C1927</f>
        <v>3</v>
      </c>
      <c r="D1122" s="6">
        <f>IF(AND(ISNUMBER(rawdata!D1927), rawdata!D1927 &gt;= 0, rawdata!D1927&lt;=100 ), rawdata!D1927, "")</f>
        <v>18</v>
      </c>
      <c r="E1122" t="str">
        <f t="shared" si="17"/>
        <v>2_3</v>
      </c>
    </row>
    <row r="1123" spans="1:5" x14ac:dyDescent="0.2">
      <c r="A1123" s="2">
        <f>DATEVALUE(CONCATENATE(MID(rawdata!A1939, 9,2), " ",  MID(rawdata!A1939,5,3), " ", MID(rawdata!A1939,25,4))) + TIMEVALUE(MID(rawdata!A1939, 12,8))</f>
        <v>43838.677083333336</v>
      </c>
      <c r="B1123">
        <f>rawdata!B1939</f>
        <v>2</v>
      </c>
      <c r="C1123">
        <f>rawdata!C1939</f>
        <v>3</v>
      </c>
      <c r="D1123" s="6">
        <f>IF(AND(ISNUMBER(rawdata!D1939), rawdata!D1939 &gt;= 0, rawdata!D1939&lt;=100 ), rawdata!D1939, "")</f>
        <v>14</v>
      </c>
      <c r="E1123" t="str">
        <f t="shared" si="17"/>
        <v>2_3</v>
      </c>
    </row>
    <row r="1124" spans="1:5" x14ac:dyDescent="0.2">
      <c r="A1124" s="2">
        <f>DATEVALUE(CONCATENATE(MID(rawdata!A1951, 9,2), " ",  MID(rawdata!A1951,5,3), " ", MID(rawdata!A1951,25,4))) + TIMEVALUE(MID(rawdata!A1951, 12,8))</f>
        <v>43838.6875</v>
      </c>
      <c r="B1124">
        <f>rawdata!B1951</f>
        <v>2</v>
      </c>
      <c r="C1124">
        <f>rawdata!C1951</f>
        <v>3</v>
      </c>
      <c r="D1124" s="6">
        <f>IF(AND(ISNUMBER(rawdata!D1951), rawdata!D1951 &gt;= 0, rawdata!D1951&lt;=100 ), rawdata!D1951, "")</f>
        <v>70</v>
      </c>
      <c r="E1124" t="str">
        <f t="shared" si="17"/>
        <v>2_3</v>
      </c>
    </row>
    <row r="1125" spans="1:5" x14ac:dyDescent="0.2">
      <c r="A1125" s="2">
        <f>DATEVALUE(CONCATENATE(MID(rawdata!A1963, 9,2), " ",  MID(rawdata!A1963,5,3), " ", MID(rawdata!A1963,25,4))) + TIMEVALUE(MID(rawdata!A1963, 12,8))</f>
        <v>43838.697916666664</v>
      </c>
      <c r="B1125">
        <f>rawdata!B1963</f>
        <v>2</v>
      </c>
      <c r="C1125">
        <f>rawdata!C1963</f>
        <v>3</v>
      </c>
      <c r="D1125" s="6">
        <f>IF(AND(ISNUMBER(rawdata!D1963), rawdata!D1963 &gt;= 0, rawdata!D1963&lt;=100 ), rawdata!D1963, "")</f>
        <v>37</v>
      </c>
      <c r="E1125" t="str">
        <f t="shared" si="17"/>
        <v>2_3</v>
      </c>
    </row>
    <row r="1126" spans="1:5" x14ac:dyDescent="0.2">
      <c r="A1126" s="2">
        <f>DATEVALUE(CONCATENATE(MID(rawdata!A1975, 9,2), " ",  MID(rawdata!A1975,5,3), " ", MID(rawdata!A1975,25,4))) + TIMEVALUE(MID(rawdata!A1975, 12,8))</f>
        <v>43838.708333333336</v>
      </c>
      <c r="B1126">
        <f>rawdata!B1975</f>
        <v>2</v>
      </c>
      <c r="C1126">
        <f>rawdata!C1975</f>
        <v>3</v>
      </c>
      <c r="D1126" s="6">
        <f>IF(AND(ISNUMBER(rawdata!D1975), rawdata!D1975 &gt;= 0, rawdata!D1975&lt;=100 ), rawdata!D1975, "")</f>
        <v>77</v>
      </c>
      <c r="E1126" t="str">
        <f t="shared" si="17"/>
        <v>2_3</v>
      </c>
    </row>
    <row r="1127" spans="1:5" x14ac:dyDescent="0.2">
      <c r="A1127" s="2">
        <f>DATEVALUE(CONCATENATE(MID(rawdata!A1987, 9,2), " ",  MID(rawdata!A1987,5,3), " ", MID(rawdata!A1987,25,4))) + TIMEVALUE(MID(rawdata!A1987, 12,8))</f>
        <v>43838.71875</v>
      </c>
      <c r="B1127">
        <f>rawdata!B1987</f>
        <v>2</v>
      </c>
      <c r="C1127">
        <f>rawdata!C1987</f>
        <v>3</v>
      </c>
      <c r="D1127" s="6">
        <f>IF(AND(ISNUMBER(rawdata!D1987), rawdata!D1987 &gt;= 0, rawdata!D1987&lt;=100 ), rawdata!D1987, "")</f>
        <v>38</v>
      </c>
      <c r="E1127" t="str">
        <f t="shared" si="17"/>
        <v>2_3</v>
      </c>
    </row>
    <row r="1128" spans="1:5" x14ac:dyDescent="0.2">
      <c r="A1128" s="2">
        <f>DATEVALUE(CONCATENATE(MID(rawdata!A1999, 9,2), " ",  MID(rawdata!A1999,5,3), " ", MID(rawdata!A1999,25,4))) + TIMEVALUE(MID(rawdata!A1999, 12,8))</f>
        <v>43838.729166666664</v>
      </c>
      <c r="B1128">
        <f>rawdata!B1999</f>
        <v>2</v>
      </c>
      <c r="C1128">
        <f>rawdata!C1999</f>
        <v>3</v>
      </c>
      <c r="D1128" s="6">
        <f>IF(AND(ISNUMBER(rawdata!D1999), rawdata!D1999 &gt;= 0, rawdata!D1999&lt;=100 ), rawdata!D1999, "")</f>
        <v>32</v>
      </c>
      <c r="E1128" t="str">
        <f t="shared" si="17"/>
        <v>2_3</v>
      </c>
    </row>
    <row r="1129" spans="1:5" x14ac:dyDescent="0.2">
      <c r="A1129" s="2">
        <f>DATEVALUE(CONCATENATE(MID(rawdata!A2011, 9,2), " ",  MID(rawdata!A2011,5,3), " ", MID(rawdata!A2011,25,4))) + TIMEVALUE(MID(rawdata!A2011, 12,8))</f>
        <v>43838.739583333336</v>
      </c>
      <c r="B1129">
        <f>rawdata!B2011</f>
        <v>2</v>
      </c>
      <c r="C1129">
        <f>rawdata!C2011</f>
        <v>3</v>
      </c>
      <c r="D1129" s="6">
        <f>IF(AND(ISNUMBER(rawdata!D2011), rawdata!D2011 &gt;= 0, rawdata!D2011&lt;=100 ), rawdata!D2011, "")</f>
        <v>61</v>
      </c>
      <c r="E1129" t="str">
        <f t="shared" si="17"/>
        <v>2_3</v>
      </c>
    </row>
    <row r="1130" spans="1:5" x14ac:dyDescent="0.2">
      <c r="A1130" s="2">
        <f>DATEVALUE(CONCATENATE(MID(rawdata!A2023, 9,2), " ",  MID(rawdata!A2023,5,3), " ", MID(rawdata!A2023,25,4))) + TIMEVALUE(MID(rawdata!A2023, 12,8))</f>
        <v>43838.75</v>
      </c>
      <c r="B1130">
        <f>rawdata!B2023</f>
        <v>2</v>
      </c>
      <c r="C1130">
        <f>rawdata!C2023</f>
        <v>3</v>
      </c>
      <c r="D1130" s="6">
        <f>IF(AND(ISNUMBER(rawdata!D2023), rawdata!D2023 &gt;= 0, rawdata!D2023&lt;=100 ), rawdata!D2023, "")</f>
        <v>30</v>
      </c>
      <c r="E1130" t="str">
        <f t="shared" si="17"/>
        <v>2_3</v>
      </c>
    </row>
    <row r="1131" spans="1:5" x14ac:dyDescent="0.2">
      <c r="A1131" s="2">
        <f>DATEVALUE(CONCATENATE(MID(rawdata!A2035, 9,2), " ",  MID(rawdata!A2035,5,3), " ", MID(rawdata!A2035,25,4))) + TIMEVALUE(MID(rawdata!A2035, 12,8))</f>
        <v>43838.760416666664</v>
      </c>
      <c r="B1131">
        <f>rawdata!B2035</f>
        <v>2</v>
      </c>
      <c r="C1131">
        <f>rawdata!C2035</f>
        <v>3</v>
      </c>
      <c r="D1131" s="6">
        <f>IF(AND(ISNUMBER(rawdata!D2035), rawdata!D2035 &gt;= 0, rawdata!D2035&lt;=100 ), rawdata!D2035, "")</f>
        <v>44</v>
      </c>
      <c r="E1131" t="str">
        <f t="shared" si="17"/>
        <v>2_3</v>
      </c>
    </row>
    <row r="1132" spans="1:5" x14ac:dyDescent="0.2">
      <c r="A1132" s="2">
        <f>DATEVALUE(CONCATENATE(MID(rawdata!A2047, 9,2), " ",  MID(rawdata!A2047,5,3), " ", MID(rawdata!A2047,25,4))) + TIMEVALUE(MID(rawdata!A2047, 12,8))</f>
        <v>43838.770833333336</v>
      </c>
      <c r="B1132">
        <f>rawdata!B2047</f>
        <v>2</v>
      </c>
      <c r="C1132">
        <f>rawdata!C2047</f>
        <v>3</v>
      </c>
      <c r="D1132" s="6">
        <f>IF(AND(ISNUMBER(rawdata!D2047), rawdata!D2047 &gt;= 0, rawdata!D2047&lt;=100 ), rawdata!D2047, "")</f>
        <v>34</v>
      </c>
      <c r="E1132" t="str">
        <f t="shared" si="17"/>
        <v>2_3</v>
      </c>
    </row>
    <row r="1133" spans="1:5" x14ac:dyDescent="0.2">
      <c r="A1133" s="2">
        <f>DATEVALUE(CONCATENATE(MID(rawdata!A2059, 9,2), " ",  MID(rawdata!A2059,5,3), " ", MID(rawdata!A2059,25,4))) + TIMEVALUE(MID(rawdata!A2059, 12,8))</f>
        <v>43838.78125</v>
      </c>
      <c r="B1133">
        <f>rawdata!B2059</f>
        <v>2</v>
      </c>
      <c r="C1133">
        <f>rawdata!C2059</f>
        <v>3</v>
      </c>
      <c r="D1133" s="6">
        <f>IF(AND(ISNUMBER(rawdata!D2059), rawdata!D2059 &gt;= 0, rawdata!D2059&lt;=100 ), rawdata!D2059, "")</f>
        <v>79</v>
      </c>
      <c r="E1133" t="str">
        <f t="shared" si="17"/>
        <v>2_3</v>
      </c>
    </row>
    <row r="1134" spans="1:5" x14ac:dyDescent="0.2">
      <c r="A1134" s="2">
        <f>DATEVALUE(CONCATENATE(MID(rawdata!A2071, 9,2), " ",  MID(rawdata!A2071,5,3), " ", MID(rawdata!A2071,25,4))) + TIMEVALUE(MID(rawdata!A2071, 12,8))</f>
        <v>43838.791666666664</v>
      </c>
      <c r="B1134">
        <f>rawdata!B2071</f>
        <v>2</v>
      </c>
      <c r="C1134">
        <f>rawdata!C2071</f>
        <v>3</v>
      </c>
      <c r="D1134" s="6">
        <f>IF(AND(ISNUMBER(rawdata!D2071), rawdata!D2071 &gt;= 0, rawdata!D2071&lt;=100 ), rawdata!D2071, "")</f>
        <v>49</v>
      </c>
      <c r="E1134" t="str">
        <f t="shared" si="17"/>
        <v>2_3</v>
      </c>
    </row>
    <row r="1135" spans="1:5" x14ac:dyDescent="0.2">
      <c r="A1135" s="2">
        <f>DATEVALUE(CONCATENATE(MID(rawdata!A2083, 9,2), " ",  MID(rawdata!A2083,5,3), " ", MID(rawdata!A2083,25,4))) + TIMEVALUE(MID(rawdata!A2083, 12,8))</f>
        <v>43838.802083333336</v>
      </c>
      <c r="B1135">
        <f>rawdata!B2083</f>
        <v>2</v>
      </c>
      <c r="C1135">
        <f>rawdata!C2083</f>
        <v>3</v>
      </c>
      <c r="D1135" s="6">
        <f>IF(AND(ISNUMBER(rawdata!D2083), rawdata!D2083 &gt;= 0, rawdata!D2083&lt;=100 ), rawdata!D2083, "")</f>
        <v>76</v>
      </c>
      <c r="E1135" t="str">
        <f t="shared" si="17"/>
        <v>2_3</v>
      </c>
    </row>
    <row r="1136" spans="1:5" x14ac:dyDescent="0.2">
      <c r="A1136" s="2">
        <f>DATEVALUE(CONCATENATE(MID(rawdata!A2095, 9,2), " ",  MID(rawdata!A2095,5,3), " ", MID(rawdata!A2095,25,4))) + TIMEVALUE(MID(rawdata!A2095, 12,8))</f>
        <v>43838.8125</v>
      </c>
      <c r="B1136">
        <f>rawdata!B2095</f>
        <v>2</v>
      </c>
      <c r="C1136">
        <f>rawdata!C2095</f>
        <v>3</v>
      </c>
      <c r="D1136" s="6">
        <f>IF(AND(ISNUMBER(rawdata!D2095), rawdata!D2095 &gt;= 0, rawdata!D2095&lt;=100 ), rawdata!D2095, "")</f>
        <v>8</v>
      </c>
      <c r="E1136" t="str">
        <f t="shared" si="17"/>
        <v>2_3</v>
      </c>
    </row>
    <row r="1137" spans="1:5" x14ac:dyDescent="0.2">
      <c r="A1137" s="2">
        <f>DATEVALUE(CONCATENATE(MID(rawdata!A2107, 9,2), " ",  MID(rawdata!A2107,5,3), " ", MID(rawdata!A2107,25,4))) + TIMEVALUE(MID(rawdata!A2107, 12,8))</f>
        <v>43838.822916666664</v>
      </c>
      <c r="B1137">
        <f>rawdata!B2107</f>
        <v>2</v>
      </c>
      <c r="C1137">
        <f>rawdata!C2107</f>
        <v>3</v>
      </c>
      <c r="D1137" s="6">
        <f>IF(AND(ISNUMBER(rawdata!D2107), rawdata!D2107 &gt;= 0, rawdata!D2107&lt;=100 ), rawdata!D2107, "")</f>
        <v>28</v>
      </c>
      <c r="E1137" t="str">
        <f t="shared" si="17"/>
        <v>2_3</v>
      </c>
    </row>
    <row r="1138" spans="1:5" x14ac:dyDescent="0.2">
      <c r="A1138" s="2">
        <f>DATEVALUE(CONCATENATE(MID(rawdata!A2119, 9,2), " ",  MID(rawdata!A2119,5,3), " ", MID(rawdata!A2119,25,4))) + TIMEVALUE(MID(rawdata!A2119, 12,8))</f>
        <v>43838.833333333336</v>
      </c>
      <c r="B1138">
        <f>rawdata!B2119</f>
        <v>2</v>
      </c>
      <c r="C1138">
        <f>rawdata!C2119</f>
        <v>3</v>
      </c>
      <c r="D1138" s="6">
        <f>IF(AND(ISNUMBER(rawdata!D2119), rawdata!D2119 &gt;= 0, rawdata!D2119&lt;=100 ), rawdata!D2119, "")</f>
        <v>91</v>
      </c>
      <c r="E1138" t="str">
        <f t="shared" si="17"/>
        <v>2_3</v>
      </c>
    </row>
    <row r="1139" spans="1:5" x14ac:dyDescent="0.2">
      <c r="A1139" s="2">
        <f>DATEVALUE(CONCATENATE(MID(rawdata!A2131, 9,2), " ",  MID(rawdata!A2131,5,3), " ", MID(rawdata!A2131,25,4))) + TIMEVALUE(MID(rawdata!A2131, 12,8))</f>
        <v>43838.84375</v>
      </c>
      <c r="B1139">
        <f>rawdata!B2131</f>
        <v>2</v>
      </c>
      <c r="C1139">
        <f>rawdata!C2131</f>
        <v>3</v>
      </c>
      <c r="D1139" s="6">
        <f>IF(AND(ISNUMBER(rawdata!D2131), rawdata!D2131 &gt;= 0, rawdata!D2131&lt;=100 ), rawdata!D2131, "")</f>
        <v>14</v>
      </c>
      <c r="E1139" t="str">
        <f t="shared" si="17"/>
        <v>2_3</v>
      </c>
    </row>
    <row r="1140" spans="1:5" x14ac:dyDescent="0.2">
      <c r="A1140" s="2">
        <f>DATEVALUE(CONCATENATE(MID(rawdata!A2143, 9,2), " ",  MID(rawdata!A2143,5,3), " ", MID(rawdata!A2143,25,4))) + TIMEVALUE(MID(rawdata!A2143, 12,8))</f>
        <v>43838.854166666664</v>
      </c>
      <c r="B1140">
        <f>rawdata!B2143</f>
        <v>2</v>
      </c>
      <c r="C1140">
        <f>rawdata!C2143</f>
        <v>3</v>
      </c>
      <c r="D1140" s="6">
        <f>IF(AND(ISNUMBER(rawdata!D2143), rawdata!D2143 &gt;= 0, rawdata!D2143&lt;=100 ), rawdata!D2143, "")</f>
        <v>2</v>
      </c>
      <c r="E1140" t="str">
        <f t="shared" si="17"/>
        <v>2_3</v>
      </c>
    </row>
    <row r="1141" spans="1:5" x14ac:dyDescent="0.2">
      <c r="A1141" s="2">
        <f>DATEVALUE(CONCATENATE(MID(rawdata!A2155, 9,2), " ",  MID(rawdata!A2155,5,3), " ", MID(rawdata!A2155,25,4))) + TIMEVALUE(MID(rawdata!A2155, 12,8))</f>
        <v>43838.864583333336</v>
      </c>
      <c r="B1141">
        <f>rawdata!B2155</f>
        <v>2</v>
      </c>
      <c r="C1141">
        <f>rawdata!C2155</f>
        <v>3</v>
      </c>
      <c r="D1141" s="6">
        <f>IF(AND(ISNUMBER(rawdata!D2155), rawdata!D2155 &gt;= 0, rawdata!D2155&lt;=100 ), rawdata!D2155, "")</f>
        <v>78</v>
      </c>
      <c r="E1141" t="str">
        <f t="shared" si="17"/>
        <v>2_3</v>
      </c>
    </row>
    <row r="1142" spans="1:5" x14ac:dyDescent="0.2">
      <c r="A1142" s="2">
        <f>DATEVALUE(CONCATENATE(MID(rawdata!A2167, 9,2), " ",  MID(rawdata!A2167,5,3), " ", MID(rawdata!A2167,25,4))) + TIMEVALUE(MID(rawdata!A2167, 12,8))</f>
        <v>43838.875</v>
      </c>
      <c r="B1142">
        <f>rawdata!B2167</f>
        <v>2</v>
      </c>
      <c r="C1142">
        <f>rawdata!C2167</f>
        <v>3</v>
      </c>
      <c r="D1142" s="6">
        <f>IF(AND(ISNUMBER(rawdata!D2167), rawdata!D2167 &gt;= 0, rawdata!D2167&lt;=100 ), rawdata!D2167, "")</f>
        <v>19</v>
      </c>
      <c r="E1142" t="str">
        <f t="shared" si="17"/>
        <v>2_3</v>
      </c>
    </row>
    <row r="1143" spans="1:5" x14ac:dyDescent="0.2">
      <c r="A1143" s="2">
        <f>DATEVALUE(CONCATENATE(MID(rawdata!A2179, 9,2), " ",  MID(rawdata!A2179,5,3), " ", MID(rawdata!A2179,25,4))) + TIMEVALUE(MID(rawdata!A2179, 12,8))</f>
        <v>43838.885416666664</v>
      </c>
      <c r="B1143">
        <f>rawdata!B2179</f>
        <v>2</v>
      </c>
      <c r="C1143">
        <f>rawdata!C2179</f>
        <v>3</v>
      </c>
      <c r="D1143" s="6">
        <f>IF(AND(ISNUMBER(rawdata!D2179), rawdata!D2179 &gt;= 0, rawdata!D2179&lt;=100 ), rawdata!D2179, "")</f>
        <v>7</v>
      </c>
      <c r="E1143" t="str">
        <f t="shared" si="17"/>
        <v>2_3</v>
      </c>
    </row>
    <row r="1144" spans="1:5" x14ac:dyDescent="0.2">
      <c r="A1144" s="2">
        <f>DATEVALUE(CONCATENATE(MID(rawdata!A2191, 9,2), " ",  MID(rawdata!A2191,5,3), " ", MID(rawdata!A2191,25,4))) + TIMEVALUE(MID(rawdata!A2191, 12,8))</f>
        <v>43838.895833333336</v>
      </c>
      <c r="B1144">
        <f>rawdata!B2191</f>
        <v>2</v>
      </c>
      <c r="C1144">
        <f>rawdata!C2191</f>
        <v>3</v>
      </c>
      <c r="D1144" s="6">
        <f>IF(AND(ISNUMBER(rawdata!D2191), rawdata!D2191 &gt;= 0, rawdata!D2191&lt;=100 ), rawdata!D2191, "")</f>
        <v>32</v>
      </c>
      <c r="E1144" t="str">
        <f t="shared" si="17"/>
        <v>2_3</v>
      </c>
    </row>
    <row r="1145" spans="1:5" x14ac:dyDescent="0.2">
      <c r="A1145" s="2">
        <f>DATEVALUE(CONCATENATE(MID(rawdata!A2203, 9,2), " ",  MID(rawdata!A2203,5,3), " ", MID(rawdata!A2203,25,4))) + TIMEVALUE(MID(rawdata!A2203, 12,8))</f>
        <v>43838.90625</v>
      </c>
      <c r="B1145">
        <f>rawdata!B2203</f>
        <v>2</v>
      </c>
      <c r="C1145">
        <f>rawdata!C2203</f>
        <v>3</v>
      </c>
      <c r="D1145" s="6">
        <f>IF(AND(ISNUMBER(rawdata!D2203), rawdata!D2203 &gt;= 0, rawdata!D2203&lt;=100 ), rawdata!D2203, "")</f>
        <v>55</v>
      </c>
      <c r="E1145" t="str">
        <f t="shared" si="17"/>
        <v>2_3</v>
      </c>
    </row>
    <row r="1146" spans="1:5" x14ac:dyDescent="0.2">
      <c r="A1146" s="2">
        <f>DATEVALUE(CONCATENATE(MID(rawdata!A2215, 9,2), " ",  MID(rawdata!A2215,5,3), " ", MID(rawdata!A2215,25,4))) + TIMEVALUE(MID(rawdata!A2215, 12,8))</f>
        <v>43838.916666666664</v>
      </c>
      <c r="B1146">
        <f>rawdata!B2215</f>
        <v>2</v>
      </c>
      <c r="C1146">
        <f>rawdata!C2215</f>
        <v>3</v>
      </c>
      <c r="D1146" s="6">
        <f>IF(AND(ISNUMBER(rawdata!D2215), rawdata!D2215 &gt;= 0, rawdata!D2215&lt;=100 ), rawdata!D2215, "")</f>
        <v>45</v>
      </c>
      <c r="E1146" t="str">
        <f t="shared" si="17"/>
        <v>2_3</v>
      </c>
    </row>
    <row r="1147" spans="1:5" x14ac:dyDescent="0.2">
      <c r="A1147" s="2">
        <f>DATEVALUE(CONCATENATE(MID(rawdata!A2227, 9,2), " ",  MID(rawdata!A2227,5,3), " ", MID(rawdata!A2227,25,4))) + TIMEVALUE(MID(rawdata!A2227, 12,8))</f>
        <v>43838.927083333336</v>
      </c>
      <c r="B1147">
        <f>rawdata!B2227</f>
        <v>2</v>
      </c>
      <c r="C1147">
        <f>rawdata!C2227</f>
        <v>3</v>
      </c>
      <c r="D1147" s="6">
        <f>IF(AND(ISNUMBER(rawdata!D2227), rawdata!D2227 &gt;= 0, rawdata!D2227&lt;=100 ), rawdata!D2227, "")</f>
        <v>28</v>
      </c>
      <c r="E1147" t="str">
        <f t="shared" si="17"/>
        <v>2_3</v>
      </c>
    </row>
    <row r="1148" spans="1:5" x14ac:dyDescent="0.2">
      <c r="A1148" s="2">
        <f>DATEVALUE(CONCATENATE(MID(rawdata!A2239, 9,2), " ",  MID(rawdata!A2239,5,3), " ", MID(rawdata!A2239,25,4))) + TIMEVALUE(MID(rawdata!A2239, 12,8))</f>
        <v>43838.9375</v>
      </c>
      <c r="B1148">
        <f>rawdata!B2239</f>
        <v>2</v>
      </c>
      <c r="C1148">
        <f>rawdata!C2239</f>
        <v>3</v>
      </c>
      <c r="D1148" s="6">
        <f>IF(AND(ISNUMBER(rawdata!D2239), rawdata!D2239 &gt;= 0, rawdata!D2239&lt;=100 ), rawdata!D2239, "")</f>
        <v>74</v>
      </c>
      <c r="E1148" t="str">
        <f t="shared" si="17"/>
        <v>2_3</v>
      </c>
    </row>
    <row r="1149" spans="1:5" x14ac:dyDescent="0.2">
      <c r="A1149" s="2">
        <f>DATEVALUE(CONCATENATE(MID(rawdata!A2251, 9,2), " ",  MID(rawdata!A2251,5,3), " ", MID(rawdata!A2251,25,4))) + TIMEVALUE(MID(rawdata!A2251, 12,8))</f>
        <v>43838.947916666664</v>
      </c>
      <c r="B1149">
        <f>rawdata!B2251</f>
        <v>2</v>
      </c>
      <c r="C1149">
        <f>rawdata!C2251</f>
        <v>3</v>
      </c>
      <c r="D1149" s="6">
        <f>IF(AND(ISNUMBER(rawdata!D2251), rawdata!D2251 &gt;= 0, rawdata!D2251&lt;=100 ), rawdata!D2251, "")</f>
        <v>46</v>
      </c>
      <c r="E1149" t="str">
        <f t="shared" si="17"/>
        <v>2_3</v>
      </c>
    </row>
    <row r="1150" spans="1:5" x14ac:dyDescent="0.2">
      <c r="A1150" s="2">
        <f>DATEVALUE(CONCATENATE(MID(rawdata!A2263, 9,2), " ",  MID(rawdata!A2263,5,3), " ", MID(rawdata!A2263,25,4))) + TIMEVALUE(MID(rawdata!A2263, 12,8))</f>
        <v>43838.958333333336</v>
      </c>
      <c r="B1150">
        <f>rawdata!B2263</f>
        <v>2</v>
      </c>
      <c r="C1150">
        <f>rawdata!C2263</f>
        <v>3</v>
      </c>
      <c r="D1150" s="6">
        <f>IF(AND(ISNUMBER(rawdata!D2263), rawdata!D2263 &gt;= 0, rawdata!D2263&lt;=100 ), rawdata!D2263, "")</f>
        <v>26</v>
      </c>
      <c r="E1150" t="str">
        <f t="shared" si="17"/>
        <v>2_3</v>
      </c>
    </row>
    <row r="1151" spans="1:5" x14ac:dyDescent="0.2">
      <c r="A1151" s="2">
        <f>DATEVALUE(CONCATENATE(MID(rawdata!A2275, 9,2), " ",  MID(rawdata!A2275,5,3), " ", MID(rawdata!A2275,25,4))) + TIMEVALUE(MID(rawdata!A2275, 12,8))</f>
        <v>43838.96875</v>
      </c>
      <c r="B1151">
        <f>rawdata!B2275</f>
        <v>2</v>
      </c>
      <c r="C1151">
        <f>rawdata!C2275</f>
        <v>3</v>
      </c>
      <c r="D1151" s="6">
        <f>IF(AND(ISNUMBER(rawdata!D2275), rawdata!D2275 &gt;= 0, rawdata!D2275&lt;=100 ), rawdata!D2275, "")</f>
        <v>18</v>
      </c>
      <c r="E1151" t="str">
        <f t="shared" si="17"/>
        <v>2_3</v>
      </c>
    </row>
    <row r="1152" spans="1:5" x14ac:dyDescent="0.2">
      <c r="A1152" s="2">
        <f>DATEVALUE(CONCATENATE(MID(rawdata!A2287, 9,2), " ",  MID(rawdata!A2287,5,3), " ", MID(rawdata!A2287,25,4))) + TIMEVALUE(MID(rawdata!A2287, 12,8))</f>
        <v>43838.979166666664</v>
      </c>
      <c r="B1152">
        <f>rawdata!B2287</f>
        <v>2</v>
      </c>
      <c r="C1152">
        <f>rawdata!C2287</f>
        <v>3</v>
      </c>
      <c r="D1152" s="6">
        <f>IF(AND(ISNUMBER(rawdata!D2287), rawdata!D2287 &gt;= 0, rawdata!D2287&lt;=100 ), rawdata!D2287, "")</f>
        <v>63</v>
      </c>
      <c r="E1152" t="str">
        <f t="shared" si="17"/>
        <v>2_3</v>
      </c>
    </row>
    <row r="1153" spans="1:5" x14ac:dyDescent="0.2">
      <c r="A1153" s="2">
        <f>DATEVALUE(CONCATENATE(MID(rawdata!A2299, 9,2), " ",  MID(rawdata!A2299,5,3), " ", MID(rawdata!A2299,25,4))) + TIMEVALUE(MID(rawdata!A2299, 12,8))</f>
        <v>43838.989583333336</v>
      </c>
      <c r="B1153">
        <f>rawdata!B2299</f>
        <v>2</v>
      </c>
      <c r="C1153">
        <f>rawdata!C2299</f>
        <v>3</v>
      </c>
      <c r="D1153" s="6">
        <f>IF(AND(ISNUMBER(rawdata!D2299), rawdata!D2299 &gt;= 0, rawdata!D2299&lt;=100 ), rawdata!D2299, "")</f>
        <v>49</v>
      </c>
      <c r="E1153" t="str">
        <f t="shared" si="17"/>
        <v>2_3</v>
      </c>
    </row>
    <row r="1154" spans="1:5" x14ac:dyDescent="0.2">
      <c r="A1154" s="2">
        <f>DATEVALUE(CONCATENATE(MID(rawdata!A8, 9,2), " ",  MID(rawdata!A8,5,3), " ", MID(rawdata!A8,25,4))) + TIMEVALUE(MID(rawdata!A8, 12,8))</f>
        <v>43837</v>
      </c>
      <c r="B1154">
        <f>rawdata!B8</f>
        <v>3</v>
      </c>
      <c r="C1154">
        <f>rawdata!C8</f>
        <v>1</v>
      </c>
      <c r="D1154" s="6">
        <f>IF(AND(ISNUMBER(rawdata!D8), rawdata!D8 &gt;= 0, rawdata!D8&lt;=100 ), rawdata!D8, "")</f>
        <v>36</v>
      </c>
      <c r="E1154" t="str">
        <f t="shared" ref="E1154:E1217" si="18">B1154&amp;"_"&amp;C1154</f>
        <v>3_1</v>
      </c>
    </row>
    <row r="1155" spans="1:5" x14ac:dyDescent="0.2">
      <c r="A1155" s="2">
        <f>DATEVALUE(CONCATENATE(MID(rawdata!A20, 9,2), " ",  MID(rawdata!A20,5,3), " ", MID(rawdata!A20,25,4))) + TIMEVALUE(MID(rawdata!A20, 12,8))</f>
        <v>43837.010416666664</v>
      </c>
      <c r="B1155">
        <f>rawdata!B20</f>
        <v>3</v>
      </c>
      <c r="C1155">
        <f>rawdata!C20</f>
        <v>1</v>
      </c>
      <c r="D1155" s="6">
        <f>IF(AND(ISNUMBER(rawdata!D20), rawdata!D20 &gt;= 0, rawdata!D20&lt;=100 ), rawdata!D20, "")</f>
        <v>3</v>
      </c>
      <c r="E1155" t="str">
        <f t="shared" si="18"/>
        <v>3_1</v>
      </c>
    </row>
    <row r="1156" spans="1:5" x14ac:dyDescent="0.2">
      <c r="A1156" s="2">
        <f>DATEVALUE(CONCATENATE(MID(rawdata!A32, 9,2), " ",  MID(rawdata!A32,5,3), " ", MID(rawdata!A32,25,4))) + TIMEVALUE(MID(rawdata!A32, 12,8))</f>
        <v>43837.020833333336</v>
      </c>
      <c r="B1156">
        <f>rawdata!B32</f>
        <v>3</v>
      </c>
      <c r="C1156">
        <f>rawdata!C32</f>
        <v>1</v>
      </c>
      <c r="D1156" s="6">
        <f>IF(AND(ISNUMBER(rawdata!D32), rawdata!D32 &gt;= 0, rawdata!D32&lt;=100 ), rawdata!D32, "")</f>
        <v>11</v>
      </c>
      <c r="E1156" t="str">
        <f t="shared" si="18"/>
        <v>3_1</v>
      </c>
    </row>
    <row r="1157" spans="1:5" x14ac:dyDescent="0.2">
      <c r="A1157" s="2">
        <f>DATEVALUE(CONCATENATE(MID(rawdata!A44, 9,2), " ",  MID(rawdata!A44,5,3), " ", MID(rawdata!A44,25,4))) + TIMEVALUE(MID(rawdata!A44, 12,8))</f>
        <v>43837.03125</v>
      </c>
      <c r="B1157">
        <f>rawdata!B44</f>
        <v>3</v>
      </c>
      <c r="C1157">
        <f>rawdata!C44</f>
        <v>1</v>
      </c>
      <c r="D1157" s="6">
        <f>IF(AND(ISNUMBER(rawdata!D44), rawdata!D44 &gt;= 0, rawdata!D44&lt;=100 ), rawdata!D44, "")</f>
        <v>100</v>
      </c>
      <c r="E1157" t="str">
        <f t="shared" si="18"/>
        <v>3_1</v>
      </c>
    </row>
    <row r="1158" spans="1:5" x14ac:dyDescent="0.2">
      <c r="A1158" s="2">
        <f>DATEVALUE(CONCATENATE(MID(rawdata!A56, 9,2), " ",  MID(rawdata!A56,5,3), " ", MID(rawdata!A56,25,4))) + TIMEVALUE(MID(rawdata!A56, 12,8))</f>
        <v>43837.041666666664</v>
      </c>
      <c r="B1158">
        <f>rawdata!B56</f>
        <v>3</v>
      </c>
      <c r="C1158">
        <f>rawdata!C56</f>
        <v>1</v>
      </c>
      <c r="D1158" s="6">
        <f>IF(AND(ISNUMBER(rawdata!D56), rawdata!D56 &gt;= 0, rawdata!D56&lt;=100 ), rawdata!D56, "")</f>
        <v>50</v>
      </c>
      <c r="E1158" t="str">
        <f t="shared" si="18"/>
        <v>3_1</v>
      </c>
    </row>
    <row r="1159" spans="1:5" x14ac:dyDescent="0.2">
      <c r="A1159" s="2">
        <f>DATEVALUE(CONCATENATE(MID(rawdata!A68, 9,2), " ",  MID(rawdata!A68,5,3), " ", MID(rawdata!A68,25,4))) + TIMEVALUE(MID(rawdata!A68, 12,8))</f>
        <v>43837.052083333336</v>
      </c>
      <c r="B1159">
        <f>rawdata!B68</f>
        <v>3</v>
      </c>
      <c r="C1159">
        <f>rawdata!C68</f>
        <v>1</v>
      </c>
      <c r="D1159" s="6">
        <f>IF(AND(ISNUMBER(rawdata!D68), rawdata!D68 &gt;= 0, rawdata!D68&lt;=100 ), rawdata!D68, "")</f>
        <v>49</v>
      </c>
      <c r="E1159" t="str">
        <f t="shared" si="18"/>
        <v>3_1</v>
      </c>
    </row>
    <row r="1160" spans="1:5" x14ac:dyDescent="0.2">
      <c r="A1160" s="2">
        <f>DATEVALUE(CONCATENATE(MID(rawdata!A80, 9,2), " ",  MID(rawdata!A80,5,3), " ", MID(rawdata!A80,25,4))) + TIMEVALUE(MID(rawdata!A80, 12,8))</f>
        <v>43837.0625</v>
      </c>
      <c r="B1160">
        <f>rawdata!B80</f>
        <v>3</v>
      </c>
      <c r="C1160">
        <f>rawdata!C80</f>
        <v>1</v>
      </c>
      <c r="D1160" s="6">
        <f>IF(AND(ISNUMBER(rawdata!D80), rawdata!D80 &gt;= 0, rawdata!D80&lt;=100 ), rawdata!D80, "")</f>
        <v>39</v>
      </c>
      <c r="E1160" t="str">
        <f t="shared" si="18"/>
        <v>3_1</v>
      </c>
    </row>
    <row r="1161" spans="1:5" x14ac:dyDescent="0.2">
      <c r="A1161" s="2">
        <f>DATEVALUE(CONCATENATE(MID(rawdata!A92, 9,2), " ",  MID(rawdata!A92,5,3), " ", MID(rawdata!A92,25,4))) + TIMEVALUE(MID(rawdata!A92, 12,8))</f>
        <v>43837.072916666664</v>
      </c>
      <c r="B1161">
        <f>rawdata!B92</f>
        <v>3</v>
      </c>
      <c r="C1161">
        <f>rawdata!C92</f>
        <v>1</v>
      </c>
      <c r="D1161" s="6">
        <f>IF(AND(ISNUMBER(rawdata!D92), rawdata!D92 &gt;= 0, rawdata!D92&lt;=100 ), rawdata!D92, "")</f>
        <v>28</v>
      </c>
      <c r="E1161" t="str">
        <f t="shared" si="18"/>
        <v>3_1</v>
      </c>
    </row>
    <row r="1162" spans="1:5" x14ac:dyDescent="0.2">
      <c r="A1162" s="2">
        <f>DATEVALUE(CONCATENATE(MID(rawdata!A104, 9,2), " ",  MID(rawdata!A104,5,3), " ", MID(rawdata!A104,25,4))) + TIMEVALUE(MID(rawdata!A104, 12,8))</f>
        <v>43837.083333333336</v>
      </c>
      <c r="B1162">
        <f>rawdata!B104</f>
        <v>3</v>
      </c>
      <c r="C1162">
        <f>rawdata!C104</f>
        <v>1</v>
      </c>
      <c r="D1162" s="6">
        <f>IF(AND(ISNUMBER(rawdata!D104), rawdata!D104 &gt;= 0, rawdata!D104&lt;=100 ), rawdata!D104, "")</f>
        <v>95</v>
      </c>
      <c r="E1162" t="str">
        <f t="shared" si="18"/>
        <v>3_1</v>
      </c>
    </row>
    <row r="1163" spans="1:5" x14ac:dyDescent="0.2">
      <c r="A1163" s="2">
        <f>DATEVALUE(CONCATENATE(MID(rawdata!A116, 9,2), " ",  MID(rawdata!A116,5,3), " ", MID(rawdata!A116,25,4))) + TIMEVALUE(MID(rawdata!A116, 12,8))</f>
        <v>43837.09375</v>
      </c>
      <c r="B1163">
        <f>rawdata!B116</f>
        <v>3</v>
      </c>
      <c r="C1163">
        <f>rawdata!C116</f>
        <v>1</v>
      </c>
      <c r="D1163" s="6">
        <f>IF(AND(ISNUMBER(rawdata!D116), rawdata!D116 &gt;= 0, rawdata!D116&lt;=100 ), rawdata!D116, "")</f>
        <v>59</v>
      </c>
      <c r="E1163" t="str">
        <f t="shared" si="18"/>
        <v>3_1</v>
      </c>
    </row>
    <row r="1164" spans="1:5" x14ac:dyDescent="0.2">
      <c r="A1164" s="2">
        <f>DATEVALUE(CONCATENATE(MID(rawdata!A128, 9,2), " ",  MID(rawdata!A128,5,3), " ", MID(rawdata!A128,25,4))) + TIMEVALUE(MID(rawdata!A128, 12,8))</f>
        <v>43837.104166666664</v>
      </c>
      <c r="B1164">
        <f>rawdata!B128</f>
        <v>3</v>
      </c>
      <c r="C1164">
        <f>rawdata!C128</f>
        <v>1</v>
      </c>
      <c r="D1164" s="6">
        <f>IF(AND(ISNUMBER(rawdata!D128), rawdata!D128 &gt;= 0, rawdata!D128&lt;=100 ), rawdata!D128, "")</f>
        <v>29</v>
      </c>
      <c r="E1164" t="str">
        <f t="shared" si="18"/>
        <v>3_1</v>
      </c>
    </row>
    <row r="1165" spans="1:5" x14ac:dyDescent="0.2">
      <c r="A1165" s="2">
        <f>DATEVALUE(CONCATENATE(MID(rawdata!A140, 9,2), " ",  MID(rawdata!A140,5,3), " ", MID(rawdata!A140,25,4))) + TIMEVALUE(MID(rawdata!A140, 12,8))</f>
        <v>43837.114583333336</v>
      </c>
      <c r="B1165">
        <f>rawdata!B140</f>
        <v>3</v>
      </c>
      <c r="C1165">
        <f>rawdata!C140</f>
        <v>1</v>
      </c>
      <c r="D1165" s="6">
        <f>IF(AND(ISNUMBER(rawdata!D140), rawdata!D140 &gt;= 0, rawdata!D140&lt;=100 ), rawdata!D140, "")</f>
        <v>36</v>
      </c>
      <c r="E1165" t="str">
        <f t="shared" si="18"/>
        <v>3_1</v>
      </c>
    </row>
    <row r="1166" spans="1:5" x14ac:dyDescent="0.2">
      <c r="A1166" s="2">
        <f>DATEVALUE(CONCATENATE(MID(rawdata!A152, 9,2), " ",  MID(rawdata!A152,5,3), " ", MID(rawdata!A152,25,4))) + TIMEVALUE(MID(rawdata!A152, 12,8))</f>
        <v>43837.125</v>
      </c>
      <c r="B1166">
        <f>rawdata!B152</f>
        <v>3</v>
      </c>
      <c r="C1166">
        <f>rawdata!C152</f>
        <v>1</v>
      </c>
      <c r="D1166" s="6">
        <f>IF(AND(ISNUMBER(rawdata!D152), rawdata!D152 &gt;= 0, rawdata!D152&lt;=100 ), rawdata!D152, "")</f>
        <v>85</v>
      </c>
      <c r="E1166" t="str">
        <f t="shared" si="18"/>
        <v>3_1</v>
      </c>
    </row>
    <row r="1167" spans="1:5" x14ac:dyDescent="0.2">
      <c r="A1167" s="2">
        <f>DATEVALUE(CONCATENATE(MID(rawdata!A164, 9,2), " ",  MID(rawdata!A164,5,3), " ", MID(rawdata!A164,25,4))) + TIMEVALUE(MID(rawdata!A164, 12,8))</f>
        <v>43837.135416666664</v>
      </c>
      <c r="B1167">
        <f>rawdata!B164</f>
        <v>3</v>
      </c>
      <c r="C1167">
        <f>rawdata!C164</f>
        <v>1</v>
      </c>
      <c r="D1167" s="6">
        <f>IF(AND(ISNUMBER(rawdata!D164), rawdata!D164 &gt;= 0, rawdata!D164&lt;=100 ), rawdata!D164, "")</f>
        <v>68</v>
      </c>
      <c r="E1167" t="str">
        <f t="shared" si="18"/>
        <v>3_1</v>
      </c>
    </row>
    <row r="1168" spans="1:5" x14ac:dyDescent="0.2">
      <c r="A1168" s="2">
        <f>DATEVALUE(CONCATENATE(MID(rawdata!A176, 9,2), " ",  MID(rawdata!A176,5,3), " ", MID(rawdata!A176,25,4))) + TIMEVALUE(MID(rawdata!A176, 12,8))</f>
        <v>43837.145833333336</v>
      </c>
      <c r="B1168">
        <f>rawdata!B176</f>
        <v>3</v>
      </c>
      <c r="C1168">
        <f>rawdata!C176</f>
        <v>1</v>
      </c>
      <c r="D1168" s="6">
        <f>IF(AND(ISNUMBER(rawdata!D176), rawdata!D176 &gt;= 0, rawdata!D176&lt;=100 ), rawdata!D176, "")</f>
        <v>19</v>
      </c>
      <c r="E1168" t="str">
        <f t="shared" si="18"/>
        <v>3_1</v>
      </c>
    </row>
    <row r="1169" spans="1:5" x14ac:dyDescent="0.2">
      <c r="A1169" s="2">
        <f>DATEVALUE(CONCATENATE(MID(rawdata!A188, 9,2), " ",  MID(rawdata!A188,5,3), " ", MID(rawdata!A188,25,4))) + TIMEVALUE(MID(rawdata!A188, 12,8))</f>
        <v>43837.15625</v>
      </c>
      <c r="B1169">
        <f>rawdata!B188</f>
        <v>3</v>
      </c>
      <c r="C1169">
        <f>rawdata!C188</f>
        <v>1</v>
      </c>
      <c r="D1169" s="6">
        <f>IF(AND(ISNUMBER(rawdata!D188), rawdata!D188 &gt;= 0, rawdata!D188&lt;=100 ), rawdata!D188, "")</f>
        <v>12</v>
      </c>
      <c r="E1169" t="str">
        <f t="shared" si="18"/>
        <v>3_1</v>
      </c>
    </row>
    <row r="1170" spans="1:5" x14ac:dyDescent="0.2">
      <c r="A1170" s="2">
        <f>DATEVALUE(CONCATENATE(MID(rawdata!A200, 9,2), " ",  MID(rawdata!A200,5,3), " ", MID(rawdata!A200,25,4))) + TIMEVALUE(MID(rawdata!A200, 12,8))</f>
        <v>43837.166666666664</v>
      </c>
      <c r="B1170">
        <f>rawdata!B200</f>
        <v>3</v>
      </c>
      <c r="C1170">
        <f>rawdata!C200</f>
        <v>1</v>
      </c>
      <c r="D1170" s="6">
        <f>IF(AND(ISNUMBER(rawdata!D200), rawdata!D200 &gt;= 0, rawdata!D200&lt;=100 ), rawdata!D200, "")</f>
        <v>52</v>
      </c>
      <c r="E1170" t="str">
        <f t="shared" si="18"/>
        <v>3_1</v>
      </c>
    </row>
    <row r="1171" spans="1:5" x14ac:dyDescent="0.2">
      <c r="A1171" s="2">
        <f>DATEVALUE(CONCATENATE(MID(rawdata!A212, 9,2), " ",  MID(rawdata!A212,5,3), " ", MID(rawdata!A212,25,4))) + TIMEVALUE(MID(rawdata!A212, 12,8))</f>
        <v>43837.177083333336</v>
      </c>
      <c r="B1171">
        <f>rawdata!B212</f>
        <v>3</v>
      </c>
      <c r="C1171">
        <f>rawdata!C212</f>
        <v>1</v>
      </c>
      <c r="D1171" s="6">
        <f>IF(AND(ISNUMBER(rawdata!D212), rawdata!D212 &gt;= 0, rawdata!D212&lt;=100 ), rawdata!D212, "")</f>
        <v>68</v>
      </c>
      <c r="E1171" t="str">
        <f t="shared" si="18"/>
        <v>3_1</v>
      </c>
    </row>
    <row r="1172" spans="1:5" x14ac:dyDescent="0.2">
      <c r="A1172" s="2">
        <f>DATEVALUE(CONCATENATE(MID(rawdata!A224, 9,2), " ",  MID(rawdata!A224,5,3), " ", MID(rawdata!A224,25,4))) + TIMEVALUE(MID(rawdata!A224, 12,8))</f>
        <v>43837.1875</v>
      </c>
      <c r="B1172">
        <f>rawdata!B224</f>
        <v>3</v>
      </c>
      <c r="C1172">
        <f>rawdata!C224</f>
        <v>1</v>
      </c>
      <c r="D1172" s="6">
        <f>IF(AND(ISNUMBER(rawdata!D224), rawdata!D224 &gt;= 0, rawdata!D224&lt;=100 ), rawdata!D224, "")</f>
        <v>92</v>
      </c>
      <c r="E1172" t="str">
        <f t="shared" si="18"/>
        <v>3_1</v>
      </c>
    </row>
    <row r="1173" spans="1:5" x14ac:dyDescent="0.2">
      <c r="A1173" s="2">
        <f>DATEVALUE(CONCATENATE(MID(rawdata!A236, 9,2), " ",  MID(rawdata!A236,5,3), " ", MID(rawdata!A236,25,4))) + TIMEVALUE(MID(rawdata!A236, 12,8))</f>
        <v>43837.197916666664</v>
      </c>
      <c r="B1173">
        <f>rawdata!B236</f>
        <v>3</v>
      </c>
      <c r="C1173">
        <f>rawdata!C236</f>
        <v>1</v>
      </c>
      <c r="D1173" s="6" t="str">
        <f>IF(AND(ISNUMBER(rawdata!D236), rawdata!D236 &gt;= 0, rawdata!D236&lt;=100 ), rawdata!D236, "")</f>
        <v/>
      </c>
      <c r="E1173" t="str">
        <f t="shared" si="18"/>
        <v>3_1</v>
      </c>
    </row>
    <row r="1174" spans="1:5" x14ac:dyDescent="0.2">
      <c r="A1174" s="2">
        <f>DATEVALUE(CONCATENATE(MID(rawdata!A248, 9,2), " ",  MID(rawdata!A248,5,3), " ", MID(rawdata!A248,25,4))) + TIMEVALUE(MID(rawdata!A248, 12,8))</f>
        <v>43837.208333333336</v>
      </c>
      <c r="B1174">
        <f>rawdata!B248</f>
        <v>3</v>
      </c>
      <c r="C1174">
        <f>rawdata!C248</f>
        <v>1</v>
      </c>
      <c r="D1174" s="6">
        <f>IF(AND(ISNUMBER(rawdata!D248), rawdata!D248 &gt;= 0, rawdata!D248&lt;=100 ), rawdata!D248, "")</f>
        <v>1</v>
      </c>
      <c r="E1174" t="str">
        <f t="shared" si="18"/>
        <v>3_1</v>
      </c>
    </row>
    <row r="1175" spans="1:5" x14ac:dyDescent="0.2">
      <c r="A1175" s="2">
        <f>DATEVALUE(CONCATENATE(MID(rawdata!A260, 9,2), " ",  MID(rawdata!A260,5,3), " ", MID(rawdata!A260,25,4))) + TIMEVALUE(MID(rawdata!A260, 12,8))</f>
        <v>43837.21875</v>
      </c>
      <c r="B1175">
        <f>rawdata!B260</f>
        <v>3</v>
      </c>
      <c r="C1175">
        <f>rawdata!C260</f>
        <v>1</v>
      </c>
      <c r="D1175" s="6">
        <f>IF(AND(ISNUMBER(rawdata!D260), rawdata!D260 &gt;= 0, rawdata!D260&lt;=100 ), rawdata!D260, "")</f>
        <v>70</v>
      </c>
      <c r="E1175" t="str">
        <f t="shared" si="18"/>
        <v>3_1</v>
      </c>
    </row>
    <row r="1176" spans="1:5" x14ac:dyDescent="0.2">
      <c r="A1176" s="2">
        <f>DATEVALUE(CONCATENATE(MID(rawdata!A272, 9,2), " ",  MID(rawdata!A272,5,3), " ", MID(rawdata!A272,25,4))) + TIMEVALUE(MID(rawdata!A272, 12,8))</f>
        <v>43837.229166666664</v>
      </c>
      <c r="B1176">
        <f>rawdata!B272</f>
        <v>3</v>
      </c>
      <c r="C1176">
        <f>rawdata!C272</f>
        <v>1</v>
      </c>
      <c r="D1176" s="6">
        <f>IF(AND(ISNUMBER(rawdata!D272), rawdata!D272 &gt;= 0, rawdata!D272&lt;=100 ), rawdata!D272, "")</f>
        <v>48</v>
      </c>
      <c r="E1176" t="str">
        <f t="shared" si="18"/>
        <v>3_1</v>
      </c>
    </row>
    <row r="1177" spans="1:5" x14ac:dyDescent="0.2">
      <c r="A1177" s="2">
        <f>DATEVALUE(CONCATENATE(MID(rawdata!A284, 9,2), " ",  MID(rawdata!A284,5,3), " ", MID(rawdata!A284,25,4))) + TIMEVALUE(MID(rawdata!A284, 12,8))</f>
        <v>43837.239583333336</v>
      </c>
      <c r="B1177">
        <f>rawdata!B284</f>
        <v>3</v>
      </c>
      <c r="C1177">
        <f>rawdata!C284</f>
        <v>1</v>
      </c>
      <c r="D1177" s="6">
        <f>IF(AND(ISNUMBER(rawdata!D284), rawdata!D284 &gt;= 0, rawdata!D284&lt;=100 ), rawdata!D284, "")</f>
        <v>54</v>
      </c>
      <c r="E1177" t="str">
        <f t="shared" si="18"/>
        <v>3_1</v>
      </c>
    </row>
    <row r="1178" spans="1:5" x14ac:dyDescent="0.2">
      <c r="A1178" s="2">
        <f>DATEVALUE(CONCATENATE(MID(rawdata!A296, 9,2), " ",  MID(rawdata!A296,5,3), " ", MID(rawdata!A296,25,4))) + TIMEVALUE(MID(rawdata!A296, 12,8))</f>
        <v>43837.25</v>
      </c>
      <c r="B1178">
        <f>rawdata!B296</f>
        <v>3</v>
      </c>
      <c r="C1178">
        <f>rawdata!C296</f>
        <v>1</v>
      </c>
      <c r="D1178" s="6">
        <f>IF(AND(ISNUMBER(rawdata!D296), rawdata!D296 &gt;= 0, rawdata!D296&lt;=100 ), rawdata!D296, "")</f>
        <v>63</v>
      </c>
      <c r="E1178" t="str">
        <f t="shared" si="18"/>
        <v>3_1</v>
      </c>
    </row>
    <row r="1179" spans="1:5" x14ac:dyDescent="0.2">
      <c r="A1179" s="2">
        <f>DATEVALUE(CONCATENATE(MID(rawdata!A308, 9,2), " ",  MID(rawdata!A308,5,3), " ", MID(rawdata!A308,25,4))) + TIMEVALUE(MID(rawdata!A308, 12,8))</f>
        <v>43837.260416666664</v>
      </c>
      <c r="B1179">
        <f>rawdata!B308</f>
        <v>3</v>
      </c>
      <c r="C1179">
        <f>rawdata!C308</f>
        <v>1</v>
      </c>
      <c r="D1179" s="6">
        <f>IF(AND(ISNUMBER(rawdata!D308), rawdata!D308 &gt;= 0, rawdata!D308&lt;=100 ), rawdata!D308, "")</f>
        <v>21</v>
      </c>
      <c r="E1179" t="str">
        <f t="shared" si="18"/>
        <v>3_1</v>
      </c>
    </row>
    <row r="1180" spans="1:5" x14ac:dyDescent="0.2">
      <c r="A1180" s="2">
        <f>DATEVALUE(CONCATENATE(MID(rawdata!A320, 9,2), " ",  MID(rawdata!A320,5,3), " ", MID(rawdata!A320,25,4))) + TIMEVALUE(MID(rawdata!A320, 12,8))</f>
        <v>43837.270833333336</v>
      </c>
      <c r="B1180">
        <f>rawdata!B320</f>
        <v>3</v>
      </c>
      <c r="C1180">
        <f>rawdata!C320</f>
        <v>1</v>
      </c>
      <c r="D1180" s="6">
        <f>IF(AND(ISNUMBER(rawdata!D320), rawdata!D320 &gt;= 0, rawdata!D320&lt;=100 ), rawdata!D320, "")</f>
        <v>86</v>
      </c>
      <c r="E1180" t="str">
        <f t="shared" si="18"/>
        <v>3_1</v>
      </c>
    </row>
    <row r="1181" spans="1:5" x14ac:dyDescent="0.2">
      <c r="A1181" s="2">
        <f>DATEVALUE(CONCATENATE(MID(rawdata!A332, 9,2), " ",  MID(rawdata!A332,5,3), " ", MID(rawdata!A332,25,4))) + TIMEVALUE(MID(rawdata!A332, 12,8))</f>
        <v>43837.28125</v>
      </c>
      <c r="B1181">
        <f>rawdata!B332</f>
        <v>3</v>
      </c>
      <c r="C1181">
        <f>rawdata!C332</f>
        <v>1</v>
      </c>
      <c r="D1181" s="6">
        <f>IF(AND(ISNUMBER(rawdata!D332), rawdata!D332 &gt;= 0, rawdata!D332&lt;=100 ), rawdata!D332, "")</f>
        <v>67</v>
      </c>
      <c r="E1181" t="str">
        <f t="shared" si="18"/>
        <v>3_1</v>
      </c>
    </row>
    <row r="1182" spans="1:5" x14ac:dyDescent="0.2">
      <c r="A1182" s="2">
        <f>DATEVALUE(CONCATENATE(MID(rawdata!A344, 9,2), " ",  MID(rawdata!A344,5,3), " ", MID(rawdata!A344,25,4))) + TIMEVALUE(MID(rawdata!A344, 12,8))</f>
        <v>43837.291666666664</v>
      </c>
      <c r="B1182">
        <f>rawdata!B344</f>
        <v>3</v>
      </c>
      <c r="C1182">
        <f>rawdata!C344</f>
        <v>1</v>
      </c>
      <c r="D1182" s="6">
        <f>IF(AND(ISNUMBER(rawdata!D344), rawdata!D344 &gt;= 0, rawdata!D344&lt;=100 ), rawdata!D344, "")</f>
        <v>83</v>
      </c>
      <c r="E1182" t="str">
        <f t="shared" si="18"/>
        <v>3_1</v>
      </c>
    </row>
    <row r="1183" spans="1:5" x14ac:dyDescent="0.2">
      <c r="A1183" s="2">
        <f>DATEVALUE(CONCATENATE(MID(rawdata!A356, 9,2), " ",  MID(rawdata!A356,5,3), " ", MID(rawdata!A356,25,4))) + TIMEVALUE(MID(rawdata!A356, 12,8))</f>
        <v>43837.302083333336</v>
      </c>
      <c r="B1183">
        <f>rawdata!B356</f>
        <v>3</v>
      </c>
      <c r="C1183">
        <f>rawdata!C356</f>
        <v>1</v>
      </c>
      <c r="D1183" s="6">
        <f>IF(AND(ISNUMBER(rawdata!D356), rawdata!D356 &gt;= 0, rawdata!D356&lt;=100 ), rawdata!D356, "")</f>
        <v>51</v>
      </c>
      <c r="E1183" t="str">
        <f t="shared" si="18"/>
        <v>3_1</v>
      </c>
    </row>
    <row r="1184" spans="1:5" x14ac:dyDescent="0.2">
      <c r="A1184" s="2">
        <f>DATEVALUE(CONCATENATE(MID(rawdata!A368, 9,2), " ",  MID(rawdata!A368,5,3), " ", MID(rawdata!A368,25,4))) + TIMEVALUE(MID(rawdata!A368, 12,8))</f>
        <v>43837.3125</v>
      </c>
      <c r="B1184">
        <f>rawdata!B368</f>
        <v>3</v>
      </c>
      <c r="C1184">
        <f>rawdata!C368</f>
        <v>1</v>
      </c>
      <c r="D1184" s="6">
        <f>IF(AND(ISNUMBER(rawdata!D368), rawdata!D368 &gt;= 0, rawdata!D368&lt;=100 ), rawdata!D368, "")</f>
        <v>69</v>
      </c>
      <c r="E1184" t="str">
        <f t="shared" si="18"/>
        <v>3_1</v>
      </c>
    </row>
    <row r="1185" spans="1:5" x14ac:dyDescent="0.2">
      <c r="A1185" s="2">
        <f>DATEVALUE(CONCATENATE(MID(rawdata!A380, 9,2), " ",  MID(rawdata!A380,5,3), " ", MID(rawdata!A380,25,4))) + TIMEVALUE(MID(rawdata!A380, 12,8))</f>
        <v>43837.322916666664</v>
      </c>
      <c r="B1185">
        <f>rawdata!B380</f>
        <v>3</v>
      </c>
      <c r="C1185">
        <f>rawdata!C380</f>
        <v>1</v>
      </c>
      <c r="D1185" s="6">
        <f>IF(AND(ISNUMBER(rawdata!D380), rawdata!D380 &gt;= 0, rawdata!D380&lt;=100 ), rawdata!D380, "")</f>
        <v>97</v>
      </c>
      <c r="E1185" t="str">
        <f t="shared" si="18"/>
        <v>3_1</v>
      </c>
    </row>
    <row r="1186" spans="1:5" x14ac:dyDescent="0.2">
      <c r="A1186" s="2">
        <f>DATEVALUE(CONCATENATE(MID(rawdata!A392, 9,2), " ",  MID(rawdata!A392,5,3), " ", MID(rawdata!A392,25,4))) + TIMEVALUE(MID(rawdata!A392, 12,8))</f>
        <v>43837.333333333336</v>
      </c>
      <c r="B1186">
        <f>rawdata!B392</f>
        <v>3</v>
      </c>
      <c r="C1186">
        <f>rawdata!C392</f>
        <v>1</v>
      </c>
      <c r="D1186" s="6">
        <f>IF(AND(ISNUMBER(rawdata!D392), rawdata!D392 &gt;= 0, rawdata!D392&lt;=100 ), rawdata!D392, "")</f>
        <v>54</v>
      </c>
      <c r="E1186" t="str">
        <f t="shared" si="18"/>
        <v>3_1</v>
      </c>
    </row>
    <row r="1187" spans="1:5" x14ac:dyDescent="0.2">
      <c r="A1187" s="2">
        <f>DATEVALUE(CONCATENATE(MID(rawdata!A404, 9,2), " ",  MID(rawdata!A404,5,3), " ", MID(rawdata!A404,25,4))) + TIMEVALUE(MID(rawdata!A404, 12,8))</f>
        <v>43837.34375</v>
      </c>
      <c r="B1187">
        <f>rawdata!B404</f>
        <v>3</v>
      </c>
      <c r="C1187">
        <f>rawdata!C404</f>
        <v>1</v>
      </c>
      <c r="D1187" s="6">
        <f>IF(AND(ISNUMBER(rawdata!D404), rawdata!D404 &gt;= 0, rawdata!D404&lt;=100 ), rawdata!D404, "")</f>
        <v>22</v>
      </c>
      <c r="E1187" t="str">
        <f t="shared" si="18"/>
        <v>3_1</v>
      </c>
    </row>
    <row r="1188" spans="1:5" x14ac:dyDescent="0.2">
      <c r="A1188" s="2">
        <f>DATEVALUE(CONCATENATE(MID(rawdata!A416, 9,2), " ",  MID(rawdata!A416,5,3), " ", MID(rawdata!A416,25,4))) + TIMEVALUE(MID(rawdata!A416, 12,8))</f>
        <v>43837.354166666664</v>
      </c>
      <c r="B1188">
        <f>rawdata!B416</f>
        <v>3</v>
      </c>
      <c r="C1188">
        <f>rawdata!C416</f>
        <v>1</v>
      </c>
      <c r="D1188" s="6">
        <f>IF(AND(ISNUMBER(rawdata!D416), rawdata!D416 &gt;= 0, rawdata!D416&lt;=100 ), rawdata!D416, "")</f>
        <v>41</v>
      </c>
      <c r="E1188" t="str">
        <f t="shared" si="18"/>
        <v>3_1</v>
      </c>
    </row>
    <row r="1189" spans="1:5" x14ac:dyDescent="0.2">
      <c r="A1189" s="2">
        <f>DATEVALUE(CONCATENATE(MID(rawdata!A428, 9,2), " ",  MID(rawdata!A428,5,3), " ", MID(rawdata!A428,25,4))) + TIMEVALUE(MID(rawdata!A428, 12,8))</f>
        <v>43837.364583333336</v>
      </c>
      <c r="B1189">
        <f>rawdata!B428</f>
        <v>3</v>
      </c>
      <c r="C1189">
        <f>rawdata!C428</f>
        <v>1</v>
      </c>
      <c r="D1189" s="6">
        <f>IF(AND(ISNUMBER(rawdata!D428), rawdata!D428 &gt;= 0, rawdata!D428&lt;=100 ), rawdata!D428, "")</f>
        <v>46</v>
      </c>
      <c r="E1189" t="str">
        <f t="shared" si="18"/>
        <v>3_1</v>
      </c>
    </row>
    <row r="1190" spans="1:5" x14ac:dyDescent="0.2">
      <c r="A1190" s="2">
        <f>DATEVALUE(CONCATENATE(MID(rawdata!A440, 9,2), " ",  MID(rawdata!A440,5,3), " ", MID(rawdata!A440,25,4))) + TIMEVALUE(MID(rawdata!A440, 12,8))</f>
        <v>43837.375</v>
      </c>
      <c r="B1190">
        <f>rawdata!B440</f>
        <v>3</v>
      </c>
      <c r="C1190">
        <f>rawdata!C440</f>
        <v>1</v>
      </c>
      <c r="D1190" s="6">
        <f>IF(AND(ISNUMBER(rawdata!D440), rawdata!D440 &gt;= 0, rawdata!D440&lt;=100 ), rawdata!D440, "")</f>
        <v>78</v>
      </c>
      <c r="E1190" t="str">
        <f t="shared" si="18"/>
        <v>3_1</v>
      </c>
    </row>
    <row r="1191" spans="1:5" x14ac:dyDescent="0.2">
      <c r="A1191" s="2">
        <f>DATEVALUE(CONCATENATE(MID(rawdata!A452, 9,2), " ",  MID(rawdata!A452,5,3), " ", MID(rawdata!A452,25,4))) + TIMEVALUE(MID(rawdata!A452, 12,8))</f>
        <v>43837.385416666664</v>
      </c>
      <c r="B1191">
        <f>rawdata!B452</f>
        <v>3</v>
      </c>
      <c r="C1191">
        <f>rawdata!C452</f>
        <v>1</v>
      </c>
      <c r="D1191" s="6">
        <f>IF(AND(ISNUMBER(rawdata!D452), rawdata!D452 &gt;= 0, rawdata!D452&lt;=100 ), rawdata!D452, "")</f>
        <v>36</v>
      </c>
      <c r="E1191" t="str">
        <f t="shared" si="18"/>
        <v>3_1</v>
      </c>
    </row>
    <row r="1192" spans="1:5" x14ac:dyDescent="0.2">
      <c r="A1192" s="2">
        <f>DATEVALUE(CONCATENATE(MID(rawdata!A464, 9,2), " ",  MID(rawdata!A464,5,3), " ", MID(rawdata!A464,25,4))) + TIMEVALUE(MID(rawdata!A464, 12,8))</f>
        <v>43837.395833333336</v>
      </c>
      <c r="B1192">
        <f>rawdata!B464</f>
        <v>3</v>
      </c>
      <c r="C1192">
        <f>rawdata!C464</f>
        <v>1</v>
      </c>
      <c r="D1192" s="6">
        <f>IF(AND(ISNUMBER(rawdata!D464), rawdata!D464 &gt;= 0, rawdata!D464&lt;=100 ), rawdata!D464, "")</f>
        <v>56</v>
      </c>
      <c r="E1192" t="str">
        <f t="shared" si="18"/>
        <v>3_1</v>
      </c>
    </row>
    <row r="1193" spans="1:5" x14ac:dyDescent="0.2">
      <c r="A1193" s="2">
        <f>DATEVALUE(CONCATENATE(MID(rawdata!A476, 9,2), " ",  MID(rawdata!A476,5,3), " ", MID(rawdata!A476,25,4))) + TIMEVALUE(MID(rawdata!A476, 12,8))</f>
        <v>43837.40625</v>
      </c>
      <c r="B1193">
        <f>rawdata!B476</f>
        <v>3</v>
      </c>
      <c r="C1193">
        <f>rawdata!C476</f>
        <v>1</v>
      </c>
      <c r="D1193" s="6">
        <f>IF(AND(ISNUMBER(rawdata!D476), rawdata!D476 &gt;= 0, rawdata!D476&lt;=100 ), rawdata!D476, "")</f>
        <v>34</v>
      </c>
      <c r="E1193" t="str">
        <f t="shared" si="18"/>
        <v>3_1</v>
      </c>
    </row>
    <row r="1194" spans="1:5" x14ac:dyDescent="0.2">
      <c r="A1194" s="2">
        <f>DATEVALUE(CONCATENATE(MID(rawdata!A488, 9,2), " ",  MID(rawdata!A488,5,3), " ", MID(rawdata!A488,25,4))) + TIMEVALUE(MID(rawdata!A488, 12,8))</f>
        <v>43837.416666666664</v>
      </c>
      <c r="B1194">
        <f>rawdata!B488</f>
        <v>3</v>
      </c>
      <c r="C1194">
        <f>rawdata!C488</f>
        <v>1</v>
      </c>
      <c r="D1194" s="6">
        <f>IF(AND(ISNUMBER(rawdata!D488), rawdata!D488 &gt;= 0, rawdata!D488&lt;=100 ), rawdata!D488, "")</f>
        <v>28</v>
      </c>
      <c r="E1194" t="str">
        <f t="shared" si="18"/>
        <v>3_1</v>
      </c>
    </row>
    <row r="1195" spans="1:5" x14ac:dyDescent="0.2">
      <c r="A1195" s="2">
        <f>DATEVALUE(CONCATENATE(MID(rawdata!A500, 9,2), " ",  MID(rawdata!A500,5,3), " ", MID(rawdata!A500,25,4))) + TIMEVALUE(MID(rawdata!A500, 12,8))</f>
        <v>43837.427083333336</v>
      </c>
      <c r="B1195">
        <f>rawdata!B500</f>
        <v>3</v>
      </c>
      <c r="C1195">
        <f>rawdata!C500</f>
        <v>1</v>
      </c>
      <c r="D1195" s="6">
        <f>IF(AND(ISNUMBER(rawdata!D500), rawdata!D500 &gt;= 0, rawdata!D500&lt;=100 ), rawdata!D500, "")</f>
        <v>18</v>
      </c>
      <c r="E1195" t="str">
        <f t="shared" si="18"/>
        <v>3_1</v>
      </c>
    </row>
    <row r="1196" spans="1:5" x14ac:dyDescent="0.2">
      <c r="A1196" s="2">
        <f>DATEVALUE(CONCATENATE(MID(rawdata!A512, 9,2), " ",  MID(rawdata!A512,5,3), " ", MID(rawdata!A512,25,4))) + TIMEVALUE(MID(rawdata!A512, 12,8))</f>
        <v>43837.4375</v>
      </c>
      <c r="B1196">
        <f>rawdata!B512</f>
        <v>3</v>
      </c>
      <c r="C1196">
        <f>rawdata!C512</f>
        <v>1</v>
      </c>
      <c r="D1196" s="6" t="str">
        <f>IF(AND(ISNUMBER(rawdata!D512), rawdata!D512 &gt;= 0, rawdata!D512&lt;=100 ), rawdata!D512, "")</f>
        <v/>
      </c>
      <c r="E1196" t="str">
        <f t="shared" si="18"/>
        <v>3_1</v>
      </c>
    </row>
    <row r="1197" spans="1:5" x14ac:dyDescent="0.2">
      <c r="A1197" s="2">
        <f>DATEVALUE(CONCATENATE(MID(rawdata!A524, 9,2), " ",  MID(rawdata!A524,5,3), " ", MID(rawdata!A524,25,4))) + TIMEVALUE(MID(rawdata!A524, 12,8))</f>
        <v>43837.447916666664</v>
      </c>
      <c r="B1197">
        <f>rawdata!B524</f>
        <v>3</v>
      </c>
      <c r="C1197">
        <f>rawdata!C524</f>
        <v>1</v>
      </c>
      <c r="D1197" s="6">
        <f>IF(AND(ISNUMBER(rawdata!D524), rawdata!D524 &gt;= 0, rawdata!D524&lt;=100 ), rawdata!D524, "")</f>
        <v>33</v>
      </c>
      <c r="E1197" t="str">
        <f t="shared" si="18"/>
        <v>3_1</v>
      </c>
    </row>
    <row r="1198" spans="1:5" x14ac:dyDescent="0.2">
      <c r="A1198" s="2">
        <f>DATEVALUE(CONCATENATE(MID(rawdata!A536, 9,2), " ",  MID(rawdata!A536,5,3), " ", MID(rawdata!A536,25,4))) + TIMEVALUE(MID(rawdata!A536, 12,8))</f>
        <v>43837.458333333336</v>
      </c>
      <c r="B1198">
        <f>rawdata!B536</f>
        <v>3</v>
      </c>
      <c r="C1198">
        <f>rawdata!C536</f>
        <v>1</v>
      </c>
      <c r="D1198" s="6" t="str">
        <f>IF(AND(ISNUMBER(rawdata!D536), rawdata!D536 &gt;= 0, rawdata!D536&lt;=100 ), rawdata!D536, "")</f>
        <v/>
      </c>
      <c r="E1198" t="str">
        <f t="shared" si="18"/>
        <v>3_1</v>
      </c>
    </row>
    <row r="1199" spans="1:5" x14ac:dyDescent="0.2">
      <c r="A1199" s="2">
        <f>DATEVALUE(CONCATENATE(MID(rawdata!A548, 9,2), " ",  MID(rawdata!A548,5,3), " ", MID(rawdata!A548,25,4))) + TIMEVALUE(MID(rawdata!A548, 12,8))</f>
        <v>43837.46875</v>
      </c>
      <c r="B1199">
        <f>rawdata!B548</f>
        <v>3</v>
      </c>
      <c r="C1199">
        <f>rawdata!C548</f>
        <v>1</v>
      </c>
      <c r="D1199" s="6">
        <f>IF(AND(ISNUMBER(rawdata!D548), rawdata!D548 &gt;= 0, rawdata!D548&lt;=100 ), rawdata!D548, "")</f>
        <v>97</v>
      </c>
      <c r="E1199" t="str">
        <f t="shared" si="18"/>
        <v>3_1</v>
      </c>
    </row>
    <row r="1200" spans="1:5" x14ac:dyDescent="0.2">
      <c r="A1200" s="2">
        <f>DATEVALUE(CONCATENATE(MID(rawdata!A560, 9,2), " ",  MID(rawdata!A560,5,3), " ", MID(rawdata!A560,25,4))) + TIMEVALUE(MID(rawdata!A560, 12,8))</f>
        <v>43837.479166666664</v>
      </c>
      <c r="B1200">
        <f>rawdata!B560</f>
        <v>3</v>
      </c>
      <c r="C1200">
        <f>rawdata!C560</f>
        <v>1</v>
      </c>
      <c r="D1200" s="6">
        <f>IF(AND(ISNUMBER(rawdata!D560), rawdata!D560 &gt;= 0, rawdata!D560&lt;=100 ), rawdata!D560, "")</f>
        <v>47</v>
      </c>
      <c r="E1200" t="str">
        <f t="shared" si="18"/>
        <v>3_1</v>
      </c>
    </row>
    <row r="1201" spans="1:5" x14ac:dyDescent="0.2">
      <c r="A1201" s="2">
        <f>DATEVALUE(CONCATENATE(MID(rawdata!A572, 9,2), " ",  MID(rawdata!A572,5,3), " ", MID(rawdata!A572,25,4))) + TIMEVALUE(MID(rawdata!A572, 12,8))</f>
        <v>43837.489583333336</v>
      </c>
      <c r="B1201">
        <f>rawdata!B572</f>
        <v>3</v>
      </c>
      <c r="C1201">
        <f>rawdata!C572</f>
        <v>1</v>
      </c>
      <c r="D1201" s="6">
        <f>IF(AND(ISNUMBER(rawdata!D572), rawdata!D572 &gt;= 0, rawdata!D572&lt;=100 ), rawdata!D572, "")</f>
        <v>74</v>
      </c>
      <c r="E1201" t="str">
        <f t="shared" si="18"/>
        <v>3_1</v>
      </c>
    </row>
    <row r="1202" spans="1:5" x14ac:dyDescent="0.2">
      <c r="A1202" s="2">
        <f>DATEVALUE(CONCATENATE(MID(rawdata!A584, 9,2), " ",  MID(rawdata!A584,5,3), " ", MID(rawdata!A584,25,4))) + TIMEVALUE(MID(rawdata!A584, 12,8))</f>
        <v>43837.5</v>
      </c>
      <c r="B1202">
        <f>rawdata!B584</f>
        <v>3</v>
      </c>
      <c r="C1202">
        <f>rawdata!C584</f>
        <v>1</v>
      </c>
      <c r="D1202" s="6">
        <f>IF(AND(ISNUMBER(rawdata!D584), rawdata!D584 &gt;= 0, rawdata!D584&lt;=100 ), rawdata!D584, "")</f>
        <v>95</v>
      </c>
      <c r="E1202" t="str">
        <f t="shared" si="18"/>
        <v>3_1</v>
      </c>
    </row>
    <row r="1203" spans="1:5" x14ac:dyDescent="0.2">
      <c r="A1203" s="2">
        <f>DATEVALUE(CONCATENATE(MID(rawdata!A596, 9,2), " ",  MID(rawdata!A596,5,3), " ", MID(rawdata!A596,25,4))) + TIMEVALUE(MID(rawdata!A596, 12,8))</f>
        <v>43837.510416666664</v>
      </c>
      <c r="B1203">
        <f>rawdata!B596</f>
        <v>3</v>
      </c>
      <c r="C1203">
        <f>rawdata!C596</f>
        <v>1</v>
      </c>
      <c r="D1203" s="6">
        <f>IF(AND(ISNUMBER(rawdata!D596), rawdata!D596 &gt;= 0, rawdata!D596&lt;=100 ), rawdata!D596, "")</f>
        <v>22</v>
      </c>
      <c r="E1203" t="str">
        <f t="shared" si="18"/>
        <v>3_1</v>
      </c>
    </row>
    <row r="1204" spans="1:5" x14ac:dyDescent="0.2">
      <c r="A1204" s="2">
        <f>DATEVALUE(CONCATENATE(MID(rawdata!A608, 9,2), " ",  MID(rawdata!A608,5,3), " ", MID(rawdata!A608,25,4))) + TIMEVALUE(MID(rawdata!A608, 12,8))</f>
        <v>43837.520833333336</v>
      </c>
      <c r="B1204">
        <f>rawdata!B608</f>
        <v>3</v>
      </c>
      <c r="C1204">
        <f>rawdata!C608</f>
        <v>1</v>
      </c>
      <c r="D1204" s="6">
        <f>IF(AND(ISNUMBER(rawdata!D608), rawdata!D608 &gt;= 0, rawdata!D608&lt;=100 ), rawdata!D608, "")</f>
        <v>15</v>
      </c>
      <c r="E1204" t="str">
        <f t="shared" si="18"/>
        <v>3_1</v>
      </c>
    </row>
    <row r="1205" spans="1:5" x14ac:dyDescent="0.2">
      <c r="A1205" s="2">
        <f>DATEVALUE(CONCATENATE(MID(rawdata!A620, 9,2), " ",  MID(rawdata!A620,5,3), " ", MID(rawdata!A620,25,4))) + TIMEVALUE(MID(rawdata!A620, 12,8))</f>
        <v>43837.53125</v>
      </c>
      <c r="B1205">
        <f>rawdata!B620</f>
        <v>3</v>
      </c>
      <c r="C1205">
        <f>rawdata!C620</f>
        <v>1</v>
      </c>
      <c r="D1205" s="6">
        <f>IF(AND(ISNUMBER(rawdata!D620), rawdata!D620 &gt;= 0, rawdata!D620&lt;=100 ), rawdata!D620, "")</f>
        <v>19</v>
      </c>
      <c r="E1205" t="str">
        <f t="shared" si="18"/>
        <v>3_1</v>
      </c>
    </row>
    <row r="1206" spans="1:5" x14ac:dyDescent="0.2">
      <c r="A1206" s="2">
        <f>DATEVALUE(CONCATENATE(MID(rawdata!A632, 9,2), " ",  MID(rawdata!A632,5,3), " ", MID(rawdata!A632,25,4))) + TIMEVALUE(MID(rawdata!A632, 12,8))</f>
        <v>43837.541666666664</v>
      </c>
      <c r="B1206">
        <f>rawdata!B632</f>
        <v>3</v>
      </c>
      <c r="C1206">
        <f>rawdata!C632</f>
        <v>1</v>
      </c>
      <c r="D1206" s="6">
        <f>IF(AND(ISNUMBER(rawdata!D632), rawdata!D632 &gt;= 0, rawdata!D632&lt;=100 ), rawdata!D632, "")</f>
        <v>71</v>
      </c>
      <c r="E1206" t="str">
        <f t="shared" si="18"/>
        <v>3_1</v>
      </c>
    </row>
    <row r="1207" spans="1:5" x14ac:dyDescent="0.2">
      <c r="A1207" s="2">
        <f>DATEVALUE(CONCATENATE(MID(rawdata!A644, 9,2), " ",  MID(rawdata!A644,5,3), " ", MID(rawdata!A644,25,4))) + TIMEVALUE(MID(rawdata!A644, 12,8))</f>
        <v>43837.552083333336</v>
      </c>
      <c r="B1207">
        <f>rawdata!B644</f>
        <v>3</v>
      </c>
      <c r="C1207">
        <f>rawdata!C644</f>
        <v>1</v>
      </c>
      <c r="D1207" s="6">
        <f>IF(AND(ISNUMBER(rawdata!D644), rawdata!D644 &gt;= 0, rawdata!D644&lt;=100 ), rawdata!D644, "")</f>
        <v>17</v>
      </c>
      <c r="E1207" t="str">
        <f t="shared" si="18"/>
        <v>3_1</v>
      </c>
    </row>
    <row r="1208" spans="1:5" x14ac:dyDescent="0.2">
      <c r="A1208" s="2">
        <f>DATEVALUE(CONCATENATE(MID(rawdata!A656, 9,2), " ",  MID(rawdata!A656,5,3), " ", MID(rawdata!A656,25,4))) + TIMEVALUE(MID(rawdata!A656, 12,8))</f>
        <v>43837.5625</v>
      </c>
      <c r="B1208">
        <f>rawdata!B656</f>
        <v>3</v>
      </c>
      <c r="C1208">
        <f>rawdata!C656</f>
        <v>1</v>
      </c>
      <c r="D1208" s="6" t="str">
        <f>IF(AND(ISNUMBER(rawdata!D656), rawdata!D656 &gt;= 0, rawdata!D656&lt;=100 ), rawdata!D656, "")</f>
        <v/>
      </c>
      <c r="E1208" t="str">
        <f t="shared" si="18"/>
        <v>3_1</v>
      </c>
    </row>
    <row r="1209" spans="1:5" x14ac:dyDescent="0.2">
      <c r="A1209" s="2">
        <f>DATEVALUE(CONCATENATE(MID(rawdata!A668, 9,2), " ",  MID(rawdata!A668,5,3), " ", MID(rawdata!A668,25,4))) + TIMEVALUE(MID(rawdata!A668, 12,8))</f>
        <v>43837.572916666664</v>
      </c>
      <c r="B1209">
        <f>rawdata!B668</f>
        <v>3</v>
      </c>
      <c r="C1209">
        <f>rawdata!C668</f>
        <v>1</v>
      </c>
      <c r="D1209" s="6">
        <f>IF(AND(ISNUMBER(rawdata!D668), rawdata!D668 &gt;= 0, rawdata!D668&lt;=100 ), rawdata!D668, "")</f>
        <v>80</v>
      </c>
      <c r="E1209" t="str">
        <f t="shared" si="18"/>
        <v>3_1</v>
      </c>
    </row>
    <row r="1210" spans="1:5" x14ac:dyDescent="0.2">
      <c r="A1210" s="2">
        <f>DATEVALUE(CONCATENATE(MID(rawdata!A680, 9,2), " ",  MID(rawdata!A680,5,3), " ", MID(rawdata!A680,25,4))) + TIMEVALUE(MID(rawdata!A680, 12,8))</f>
        <v>43837.583333333336</v>
      </c>
      <c r="B1210">
        <f>rawdata!B680</f>
        <v>3</v>
      </c>
      <c r="C1210">
        <f>rawdata!C680</f>
        <v>1</v>
      </c>
      <c r="D1210" s="6">
        <f>IF(AND(ISNUMBER(rawdata!D680), rawdata!D680 &gt;= 0, rawdata!D680&lt;=100 ), rawdata!D680, "")</f>
        <v>40</v>
      </c>
      <c r="E1210" t="str">
        <f t="shared" si="18"/>
        <v>3_1</v>
      </c>
    </row>
    <row r="1211" spans="1:5" x14ac:dyDescent="0.2">
      <c r="A1211" s="2">
        <f>DATEVALUE(CONCATENATE(MID(rawdata!A692, 9,2), " ",  MID(rawdata!A692,5,3), " ", MID(rawdata!A692,25,4))) + TIMEVALUE(MID(rawdata!A692, 12,8))</f>
        <v>43837.59375</v>
      </c>
      <c r="B1211">
        <f>rawdata!B692</f>
        <v>3</v>
      </c>
      <c r="C1211">
        <f>rawdata!C692</f>
        <v>1</v>
      </c>
      <c r="D1211" s="6">
        <f>IF(AND(ISNUMBER(rawdata!D692), rawdata!D692 &gt;= 0, rawdata!D692&lt;=100 ), rawdata!D692, "")</f>
        <v>72</v>
      </c>
      <c r="E1211" t="str">
        <f t="shared" si="18"/>
        <v>3_1</v>
      </c>
    </row>
    <row r="1212" spans="1:5" x14ac:dyDescent="0.2">
      <c r="A1212" s="2">
        <f>DATEVALUE(CONCATENATE(MID(rawdata!A704, 9,2), " ",  MID(rawdata!A704,5,3), " ", MID(rawdata!A704,25,4))) + TIMEVALUE(MID(rawdata!A704, 12,8))</f>
        <v>43837.604166666664</v>
      </c>
      <c r="B1212">
        <f>rawdata!B704</f>
        <v>3</v>
      </c>
      <c r="C1212">
        <f>rawdata!C704</f>
        <v>1</v>
      </c>
      <c r="D1212" s="6">
        <f>IF(AND(ISNUMBER(rawdata!D704), rawdata!D704 &gt;= 0, rawdata!D704&lt;=100 ), rawdata!D704, "")</f>
        <v>51</v>
      </c>
      <c r="E1212" t="str">
        <f t="shared" si="18"/>
        <v>3_1</v>
      </c>
    </row>
    <row r="1213" spans="1:5" x14ac:dyDescent="0.2">
      <c r="A1213" s="2">
        <f>DATEVALUE(CONCATENATE(MID(rawdata!A716, 9,2), " ",  MID(rawdata!A716,5,3), " ", MID(rawdata!A716,25,4))) + TIMEVALUE(MID(rawdata!A716, 12,8))</f>
        <v>43837.614583333336</v>
      </c>
      <c r="B1213">
        <f>rawdata!B716</f>
        <v>3</v>
      </c>
      <c r="C1213">
        <f>rawdata!C716</f>
        <v>1</v>
      </c>
      <c r="D1213" s="6">
        <f>IF(AND(ISNUMBER(rawdata!D716), rawdata!D716 &gt;= 0, rawdata!D716&lt;=100 ), rawdata!D716, "")</f>
        <v>25</v>
      </c>
      <c r="E1213" t="str">
        <f t="shared" si="18"/>
        <v>3_1</v>
      </c>
    </row>
    <row r="1214" spans="1:5" x14ac:dyDescent="0.2">
      <c r="A1214" s="2">
        <f>DATEVALUE(CONCATENATE(MID(rawdata!A728, 9,2), " ",  MID(rawdata!A728,5,3), " ", MID(rawdata!A728,25,4))) + TIMEVALUE(MID(rawdata!A728, 12,8))</f>
        <v>43837.625</v>
      </c>
      <c r="B1214">
        <f>rawdata!B728</f>
        <v>3</v>
      </c>
      <c r="C1214">
        <f>rawdata!C728</f>
        <v>1</v>
      </c>
      <c r="D1214" s="6">
        <f>IF(AND(ISNUMBER(rawdata!D728), rawdata!D728 &gt;= 0, rawdata!D728&lt;=100 ), rawdata!D728, "")</f>
        <v>3</v>
      </c>
      <c r="E1214" t="str">
        <f t="shared" si="18"/>
        <v>3_1</v>
      </c>
    </row>
    <row r="1215" spans="1:5" x14ac:dyDescent="0.2">
      <c r="A1215" s="2">
        <f>DATEVALUE(CONCATENATE(MID(rawdata!A740, 9,2), " ",  MID(rawdata!A740,5,3), " ", MID(rawdata!A740,25,4))) + TIMEVALUE(MID(rawdata!A740, 12,8))</f>
        <v>43837.635416666664</v>
      </c>
      <c r="B1215">
        <f>rawdata!B740</f>
        <v>3</v>
      </c>
      <c r="C1215">
        <f>rawdata!C740</f>
        <v>1</v>
      </c>
      <c r="D1215" s="6" t="str">
        <f>IF(AND(ISNUMBER(rawdata!D740), rawdata!D740 &gt;= 0, rawdata!D740&lt;=100 ), rawdata!D740, "")</f>
        <v/>
      </c>
      <c r="E1215" t="str">
        <f t="shared" si="18"/>
        <v>3_1</v>
      </c>
    </row>
    <row r="1216" spans="1:5" x14ac:dyDescent="0.2">
      <c r="A1216" s="2">
        <f>DATEVALUE(CONCATENATE(MID(rawdata!A752, 9,2), " ",  MID(rawdata!A752,5,3), " ", MID(rawdata!A752,25,4))) + TIMEVALUE(MID(rawdata!A752, 12,8))</f>
        <v>43837.645833333336</v>
      </c>
      <c r="B1216">
        <f>rawdata!B752</f>
        <v>3</v>
      </c>
      <c r="C1216">
        <f>rawdata!C752</f>
        <v>1</v>
      </c>
      <c r="D1216" s="6">
        <f>IF(AND(ISNUMBER(rawdata!D752), rawdata!D752 &gt;= 0, rawdata!D752&lt;=100 ), rawdata!D752, "")</f>
        <v>57</v>
      </c>
      <c r="E1216" t="str">
        <f t="shared" si="18"/>
        <v>3_1</v>
      </c>
    </row>
    <row r="1217" spans="1:5" x14ac:dyDescent="0.2">
      <c r="A1217" s="2">
        <f>DATEVALUE(CONCATENATE(MID(rawdata!A764, 9,2), " ",  MID(rawdata!A764,5,3), " ", MID(rawdata!A764,25,4))) + TIMEVALUE(MID(rawdata!A764, 12,8))</f>
        <v>43837.65625</v>
      </c>
      <c r="B1217">
        <f>rawdata!B764</f>
        <v>3</v>
      </c>
      <c r="C1217">
        <f>rawdata!C764</f>
        <v>1</v>
      </c>
      <c r="D1217" s="6">
        <f>IF(AND(ISNUMBER(rawdata!D764), rawdata!D764 &gt;= 0, rawdata!D764&lt;=100 ), rawdata!D764, "")</f>
        <v>16</v>
      </c>
      <c r="E1217" t="str">
        <f t="shared" si="18"/>
        <v>3_1</v>
      </c>
    </row>
    <row r="1218" spans="1:5" x14ac:dyDescent="0.2">
      <c r="A1218" s="2">
        <f>DATEVALUE(CONCATENATE(MID(rawdata!A776, 9,2), " ",  MID(rawdata!A776,5,3), " ", MID(rawdata!A776,25,4))) + TIMEVALUE(MID(rawdata!A776, 12,8))</f>
        <v>43837.666666666664</v>
      </c>
      <c r="B1218">
        <f>rawdata!B776</f>
        <v>3</v>
      </c>
      <c r="C1218">
        <f>rawdata!C776</f>
        <v>1</v>
      </c>
      <c r="D1218" s="6">
        <f>IF(AND(ISNUMBER(rawdata!D776), rawdata!D776 &gt;= 0, rawdata!D776&lt;=100 ), rawdata!D776, "")</f>
        <v>94</v>
      </c>
      <c r="E1218" t="str">
        <f t="shared" ref="E1218:E1281" si="19">B1218&amp;"_"&amp;C1218</f>
        <v>3_1</v>
      </c>
    </row>
    <row r="1219" spans="1:5" x14ac:dyDescent="0.2">
      <c r="A1219" s="2">
        <f>DATEVALUE(CONCATENATE(MID(rawdata!A788, 9,2), " ",  MID(rawdata!A788,5,3), " ", MID(rawdata!A788,25,4))) + TIMEVALUE(MID(rawdata!A788, 12,8))</f>
        <v>43837.677083333336</v>
      </c>
      <c r="B1219">
        <f>rawdata!B788</f>
        <v>3</v>
      </c>
      <c r="C1219">
        <f>rawdata!C788</f>
        <v>1</v>
      </c>
      <c r="D1219" s="6">
        <f>IF(AND(ISNUMBER(rawdata!D788), rawdata!D788 &gt;= 0, rawdata!D788&lt;=100 ), rawdata!D788, "")</f>
        <v>72</v>
      </c>
      <c r="E1219" t="str">
        <f t="shared" si="19"/>
        <v>3_1</v>
      </c>
    </row>
    <row r="1220" spans="1:5" x14ac:dyDescent="0.2">
      <c r="A1220" s="2">
        <f>DATEVALUE(CONCATENATE(MID(rawdata!A800, 9,2), " ",  MID(rawdata!A800,5,3), " ", MID(rawdata!A800,25,4))) + TIMEVALUE(MID(rawdata!A800, 12,8))</f>
        <v>43837.6875</v>
      </c>
      <c r="B1220">
        <f>rawdata!B800</f>
        <v>3</v>
      </c>
      <c r="C1220">
        <f>rawdata!C800</f>
        <v>1</v>
      </c>
      <c r="D1220" s="6">
        <f>IF(AND(ISNUMBER(rawdata!D800), rawdata!D800 &gt;= 0, rawdata!D800&lt;=100 ), rawdata!D800, "")</f>
        <v>77</v>
      </c>
      <c r="E1220" t="str">
        <f t="shared" si="19"/>
        <v>3_1</v>
      </c>
    </row>
    <row r="1221" spans="1:5" x14ac:dyDescent="0.2">
      <c r="A1221" s="2">
        <f>DATEVALUE(CONCATENATE(MID(rawdata!A812, 9,2), " ",  MID(rawdata!A812,5,3), " ", MID(rawdata!A812,25,4))) + TIMEVALUE(MID(rawdata!A812, 12,8))</f>
        <v>43837.697916666664</v>
      </c>
      <c r="B1221">
        <f>rawdata!B812</f>
        <v>3</v>
      </c>
      <c r="C1221">
        <f>rawdata!C812</f>
        <v>1</v>
      </c>
      <c r="D1221" s="6">
        <f>IF(AND(ISNUMBER(rawdata!D812), rawdata!D812 &gt;= 0, rawdata!D812&lt;=100 ), rawdata!D812, "")</f>
        <v>54</v>
      </c>
      <c r="E1221" t="str">
        <f t="shared" si="19"/>
        <v>3_1</v>
      </c>
    </row>
    <row r="1222" spans="1:5" x14ac:dyDescent="0.2">
      <c r="A1222" s="2">
        <f>DATEVALUE(CONCATENATE(MID(rawdata!A824, 9,2), " ",  MID(rawdata!A824,5,3), " ", MID(rawdata!A824,25,4))) + TIMEVALUE(MID(rawdata!A824, 12,8))</f>
        <v>43837.708333333336</v>
      </c>
      <c r="B1222">
        <f>rawdata!B824</f>
        <v>3</v>
      </c>
      <c r="C1222">
        <f>rawdata!C824</f>
        <v>1</v>
      </c>
      <c r="D1222" s="6" t="str">
        <f>IF(AND(ISNUMBER(rawdata!D824), rawdata!D824 &gt;= 0, rawdata!D824&lt;=100 ), rawdata!D824, "")</f>
        <v/>
      </c>
      <c r="E1222" t="str">
        <f t="shared" si="19"/>
        <v>3_1</v>
      </c>
    </row>
    <row r="1223" spans="1:5" x14ac:dyDescent="0.2">
      <c r="A1223" s="2">
        <f>DATEVALUE(CONCATENATE(MID(rawdata!A836, 9,2), " ",  MID(rawdata!A836,5,3), " ", MID(rawdata!A836,25,4))) + TIMEVALUE(MID(rawdata!A836, 12,8))</f>
        <v>43837.71875</v>
      </c>
      <c r="B1223">
        <f>rawdata!B836</f>
        <v>3</v>
      </c>
      <c r="C1223">
        <f>rawdata!C836</f>
        <v>1</v>
      </c>
      <c r="D1223" s="6">
        <f>IF(AND(ISNUMBER(rawdata!D836), rawdata!D836 &gt;= 0, rawdata!D836&lt;=100 ), rawdata!D836, "")</f>
        <v>77</v>
      </c>
      <c r="E1223" t="str">
        <f t="shared" si="19"/>
        <v>3_1</v>
      </c>
    </row>
    <row r="1224" spans="1:5" x14ac:dyDescent="0.2">
      <c r="A1224" s="2">
        <f>DATEVALUE(CONCATENATE(MID(rawdata!A848, 9,2), " ",  MID(rawdata!A848,5,3), " ", MID(rawdata!A848,25,4))) + TIMEVALUE(MID(rawdata!A848, 12,8))</f>
        <v>43837.729166666664</v>
      </c>
      <c r="B1224">
        <f>rawdata!B848</f>
        <v>3</v>
      </c>
      <c r="C1224">
        <f>rawdata!C848</f>
        <v>1</v>
      </c>
      <c r="D1224" s="6">
        <f>IF(AND(ISNUMBER(rawdata!D848), rawdata!D848 &gt;= 0, rawdata!D848&lt;=100 ), rawdata!D848, "")</f>
        <v>18</v>
      </c>
      <c r="E1224" t="str">
        <f t="shared" si="19"/>
        <v>3_1</v>
      </c>
    </row>
    <row r="1225" spans="1:5" x14ac:dyDescent="0.2">
      <c r="A1225" s="2">
        <f>DATEVALUE(CONCATENATE(MID(rawdata!A860, 9,2), " ",  MID(rawdata!A860,5,3), " ", MID(rawdata!A860,25,4))) + TIMEVALUE(MID(rawdata!A860, 12,8))</f>
        <v>43837.739583333336</v>
      </c>
      <c r="B1225">
        <f>rawdata!B860</f>
        <v>3</v>
      </c>
      <c r="C1225">
        <f>rawdata!C860</f>
        <v>1</v>
      </c>
      <c r="D1225" s="6">
        <f>IF(AND(ISNUMBER(rawdata!D860), rawdata!D860 &gt;= 0, rawdata!D860&lt;=100 ), rawdata!D860, "")</f>
        <v>83</v>
      </c>
      <c r="E1225" t="str">
        <f t="shared" si="19"/>
        <v>3_1</v>
      </c>
    </row>
    <row r="1226" spans="1:5" x14ac:dyDescent="0.2">
      <c r="A1226" s="2">
        <f>DATEVALUE(CONCATENATE(MID(rawdata!A872, 9,2), " ",  MID(rawdata!A872,5,3), " ", MID(rawdata!A872,25,4))) + TIMEVALUE(MID(rawdata!A872, 12,8))</f>
        <v>43837.75</v>
      </c>
      <c r="B1226">
        <f>rawdata!B872</f>
        <v>3</v>
      </c>
      <c r="C1226">
        <f>rawdata!C872</f>
        <v>1</v>
      </c>
      <c r="D1226" s="6">
        <f>IF(AND(ISNUMBER(rawdata!D872), rawdata!D872 &gt;= 0, rawdata!D872&lt;=100 ), rawdata!D872, "")</f>
        <v>51</v>
      </c>
      <c r="E1226" t="str">
        <f t="shared" si="19"/>
        <v>3_1</v>
      </c>
    </row>
    <row r="1227" spans="1:5" x14ac:dyDescent="0.2">
      <c r="A1227" s="2">
        <f>DATEVALUE(CONCATENATE(MID(rawdata!A884, 9,2), " ",  MID(rawdata!A884,5,3), " ", MID(rawdata!A884,25,4))) + TIMEVALUE(MID(rawdata!A884, 12,8))</f>
        <v>43837.760416666664</v>
      </c>
      <c r="B1227">
        <f>rawdata!B884</f>
        <v>3</v>
      </c>
      <c r="C1227">
        <f>rawdata!C884</f>
        <v>1</v>
      </c>
      <c r="D1227" s="6">
        <f>IF(AND(ISNUMBER(rawdata!D884), rawdata!D884 &gt;= 0, rawdata!D884&lt;=100 ), rawdata!D884, "")</f>
        <v>43</v>
      </c>
      <c r="E1227" t="str">
        <f t="shared" si="19"/>
        <v>3_1</v>
      </c>
    </row>
    <row r="1228" spans="1:5" x14ac:dyDescent="0.2">
      <c r="A1228" s="2">
        <f>DATEVALUE(CONCATENATE(MID(rawdata!A896, 9,2), " ",  MID(rawdata!A896,5,3), " ", MID(rawdata!A896,25,4))) + TIMEVALUE(MID(rawdata!A896, 12,8))</f>
        <v>43837.770833333336</v>
      </c>
      <c r="B1228">
        <f>rawdata!B896</f>
        <v>3</v>
      </c>
      <c r="C1228">
        <f>rawdata!C896</f>
        <v>1</v>
      </c>
      <c r="D1228" s="6">
        <f>IF(AND(ISNUMBER(rawdata!D896), rawdata!D896 &gt;= 0, rawdata!D896&lt;=100 ), rawdata!D896, "")</f>
        <v>66</v>
      </c>
      <c r="E1228" t="str">
        <f t="shared" si="19"/>
        <v>3_1</v>
      </c>
    </row>
    <row r="1229" spans="1:5" x14ac:dyDescent="0.2">
      <c r="A1229" s="2">
        <f>DATEVALUE(CONCATENATE(MID(rawdata!A908, 9,2), " ",  MID(rawdata!A908,5,3), " ", MID(rawdata!A908,25,4))) + TIMEVALUE(MID(rawdata!A908, 12,8))</f>
        <v>43837.78125</v>
      </c>
      <c r="B1229">
        <f>rawdata!B908</f>
        <v>3</v>
      </c>
      <c r="C1229">
        <f>rawdata!C908</f>
        <v>1</v>
      </c>
      <c r="D1229" s="6">
        <f>IF(AND(ISNUMBER(rawdata!D908), rawdata!D908 &gt;= 0, rawdata!D908&lt;=100 ), rawdata!D908, "")</f>
        <v>37</v>
      </c>
      <c r="E1229" t="str">
        <f t="shared" si="19"/>
        <v>3_1</v>
      </c>
    </row>
    <row r="1230" spans="1:5" x14ac:dyDescent="0.2">
      <c r="A1230" s="2">
        <f>DATEVALUE(CONCATENATE(MID(rawdata!A920, 9,2), " ",  MID(rawdata!A920,5,3), " ", MID(rawdata!A920,25,4))) + TIMEVALUE(MID(rawdata!A920, 12,8))</f>
        <v>43837.791666666664</v>
      </c>
      <c r="B1230">
        <f>rawdata!B920</f>
        <v>3</v>
      </c>
      <c r="C1230">
        <f>rawdata!C920</f>
        <v>1</v>
      </c>
      <c r="D1230" s="6">
        <f>IF(AND(ISNUMBER(rawdata!D920), rawdata!D920 &gt;= 0, rawdata!D920&lt;=100 ), rawdata!D920, "")</f>
        <v>5</v>
      </c>
      <c r="E1230" t="str">
        <f t="shared" si="19"/>
        <v>3_1</v>
      </c>
    </row>
    <row r="1231" spans="1:5" x14ac:dyDescent="0.2">
      <c r="A1231" s="2">
        <f>DATEVALUE(CONCATENATE(MID(rawdata!A932, 9,2), " ",  MID(rawdata!A932,5,3), " ", MID(rawdata!A932,25,4))) + TIMEVALUE(MID(rawdata!A932, 12,8))</f>
        <v>43837.802083333336</v>
      </c>
      <c r="B1231">
        <f>rawdata!B932</f>
        <v>3</v>
      </c>
      <c r="C1231">
        <f>rawdata!C932</f>
        <v>1</v>
      </c>
      <c r="D1231" s="6">
        <f>IF(AND(ISNUMBER(rawdata!D932), rawdata!D932 &gt;= 0, rawdata!D932&lt;=100 ), rawdata!D932, "")</f>
        <v>49</v>
      </c>
      <c r="E1231" t="str">
        <f t="shared" si="19"/>
        <v>3_1</v>
      </c>
    </row>
    <row r="1232" spans="1:5" x14ac:dyDescent="0.2">
      <c r="A1232" s="2">
        <f>DATEVALUE(CONCATENATE(MID(rawdata!A944, 9,2), " ",  MID(rawdata!A944,5,3), " ", MID(rawdata!A944,25,4))) + TIMEVALUE(MID(rawdata!A944, 12,8))</f>
        <v>43837.8125</v>
      </c>
      <c r="B1232">
        <f>rawdata!B944</f>
        <v>3</v>
      </c>
      <c r="C1232">
        <f>rawdata!C944</f>
        <v>1</v>
      </c>
      <c r="D1232" s="6">
        <f>IF(AND(ISNUMBER(rawdata!D944), rawdata!D944 &gt;= 0, rawdata!D944&lt;=100 ), rawdata!D944, "")</f>
        <v>92</v>
      </c>
      <c r="E1232" t="str">
        <f t="shared" si="19"/>
        <v>3_1</v>
      </c>
    </row>
    <row r="1233" spans="1:5" x14ac:dyDescent="0.2">
      <c r="A1233" s="2">
        <f>DATEVALUE(CONCATENATE(MID(rawdata!A956, 9,2), " ",  MID(rawdata!A956,5,3), " ", MID(rawdata!A956,25,4))) + TIMEVALUE(MID(rawdata!A956, 12,8))</f>
        <v>43837.822916666664</v>
      </c>
      <c r="B1233">
        <f>rawdata!B956</f>
        <v>3</v>
      </c>
      <c r="C1233">
        <f>rawdata!C956</f>
        <v>1</v>
      </c>
      <c r="D1233" s="6">
        <f>IF(AND(ISNUMBER(rawdata!D956), rawdata!D956 &gt;= 0, rawdata!D956&lt;=100 ), rawdata!D956, "")</f>
        <v>16</v>
      </c>
      <c r="E1233" t="str">
        <f t="shared" si="19"/>
        <v>3_1</v>
      </c>
    </row>
    <row r="1234" spans="1:5" x14ac:dyDescent="0.2">
      <c r="A1234" s="2">
        <f>DATEVALUE(CONCATENATE(MID(rawdata!A968, 9,2), " ",  MID(rawdata!A968,5,3), " ", MID(rawdata!A968,25,4))) + TIMEVALUE(MID(rawdata!A968, 12,8))</f>
        <v>43837.833333333336</v>
      </c>
      <c r="B1234">
        <f>rawdata!B968</f>
        <v>3</v>
      </c>
      <c r="C1234">
        <f>rawdata!C968</f>
        <v>1</v>
      </c>
      <c r="D1234" s="6">
        <f>IF(AND(ISNUMBER(rawdata!D968), rawdata!D968 &gt;= 0, rawdata!D968&lt;=100 ), rawdata!D968, "")</f>
        <v>83</v>
      </c>
      <c r="E1234" t="str">
        <f t="shared" si="19"/>
        <v>3_1</v>
      </c>
    </row>
    <row r="1235" spans="1:5" x14ac:dyDescent="0.2">
      <c r="A1235" s="2">
        <f>DATEVALUE(CONCATENATE(MID(rawdata!A980, 9,2), " ",  MID(rawdata!A980,5,3), " ", MID(rawdata!A980,25,4))) + TIMEVALUE(MID(rawdata!A980, 12,8))</f>
        <v>43837.84375</v>
      </c>
      <c r="B1235">
        <f>rawdata!B980</f>
        <v>3</v>
      </c>
      <c r="C1235">
        <f>rawdata!C980</f>
        <v>1</v>
      </c>
      <c r="D1235" s="6">
        <f>IF(AND(ISNUMBER(rawdata!D980), rawdata!D980 &gt;= 0, rawdata!D980&lt;=100 ), rawdata!D980, "")</f>
        <v>29</v>
      </c>
      <c r="E1235" t="str">
        <f t="shared" si="19"/>
        <v>3_1</v>
      </c>
    </row>
    <row r="1236" spans="1:5" x14ac:dyDescent="0.2">
      <c r="A1236" s="2">
        <f>DATEVALUE(CONCATENATE(MID(rawdata!A992, 9,2), " ",  MID(rawdata!A992,5,3), " ", MID(rawdata!A992,25,4))) + TIMEVALUE(MID(rawdata!A992, 12,8))</f>
        <v>43837.854166666664</v>
      </c>
      <c r="B1236">
        <f>rawdata!B992</f>
        <v>3</v>
      </c>
      <c r="C1236">
        <f>rawdata!C992</f>
        <v>1</v>
      </c>
      <c r="D1236" s="6">
        <f>IF(AND(ISNUMBER(rawdata!D992), rawdata!D992 &gt;= 0, rawdata!D992&lt;=100 ), rawdata!D992, "")</f>
        <v>69</v>
      </c>
      <c r="E1236" t="str">
        <f t="shared" si="19"/>
        <v>3_1</v>
      </c>
    </row>
    <row r="1237" spans="1:5" x14ac:dyDescent="0.2">
      <c r="A1237" s="2">
        <f>DATEVALUE(CONCATENATE(MID(rawdata!A1004, 9,2), " ",  MID(rawdata!A1004,5,3), " ", MID(rawdata!A1004,25,4))) + TIMEVALUE(MID(rawdata!A1004, 12,8))</f>
        <v>43837.864583333336</v>
      </c>
      <c r="B1237">
        <f>rawdata!B1004</f>
        <v>3</v>
      </c>
      <c r="C1237">
        <f>rawdata!C1004</f>
        <v>1</v>
      </c>
      <c r="D1237" s="6">
        <f>IF(AND(ISNUMBER(rawdata!D1004), rawdata!D1004 &gt;= 0, rawdata!D1004&lt;=100 ), rawdata!D1004, "")</f>
        <v>35</v>
      </c>
      <c r="E1237" t="str">
        <f t="shared" si="19"/>
        <v>3_1</v>
      </c>
    </row>
    <row r="1238" spans="1:5" x14ac:dyDescent="0.2">
      <c r="A1238" s="2">
        <f>DATEVALUE(CONCATENATE(MID(rawdata!A1016, 9,2), " ",  MID(rawdata!A1016,5,3), " ", MID(rawdata!A1016,25,4))) + TIMEVALUE(MID(rawdata!A1016, 12,8))</f>
        <v>43837.875</v>
      </c>
      <c r="B1238">
        <f>rawdata!B1016</f>
        <v>3</v>
      </c>
      <c r="C1238">
        <f>rawdata!C1016</f>
        <v>1</v>
      </c>
      <c r="D1238" s="6">
        <f>IF(AND(ISNUMBER(rawdata!D1016), rawdata!D1016 &gt;= 0, rawdata!D1016&lt;=100 ), rawdata!D1016, "")</f>
        <v>94</v>
      </c>
      <c r="E1238" t="str">
        <f t="shared" si="19"/>
        <v>3_1</v>
      </c>
    </row>
    <row r="1239" spans="1:5" x14ac:dyDescent="0.2">
      <c r="A1239" s="2">
        <f>DATEVALUE(CONCATENATE(MID(rawdata!A1028, 9,2), " ",  MID(rawdata!A1028,5,3), " ", MID(rawdata!A1028,25,4))) + TIMEVALUE(MID(rawdata!A1028, 12,8))</f>
        <v>43837.885416666664</v>
      </c>
      <c r="B1239">
        <f>rawdata!B1028</f>
        <v>3</v>
      </c>
      <c r="C1239">
        <f>rawdata!C1028</f>
        <v>1</v>
      </c>
      <c r="D1239" s="6">
        <f>IF(AND(ISNUMBER(rawdata!D1028), rawdata!D1028 &gt;= 0, rawdata!D1028&lt;=100 ), rawdata!D1028, "")</f>
        <v>40</v>
      </c>
      <c r="E1239" t="str">
        <f t="shared" si="19"/>
        <v>3_1</v>
      </c>
    </row>
    <row r="1240" spans="1:5" x14ac:dyDescent="0.2">
      <c r="A1240" s="2">
        <f>DATEVALUE(CONCATENATE(MID(rawdata!A1040, 9,2), " ",  MID(rawdata!A1040,5,3), " ", MID(rawdata!A1040,25,4))) + TIMEVALUE(MID(rawdata!A1040, 12,8))</f>
        <v>43837.895833333336</v>
      </c>
      <c r="B1240">
        <f>rawdata!B1040</f>
        <v>3</v>
      </c>
      <c r="C1240">
        <f>rawdata!C1040</f>
        <v>1</v>
      </c>
      <c r="D1240" s="6">
        <f>IF(AND(ISNUMBER(rawdata!D1040), rawdata!D1040 &gt;= 0, rawdata!D1040&lt;=100 ), rawdata!D1040, "")</f>
        <v>87</v>
      </c>
      <c r="E1240" t="str">
        <f t="shared" si="19"/>
        <v>3_1</v>
      </c>
    </row>
    <row r="1241" spans="1:5" x14ac:dyDescent="0.2">
      <c r="A1241" s="2">
        <f>DATEVALUE(CONCATENATE(MID(rawdata!A1052, 9,2), " ",  MID(rawdata!A1052,5,3), " ", MID(rawdata!A1052,25,4))) + TIMEVALUE(MID(rawdata!A1052, 12,8))</f>
        <v>43837.90625</v>
      </c>
      <c r="B1241">
        <f>rawdata!B1052</f>
        <v>3</v>
      </c>
      <c r="C1241">
        <f>rawdata!C1052</f>
        <v>1</v>
      </c>
      <c r="D1241" s="6">
        <f>IF(AND(ISNUMBER(rawdata!D1052), rawdata!D1052 &gt;= 0, rawdata!D1052&lt;=100 ), rawdata!D1052, "")</f>
        <v>37</v>
      </c>
      <c r="E1241" t="str">
        <f t="shared" si="19"/>
        <v>3_1</v>
      </c>
    </row>
    <row r="1242" spans="1:5" x14ac:dyDescent="0.2">
      <c r="A1242" s="2">
        <f>DATEVALUE(CONCATENATE(MID(rawdata!A1064, 9,2), " ",  MID(rawdata!A1064,5,3), " ", MID(rawdata!A1064,25,4))) + TIMEVALUE(MID(rawdata!A1064, 12,8))</f>
        <v>43837.916666666664</v>
      </c>
      <c r="B1242">
        <f>rawdata!B1064</f>
        <v>3</v>
      </c>
      <c r="C1242">
        <f>rawdata!C1064</f>
        <v>1</v>
      </c>
      <c r="D1242" s="6">
        <f>IF(AND(ISNUMBER(rawdata!D1064), rawdata!D1064 &gt;= 0, rawdata!D1064&lt;=100 ), rawdata!D1064, "")</f>
        <v>78</v>
      </c>
      <c r="E1242" t="str">
        <f t="shared" si="19"/>
        <v>3_1</v>
      </c>
    </row>
    <row r="1243" spans="1:5" x14ac:dyDescent="0.2">
      <c r="A1243" s="2">
        <f>DATEVALUE(CONCATENATE(MID(rawdata!A1076, 9,2), " ",  MID(rawdata!A1076,5,3), " ", MID(rawdata!A1076,25,4))) + TIMEVALUE(MID(rawdata!A1076, 12,8))</f>
        <v>43837.927083333336</v>
      </c>
      <c r="B1243">
        <f>rawdata!B1076</f>
        <v>3</v>
      </c>
      <c r="C1243">
        <f>rawdata!C1076</f>
        <v>1</v>
      </c>
      <c r="D1243" s="6" t="str">
        <f>IF(AND(ISNUMBER(rawdata!D1076), rawdata!D1076 &gt;= 0, rawdata!D1076&lt;=100 ), rawdata!D1076, "")</f>
        <v/>
      </c>
      <c r="E1243" t="str">
        <f t="shared" si="19"/>
        <v>3_1</v>
      </c>
    </row>
    <row r="1244" spans="1:5" x14ac:dyDescent="0.2">
      <c r="A1244" s="2">
        <f>DATEVALUE(CONCATENATE(MID(rawdata!A1088, 9,2), " ",  MID(rawdata!A1088,5,3), " ", MID(rawdata!A1088,25,4))) + TIMEVALUE(MID(rawdata!A1088, 12,8))</f>
        <v>43837.9375</v>
      </c>
      <c r="B1244">
        <f>rawdata!B1088</f>
        <v>3</v>
      </c>
      <c r="C1244">
        <f>rawdata!C1088</f>
        <v>1</v>
      </c>
      <c r="D1244" s="6">
        <f>IF(AND(ISNUMBER(rawdata!D1088), rawdata!D1088 &gt;= 0, rawdata!D1088&lt;=100 ), rawdata!D1088, "")</f>
        <v>98</v>
      </c>
      <c r="E1244" t="str">
        <f t="shared" si="19"/>
        <v>3_1</v>
      </c>
    </row>
    <row r="1245" spans="1:5" x14ac:dyDescent="0.2">
      <c r="A1245" s="2">
        <f>DATEVALUE(CONCATENATE(MID(rawdata!A1100, 9,2), " ",  MID(rawdata!A1100,5,3), " ", MID(rawdata!A1100,25,4))) + TIMEVALUE(MID(rawdata!A1100, 12,8))</f>
        <v>43837.947916666664</v>
      </c>
      <c r="B1245">
        <f>rawdata!B1100</f>
        <v>3</v>
      </c>
      <c r="C1245">
        <f>rawdata!C1100</f>
        <v>1</v>
      </c>
      <c r="D1245" s="6">
        <f>IF(AND(ISNUMBER(rawdata!D1100), rawdata!D1100 &gt;= 0, rawdata!D1100&lt;=100 ), rawdata!D1100, "")</f>
        <v>12</v>
      </c>
      <c r="E1245" t="str">
        <f t="shared" si="19"/>
        <v>3_1</v>
      </c>
    </row>
    <row r="1246" spans="1:5" x14ac:dyDescent="0.2">
      <c r="A1246" s="2">
        <f>DATEVALUE(CONCATENATE(MID(rawdata!A1112, 9,2), " ",  MID(rawdata!A1112,5,3), " ", MID(rawdata!A1112,25,4))) + TIMEVALUE(MID(rawdata!A1112, 12,8))</f>
        <v>43837.958333333336</v>
      </c>
      <c r="B1246">
        <f>rawdata!B1112</f>
        <v>3</v>
      </c>
      <c r="C1246">
        <f>rawdata!C1112</f>
        <v>1</v>
      </c>
      <c r="D1246" s="6">
        <f>IF(AND(ISNUMBER(rawdata!D1112), rawdata!D1112 &gt;= 0, rawdata!D1112&lt;=100 ), rawdata!D1112, "")</f>
        <v>20</v>
      </c>
      <c r="E1246" t="str">
        <f t="shared" si="19"/>
        <v>3_1</v>
      </c>
    </row>
    <row r="1247" spans="1:5" x14ac:dyDescent="0.2">
      <c r="A1247" s="2">
        <f>DATEVALUE(CONCATENATE(MID(rawdata!A1124, 9,2), " ",  MID(rawdata!A1124,5,3), " ", MID(rawdata!A1124,25,4))) + TIMEVALUE(MID(rawdata!A1124, 12,8))</f>
        <v>43837.96875</v>
      </c>
      <c r="B1247">
        <f>rawdata!B1124</f>
        <v>3</v>
      </c>
      <c r="C1247">
        <f>rawdata!C1124</f>
        <v>1</v>
      </c>
      <c r="D1247" s="6">
        <f>IF(AND(ISNUMBER(rawdata!D1124), rawdata!D1124 &gt;= 0, rawdata!D1124&lt;=100 ), rawdata!D1124, "")</f>
        <v>31</v>
      </c>
      <c r="E1247" t="str">
        <f t="shared" si="19"/>
        <v>3_1</v>
      </c>
    </row>
    <row r="1248" spans="1:5" x14ac:dyDescent="0.2">
      <c r="A1248" s="2">
        <f>DATEVALUE(CONCATENATE(MID(rawdata!A1136, 9,2), " ",  MID(rawdata!A1136,5,3), " ", MID(rawdata!A1136,25,4))) + TIMEVALUE(MID(rawdata!A1136, 12,8))</f>
        <v>43837.979166666664</v>
      </c>
      <c r="B1248">
        <f>rawdata!B1136</f>
        <v>3</v>
      </c>
      <c r="C1248">
        <f>rawdata!C1136</f>
        <v>1</v>
      </c>
      <c r="D1248" s="6">
        <f>IF(AND(ISNUMBER(rawdata!D1136), rawdata!D1136 &gt;= 0, rawdata!D1136&lt;=100 ), rawdata!D1136, "")</f>
        <v>92</v>
      </c>
      <c r="E1248" t="str">
        <f t="shared" si="19"/>
        <v>3_1</v>
      </c>
    </row>
    <row r="1249" spans="1:5" x14ac:dyDescent="0.2">
      <c r="A1249" s="2">
        <f>DATEVALUE(CONCATENATE(MID(rawdata!A1148, 9,2), " ",  MID(rawdata!A1148,5,3), " ", MID(rawdata!A1148,25,4))) + TIMEVALUE(MID(rawdata!A1148, 12,8))</f>
        <v>43837.989583333336</v>
      </c>
      <c r="B1249">
        <f>rawdata!B1148</f>
        <v>3</v>
      </c>
      <c r="C1249">
        <f>rawdata!C1148</f>
        <v>1</v>
      </c>
      <c r="D1249" s="6">
        <f>IF(AND(ISNUMBER(rawdata!D1148), rawdata!D1148 &gt;= 0, rawdata!D1148&lt;=100 ), rawdata!D1148, "")</f>
        <v>59</v>
      </c>
      <c r="E1249" t="str">
        <f t="shared" si="19"/>
        <v>3_1</v>
      </c>
    </row>
    <row r="1250" spans="1:5" x14ac:dyDescent="0.2">
      <c r="A1250" s="2">
        <f>DATEVALUE(CONCATENATE(MID(rawdata!A1160, 9,2), " ",  MID(rawdata!A1160,5,3), " ", MID(rawdata!A1160,25,4))) + TIMEVALUE(MID(rawdata!A1160, 12,8))</f>
        <v>43838</v>
      </c>
      <c r="B1250">
        <f>rawdata!B1160</f>
        <v>3</v>
      </c>
      <c r="C1250">
        <f>rawdata!C1160</f>
        <v>1</v>
      </c>
      <c r="D1250" s="6">
        <f>IF(AND(ISNUMBER(rawdata!D1160), rawdata!D1160 &gt;= 0, rawdata!D1160&lt;=100 ), rawdata!D1160, "")</f>
        <v>86</v>
      </c>
      <c r="E1250" t="str">
        <f t="shared" si="19"/>
        <v>3_1</v>
      </c>
    </row>
    <row r="1251" spans="1:5" x14ac:dyDescent="0.2">
      <c r="A1251" s="2">
        <f>DATEVALUE(CONCATENATE(MID(rawdata!A1172, 9,2), " ",  MID(rawdata!A1172,5,3), " ", MID(rawdata!A1172,25,4))) + TIMEVALUE(MID(rawdata!A1172, 12,8))</f>
        <v>43838.010416666664</v>
      </c>
      <c r="B1251">
        <f>rawdata!B1172</f>
        <v>3</v>
      </c>
      <c r="C1251">
        <f>rawdata!C1172</f>
        <v>1</v>
      </c>
      <c r="D1251" s="6">
        <f>IF(AND(ISNUMBER(rawdata!D1172), rawdata!D1172 &gt;= 0, rawdata!D1172&lt;=100 ), rawdata!D1172, "")</f>
        <v>16</v>
      </c>
      <c r="E1251" t="str">
        <f t="shared" si="19"/>
        <v>3_1</v>
      </c>
    </row>
    <row r="1252" spans="1:5" x14ac:dyDescent="0.2">
      <c r="A1252" s="2">
        <f>DATEVALUE(CONCATENATE(MID(rawdata!A1184, 9,2), " ",  MID(rawdata!A1184,5,3), " ", MID(rawdata!A1184,25,4))) + TIMEVALUE(MID(rawdata!A1184, 12,8))</f>
        <v>43838.020833333336</v>
      </c>
      <c r="B1252">
        <f>rawdata!B1184</f>
        <v>3</v>
      </c>
      <c r="C1252">
        <f>rawdata!C1184</f>
        <v>1</v>
      </c>
      <c r="D1252" s="6">
        <f>IF(AND(ISNUMBER(rawdata!D1184), rawdata!D1184 &gt;= 0, rawdata!D1184&lt;=100 ), rawdata!D1184, "")</f>
        <v>75</v>
      </c>
      <c r="E1252" t="str">
        <f t="shared" si="19"/>
        <v>3_1</v>
      </c>
    </row>
    <row r="1253" spans="1:5" x14ac:dyDescent="0.2">
      <c r="A1253" s="2">
        <f>DATEVALUE(CONCATENATE(MID(rawdata!A1196, 9,2), " ",  MID(rawdata!A1196,5,3), " ", MID(rawdata!A1196,25,4))) + TIMEVALUE(MID(rawdata!A1196, 12,8))</f>
        <v>43838.03125</v>
      </c>
      <c r="B1253">
        <f>rawdata!B1196</f>
        <v>3</v>
      </c>
      <c r="C1253">
        <f>rawdata!C1196</f>
        <v>1</v>
      </c>
      <c r="D1253" s="6" t="str">
        <f>IF(AND(ISNUMBER(rawdata!D1196), rawdata!D1196 &gt;= 0, rawdata!D1196&lt;=100 ), rawdata!D1196, "")</f>
        <v/>
      </c>
      <c r="E1253" t="str">
        <f t="shared" si="19"/>
        <v>3_1</v>
      </c>
    </row>
    <row r="1254" spans="1:5" x14ac:dyDescent="0.2">
      <c r="A1254" s="2">
        <f>DATEVALUE(CONCATENATE(MID(rawdata!A1208, 9,2), " ",  MID(rawdata!A1208,5,3), " ", MID(rawdata!A1208,25,4))) + TIMEVALUE(MID(rawdata!A1208, 12,8))</f>
        <v>43838.041666666664</v>
      </c>
      <c r="B1254">
        <f>rawdata!B1208</f>
        <v>3</v>
      </c>
      <c r="C1254">
        <f>rawdata!C1208</f>
        <v>1</v>
      </c>
      <c r="D1254" s="6">
        <f>IF(AND(ISNUMBER(rawdata!D1208), rawdata!D1208 &gt;= 0, rawdata!D1208&lt;=100 ), rawdata!D1208, "")</f>
        <v>99</v>
      </c>
      <c r="E1254" t="str">
        <f t="shared" si="19"/>
        <v>3_1</v>
      </c>
    </row>
    <row r="1255" spans="1:5" x14ac:dyDescent="0.2">
      <c r="A1255" s="2">
        <f>DATEVALUE(CONCATENATE(MID(rawdata!A1220, 9,2), " ",  MID(rawdata!A1220,5,3), " ", MID(rawdata!A1220,25,4))) + TIMEVALUE(MID(rawdata!A1220, 12,8))</f>
        <v>43838.052083333336</v>
      </c>
      <c r="B1255">
        <f>rawdata!B1220</f>
        <v>3</v>
      </c>
      <c r="C1255">
        <f>rawdata!C1220</f>
        <v>1</v>
      </c>
      <c r="D1255" s="6">
        <f>IF(AND(ISNUMBER(rawdata!D1220), rawdata!D1220 &gt;= 0, rawdata!D1220&lt;=100 ), rawdata!D1220, "")</f>
        <v>62</v>
      </c>
      <c r="E1255" t="str">
        <f t="shared" si="19"/>
        <v>3_1</v>
      </c>
    </row>
    <row r="1256" spans="1:5" x14ac:dyDescent="0.2">
      <c r="A1256" s="2">
        <f>DATEVALUE(CONCATENATE(MID(rawdata!A1232, 9,2), " ",  MID(rawdata!A1232,5,3), " ", MID(rawdata!A1232,25,4))) + TIMEVALUE(MID(rawdata!A1232, 12,8))</f>
        <v>43838.0625</v>
      </c>
      <c r="B1256">
        <f>rawdata!B1232</f>
        <v>3</v>
      </c>
      <c r="C1256">
        <f>rawdata!C1232</f>
        <v>1</v>
      </c>
      <c r="D1256" s="6">
        <f>IF(AND(ISNUMBER(rawdata!D1232), rawdata!D1232 &gt;= 0, rawdata!D1232&lt;=100 ), rawdata!D1232, "")</f>
        <v>21</v>
      </c>
      <c r="E1256" t="str">
        <f t="shared" si="19"/>
        <v>3_1</v>
      </c>
    </row>
    <row r="1257" spans="1:5" x14ac:dyDescent="0.2">
      <c r="A1257" s="2">
        <f>DATEVALUE(CONCATENATE(MID(rawdata!A1244, 9,2), " ",  MID(rawdata!A1244,5,3), " ", MID(rawdata!A1244,25,4))) + TIMEVALUE(MID(rawdata!A1244, 12,8))</f>
        <v>43838.072916666664</v>
      </c>
      <c r="B1257">
        <f>rawdata!B1244</f>
        <v>3</v>
      </c>
      <c r="C1257">
        <f>rawdata!C1244</f>
        <v>1</v>
      </c>
      <c r="D1257" s="6">
        <f>IF(AND(ISNUMBER(rawdata!D1244), rawdata!D1244 &gt;= 0, rawdata!D1244&lt;=100 ), rawdata!D1244, "")</f>
        <v>37</v>
      </c>
      <c r="E1257" t="str">
        <f t="shared" si="19"/>
        <v>3_1</v>
      </c>
    </row>
    <row r="1258" spans="1:5" x14ac:dyDescent="0.2">
      <c r="A1258" s="2">
        <f>DATEVALUE(CONCATENATE(MID(rawdata!A1256, 9,2), " ",  MID(rawdata!A1256,5,3), " ", MID(rawdata!A1256,25,4))) + TIMEVALUE(MID(rawdata!A1256, 12,8))</f>
        <v>43838.083333333336</v>
      </c>
      <c r="B1258">
        <f>rawdata!B1256</f>
        <v>3</v>
      </c>
      <c r="C1258">
        <f>rawdata!C1256</f>
        <v>1</v>
      </c>
      <c r="D1258" s="6">
        <f>IF(AND(ISNUMBER(rawdata!D1256), rawdata!D1256 &gt;= 0, rawdata!D1256&lt;=100 ), rawdata!D1256, "")</f>
        <v>58</v>
      </c>
      <c r="E1258" t="str">
        <f t="shared" si="19"/>
        <v>3_1</v>
      </c>
    </row>
    <row r="1259" spans="1:5" x14ac:dyDescent="0.2">
      <c r="A1259" s="2">
        <f>DATEVALUE(CONCATENATE(MID(rawdata!A1268, 9,2), " ",  MID(rawdata!A1268,5,3), " ", MID(rawdata!A1268,25,4))) + TIMEVALUE(MID(rawdata!A1268, 12,8))</f>
        <v>43838.09375</v>
      </c>
      <c r="B1259">
        <f>rawdata!B1268</f>
        <v>3</v>
      </c>
      <c r="C1259">
        <f>rawdata!C1268</f>
        <v>1</v>
      </c>
      <c r="D1259" s="6">
        <f>IF(AND(ISNUMBER(rawdata!D1268), rawdata!D1268 &gt;= 0, rawdata!D1268&lt;=100 ), rawdata!D1268, "")</f>
        <v>100</v>
      </c>
      <c r="E1259" t="str">
        <f t="shared" si="19"/>
        <v>3_1</v>
      </c>
    </row>
    <row r="1260" spans="1:5" x14ac:dyDescent="0.2">
      <c r="A1260" s="2">
        <f>DATEVALUE(CONCATENATE(MID(rawdata!A1280, 9,2), " ",  MID(rawdata!A1280,5,3), " ", MID(rawdata!A1280,25,4))) + TIMEVALUE(MID(rawdata!A1280, 12,8))</f>
        <v>43838.104166666664</v>
      </c>
      <c r="B1260">
        <f>rawdata!B1280</f>
        <v>3</v>
      </c>
      <c r="C1260">
        <f>rawdata!C1280</f>
        <v>1</v>
      </c>
      <c r="D1260" s="6">
        <f>IF(AND(ISNUMBER(rawdata!D1280), rawdata!D1280 &gt;= 0, rawdata!D1280&lt;=100 ), rawdata!D1280, "")</f>
        <v>13</v>
      </c>
      <c r="E1260" t="str">
        <f t="shared" si="19"/>
        <v>3_1</v>
      </c>
    </row>
    <row r="1261" spans="1:5" x14ac:dyDescent="0.2">
      <c r="A1261" s="2">
        <f>DATEVALUE(CONCATENATE(MID(rawdata!A1292, 9,2), " ",  MID(rawdata!A1292,5,3), " ", MID(rawdata!A1292,25,4))) + TIMEVALUE(MID(rawdata!A1292, 12,8))</f>
        <v>43838.114583333336</v>
      </c>
      <c r="B1261">
        <f>rawdata!B1292</f>
        <v>3</v>
      </c>
      <c r="C1261">
        <f>rawdata!C1292</f>
        <v>1</v>
      </c>
      <c r="D1261" s="6">
        <f>IF(AND(ISNUMBER(rawdata!D1292), rawdata!D1292 &gt;= 0, rawdata!D1292&lt;=100 ), rawdata!D1292, "")</f>
        <v>33</v>
      </c>
      <c r="E1261" t="str">
        <f t="shared" si="19"/>
        <v>3_1</v>
      </c>
    </row>
    <row r="1262" spans="1:5" x14ac:dyDescent="0.2">
      <c r="A1262" s="2">
        <f>DATEVALUE(CONCATENATE(MID(rawdata!A1304, 9,2), " ",  MID(rawdata!A1304,5,3), " ", MID(rawdata!A1304,25,4))) + TIMEVALUE(MID(rawdata!A1304, 12,8))</f>
        <v>43838.125</v>
      </c>
      <c r="B1262">
        <f>rawdata!B1304</f>
        <v>3</v>
      </c>
      <c r="C1262">
        <f>rawdata!C1304</f>
        <v>1</v>
      </c>
      <c r="D1262" s="6">
        <f>IF(AND(ISNUMBER(rawdata!D1304), rawdata!D1304 &gt;= 0, rawdata!D1304&lt;=100 ), rawdata!D1304, "")</f>
        <v>85</v>
      </c>
      <c r="E1262" t="str">
        <f t="shared" si="19"/>
        <v>3_1</v>
      </c>
    </row>
    <row r="1263" spans="1:5" x14ac:dyDescent="0.2">
      <c r="A1263" s="2">
        <f>DATEVALUE(CONCATENATE(MID(rawdata!A1316, 9,2), " ",  MID(rawdata!A1316,5,3), " ", MID(rawdata!A1316,25,4))) + TIMEVALUE(MID(rawdata!A1316, 12,8))</f>
        <v>43838.135416666664</v>
      </c>
      <c r="B1263">
        <f>rawdata!B1316</f>
        <v>3</v>
      </c>
      <c r="C1263">
        <f>rawdata!C1316</f>
        <v>1</v>
      </c>
      <c r="D1263" s="6">
        <f>IF(AND(ISNUMBER(rawdata!D1316), rawdata!D1316 &gt;= 0, rawdata!D1316&lt;=100 ), rawdata!D1316, "")</f>
        <v>37</v>
      </c>
      <c r="E1263" t="str">
        <f t="shared" si="19"/>
        <v>3_1</v>
      </c>
    </row>
    <row r="1264" spans="1:5" x14ac:dyDescent="0.2">
      <c r="A1264" s="2">
        <f>DATEVALUE(CONCATENATE(MID(rawdata!A1328, 9,2), " ",  MID(rawdata!A1328,5,3), " ", MID(rawdata!A1328,25,4))) + TIMEVALUE(MID(rawdata!A1328, 12,8))</f>
        <v>43838.145833333336</v>
      </c>
      <c r="B1264">
        <f>rawdata!B1328</f>
        <v>3</v>
      </c>
      <c r="C1264">
        <f>rawdata!C1328</f>
        <v>1</v>
      </c>
      <c r="D1264" s="6">
        <f>IF(AND(ISNUMBER(rawdata!D1328), rawdata!D1328 &gt;= 0, rawdata!D1328&lt;=100 ), rawdata!D1328, "")</f>
        <v>0</v>
      </c>
      <c r="E1264" t="str">
        <f t="shared" si="19"/>
        <v>3_1</v>
      </c>
    </row>
    <row r="1265" spans="1:5" x14ac:dyDescent="0.2">
      <c r="A1265" s="2">
        <f>DATEVALUE(CONCATENATE(MID(rawdata!A1340, 9,2), " ",  MID(rawdata!A1340,5,3), " ", MID(rawdata!A1340,25,4))) + TIMEVALUE(MID(rawdata!A1340, 12,8))</f>
        <v>43838.15625</v>
      </c>
      <c r="B1265">
        <f>rawdata!B1340</f>
        <v>3</v>
      </c>
      <c r="C1265">
        <f>rawdata!C1340</f>
        <v>1</v>
      </c>
      <c r="D1265" s="6">
        <f>IF(AND(ISNUMBER(rawdata!D1340), rawdata!D1340 &gt;= 0, rawdata!D1340&lt;=100 ), rawdata!D1340, "")</f>
        <v>27</v>
      </c>
      <c r="E1265" t="str">
        <f t="shared" si="19"/>
        <v>3_1</v>
      </c>
    </row>
    <row r="1266" spans="1:5" x14ac:dyDescent="0.2">
      <c r="A1266" s="2">
        <f>DATEVALUE(CONCATENATE(MID(rawdata!A1352, 9,2), " ",  MID(rawdata!A1352,5,3), " ", MID(rawdata!A1352,25,4))) + TIMEVALUE(MID(rawdata!A1352, 12,8))</f>
        <v>43838.166666666664</v>
      </c>
      <c r="B1266">
        <f>rawdata!B1352</f>
        <v>3</v>
      </c>
      <c r="C1266">
        <f>rawdata!C1352</f>
        <v>1</v>
      </c>
      <c r="D1266" s="6">
        <f>IF(AND(ISNUMBER(rawdata!D1352), rawdata!D1352 &gt;= 0, rawdata!D1352&lt;=100 ), rawdata!D1352, "")</f>
        <v>68</v>
      </c>
      <c r="E1266" t="str">
        <f t="shared" si="19"/>
        <v>3_1</v>
      </c>
    </row>
    <row r="1267" spans="1:5" x14ac:dyDescent="0.2">
      <c r="A1267" s="2">
        <f>DATEVALUE(CONCATENATE(MID(rawdata!A1364, 9,2), " ",  MID(rawdata!A1364,5,3), " ", MID(rawdata!A1364,25,4))) + TIMEVALUE(MID(rawdata!A1364, 12,8))</f>
        <v>43838.177083333336</v>
      </c>
      <c r="B1267">
        <f>rawdata!B1364</f>
        <v>3</v>
      </c>
      <c r="C1267">
        <f>rawdata!C1364</f>
        <v>1</v>
      </c>
      <c r="D1267" s="6">
        <f>IF(AND(ISNUMBER(rawdata!D1364), rawdata!D1364 &gt;= 0, rawdata!D1364&lt;=100 ), rawdata!D1364, "")</f>
        <v>22</v>
      </c>
      <c r="E1267" t="str">
        <f t="shared" si="19"/>
        <v>3_1</v>
      </c>
    </row>
    <row r="1268" spans="1:5" x14ac:dyDescent="0.2">
      <c r="A1268" s="2">
        <f>DATEVALUE(CONCATENATE(MID(rawdata!A1376, 9,2), " ",  MID(rawdata!A1376,5,3), " ", MID(rawdata!A1376,25,4))) + TIMEVALUE(MID(rawdata!A1376, 12,8))</f>
        <v>43838.1875</v>
      </c>
      <c r="B1268">
        <f>rawdata!B1376</f>
        <v>3</v>
      </c>
      <c r="C1268">
        <f>rawdata!C1376</f>
        <v>1</v>
      </c>
      <c r="D1268" s="6">
        <f>IF(AND(ISNUMBER(rawdata!D1376), rawdata!D1376 &gt;= 0, rawdata!D1376&lt;=100 ), rawdata!D1376, "")</f>
        <v>7</v>
      </c>
      <c r="E1268" t="str">
        <f t="shared" si="19"/>
        <v>3_1</v>
      </c>
    </row>
    <row r="1269" spans="1:5" x14ac:dyDescent="0.2">
      <c r="A1269" s="2">
        <f>DATEVALUE(CONCATENATE(MID(rawdata!A1388, 9,2), " ",  MID(rawdata!A1388,5,3), " ", MID(rawdata!A1388,25,4))) + TIMEVALUE(MID(rawdata!A1388, 12,8))</f>
        <v>43838.197916666664</v>
      </c>
      <c r="B1269">
        <f>rawdata!B1388</f>
        <v>3</v>
      </c>
      <c r="C1269">
        <f>rawdata!C1388</f>
        <v>1</v>
      </c>
      <c r="D1269" s="6">
        <f>IF(AND(ISNUMBER(rawdata!D1388), rawdata!D1388 &gt;= 0, rawdata!D1388&lt;=100 ), rawdata!D1388, "")</f>
        <v>3</v>
      </c>
      <c r="E1269" t="str">
        <f t="shared" si="19"/>
        <v>3_1</v>
      </c>
    </row>
    <row r="1270" spans="1:5" x14ac:dyDescent="0.2">
      <c r="A1270" s="2">
        <f>DATEVALUE(CONCATENATE(MID(rawdata!A1400, 9,2), " ",  MID(rawdata!A1400,5,3), " ", MID(rawdata!A1400,25,4))) + TIMEVALUE(MID(rawdata!A1400, 12,8))</f>
        <v>43838.208333333336</v>
      </c>
      <c r="B1270">
        <f>rawdata!B1400</f>
        <v>3</v>
      </c>
      <c r="C1270">
        <f>rawdata!C1400</f>
        <v>1</v>
      </c>
      <c r="D1270" s="6">
        <f>IF(AND(ISNUMBER(rawdata!D1400), rawdata!D1400 &gt;= 0, rawdata!D1400&lt;=100 ), rawdata!D1400, "")</f>
        <v>29</v>
      </c>
      <c r="E1270" t="str">
        <f t="shared" si="19"/>
        <v>3_1</v>
      </c>
    </row>
    <row r="1271" spans="1:5" x14ac:dyDescent="0.2">
      <c r="A1271" s="2">
        <f>DATEVALUE(CONCATENATE(MID(rawdata!A1412, 9,2), " ",  MID(rawdata!A1412,5,3), " ", MID(rawdata!A1412,25,4))) + TIMEVALUE(MID(rawdata!A1412, 12,8))</f>
        <v>43838.21875</v>
      </c>
      <c r="B1271">
        <f>rawdata!B1412</f>
        <v>3</v>
      </c>
      <c r="C1271">
        <f>rawdata!C1412</f>
        <v>1</v>
      </c>
      <c r="D1271" s="6">
        <f>IF(AND(ISNUMBER(rawdata!D1412), rawdata!D1412 &gt;= 0, rawdata!D1412&lt;=100 ), rawdata!D1412, "")</f>
        <v>85</v>
      </c>
      <c r="E1271" t="str">
        <f t="shared" si="19"/>
        <v>3_1</v>
      </c>
    </row>
    <row r="1272" spans="1:5" x14ac:dyDescent="0.2">
      <c r="A1272" s="2">
        <f>DATEVALUE(CONCATENATE(MID(rawdata!A1424, 9,2), " ",  MID(rawdata!A1424,5,3), " ", MID(rawdata!A1424,25,4))) + TIMEVALUE(MID(rawdata!A1424, 12,8))</f>
        <v>43838.229166666664</v>
      </c>
      <c r="B1272">
        <f>rawdata!B1424</f>
        <v>3</v>
      </c>
      <c r="C1272">
        <f>rawdata!C1424</f>
        <v>1</v>
      </c>
      <c r="D1272" s="6">
        <f>IF(AND(ISNUMBER(rawdata!D1424), rawdata!D1424 &gt;= 0, rawdata!D1424&lt;=100 ), rawdata!D1424, "")</f>
        <v>12</v>
      </c>
      <c r="E1272" t="str">
        <f t="shared" si="19"/>
        <v>3_1</v>
      </c>
    </row>
    <row r="1273" spans="1:5" x14ac:dyDescent="0.2">
      <c r="A1273" s="2">
        <f>DATEVALUE(CONCATENATE(MID(rawdata!A1436, 9,2), " ",  MID(rawdata!A1436,5,3), " ", MID(rawdata!A1436,25,4))) + TIMEVALUE(MID(rawdata!A1436, 12,8))</f>
        <v>43838.239583333336</v>
      </c>
      <c r="B1273">
        <f>rawdata!B1436</f>
        <v>3</v>
      </c>
      <c r="C1273">
        <f>rawdata!C1436</f>
        <v>1</v>
      </c>
      <c r="D1273" s="6">
        <f>IF(AND(ISNUMBER(rawdata!D1436), rawdata!D1436 &gt;= 0, rawdata!D1436&lt;=100 ), rawdata!D1436, "")</f>
        <v>34</v>
      </c>
      <c r="E1273" t="str">
        <f t="shared" si="19"/>
        <v>3_1</v>
      </c>
    </row>
    <row r="1274" spans="1:5" x14ac:dyDescent="0.2">
      <c r="A1274" s="2">
        <f>DATEVALUE(CONCATENATE(MID(rawdata!A1448, 9,2), " ",  MID(rawdata!A1448,5,3), " ", MID(rawdata!A1448,25,4))) + TIMEVALUE(MID(rawdata!A1448, 12,8))</f>
        <v>43838.25</v>
      </c>
      <c r="B1274">
        <f>rawdata!B1448</f>
        <v>3</v>
      </c>
      <c r="C1274">
        <f>rawdata!C1448</f>
        <v>1</v>
      </c>
      <c r="D1274" s="6">
        <f>IF(AND(ISNUMBER(rawdata!D1448), rawdata!D1448 &gt;= 0, rawdata!D1448&lt;=100 ), rawdata!D1448, "")</f>
        <v>32</v>
      </c>
      <c r="E1274" t="str">
        <f t="shared" si="19"/>
        <v>3_1</v>
      </c>
    </row>
    <row r="1275" spans="1:5" x14ac:dyDescent="0.2">
      <c r="A1275" s="2">
        <f>DATEVALUE(CONCATENATE(MID(rawdata!A1460, 9,2), " ",  MID(rawdata!A1460,5,3), " ", MID(rawdata!A1460,25,4))) + TIMEVALUE(MID(rawdata!A1460, 12,8))</f>
        <v>43838.260416666664</v>
      </c>
      <c r="B1275">
        <f>rawdata!B1460</f>
        <v>3</v>
      </c>
      <c r="C1275">
        <f>rawdata!C1460</f>
        <v>1</v>
      </c>
      <c r="D1275" s="6" t="str">
        <f>IF(AND(ISNUMBER(rawdata!D1460), rawdata!D1460 &gt;= 0, rawdata!D1460&lt;=100 ), rawdata!D1460, "")</f>
        <v/>
      </c>
      <c r="E1275" t="str">
        <f t="shared" si="19"/>
        <v>3_1</v>
      </c>
    </row>
    <row r="1276" spans="1:5" x14ac:dyDescent="0.2">
      <c r="A1276" s="2">
        <f>DATEVALUE(CONCATENATE(MID(rawdata!A1472, 9,2), " ",  MID(rawdata!A1472,5,3), " ", MID(rawdata!A1472,25,4))) + TIMEVALUE(MID(rawdata!A1472, 12,8))</f>
        <v>43838.270833333336</v>
      </c>
      <c r="B1276">
        <f>rawdata!B1472</f>
        <v>3</v>
      </c>
      <c r="C1276">
        <f>rawdata!C1472</f>
        <v>1</v>
      </c>
      <c r="D1276" s="6">
        <f>IF(AND(ISNUMBER(rawdata!D1472), rawdata!D1472 &gt;= 0, rawdata!D1472&lt;=100 ), rawdata!D1472, "")</f>
        <v>60</v>
      </c>
      <c r="E1276" t="str">
        <f t="shared" si="19"/>
        <v>3_1</v>
      </c>
    </row>
    <row r="1277" spans="1:5" x14ac:dyDescent="0.2">
      <c r="A1277" s="2">
        <f>DATEVALUE(CONCATENATE(MID(rawdata!A1484, 9,2), " ",  MID(rawdata!A1484,5,3), " ", MID(rawdata!A1484,25,4))) + TIMEVALUE(MID(rawdata!A1484, 12,8))</f>
        <v>43838.28125</v>
      </c>
      <c r="B1277">
        <f>rawdata!B1484</f>
        <v>3</v>
      </c>
      <c r="C1277">
        <f>rawdata!C1484</f>
        <v>1</v>
      </c>
      <c r="D1277" s="6">
        <f>IF(AND(ISNUMBER(rawdata!D1484), rawdata!D1484 &gt;= 0, rawdata!D1484&lt;=100 ), rawdata!D1484, "")</f>
        <v>58</v>
      </c>
      <c r="E1277" t="str">
        <f t="shared" si="19"/>
        <v>3_1</v>
      </c>
    </row>
    <row r="1278" spans="1:5" x14ac:dyDescent="0.2">
      <c r="A1278" s="2">
        <f>DATEVALUE(CONCATENATE(MID(rawdata!A1496, 9,2), " ",  MID(rawdata!A1496,5,3), " ", MID(rawdata!A1496,25,4))) + TIMEVALUE(MID(rawdata!A1496, 12,8))</f>
        <v>43838.291666666664</v>
      </c>
      <c r="B1278">
        <f>rawdata!B1496</f>
        <v>3</v>
      </c>
      <c r="C1278">
        <f>rawdata!C1496</f>
        <v>1</v>
      </c>
      <c r="D1278" s="6">
        <f>IF(AND(ISNUMBER(rawdata!D1496), rawdata!D1496 &gt;= 0, rawdata!D1496&lt;=100 ), rawdata!D1496, "")</f>
        <v>90</v>
      </c>
      <c r="E1278" t="str">
        <f t="shared" si="19"/>
        <v>3_1</v>
      </c>
    </row>
    <row r="1279" spans="1:5" x14ac:dyDescent="0.2">
      <c r="A1279" s="2">
        <f>DATEVALUE(CONCATENATE(MID(rawdata!A1508, 9,2), " ",  MID(rawdata!A1508,5,3), " ", MID(rawdata!A1508,25,4))) + TIMEVALUE(MID(rawdata!A1508, 12,8))</f>
        <v>43838.302083333336</v>
      </c>
      <c r="B1279">
        <f>rawdata!B1508</f>
        <v>3</v>
      </c>
      <c r="C1279">
        <f>rawdata!C1508</f>
        <v>1</v>
      </c>
      <c r="D1279" s="6">
        <f>IF(AND(ISNUMBER(rawdata!D1508), rawdata!D1508 &gt;= 0, rawdata!D1508&lt;=100 ), rawdata!D1508, "")</f>
        <v>0</v>
      </c>
      <c r="E1279" t="str">
        <f t="shared" si="19"/>
        <v>3_1</v>
      </c>
    </row>
    <row r="1280" spans="1:5" x14ac:dyDescent="0.2">
      <c r="A1280" s="2">
        <f>DATEVALUE(CONCATENATE(MID(rawdata!A1520, 9,2), " ",  MID(rawdata!A1520,5,3), " ", MID(rawdata!A1520,25,4))) + TIMEVALUE(MID(rawdata!A1520, 12,8))</f>
        <v>43838.3125</v>
      </c>
      <c r="B1280">
        <f>rawdata!B1520</f>
        <v>3</v>
      </c>
      <c r="C1280">
        <f>rawdata!C1520</f>
        <v>1</v>
      </c>
      <c r="D1280" s="6">
        <f>IF(AND(ISNUMBER(rawdata!D1520), rawdata!D1520 &gt;= 0, rawdata!D1520&lt;=100 ), rawdata!D1520, "")</f>
        <v>97</v>
      </c>
      <c r="E1280" t="str">
        <f t="shared" si="19"/>
        <v>3_1</v>
      </c>
    </row>
    <row r="1281" spans="1:5" x14ac:dyDescent="0.2">
      <c r="A1281" s="2">
        <f>DATEVALUE(CONCATENATE(MID(rawdata!A1532, 9,2), " ",  MID(rawdata!A1532,5,3), " ", MID(rawdata!A1532,25,4))) + TIMEVALUE(MID(rawdata!A1532, 12,8))</f>
        <v>43838.322916666664</v>
      </c>
      <c r="B1281">
        <f>rawdata!B1532</f>
        <v>3</v>
      </c>
      <c r="C1281">
        <f>rawdata!C1532</f>
        <v>1</v>
      </c>
      <c r="D1281" s="6">
        <f>IF(AND(ISNUMBER(rawdata!D1532), rawdata!D1532 &gt;= 0, rawdata!D1532&lt;=100 ), rawdata!D1532, "")</f>
        <v>82</v>
      </c>
      <c r="E1281" t="str">
        <f t="shared" si="19"/>
        <v>3_1</v>
      </c>
    </row>
    <row r="1282" spans="1:5" x14ac:dyDescent="0.2">
      <c r="A1282" s="2">
        <f>DATEVALUE(CONCATENATE(MID(rawdata!A1544, 9,2), " ",  MID(rawdata!A1544,5,3), " ", MID(rawdata!A1544,25,4))) + TIMEVALUE(MID(rawdata!A1544, 12,8))</f>
        <v>43838.333333333336</v>
      </c>
      <c r="B1282">
        <f>rawdata!B1544</f>
        <v>3</v>
      </c>
      <c r="C1282">
        <f>rawdata!C1544</f>
        <v>1</v>
      </c>
      <c r="D1282" s="6" t="str">
        <f>IF(AND(ISNUMBER(rawdata!D1544), rawdata!D1544 &gt;= 0, rawdata!D1544&lt;=100 ), rawdata!D1544, "")</f>
        <v/>
      </c>
      <c r="E1282" t="str">
        <f t="shared" ref="E1282:E1345" si="20">B1282&amp;"_"&amp;C1282</f>
        <v>3_1</v>
      </c>
    </row>
    <row r="1283" spans="1:5" x14ac:dyDescent="0.2">
      <c r="A1283" s="2">
        <f>DATEVALUE(CONCATENATE(MID(rawdata!A1556, 9,2), " ",  MID(rawdata!A1556,5,3), " ", MID(rawdata!A1556,25,4))) + TIMEVALUE(MID(rawdata!A1556, 12,8))</f>
        <v>43838.34375</v>
      </c>
      <c r="B1283">
        <f>rawdata!B1556</f>
        <v>3</v>
      </c>
      <c r="C1283">
        <f>rawdata!C1556</f>
        <v>1</v>
      </c>
      <c r="D1283" s="6">
        <f>IF(AND(ISNUMBER(rawdata!D1556), rawdata!D1556 &gt;= 0, rawdata!D1556&lt;=100 ), rawdata!D1556, "")</f>
        <v>11</v>
      </c>
      <c r="E1283" t="str">
        <f t="shared" si="20"/>
        <v>3_1</v>
      </c>
    </row>
    <row r="1284" spans="1:5" x14ac:dyDescent="0.2">
      <c r="A1284" s="2">
        <f>DATEVALUE(CONCATENATE(MID(rawdata!A1568, 9,2), " ",  MID(rawdata!A1568,5,3), " ", MID(rawdata!A1568,25,4))) + TIMEVALUE(MID(rawdata!A1568, 12,8))</f>
        <v>43838.354166666664</v>
      </c>
      <c r="B1284">
        <f>rawdata!B1568</f>
        <v>3</v>
      </c>
      <c r="C1284">
        <f>rawdata!C1568</f>
        <v>1</v>
      </c>
      <c r="D1284" s="6">
        <f>IF(AND(ISNUMBER(rawdata!D1568), rawdata!D1568 &gt;= 0, rawdata!D1568&lt;=100 ), rawdata!D1568, "")</f>
        <v>22</v>
      </c>
      <c r="E1284" t="str">
        <f t="shared" si="20"/>
        <v>3_1</v>
      </c>
    </row>
    <row r="1285" spans="1:5" x14ac:dyDescent="0.2">
      <c r="A1285" s="2">
        <f>DATEVALUE(CONCATENATE(MID(rawdata!A1580, 9,2), " ",  MID(rawdata!A1580,5,3), " ", MID(rawdata!A1580,25,4))) + TIMEVALUE(MID(rawdata!A1580, 12,8))</f>
        <v>43838.364583333336</v>
      </c>
      <c r="B1285">
        <f>rawdata!B1580</f>
        <v>3</v>
      </c>
      <c r="C1285">
        <f>rawdata!C1580</f>
        <v>1</v>
      </c>
      <c r="D1285" s="6" t="str">
        <f>IF(AND(ISNUMBER(rawdata!D1580), rawdata!D1580 &gt;= 0, rawdata!D1580&lt;=100 ), rawdata!D1580, "")</f>
        <v/>
      </c>
      <c r="E1285" t="str">
        <f t="shared" si="20"/>
        <v>3_1</v>
      </c>
    </row>
    <row r="1286" spans="1:5" x14ac:dyDescent="0.2">
      <c r="A1286" s="2">
        <f>DATEVALUE(CONCATENATE(MID(rawdata!A1592, 9,2), " ",  MID(rawdata!A1592,5,3), " ", MID(rawdata!A1592,25,4))) + TIMEVALUE(MID(rawdata!A1592, 12,8))</f>
        <v>43838.375</v>
      </c>
      <c r="B1286">
        <f>rawdata!B1592</f>
        <v>3</v>
      </c>
      <c r="C1286">
        <f>rawdata!C1592</f>
        <v>1</v>
      </c>
      <c r="D1286" s="6" t="str">
        <f>IF(AND(ISNUMBER(rawdata!D1592), rawdata!D1592 &gt;= 0, rawdata!D1592&lt;=100 ), rawdata!D1592, "")</f>
        <v/>
      </c>
      <c r="E1286" t="str">
        <f t="shared" si="20"/>
        <v>3_1</v>
      </c>
    </row>
    <row r="1287" spans="1:5" x14ac:dyDescent="0.2">
      <c r="A1287" s="2">
        <f>DATEVALUE(CONCATENATE(MID(rawdata!A1604, 9,2), " ",  MID(rawdata!A1604,5,3), " ", MID(rawdata!A1604,25,4))) + TIMEVALUE(MID(rawdata!A1604, 12,8))</f>
        <v>43838.385416666664</v>
      </c>
      <c r="B1287">
        <f>rawdata!B1604</f>
        <v>3</v>
      </c>
      <c r="C1287">
        <f>rawdata!C1604</f>
        <v>1</v>
      </c>
      <c r="D1287" s="6">
        <f>IF(AND(ISNUMBER(rawdata!D1604), rawdata!D1604 &gt;= 0, rawdata!D1604&lt;=100 ), rawdata!D1604, "")</f>
        <v>24</v>
      </c>
      <c r="E1287" t="str">
        <f t="shared" si="20"/>
        <v>3_1</v>
      </c>
    </row>
    <row r="1288" spans="1:5" x14ac:dyDescent="0.2">
      <c r="A1288" s="2">
        <f>DATEVALUE(CONCATENATE(MID(rawdata!A1616, 9,2), " ",  MID(rawdata!A1616,5,3), " ", MID(rawdata!A1616,25,4))) + TIMEVALUE(MID(rawdata!A1616, 12,8))</f>
        <v>43838.395833333336</v>
      </c>
      <c r="B1288">
        <f>rawdata!B1616</f>
        <v>3</v>
      </c>
      <c r="C1288">
        <f>rawdata!C1616</f>
        <v>1</v>
      </c>
      <c r="D1288" s="6">
        <f>IF(AND(ISNUMBER(rawdata!D1616), rawdata!D1616 &gt;= 0, rawdata!D1616&lt;=100 ), rawdata!D1616, "")</f>
        <v>8</v>
      </c>
      <c r="E1288" t="str">
        <f t="shared" si="20"/>
        <v>3_1</v>
      </c>
    </row>
    <row r="1289" spans="1:5" x14ac:dyDescent="0.2">
      <c r="A1289" s="2">
        <f>DATEVALUE(CONCATENATE(MID(rawdata!A1628, 9,2), " ",  MID(rawdata!A1628,5,3), " ", MID(rawdata!A1628,25,4))) + TIMEVALUE(MID(rawdata!A1628, 12,8))</f>
        <v>43838.40625</v>
      </c>
      <c r="B1289">
        <f>rawdata!B1628</f>
        <v>3</v>
      </c>
      <c r="C1289">
        <f>rawdata!C1628</f>
        <v>1</v>
      </c>
      <c r="D1289" s="6">
        <f>IF(AND(ISNUMBER(rawdata!D1628), rawdata!D1628 &gt;= 0, rawdata!D1628&lt;=100 ), rawdata!D1628, "")</f>
        <v>65</v>
      </c>
      <c r="E1289" t="str">
        <f t="shared" si="20"/>
        <v>3_1</v>
      </c>
    </row>
    <row r="1290" spans="1:5" x14ac:dyDescent="0.2">
      <c r="A1290" s="2">
        <f>DATEVALUE(CONCATENATE(MID(rawdata!A1640, 9,2), " ",  MID(rawdata!A1640,5,3), " ", MID(rawdata!A1640,25,4))) + TIMEVALUE(MID(rawdata!A1640, 12,8))</f>
        <v>43838.416666666664</v>
      </c>
      <c r="B1290">
        <f>rawdata!B1640</f>
        <v>3</v>
      </c>
      <c r="C1290">
        <f>rawdata!C1640</f>
        <v>1</v>
      </c>
      <c r="D1290" s="6">
        <f>IF(AND(ISNUMBER(rawdata!D1640), rawdata!D1640 &gt;= 0, rawdata!D1640&lt;=100 ), rawdata!D1640, "")</f>
        <v>58</v>
      </c>
      <c r="E1290" t="str">
        <f t="shared" si="20"/>
        <v>3_1</v>
      </c>
    </row>
    <row r="1291" spans="1:5" x14ac:dyDescent="0.2">
      <c r="A1291" s="2">
        <f>DATEVALUE(CONCATENATE(MID(rawdata!A1652, 9,2), " ",  MID(rawdata!A1652,5,3), " ", MID(rawdata!A1652,25,4))) + TIMEVALUE(MID(rawdata!A1652, 12,8))</f>
        <v>43838.427083333336</v>
      </c>
      <c r="B1291">
        <f>rawdata!B1652</f>
        <v>3</v>
      </c>
      <c r="C1291">
        <f>rawdata!C1652</f>
        <v>1</v>
      </c>
      <c r="D1291" s="6" t="str">
        <f>IF(AND(ISNUMBER(rawdata!D1652), rawdata!D1652 &gt;= 0, rawdata!D1652&lt;=100 ), rawdata!D1652, "")</f>
        <v/>
      </c>
      <c r="E1291" t="str">
        <f t="shared" si="20"/>
        <v>3_1</v>
      </c>
    </row>
    <row r="1292" spans="1:5" x14ac:dyDescent="0.2">
      <c r="A1292" s="2">
        <f>DATEVALUE(CONCATENATE(MID(rawdata!A1664, 9,2), " ",  MID(rawdata!A1664,5,3), " ", MID(rawdata!A1664,25,4))) + TIMEVALUE(MID(rawdata!A1664, 12,8))</f>
        <v>43838.4375</v>
      </c>
      <c r="B1292">
        <f>rawdata!B1664</f>
        <v>3</v>
      </c>
      <c r="C1292">
        <f>rawdata!C1664</f>
        <v>1</v>
      </c>
      <c r="D1292" s="6">
        <f>IF(AND(ISNUMBER(rawdata!D1664), rawdata!D1664 &gt;= 0, rawdata!D1664&lt;=100 ), rawdata!D1664, "")</f>
        <v>74</v>
      </c>
      <c r="E1292" t="str">
        <f t="shared" si="20"/>
        <v>3_1</v>
      </c>
    </row>
    <row r="1293" spans="1:5" x14ac:dyDescent="0.2">
      <c r="A1293" s="2">
        <f>DATEVALUE(CONCATENATE(MID(rawdata!A1676, 9,2), " ",  MID(rawdata!A1676,5,3), " ", MID(rawdata!A1676,25,4))) + TIMEVALUE(MID(rawdata!A1676, 12,8))</f>
        <v>43838.447916666664</v>
      </c>
      <c r="B1293">
        <f>rawdata!B1676</f>
        <v>3</v>
      </c>
      <c r="C1293">
        <f>rawdata!C1676</f>
        <v>1</v>
      </c>
      <c r="D1293" s="6">
        <f>IF(AND(ISNUMBER(rawdata!D1676), rawdata!D1676 &gt;= 0, rawdata!D1676&lt;=100 ), rawdata!D1676, "")</f>
        <v>63</v>
      </c>
      <c r="E1293" t="str">
        <f t="shared" si="20"/>
        <v>3_1</v>
      </c>
    </row>
    <row r="1294" spans="1:5" x14ac:dyDescent="0.2">
      <c r="A1294" s="2">
        <f>DATEVALUE(CONCATENATE(MID(rawdata!A1688, 9,2), " ",  MID(rawdata!A1688,5,3), " ", MID(rawdata!A1688,25,4))) + TIMEVALUE(MID(rawdata!A1688, 12,8))</f>
        <v>43838.458333333336</v>
      </c>
      <c r="B1294">
        <f>rawdata!B1688</f>
        <v>3</v>
      </c>
      <c r="C1294">
        <f>rawdata!C1688</f>
        <v>1</v>
      </c>
      <c r="D1294" s="6">
        <f>IF(AND(ISNUMBER(rawdata!D1688), rawdata!D1688 &gt;= 0, rawdata!D1688&lt;=100 ), rawdata!D1688, "")</f>
        <v>11</v>
      </c>
      <c r="E1294" t="str">
        <f t="shared" si="20"/>
        <v>3_1</v>
      </c>
    </row>
    <row r="1295" spans="1:5" x14ac:dyDescent="0.2">
      <c r="A1295" s="2">
        <f>DATEVALUE(CONCATENATE(MID(rawdata!A1700, 9,2), " ",  MID(rawdata!A1700,5,3), " ", MID(rawdata!A1700,25,4))) + TIMEVALUE(MID(rawdata!A1700, 12,8))</f>
        <v>43838.46875</v>
      </c>
      <c r="B1295">
        <f>rawdata!B1700</f>
        <v>3</v>
      </c>
      <c r="C1295">
        <f>rawdata!C1700</f>
        <v>1</v>
      </c>
      <c r="D1295" s="6">
        <f>IF(AND(ISNUMBER(rawdata!D1700), rawdata!D1700 &gt;= 0, rawdata!D1700&lt;=100 ), rawdata!D1700, "")</f>
        <v>21</v>
      </c>
      <c r="E1295" t="str">
        <f t="shared" si="20"/>
        <v>3_1</v>
      </c>
    </row>
    <row r="1296" spans="1:5" x14ac:dyDescent="0.2">
      <c r="A1296" s="2">
        <f>DATEVALUE(CONCATENATE(MID(rawdata!A1712, 9,2), " ",  MID(rawdata!A1712,5,3), " ", MID(rawdata!A1712,25,4))) + TIMEVALUE(MID(rawdata!A1712, 12,8))</f>
        <v>43838.479166666664</v>
      </c>
      <c r="B1296">
        <f>rawdata!B1712</f>
        <v>3</v>
      </c>
      <c r="C1296">
        <f>rawdata!C1712</f>
        <v>1</v>
      </c>
      <c r="D1296" s="6">
        <f>IF(AND(ISNUMBER(rawdata!D1712), rawdata!D1712 &gt;= 0, rawdata!D1712&lt;=100 ), rawdata!D1712, "")</f>
        <v>44</v>
      </c>
      <c r="E1296" t="str">
        <f t="shared" si="20"/>
        <v>3_1</v>
      </c>
    </row>
    <row r="1297" spans="1:5" x14ac:dyDescent="0.2">
      <c r="A1297" s="2">
        <f>DATEVALUE(CONCATENATE(MID(rawdata!A1724, 9,2), " ",  MID(rawdata!A1724,5,3), " ", MID(rawdata!A1724,25,4))) + TIMEVALUE(MID(rawdata!A1724, 12,8))</f>
        <v>43838.489583333336</v>
      </c>
      <c r="B1297">
        <f>rawdata!B1724</f>
        <v>3</v>
      </c>
      <c r="C1297">
        <f>rawdata!C1724</f>
        <v>1</v>
      </c>
      <c r="D1297" s="6">
        <f>IF(AND(ISNUMBER(rawdata!D1724), rawdata!D1724 &gt;= 0, rawdata!D1724&lt;=100 ), rawdata!D1724, "")</f>
        <v>72</v>
      </c>
      <c r="E1297" t="str">
        <f t="shared" si="20"/>
        <v>3_1</v>
      </c>
    </row>
    <row r="1298" spans="1:5" x14ac:dyDescent="0.2">
      <c r="A1298" s="2">
        <f>DATEVALUE(CONCATENATE(MID(rawdata!A1736, 9,2), " ",  MID(rawdata!A1736,5,3), " ", MID(rawdata!A1736,25,4))) + TIMEVALUE(MID(rawdata!A1736, 12,8))</f>
        <v>43838.5</v>
      </c>
      <c r="B1298">
        <f>rawdata!B1736</f>
        <v>3</v>
      </c>
      <c r="C1298">
        <f>rawdata!C1736</f>
        <v>1</v>
      </c>
      <c r="D1298" s="6">
        <f>IF(AND(ISNUMBER(rawdata!D1736), rawdata!D1736 &gt;= 0, rawdata!D1736&lt;=100 ), rawdata!D1736, "")</f>
        <v>4</v>
      </c>
      <c r="E1298" t="str">
        <f t="shared" si="20"/>
        <v>3_1</v>
      </c>
    </row>
    <row r="1299" spans="1:5" x14ac:dyDescent="0.2">
      <c r="A1299" s="2">
        <f>DATEVALUE(CONCATENATE(MID(rawdata!A1748, 9,2), " ",  MID(rawdata!A1748,5,3), " ", MID(rawdata!A1748,25,4))) + TIMEVALUE(MID(rawdata!A1748, 12,8))</f>
        <v>43838.510416666664</v>
      </c>
      <c r="B1299">
        <f>rawdata!B1748</f>
        <v>3</v>
      </c>
      <c r="C1299">
        <f>rawdata!C1748</f>
        <v>1</v>
      </c>
      <c r="D1299" s="6">
        <f>IF(AND(ISNUMBER(rawdata!D1748), rawdata!D1748 &gt;= 0, rawdata!D1748&lt;=100 ), rawdata!D1748, "")</f>
        <v>5</v>
      </c>
      <c r="E1299" t="str">
        <f t="shared" si="20"/>
        <v>3_1</v>
      </c>
    </row>
    <row r="1300" spans="1:5" x14ac:dyDescent="0.2">
      <c r="A1300" s="2">
        <f>DATEVALUE(CONCATENATE(MID(rawdata!A1760, 9,2), " ",  MID(rawdata!A1760,5,3), " ", MID(rawdata!A1760,25,4))) + TIMEVALUE(MID(rawdata!A1760, 12,8))</f>
        <v>43838.520833333336</v>
      </c>
      <c r="B1300">
        <f>rawdata!B1760</f>
        <v>3</v>
      </c>
      <c r="C1300">
        <f>rawdata!C1760</f>
        <v>1</v>
      </c>
      <c r="D1300" s="6">
        <f>IF(AND(ISNUMBER(rawdata!D1760), rawdata!D1760 &gt;= 0, rawdata!D1760&lt;=100 ), rawdata!D1760, "")</f>
        <v>24</v>
      </c>
      <c r="E1300" t="str">
        <f t="shared" si="20"/>
        <v>3_1</v>
      </c>
    </row>
    <row r="1301" spans="1:5" x14ac:dyDescent="0.2">
      <c r="A1301" s="2">
        <f>DATEVALUE(CONCATENATE(MID(rawdata!A1772, 9,2), " ",  MID(rawdata!A1772,5,3), " ", MID(rawdata!A1772,25,4))) + TIMEVALUE(MID(rawdata!A1772, 12,8))</f>
        <v>43838.53125</v>
      </c>
      <c r="B1301">
        <f>rawdata!B1772</f>
        <v>3</v>
      </c>
      <c r="C1301">
        <f>rawdata!C1772</f>
        <v>1</v>
      </c>
      <c r="D1301" s="6">
        <f>IF(AND(ISNUMBER(rawdata!D1772), rawdata!D1772 &gt;= 0, rawdata!D1772&lt;=100 ), rawdata!D1772, "")</f>
        <v>16</v>
      </c>
      <c r="E1301" t="str">
        <f t="shared" si="20"/>
        <v>3_1</v>
      </c>
    </row>
    <row r="1302" spans="1:5" x14ac:dyDescent="0.2">
      <c r="A1302" s="2">
        <f>DATEVALUE(CONCATENATE(MID(rawdata!A1784, 9,2), " ",  MID(rawdata!A1784,5,3), " ", MID(rawdata!A1784,25,4))) + TIMEVALUE(MID(rawdata!A1784, 12,8))</f>
        <v>43838.541666666664</v>
      </c>
      <c r="B1302">
        <f>rawdata!B1784</f>
        <v>3</v>
      </c>
      <c r="C1302">
        <f>rawdata!C1784</f>
        <v>1</v>
      </c>
      <c r="D1302" s="6">
        <f>IF(AND(ISNUMBER(rawdata!D1784), rawdata!D1784 &gt;= 0, rawdata!D1784&lt;=100 ), rawdata!D1784, "")</f>
        <v>42</v>
      </c>
      <c r="E1302" t="str">
        <f t="shared" si="20"/>
        <v>3_1</v>
      </c>
    </row>
    <row r="1303" spans="1:5" x14ac:dyDescent="0.2">
      <c r="A1303" s="2">
        <f>DATEVALUE(CONCATENATE(MID(rawdata!A1796, 9,2), " ",  MID(rawdata!A1796,5,3), " ", MID(rawdata!A1796,25,4))) + TIMEVALUE(MID(rawdata!A1796, 12,8))</f>
        <v>43838.552083333336</v>
      </c>
      <c r="B1303">
        <f>rawdata!B1796</f>
        <v>3</v>
      </c>
      <c r="C1303">
        <f>rawdata!C1796</f>
        <v>1</v>
      </c>
      <c r="D1303" s="6">
        <f>IF(AND(ISNUMBER(rawdata!D1796), rawdata!D1796 &gt;= 0, rawdata!D1796&lt;=100 ), rawdata!D1796, "")</f>
        <v>5</v>
      </c>
      <c r="E1303" t="str">
        <f t="shared" si="20"/>
        <v>3_1</v>
      </c>
    </row>
    <row r="1304" spans="1:5" x14ac:dyDescent="0.2">
      <c r="A1304" s="2">
        <f>DATEVALUE(CONCATENATE(MID(rawdata!A1808, 9,2), " ",  MID(rawdata!A1808,5,3), " ", MID(rawdata!A1808,25,4))) + TIMEVALUE(MID(rawdata!A1808, 12,8))</f>
        <v>43838.5625</v>
      </c>
      <c r="B1304">
        <f>rawdata!B1808</f>
        <v>3</v>
      </c>
      <c r="C1304">
        <f>rawdata!C1808</f>
        <v>1</v>
      </c>
      <c r="D1304" s="6">
        <f>IF(AND(ISNUMBER(rawdata!D1808), rawdata!D1808 &gt;= 0, rawdata!D1808&lt;=100 ), rawdata!D1808, "")</f>
        <v>26</v>
      </c>
      <c r="E1304" t="str">
        <f t="shared" si="20"/>
        <v>3_1</v>
      </c>
    </row>
    <row r="1305" spans="1:5" x14ac:dyDescent="0.2">
      <c r="A1305" s="2">
        <f>DATEVALUE(CONCATENATE(MID(rawdata!A1820, 9,2), " ",  MID(rawdata!A1820,5,3), " ", MID(rawdata!A1820,25,4))) + TIMEVALUE(MID(rawdata!A1820, 12,8))</f>
        <v>43838.572916666664</v>
      </c>
      <c r="B1305">
        <f>rawdata!B1820</f>
        <v>3</v>
      </c>
      <c r="C1305">
        <f>rawdata!C1820</f>
        <v>1</v>
      </c>
      <c r="D1305" s="6" t="str">
        <f>IF(AND(ISNUMBER(rawdata!D1820), rawdata!D1820 &gt;= 0, rawdata!D1820&lt;=100 ), rawdata!D1820, "")</f>
        <v/>
      </c>
      <c r="E1305" t="str">
        <f t="shared" si="20"/>
        <v>3_1</v>
      </c>
    </row>
    <row r="1306" spans="1:5" x14ac:dyDescent="0.2">
      <c r="A1306" s="2">
        <f>DATEVALUE(CONCATENATE(MID(rawdata!A1832, 9,2), " ",  MID(rawdata!A1832,5,3), " ", MID(rawdata!A1832,25,4))) + TIMEVALUE(MID(rawdata!A1832, 12,8))</f>
        <v>43838.583333333336</v>
      </c>
      <c r="B1306">
        <f>rawdata!B1832</f>
        <v>3</v>
      </c>
      <c r="C1306">
        <f>rawdata!C1832</f>
        <v>1</v>
      </c>
      <c r="D1306" s="6" t="str">
        <f>IF(AND(ISNUMBER(rawdata!D1832), rawdata!D1832 &gt;= 0, rawdata!D1832&lt;=100 ), rawdata!D1832, "")</f>
        <v/>
      </c>
      <c r="E1306" t="str">
        <f t="shared" si="20"/>
        <v>3_1</v>
      </c>
    </row>
    <row r="1307" spans="1:5" x14ac:dyDescent="0.2">
      <c r="A1307" s="2">
        <f>DATEVALUE(CONCATENATE(MID(rawdata!A1844, 9,2), " ",  MID(rawdata!A1844,5,3), " ", MID(rawdata!A1844,25,4))) + TIMEVALUE(MID(rawdata!A1844, 12,8))</f>
        <v>43838.59375</v>
      </c>
      <c r="B1307">
        <f>rawdata!B1844</f>
        <v>3</v>
      </c>
      <c r="C1307">
        <f>rawdata!C1844</f>
        <v>1</v>
      </c>
      <c r="D1307" s="6" t="str">
        <f>IF(AND(ISNUMBER(rawdata!D1844), rawdata!D1844 &gt;= 0, rawdata!D1844&lt;=100 ), rawdata!D1844, "")</f>
        <v/>
      </c>
      <c r="E1307" t="str">
        <f t="shared" si="20"/>
        <v>3_1</v>
      </c>
    </row>
    <row r="1308" spans="1:5" x14ac:dyDescent="0.2">
      <c r="A1308" s="2">
        <f>DATEVALUE(CONCATENATE(MID(rawdata!A1856, 9,2), " ",  MID(rawdata!A1856,5,3), " ", MID(rawdata!A1856,25,4))) + TIMEVALUE(MID(rawdata!A1856, 12,8))</f>
        <v>43838.604166666664</v>
      </c>
      <c r="B1308">
        <f>rawdata!B1856</f>
        <v>3</v>
      </c>
      <c r="C1308">
        <f>rawdata!C1856</f>
        <v>1</v>
      </c>
      <c r="D1308" s="6">
        <f>IF(AND(ISNUMBER(rawdata!D1856), rawdata!D1856 &gt;= 0, rawdata!D1856&lt;=100 ), rawdata!D1856, "")</f>
        <v>60</v>
      </c>
      <c r="E1308" t="str">
        <f t="shared" si="20"/>
        <v>3_1</v>
      </c>
    </row>
    <row r="1309" spans="1:5" x14ac:dyDescent="0.2">
      <c r="A1309" s="2">
        <f>DATEVALUE(CONCATENATE(MID(rawdata!A1868, 9,2), " ",  MID(rawdata!A1868,5,3), " ", MID(rawdata!A1868,25,4))) + TIMEVALUE(MID(rawdata!A1868, 12,8))</f>
        <v>43838.614583333336</v>
      </c>
      <c r="B1309">
        <f>rawdata!B1868</f>
        <v>3</v>
      </c>
      <c r="C1309">
        <f>rawdata!C1868</f>
        <v>1</v>
      </c>
      <c r="D1309" s="6">
        <f>IF(AND(ISNUMBER(rawdata!D1868), rawdata!D1868 &gt;= 0, rawdata!D1868&lt;=100 ), rawdata!D1868, "")</f>
        <v>59</v>
      </c>
      <c r="E1309" t="str">
        <f t="shared" si="20"/>
        <v>3_1</v>
      </c>
    </row>
    <row r="1310" spans="1:5" x14ac:dyDescent="0.2">
      <c r="A1310" s="2">
        <f>DATEVALUE(CONCATENATE(MID(rawdata!A1880, 9,2), " ",  MID(rawdata!A1880,5,3), " ", MID(rawdata!A1880,25,4))) + TIMEVALUE(MID(rawdata!A1880, 12,8))</f>
        <v>43838.625</v>
      </c>
      <c r="B1310">
        <f>rawdata!B1880</f>
        <v>3</v>
      </c>
      <c r="C1310">
        <f>rawdata!C1880</f>
        <v>1</v>
      </c>
      <c r="D1310" s="6">
        <f>IF(AND(ISNUMBER(rawdata!D1880), rawdata!D1880 &gt;= 0, rawdata!D1880&lt;=100 ), rawdata!D1880, "")</f>
        <v>44</v>
      </c>
      <c r="E1310" t="str">
        <f t="shared" si="20"/>
        <v>3_1</v>
      </c>
    </row>
    <row r="1311" spans="1:5" x14ac:dyDescent="0.2">
      <c r="A1311" s="2">
        <f>DATEVALUE(CONCATENATE(MID(rawdata!A1892, 9,2), " ",  MID(rawdata!A1892,5,3), " ", MID(rawdata!A1892,25,4))) + TIMEVALUE(MID(rawdata!A1892, 12,8))</f>
        <v>43838.635416666664</v>
      </c>
      <c r="B1311">
        <f>rawdata!B1892</f>
        <v>3</v>
      </c>
      <c r="C1311">
        <f>rawdata!C1892</f>
        <v>1</v>
      </c>
      <c r="D1311" s="6">
        <f>IF(AND(ISNUMBER(rawdata!D1892), rawdata!D1892 &gt;= 0, rawdata!D1892&lt;=100 ), rawdata!D1892, "")</f>
        <v>12</v>
      </c>
      <c r="E1311" t="str">
        <f t="shared" si="20"/>
        <v>3_1</v>
      </c>
    </row>
    <row r="1312" spans="1:5" x14ac:dyDescent="0.2">
      <c r="A1312" s="2">
        <f>DATEVALUE(CONCATENATE(MID(rawdata!A1904, 9,2), " ",  MID(rawdata!A1904,5,3), " ", MID(rawdata!A1904,25,4))) + TIMEVALUE(MID(rawdata!A1904, 12,8))</f>
        <v>43838.645833333336</v>
      </c>
      <c r="B1312">
        <f>rawdata!B1904</f>
        <v>3</v>
      </c>
      <c r="C1312">
        <f>rawdata!C1904</f>
        <v>1</v>
      </c>
      <c r="D1312" s="6">
        <f>IF(AND(ISNUMBER(rawdata!D1904), rawdata!D1904 &gt;= 0, rawdata!D1904&lt;=100 ), rawdata!D1904, "")</f>
        <v>63</v>
      </c>
      <c r="E1312" t="str">
        <f t="shared" si="20"/>
        <v>3_1</v>
      </c>
    </row>
    <row r="1313" spans="1:5" x14ac:dyDescent="0.2">
      <c r="A1313" s="2">
        <f>DATEVALUE(CONCATENATE(MID(rawdata!A1916, 9,2), " ",  MID(rawdata!A1916,5,3), " ", MID(rawdata!A1916,25,4))) + TIMEVALUE(MID(rawdata!A1916, 12,8))</f>
        <v>43838.65625</v>
      </c>
      <c r="B1313">
        <f>rawdata!B1916</f>
        <v>3</v>
      </c>
      <c r="C1313">
        <f>rawdata!C1916</f>
        <v>1</v>
      </c>
      <c r="D1313" s="6">
        <f>IF(AND(ISNUMBER(rawdata!D1916), rawdata!D1916 &gt;= 0, rawdata!D1916&lt;=100 ), rawdata!D1916, "")</f>
        <v>89</v>
      </c>
      <c r="E1313" t="str">
        <f t="shared" si="20"/>
        <v>3_1</v>
      </c>
    </row>
    <row r="1314" spans="1:5" x14ac:dyDescent="0.2">
      <c r="A1314" s="2">
        <f>DATEVALUE(CONCATENATE(MID(rawdata!A1928, 9,2), " ",  MID(rawdata!A1928,5,3), " ", MID(rawdata!A1928,25,4))) + TIMEVALUE(MID(rawdata!A1928, 12,8))</f>
        <v>43838.666666666664</v>
      </c>
      <c r="B1314">
        <f>rawdata!B1928</f>
        <v>3</v>
      </c>
      <c r="C1314">
        <f>rawdata!C1928</f>
        <v>1</v>
      </c>
      <c r="D1314" s="6">
        <f>IF(AND(ISNUMBER(rawdata!D1928), rawdata!D1928 &gt;= 0, rawdata!D1928&lt;=100 ), rawdata!D1928, "")</f>
        <v>34</v>
      </c>
      <c r="E1314" t="str">
        <f t="shared" si="20"/>
        <v>3_1</v>
      </c>
    </row>
    <row r="1315" spans="1:5" x14ac:dyDescent="0.2">
      <c r="A1315" s="2">
        <f>DATEVALUE(CONCATENATE(MID(rawdata!A1940, 9,2), " ",  MID(rawdata!A1940,5,3), " ", MID(rawdata!A1940,25,4))) + TIMEVALUE(MID(rawdata!A1940, 12,8))</f>
        <v>43838.677083333336</v>
      </c>
      <c r="B1315">
        <f>rawdata!B1940</f>
        <v>3</v>
      </c>
      <c r="C1315">
        <f>rawdata!C1940</f>
        <v>1</v>
      </c>
      <c r="D1315" s="6">
        <f>IF(AND(ISNUMBER(rawdata!D1940), rawdata!D1940 &gt;= 0, rawdata!D1940&lt;=100 ), rawdata!D1940, "")</f>
        <v>39</v>
      </c>
      <c r="E1315" t="str">
        <f t="shared" si="20"/>
        <v>3_1</v>
      </c>
    </row>
    <row r="1316" spans="1:5" x14ac:dyDescent="0.2">
      <c r="A1316" s="2">
        <f>DATEVALUE(CONCATENATE(MID(rawdata!A1952, 9,2), " ",  MID(rawdata!A1952,5,3), " ", MID(rawdata!A1952,25,4))) + TIMEVALUE(MID(rawdata!A1952, 12,8))</f>
        <v>43838.6875</v>
      </c>
      <c r="B1316">
        <f>rawdata!B1952</f>
        <v>3</v>
      </c>
      <c r="C1316">
        <f>rawdata!C1952</f>
        <v>1</v>
      </c>
      <c r="D1316" s="6">
        <f>IF(AND(ISNUMBER(rawdata!D1952), rawdata!D1952 &gt;= 0, rawdata!D1952&lt;=100 ), rawdata!D1952, "")</f>
        <v>90</v>
      </c>
      <c r="E1316" t="str">
        <f t="shared" si="20"/>
        <v>3_1</v>
      </c>
    </row>
    <row r="1317" spans="1:5" x14ac:dyDescent="0.2">
      <c r="A1317" s="2">
        <f>DATEVALUE(CONCATENATE(MID(rawdata!A1964, 9,2), " ",  MID(rawdata!A1964,5,3), " ", MID(rawdata!A1964,25,4))) + TIMEVALUE(MID(rawdata!A1964, 12,8))</f>
        <v>43838.697916666664</v>
      </c>
      <c r="B1317">
        <f>rawdata!B1964</f>
        <v>3</v>
      </c>
      <c r="C1317">
        <f>rawdata!C1964</f>
        <v>1</v>
      </c>
      <c r="D1317" s="6">
        <f>IF(AND(ISNUMBER(rawdata!D1964), rawdata!D1964 &gt;= 0, rawdata!D1964&lt;=100 ), rawdata!D1964, "")</f>
        <v>11</v>
      </c>
      <c r="E1317" t="str">
        <f t="shared" si="20"/>
        <v>3_1</v>
      </c>
    </row>
    <row r="1318" spans="1:5" x14ac:dyDescent="0.2">
      <c r="A1318" s="2">
        <f>DATEVALUE(CONCATENATE(MID(rawdata!A1976, 9,2), " ",  MID(rawdata!A1976,5,3), " ", MID(rawdata!A1976,25,4))) + TIMEVALUE(MID(rawdata!A1976, 12,8))</f>
        <v>43838.708333333336</v>
      </c>
      <c r="B1318">
        <f>rawdata!B1976</f>
        <v>3</v>
      </c>
      <c r="C1318">
        <f>rawdata!C1976</f>
        <v>1</v>
      </c>
      <c r="D1318" s="6">
        <f>IF(AND(ISNUMBER(rawdata!D1976), rawdata!D1976 &gt;= 0, rawdata!D1976&lt;=100 ), rawdata!D1976, "")</f>
        <v>90</v>
      </c>
      <c r="E1318" t="str">
        <f t="shared" si="20"/>
        <v>3_1</v>
      </c>
    </row>
    <row r="1319" spans="1:5" x14ac:dyDescent="0.2">
      <c r="A1319" s="2">
        <f>DATEVALUE(CONCATENATE(MID(rawdata!A1988, 9,2), " ",  MID(rawdata!A1988,5,3), " ", MID(rawdata!A1988,25,4))) + TIMEVALUE(MID(rawdata!A1988, 12,8))</f>
        <v>43838.71875</v>
      </c>
      <c r="B1319">
        <f>rawdata!B1988</f>
        <v>3</v>
      </c>
      <c r="C1319">
        <f>rawdata!C1988</f>
        <v>1</v>
      </c>
      <c r="D1319" s="6" t="str">
        <f>IF(AND(ISNUMBER(rawdata!D1988), rawdata!D1988 &gt;= 0, rawdata!D1988&lt;=100 ), rawdata!D1988, "")</f>
        <v/>
      </c>
      <c r="E1319" t="str">
        <f t="shared" si="20"/>
        <v>3_1</v>
      </c>
    </row>
    <row r="1320" spans="1:5" x14ac:dyDescent="0.2">
      <c r="A1320" s="2">
        <f>DATEVALUE(CONCATENATE(MID(rawdata!A2000, 9,2), " ",  MID(rawdata!A2000,5,3), " ", MID(rawdata!A2000,25,4))) + TIMEVALUE(MID(rawdata!A2000, 12,8))</f>
        <v>43838.729166666664</v>
      </c>
      <c r="B1320">
        <f>rawdata!B2000</f>
        <v>3</v>
      </c>
      <c r="C1320">
        <f>rawdata!C2000</f>
        <v>1</v>
      </c>
      <c r="D1320" s="6">
        <f>IF(AND(ISNUMBER(rawdata!D2000), rawdata!D2000 &gt;= 0, rawdata!D2000&lt;=100 ), rawdata!D2000, "")</f>
        <v>66</v>
      </c>
      <c r="E1320" t="str">
        <f t="shared" si="20"/>
        <v>3_1</v>
      </c>
    </row>
    <row r="1321" spans="1:5" x14ac:dyDescent="0.2">
      <c r="A1321" s="2">
        <f>DATEVALUE(CONCATENATE(MID(rawdata!A2012, 9,2), " ",  MID(rawdata!A2012,5,3), " ", MID(rawdata!A2012,25,4))) + TIMEVALUE(MID(rawdata!A2012, 12,8))</f>
        <v>43838.739583333336</v>
      </c>
      <c r="B1321">
        <f>rawdata!B2012</f>
        <v>3</v>
      </c>
      <c r="C1321">
        <f>rawdata!C2012</f>
        <v>1</v>
      </c>
      <c r="D1321" s="6">
        <f>IF(AND(ISNUMBER(rawdata!D2012), rawdata!D2012 &gt;= 0, rawdata!D2012&lt;=100 ), rawdata!D2012, "")</f>
        <v>2</v>
      </c>
      <c r="E1321" t="str">
        <f t="shared" si="20"/>
        <v>3_1</v>
      </c>
    </row>
    <row r="1322" spans="1:5" x14ac:dyDescent="0.2">
      <c r="A1322" s="2">
        <f>DATEVALUE(CONCATENATE(MID(rawdata!A2024, 9,2), " ",  MID(rawdata!A2024,5,3), " ", MID(rawdata!A2024,25,4))) + TIMEVALUE(MID(rawdata!A2024, 12,8))</f>
        <v>43838.75</v>
      </c>
      <c r="B1322">
        <f>rawdata!B2024</f>
        <v>3</v>
      </c>
      <c r="C1322">
        <f>rawdata!C2024</f>
        <v>1</v>
      </c>
      <c r="D1322" s="6">
        <f>IF(AND(ISNUMBER(rawdata!D2024), rawdata!D2024 &gt;= 0, rawdata!D2024&lt;=100 ), rawdata!D2024, "")</f>
        <v>33</v>
      </c>
      <c r="E1322" t="str">
        <f t="shared" si="20"/>
        <v>3_1</v>
      </c>
    </row>
    <row r="1323" spans="1:5" x14ac:dyDescent="0.2">
      <c r="A1323" s="2">
        <f>DATEVALUE(CONCATENATE(MID(rawdata!A2036, 9,2), " ",  MID(rawdata!A2036,5,3), " ", MID(rawdata!A2036,25,4))) + TIMEVALUE(MID(rawdata!A2036, 12,8))</f>
        <v>43838.760416666664</v>
      </c>
      <c r="B1323">
        <f>rawdata!B2036</f>
        <v>3</v>
      </c>
      <c r="C1323">
        <f>rawdata!C2036</f>
        <v>1</v>
      </c>
      <c r="D1323" s="6">
        <f>IF(AND(ISNUMBER(rawdata!D2036), rawdata!D2036 &gt;= 0, rawdata!D2036&lt;=100 ), rawdata!D2036, "")</f>
        <v>25</v>
      </c>
      <c r="E1323" t="str">
        <f t="shared" si="20"/>
        <v>3_1</v>
      </c>
    </row>
    <row r="1324" spans="1:5" x14ac:dyDescent="0.2">
      <c r="A1324" s="2">
        <f>DATEVALUE(CONCATENATE(MID(rawdata!A2048, 9,2), " ",  MID(rawdata!A2048,5,3), " ", MID(rawdata!A2048,25,4))) + TIMEVALUE(MID(rawdata!A2048, 12,8))</f>
        <v>43838.770833333336</v>
      </c>
      <c r="B1324">
        <f>rawdata!B2048</f>
        <v>3</v>
      </c>
      <c r="C1324">
        <f>rawdata!C2048</f>
        <v>1</v>
      </c>
      <c r="D1324" s="6">
        <f>IF(AND(ISNUMBER(rawdata!D2048), rawdata!D2048 &gt;= 0, rawdata!D2048&lt;=100 ), rawdata!D2048, "")</f>
        <v>7</v>
      </c>
      <c r="E1324" t="str">
        <f t="shared" si="20"/>
        <v>3_1</v>
      </c>
    </row>
    <row r="1325" spans="1:5" x14ac:dyDescent="0.2">
      <c r="A1325" s="2">
        <f>DATEVALUE(CONCATENATE(MID(rawdata!A2060, 9,2), " ",  MID(rawdata!A2060,5,3), " ", MID(rawdata!A2060,25,4))) + TIMEVALUE(MID(rawdata!A2060, 12,8))</f>
        <v>43838.78125</v>
      </c>
      <c r="B1325">
        <f>rawdata!B2060</f>
        <v>3</v>
      </c>
      <c r="C1325">
        <f>rawdata!C2060</f>
        <v>1</v>
      </c>
      <c r="D1325" s="6">
        <f>IF(AND(ISNUMBER(rawdata!D2060), rawdata!D2060 &gt;= 0, rawdata!D2060&lt;=100 ), rawdata!D2060, "")</f>
        <v>67</v>
      </c>
      <c r="E1325" t="str">
        <f t="shared" si="20"/>
        <v>3_1</v>
      </c>
    </row>
    <row r="1326" spans="1:5" x14ac:dyDescent="0.2">
      <c r="A1326" s="2">
        <f>DATEVALUE(CONCATENATE(MID(rawdata!A2072, 9,2), " ",  MID(rawdata!A2072,5,3), " ", MID(rawdata!A2072,25,4))) + TIMEVALUE(MID(rawdata!A2072, 12,8))</f>
        <v>43838.791666666664</v>
      </c>
      <c r="B1326">
        <f>rawdata!B2072</f>
        <v>3</v>
      </c>
      <c r="C1326">
        <f>rawdata!C2072</f>
        <v>1</v>
      </c>
      <c r="D1326" s="6" t="str">
        <f>IF(AND(ISNUMBER(rawdata!D2072), rawdata!D2072 &gt;= 0, rawdata!D2072&lt;=100 ), rawdata!D2072, "")</f>
        <v/>
      </c>
      <c r="E1326" t="str">
        <f t="shared" si="20"/>
        <v>3_1</v>
      </c>
    </row>
    <row r="1327" spans="1:5" x14ac:dyDescent="0.2">
      <c r="A1327" s="2">
        <f>DATEVALUE(CONCATENATE(MID(rawdata!A2084, 9,2), " ",  MID(rawdata!A2084,5,3), " ", MID(rawdata!A2084,25,4))) + TIMEVALUE(MID(rawdata!A2084, 12,8))</f>
        <v>43838.802083333336</v>
      </c>
      <c r="B1327">
        <f>rawdata!B2084</f>
        <v>3</v>
      </c>
      <c r="C1327">
        <f>rawdata!C2084</f>
        <v>1</v>
      </c>
      <c r="D1327" s="6">
        <f>IF(AND(ISNUMBER(rawdata!D2084), rawdata!D2084 &gt;= 0, rawdata!D2084&lt;=100 ), rawdata!D2084, "")</f>
        <v>1</v>
      </c>
      <c r="E1327" t="str">
        <f t="shared" si="20"/>
        <v>3_1</v>
      </c>
    </row>
    <row r="1328" spans="1:5" x14ac:dyDescent="0.2">
      <c r="A1328" s="2">
        <f>DATEVALUE(CONCATENATE(MID(rawdata!A2096, 9,2), " ",  MID(rawdata!A2096,5,3), " ", MID(rawdata!A2096,25,4))) + TIMEVALUE(MID(rawdata!A2096, 12,8))</f>
        <v>43838.8125</v>
      </c>
      <c r="B1328">
        <f>rawdata!B2096</f>
        <v>3</v>
      </c>
      <c r="C1328">
        <f>rawdata!C2096</f>
        <v>1</v>
      </c>
      <c r="D1328" s="6">
        <f>IF(AND(ISNUMBER(rawdata!D2096), rawdata!D2096 &gt;= 0, rawdata!D2096&lt;=100 ), rawdata!D2096, "")</f>
        <v>73</v>
      </c>
      <c r="E1328" t="str">
        <f t="shared" si="20"/>
        <v>3_1</v>
      </c>
    </row>
    <row r="1329" spans="1:5" x14ac:dyDescent="0.2">
      <c r="A1329" s="2">
        <f>DATEVALUE(CONCATENATE(MID(rawdata!A2108, 9,2), " ",  MID(rawdata!A2108,5,3), " ", MID(rawdata!A2108,25,4))) + TIMEVALUE(MID(rawdata!A2108, 12,8))</f>
        <v>43838.822916666664</v>
      </c>
      <c r="B1329">
        <f>rawdata!B2108</f>
        <v>3</v>
      </c>
      <c r="C1329">
        <f>rawdata!C2108</f>
        <v>1</v>
      </c>
      <c r="D1329" s="6">
        <f>IF(AND(ISNUMBER(rawdata!D2108), rawdata!D2108 &gt;= 0, rawdata!D2108&lt;=100 ), rawdata!D2108, "")</f>
        <v>0</v>
      </c>
      <c r="E1329" t="str">
        <f t="shared" si="20"/>
        <v>3_1</v>
      </c>
    </row>
    <row r="1330" spans="1:5" x14ac:dyDescent="0.2">
      <c r="A1330" s="2">
        <f>DATEVALUE(CONCATENATE(MID(rawdata!A2120, 9,2), " ",  MID(rawdata!A2120,5,3), " ", MID(rawdata!A2120,25,4))) + TIMEVALUE(MID(rawdata!A2120, 12,8))</f>
        <v>43838.833333333336</v>
      </c>
      <c r="B1330">
        <f>rawdata!B2120</f>
        <v>3</v>
      </c>
      <c r="C1330">
        <f>rawdata!C2120</f>
        <v>1</v>
      </c>
      <c r="D1330" s="6">
        <f>IF(AND(ISNUMBER(rawdata!D2120), rawdata!D2120 &gt;= 0, rawdata!D2120&lt;=100 ), rawdata!D2120, "")</f>
        <v>78</v>
      </c>
      <c r="E1330" t="str">
        <f t="shared" si="20"/>
        <v>3_1</v>
      </c>
    </row>
    <row r="1331" spans="1:5" x14ac:dyDescent="0.2">
      <c r="A1331" s="2">
        <f>DATEVALUE(CONCATENATE(MID(rawdata!A2132, 9,2), " ",  MID(rawdata!A2132,5,3), " ", MID(rawdata!A2132,25,4))) + TIMEVALUE(MID(rawdata!A2132, 12,8))</f>
        <v>43838.84375</v>
      </c>
      <c r="B1331">
        <f>rawdata!B2132</f>
        <v>3</v>
      </c>
      <c r="C1331">
        <f>rawdata!C2132</f>
        <v>1</v>
      </c>
      <c r="D1331" s="6">
        <f>IF(AND(ISNUMBER(rawdata!D2132), rawdata!D2132 &gt;= 0, rawdata!D2132&lt;=100 ), rawdata!D2132, "")</f>
        <v>96</v>
      </c>
      <c r="E1331" t="str">
        <f t="shared" si="20"/>
        <v>3_1</v>
      </c>
    </row>
    <row r="1332" spans="1:5" x14ac:dyDescent="0.2">
      <c r="A1332" s="2">
        <f>DATEVALUE(CONCATENATE(MID(rawdata!A2144, 9,2), " ",  MID(rawdata!A2144,5,3), " ", MID(rawdata!A2144,25,4))) + TIMEVALUE(MID(rawdata!A2144, 12,8))</f>
        <v>43838.854166666664</v>
      </c>
      <c r="B1332">
        <f>rawdata!B2144</f>
        <v>3</v>
      </c>
      <c r="C1332">
        <f>rawdata!C2144</f>
        <v>1</v>
      </c>
      <c r="D1332" s="6">
        <f>IF(AND(ISNUMBER(rawdata!D2144), rawdata!D2144 &gt;= 0, rawdata!D2144&lt;=100 ), rawdata!D2144, "")</f>
        <v>87</v>
      </c>
      <c r="E1332" t="str">
        <f t="shared" si="20"/>
        <v>3_1</v>
      </c>
    </row>
    <row r="1333" spans="1:5" x14ac:dyDescent="0.2">
      <c r="A1333" s="2">
        <f>DATEVALUE(CONCATENATE(MID(rawdata!A2156, 9,2), " ",  MID(rawdata!A2156,5,3), " ", MID(rawdata!A2156,25,4))) + TIMEVALUE(MID(rawdata!A2156, 12,8))</f>
        <v>43838.864583333336</v>
      </c>
      <c r="B1333">
        <f>rawdata!B2156</f>
        <v>3</v>
      </c>
      <c r="C1333">
        <f>rawdata!C2156</f>
        <v>1</v>
      </c>
      <c r="D1333" s="6">
        <f>IF(AND(ISNUMBER(rawdata!D2156), rawdata!D2156 &gt;= 0, rawdata!D2156&lt;=100 ), rawdata!D2156, "")</f>
        <v>74</v>
      </c>
      <c r="E1333" t="str">
        <f t="shared" si="20"/>
        <v>3_1</v>
      </c>
    </row>
    <row r="1334" spans="1:5" x14ac:dyDescent="0.2">
      <c r="A1334" s="2">
        <f>DATEVALUE(CONCATENATE(MID(rawdata!A2168, 9,2), " ",  MID(rawdata!A2168,5,3), " ", MID(rawdata!A2168,25,4))) + TIMEVALUE(MID(rawdata!A2168, 12,8))</f>
        <v>43838.875</v>
      </c>
      <c r="B1334">
        <f>rawdata!B2168</f>
        <v>3</v>
      </c>
      <c r="C1334">
        <f>rawdata!C2168</f>
        <v>1</v>
      </c>
      <c r="D1334" s="6">
        <f>IF(AND(ISNUMBER(rawdata!D2168), rawdata!D2168 &gt;= 0, rawdata!D2168&lt;=100 ), rawdata!D2168, "")</f>
        <v>3</v>
      </c>
      <c r="E1334" t="str">
        <f t="shared" si="20"/>
        <v>3_1</v>
      </c>
    </row>
    <row r="1335" spans="1:5" x14ac:dyDescent="0.2">
      <c r="A1335" s="2">
        <f>DATEVALUE(CONCATENATE(MID(rawdata!A2180, 9,2), " ",  MID(rawdata!A2180,5,3), " ", MID(rawdata!A2180,25,4))) + TIMEVALUE(MID(rawdata!A2180, 12,8))</f>
        <v>43838.885416666664</v>
      </c>
      <c r="B1335">
        <f>rawdata!B2180</f>
        <v>3</v>
      </c>
      <c r="C1335">
        <f>rawdata!C2180</f>
        <v>1</v>
      </c>
      <c r="D1335" s="6">
        <f>IF(AND(ISNUMBER(rawdata!D2180), rawdata!D2180 &gt;= 0, rawdata!D2180&lt;=100 ), rawdata!D2180, "")</f>
        <v>25</v>
      </c>
      <c r="E1335" t="str">
        <f t="shared" si="20"/>
        <v>3_1</v>
      </c>
    </row>
    <row r="1336" spans="1:5" x14ac:dyDescent="0.2">
      <c r="A1336" s="2">
        <f>DATEVALUE(CONCATENATE(MID(rawdata!A2192, 9,2), " ",  MID(rawdata!A2192,5,3), " ", MID(rawdata!A2192,25,4))) + TIMEVALUE(MID(rawdata!A2192, 12,8))</f>
        <v>43838.895833333336</v>
      </c>
      <c r="B1336">
        <f>rawdata!B2192</f>
        <v>3</v>
      </c>
      <c r="C1336">
        <f>rawdata!C2192</f>
        <v>1</v>
      </c>
      <c r="D1336" s="6">
        <f>IF(AND(ISNUMBER(rawdata!D2192), rawdata!D2192 &gt;= 0, rawdata!D2192&lt;=100 ), rawdata!D2192, "")</f>
        <v>2</v>
      </c>
      <c r="E1336" t="str">
        <f t="shared" si="20"/>
        <v>3_1</v>
      </c>
    </row>
    <row r="1337" spans="1:5" x14ac:dyDescent="0.2">
      <c r="A1337" s="2">
        <f>DATEVALUE(CONCATENATE(MID(rawdata!A2204, 9,2), " ",  MID(rawdata!A2204,5,3), " ", MID(rawdata!A2204,25,4))) + TIMEVALUE(MID(rawdata!A2204, 12,8))</f>
        <v>43838.90625</v>
      </c>
      <c r="B1337">
        <f>rawdata!B2204</f>
        <v>3</v>
      </c>
      <c r="C1337">
        <f>rawdata!C2204</f>
        <v>1</v>
      </c>
      <c r="D1337" s="6">
        <f>IF(AND(ISNUMBER(rawdata!D2204), rawdata!D2204 &gt;= 0, rawdata!D2204&lt;=100 ), rawdata!D2204, "")</f>
        <v>2</v>
      </c>
      <c r="E1337" t="str">
        <f t="shared" si="20"/>
        <v>3_1</v>
      </c>
    </row>
    <row r="1338" spans="1:5" x14ac:dyDescent="0.2">
      <c r="A1338" s="2">
        <f>DATEVALUE(CONCATENATE(MID(rawdata!A2216, 9,2), " ",  MID(rawdata!A2216,5,3), " ", MID(rawdata!A2216,25,4))) + TIMEVALUE(MID(rawdata!A2216, 12,8))</f>
        <v>43838.916666666664</v>
      </c>
      <c r="B1338">
        <f>rawdata!B2216</f>
        <v>3</v>
      </c>
      <c r="C1338">
        <f>rawdata!C2216</f>
        <v>1</v>
      </c>
      <c r="D1338" s="6">
        <f>IF(AND(ISNUMBER(rawdata!D2216), rawdata!D2216 &gt;= 0, rawdata!D2216&lt;=100 ), rawdata!D2216, "")</f>
        <v>63</v>
      </c>
      <c r="E1338" t="str">
        <f t="shared" si="20"/>
        <v>3_1</v>
      </c>
    </row>
    <row r="1339" spans="1:5" x14ac:dyDescent="0.2">
      <c r="A1339" s="2">
        <f>DATEVALUE(CONCATENATE(MID(rawdata!A2228, 9,2), " ",  MID(rawdata!A2228,5,3), " ", MID(rawdata!A2228,25,4))) + TIMEVALUE(MID(rawdata!A2228, 12,8))</f>
        <v>43838.927083333336</v>
      </c>
      <c r="B1339">
        <f>rawdata!B2228</f>
        <v>3</v>
      </c>
      <c r="C1339">
        <f>rawdata!C2228</f>
        <v>1</v>
      </c>
      <c r="D1339" s="6">
        <f>IF(AND(ISNUMBER(rawdata!D2228), rawdata!D2228 &gt;= 0, rawdata!D2228&lt;=100 ), rawdata!D2228, "")</f>
        <v>26</v>
      </c>
      <c r="E1339" t="str">
        <f t="shared" si="20"/>
        <v>3_1</v>
      </c>
    </row>
    <row r="1340" spans="1:5" x14ac:dyDescent="0.2">
      <c r="A1340" s="2">
        <f>DATEVALUE(CONCATENATE(MID(rawdata!A2240, 9,2), " ",  MID(rawdata!A2240,5,3), " ", MID(rawdata!A2240,25,4))) + TIMEVALUE(MID(rawdata!A2240, 12,8))</f>
        <v>43838.9375</v>
      </c>
      <c r="B1340">
        <f>rawdata!B2240</f>
        <v>3</v>
      </c>
      <c r="C1340">
        <f>rawdata!C2240</f>
        <v>1</v>
      </c>
      <c r="D1340" s="6">
        <f>IF(AND(ISNUMBER(rawdata!D2240), rawdata!D2240 &gt;= 0, rawdata!D2240&lt;=100 ), rawdata!D2240, "")</f>
        <v>73</v>
      </c>
      <c r="E1340" t="str">
        <f t="shared" si="20"/>
        <v>3_1</v>
      </c>
    </row>
    <row r="1341" spans="1:5" x14ac:dyDescent="0.2">
      <c r="A1341" s="2">
        <f>DATEVALUE(CONCATENATE(MID(rawdata!A2252, 9,2), " ",  MID(rawdata!A2252,5,3), " ", MID(rawdata!A2252,25,4))) + TIMEVALUE(MID(rawdata!A2252, 12,8))</f>
        <v>43838.947916666664</v>
      </c>
      <c r="B1341">
        <f>rawdata!B2252</f>
        <v>3</v>
      </c>
      <c r="C1341">
        <f>rawdata!C2252</f>
        <v>1</v>
      </c>
      <c r="D1341" s="6">
        <f>IF(AND(ISNUMBER(rawdata!D2252), rawdata!D2252 &gt;= 0, rawdata!D2252&lt;=100 ), rawdata!D2252, "")</f>
        <v>52</v>
      </c>
      <c r="E1341" t="str">
        <f t="shared" si="20"/>
        <v>3_1</v>
      </c>
    </row>
    <row r="1342" spans="1:5" x14ac:dyDescent="0.2">
      <c r="A1342" s="2">
        <f>DATEVALUE(CONCATENATE(MID(rawdata!A2264, 9,2), " ",  MID(rawdata!A2264,5,3), " ", MID(rawdata!A2264,25,4))) + TIMEVALUE(MID(rawdata!A2264, 12,8))</f>
        <v>43838.958333333336</v>
      </c>
      <c r="B1342">
        <f>rawdata!B2264</f>
        <v>3</v>
      </c>
      <c r="C1342">
        <f>rawdata!C2264</f>
        <v>1</v>
      </c>
      <c r="D1342" s="6">
        <f>IF(AND(ISNUMBER(rawdata!D2264), rawdata!D2264 &gt;= 0, rawdata!D2264&lt;=100 ), rawdata!D2264, "")</f>
        <v>53</v>
      </c>
      <c r="E1342" t="str">
        <f t="shared" si="20"/>
        <v>3_1</v>
      </c>
    </row>
    <row r="1343" spans="1:5" x14ac:dyDescent="0.2">
      <c r="A1343" s="2">
        <f>DATEVALUE(CONCATENATE(MID(rawdata!A2276, 9,2), " ",  MID(rawdata!A2276,5,3), " ", MID(rawdata!A2276,25,4))) + TIMEVALUE(MID(rawdata!A2276, 12,8))</f>
        <v>43838.96875</v>
      </c>
      <c r="B1343">
        <f>rawdata!B2276</f>
        <v>3</v>
      </c>
      <c r="C1343">
        <f>rawdata!C2276</f>
        <v>1</v>
      </c>
      <c r="D1343" s="6">
        <f>IF(AND(ISNUMBER(rawdata!D2276), rawdata!D2276 &gt;= 0, rawdata!D2276&lt;=100 ), rawdata!D2276, "")</f>
        <v>36</v>
      </c>
      <c r="E1343" t="str">
        <f t="shared" si="20"/>
        <v>3_1</v>
      </c>
    </row>
    <row r="1344" spans="1:5" x14ac:dyDescent="0.2">
      <c r="A1344" s="2">
        <f>DATEVALUE(CONCATENATE(MID(rawdata!A2288, 9,2), " ",  MID(rawdata!A2288,5,3), " ", MID(rawdata!A2288,25,4))) + TIMEVALUE(MID(rawdata!A2288, 12,8))</f>
        <v>43838.979166666664</v>
      </c>
      <c r="B1344">
        <f>rawdata!B2288</f>
        <v>3</v>
      </c>
      <c r="C1344">
        <f>rawdata!C2288</f>
        <v>1</v>
      </c>
      <c r="D1344" s="6">
        <f>IF(AND(ISNUMBER(rawdata!D2288), rawdata!D2288 &gt;= 0, rawdata!D2288&lt;=100 ), rawdata!D2288, "")</f>
        <v>30</v>
      </c>
      <c r="E1344" t="str">
        <f t="shared" si="20"/>
        <v>3_1</v>
      </c>
    </row>
    <row r="1345" spans="1:5" x14ac:dyDescent="0.2">
      <c r="A1345" s="2">
        <f>DATEVALUE(CONCATENATE(MID(rawdata!A2300, 9,2), " ",  MID(rawdata!A2300,5,3), " ", MID(rawdata!A2300,25,4))) + TIMEVALUE(MID(rawdata!A2300, 12,8))</f>
        <v>43838.989583333336</v>
      </c>
      <c r="B1345">
        <f>rawdata!B2300</f>
        <v>3</v>
      </c>
      <c r="C1345">
        <f>rawdata!C2300</f>
        <v>1</v>
      </c>
      <c r="D1345" s="6">
        <f>IF(AND(ISNUMBER(rawdata!D2300), rawdata!D2300 &gt;= 0, rawdata!D2300&lt;=100 ), rawdata!D2300, "")</f>
        <v>26</v>
      </c>
      <c r="E1345" t="str">
        <f t="shared" si="20"/>
        <v>3_1</v>
      </c>
    </row>
    <row r="1346" spans="1:5" x14ac:dyDescent="0.2">
      <c r="A1346" s="2">
        <f>DATEVALUE(CONCATENATE(MID(rawdata!A9, 9,2), " ",  MID(rawdata!A9,5,3), " ", MID(rawdata!A9,25,4))) + TIMEVALUE(MID(rawdata!A9, 12,8))</f>
        <v>43837</v>
      </c>
      <c r="B1346">
        <f>rawdata!B9</f>
        <v>3</v>
      </c>
      <c r="C1346">
        <f>rawdata!C9</f>
        <v>2</v>
      </c>
      <c r="D1346" s="6">
        <f>IF(AND(ISNUMBER(rawdata!D9), rawdata!D9 &gt;= 0, rawdata!D9&lt;=100 ), rawdata!D9, "")</f>
        <v>5</v>
      </c>
      <c r="E1346" t="str">
        <f t="shared" ref="E1346:E1409" si="21">B1346&amp;"_"&amp;C1346</f>
        <v>3_2</v>
      </c>
    </row>
    <row r="1347" spans="1:5" x14ac:dyDescent="0.2">
      <c r="A1347" s="2">
        <f>DATEVALUE(CONCATENATE(MID(rawdata!A21, 9,2), " ",  MID(rawdata!A21,5,3), " ", MID(rawdata!A21,25,4))) + TIMEVALUE(MID(rawdata!A21, 12,8))</f>
        <v>43837.010416666664</v>
      </c>
      <c r="B1347">
        <f>rawdata!B21</f>
        <v>3</v>
      </c>
      <c r="C1347">
        <f>rawdata!C21</f>
        <v>2</v>
      </c>
      <c r="D1347" s="6">
        <f>IF(AND(ISNUMBER(rawdata!D21), rawdata!D21 &gt;= 0, rawdata!D21&lt;=100 ), rawdata!D21, "")</f>
        <v>5</v>
      </c>
      <c r="E1347" t="str">
        <f t="shared" si="21"/>
        <v>3_2</v>
      </c>
    </row>
    <row r="1348" spans="1:5" x14ac:dyDescent="0.2">
      <c r="A1348" s="2">
        <f>DATEVALUE(CONCATENATE(MID(rawdata!A33, 9,2), " ",  MID(rawdata!A33,5,3), " ", MID(rawdata!A33,25,4))) + TIMEVALUE(MID(rawdata!A33, 12,8))</f>
        <v>43837.020833333336</v>
      </c>
      <c r="B1348">
        <f>rawdata!B33</f>
        <v>3</v>
      </c>
      <c r="C1348">
        <f>rawdata!C33</f>
        <v>2</v>
      </c>
      <c r="D1348" s="6">
        <f>IF(AND(ISNUMBER(rawdata!D33), rawdata!D33 &gt;= 0, rawdata!D33&lt;=100 ), rawdata!D33, "")</f>
        <v>5</v>
      </c>
      <c r="E1348" t="str">
        <f t="shared" si="21"/>
        <v>3_2</v>
      </c>
    </row>
    <row r="1349" spans="1:5" x14ac:dyDescent="0.2">
      <c r="A1349" s="2">
        <f>DATEVALUE(CONCATENATE(MID(rawdata!A45, 9,2), " ",  MID(rawdata!A45,5,3), " ", MID(rawdata!A45,25,4))) + TIMEVALUE(MID(rawdata!A45, 12,8))</f>
        <v>43837.03125</v>
      </c>
      <c r="B1349">
        <f>rawdata!B45</f>
        <v>3</v>
      </c>
      <c r="C1349">
        <f>rawdata!C45</f>
        <v>2</v>
      </c>
      <c r="D1349" s="6">
        <f>IF(AND(ISNUMBER(rawdata!D45), rawdata!D45 &gt;= 0, rawdata!D45&lt;=100 ), rawdata!D45, "")</f>
        <v>5</v>
      </c>
      <c r="E1349" t="str">
        <f t="shared" si="21"/>
        <v>3_2</v>
      </c>
    </row>
    <row r="1350" spans="1:5" x14ac:dyDescent="0.2">
      <c r="A1350" s="2">
        <f>DATEVALUE(CONCATENATE(MID(rawdata!A57, 9,2), " ",  MID(rawdata!A57,5,3), " ", MID(rawdata!A57,25,4))) + TIMEVALUE(MID(rawdata!A57, 12,8))</f>
        <v>43837.041666666664</v>
      </c>
      <c r="B1350">
        <f>rawdata!B57</f>
        <v>3</v>
      </c>
      <c r="C1350">
        <f>rawdata!C57</f>
        <v>2</v>
      </c>
      <c r="D1350" s="6">
        <f>IF(AND(ISNUMBER(rawdata!D57), rawdata!D57 &gt;= 0, rawdata!D57&lt;=100 ), rawdata!D57, "")</f>
        <v>6</v>
      </c>
      <c r="E1350" t="str">
        <f t="shared" si="21"/>
        <v>3_2</v>
      </c>
    </row>
    <row r="1351" spans="1:5" x14ac:dyDescent="0.2">
      <c r="A1351" s="2">
        <f>DATEVALUE(CONCATENATE(MID(rawdata!A69, 9,2), " ",  MID(rawdata!A69,5,3), " ", MID(rawdata!A69,25,4))) + TIMEVALUE(MID(rawdata!A69, 12,8))</f>
        <v>43837.052083333336</v>
      </c>
      <c r="B1351">
        <f>rawdata!B69</f>
        <v>3</v>
      </c>
      <c r="C1351">
        <f>rawdata!C69</f>
        <v>2</v>
      </c>
      <c r="D1351" s="6">
        <f>IF(AND(ISNUMBER(rawdata!D69), rawdata!D69 &gt;= 0, rawdata!D69&lt;=100 ), rawdata!D69, "")</f>
        <v>6</v>
      </c>
      <c r="E1351" t="str">
        <f t="shared" si="21"/>
        <v>3_2</v>
      </c>
    </row>
    <row r="1352" spans="1:5" x14ac:dyDescent="0.2">
      <c r="A1352" s="2">
        <f>DATEVALUE(CONCATENATE(MID(rawdata!A81, 9,2), " ",  MID(rawdata!A81,5,3), " ", MID(rawdata!A81,25,4))) + TIMEVALUE(MID(rawdata!A81, 12,8))</f>
        <v>43837.0625</v>
      </c>
      <c r="B1352">
        <f>rawdata!B81</f>
        <v>3</v>
      </c>
      <c r="C1352">
        <f>rawdata!C81</f>
        <v>2</v>
      </c>
      <c r="D1352" s="6">
        <f>IF(AND(ISNUMBER(rawdata!D81), rawdata!D81 &gt;= 0, rawdata!D81&lt;=100 ), rawdata!D81, "")</f>
        <v>6</v>
      </c>
      <c r="E1352" t="str">
        <f t="shared" si="21"/>
        <v>3_2</v>
      </c>
    </row>
    <row r="1353" spans="1:5" x14ac:dyDescent="0.2">
      <c r="A1353" s="2">
        <f>DATEVALUE(CONCATENATE(MID(rawdata!A93, 9,2), " ",  MID(rawdata!A93,5,3), " ", MID(rawdata!A93,25,4))) + TIMEVALUE(MID(rawdata!A93, 12,8))</f>
        <v>43837.072916666664</v>
      </c>
      <c r="B1353">
        <f>rawdata!B93</f>
        <v>3</v>
      </c>
      <c r="C1353">
        <f>rawdata!C93</f>
        <v>2</v>
      </c>
      <c r="D1353" s="6" t="str">
        <f>IF(AND(ISNUMBER(rawdata!D93), rawdata!D93 &gt;= 0, rawdata!D93&lt;=100 ), rawdata!D93, "")</f>
        <v/>
      </c>
      <c r="E1353" t="str">
        <f t="shared" si="21"/>
        <v>3_2</v>
      </c>
    </row>
    <row r="1354" spans="1:5" x14ac:dyDescent="0.2">
      <c r="A1354" s="2">
        <f>DATEVALUE(CONCATENATE(MID(rawdata!A105, 9,2), " ",  MID(rawdata!A105,5,3), " ", MID(rawdata!A105,25,4))) + TIMEVALUE(MID(rawdata!A105, 12,8))</f>
        <v>43837.083333333336</v>
      </c>
      <c r="B1354">
        <f>rawdata!B105</f>
        <v>3</v>
      </c>
      <c r="C1354">
        <f>rawdata!C105</f>
        <v>2</v>
      </c>
      <c r="D1354" s="6">
        <f>IF(AND(ISNUMBER(rawdata!D105), rawdata!D105 &gt;= 0, rawdata!D105&lt;=100 ), rawdata!D105, "")</f>
        <v>6</v>
      </c>
      <c r="E1354" t="str">
        <f t="shared" si="21"/>
        <v>3_2</v>
      </c>
    </row>
    <row r="1355" spans="1:5" x14ac:dyDescent="0.2">
      <c r="A1355" s="2">
        <f>DATEVALUE(CONCATENATE(MID(rawdata!A117, 9,2), " ",  MID(rawdata!A117,5,3), " ", MID(rawdata!A117,25,4))) + TIMEVALUE(MID(rawdata!A117, 12,8))</f>
        <v>43837.09375</v>
      </c>
      <c r="B1355">
        <f>rawdata!B117</f>
        <v>3</v>
      </c>
      <c r="C1355">
        <f>rawdata!C117</f>
        <v>2</v>
      </c>
      <c r="D1355" s="6">
        <f>IF(AND(ISNUMBER(rawdata!D117), rawdata!D117 &gt;= 0, rawdata!D117&lt;=100 ), rawdata!D117, "")</f>
        <v>7</v>
      </c>
      <c r="E1355" t="str">
        <f t="shared" si="21"/>
        <v>3_2</v>
      </c>
    </row>
    <row r="1356" spans="1:5" x14ac:dyDescent="0.2">
      <c r="A1356" s="2">
        <f>DATEVALUE(CONCATENATE(MID(rawdata!A129, 9,2), " ",  MID(rawdata!A129,5,3), " ", MID(rawdata!A129,25,4))) + TIMEVALUE(MID(rawdata!A129, 12,8))</f>
        <v>43837.104166666664</v>
      </c>
      <c r="B1356">
        <f>rawdata!B129</f>
        <v>3</v>
      </c>
      <c r="C1356">
        <f>rawdata!C129</f>
        <v>2</v>
      </c>
      <c r="D1356" s="6">
        <f>IF(AND(ISNUMBER(rawdata!D129), rawdata!D129 &gt;= 0, rawdata!D129&lt;=100 ), rawdata!D129, "")</f>
        <v>7</v>
      </c>
      <c r="E1356" t="str">
        <f t="shared" si="21"/>
        <v>3_2</v>
      </c>
    </row>
    <row r="1357" spans="1:5" x14ac:dyDescent="0.2">
      <c r="A1357" s="2">
        <f>DATEVALUE(CONCATENATE(MID(rawdata!A141, 9,2), " ",  MID(rawdata!A141,5,3), " ", MID(rawdata!A141,25,4))) + TIMEVALUE(MID(rawdata!A141, 12,8))</f>
        <v>43837.114583333336</v>
      </c>
      <c r="B1357">
        <f>rawdata!B141</f>
        <v>3</v>
      </c>
      <c r="C1357">
        <f>rawdata!C141</f>
        <v>2</v>
      </c>
      <c r="D1357" s="6">
        <f>IF(AND(ISNUMBER(rawdata!D141), rawdata!D141 &gt;= 0, rawdata!D141&lt;=100 ), rawdata!D141, "")</f>
        <v>7</v>
      </c>
      <c r="E1357" t="str">
        <f t="shared" si="21"/>
        <v>3_2</v>
      </c>
    </row>
    <row r="1358" spans="1:5" x14ac:dyDescent="0.2">
      <c r="A1358" s="2">
        <f>DATEVALUE(CONCATENATE(MID(rawdata!A153, 9,2), " ",  MID(rawdata!A153,5,3), " ", MID(rawdata!A153,25,4))) + TIMEVALUE(MID(rawdata!A153, 12,8))</f>
        <v>43837.125</v>
      </c>
      <c r="B1358">
        <f>rawdata!B153</f>
        <v>3</v>
      </c>
      <c r="C1358">
        <f>rawdata!C153</f>
        <v>2</v>
      </c>
      <c r="D1358" s="6">
        <f>IF(AND(ISNUMBER(rawdata!D153), rawdata!D153 &gt;= 0, rawdata!D153&lt;=100 ), rawdata!D153, "")</f>
        <v>7</v>
      </c>
      <c r="E1358" t="str">
        <f t="shared" si="21"/>
        <v>3_2</v>
      </c>
    </row>
    <row r="1359" spans="1:5" x14ac:dyDescent="0.2">
      <c r="A1359" s="2">
        <f>DATEVALUE(CONCATENATE(MID(rawdata!A165, 9,2), " ",  MID(rawdata!A165,5,3), " ", MID(rawdata!A165,25,4))) + TIMEVALUE(MID(rawdata!A165, 12,8))</f>
        <v>43837.135416666664</v>
      </c>
      <c r="B1359">
        <f>rawdata!B165</f>
        <v>3</v>
      </c>
      <c r="C1359">
        <f>rawdata!C165</f>
        <v>2</v>
      </c>
      <c r="D1359" s="6" t="str">
        <f>IF(AND(ISNUMBER(rawdata!D165), rawdata!D165 &gt;= 0, rawdata!D165&lt;=100 ), rawdata!D165, "")</f>
        <v/>
      </c>
      <c r="E1359" t="str">
        <f t="shared" si="21"/>
        <v>3_2</v>
      </c>
    </row>
    <row r="1360" spans="1:5" x14ac:dyDescent="0.2">
      <c r="A1360" s="2">
        <f>DATEVALUE(CONCATENATE(MID(rawdata!A177, 9,2), " ",  MID(rawdata!A177,5,3), " ", MID(rawdata!A177,25,4))) + TIMEVALUE(MID(rawdata!A177, 12,8))</f>
        <v>43837.145833333336</v>
      </c>
      <c r="B1360">
        <f>rawdata!B177</f>
        <v>3</v>
      </c>
      <c r="C1360">
        <f>rawdata!C177</f>
        <v>2</v>
      </c>
      <c r="D1360" s="6">
        <f>IF(AND(ISNUMBER(rawdata!D177), rawdata!D177 &gt;= 0, rawdata!D177&lt;=100 ), rawdata!D177, "")</f>
        <v>8</v>
      </c>
      <c r="E1360" t="str">
        <f t="shared" si="21"/>
        <v>3_2</v>
      </c>
    </row>
    <row r="1361" spans="1:5" x14ac:dyDescent="0.2">
      <c r="A1361" s="2">
        <f>DATEVALUE(CONCATENATE(MID(rawdata!A189, 9,2), " ",  MID(rawdata!A189,5,3), " ", MID(rawdata!A189,25,4))) + TIMEVALUE(MID(rawdata!A189, 12,8))</f>
        <v>43837.15625</v>
      </c>
      <c r="B1361">
        <f>rawdata!B189</f>
        <v>3</v>
      </c>
      <c r="C1361">
        <f>rawdata!C189</f>
        <v>2</v>
      </c>
      <c r="D1361" s="6">
        <f>IF(AND(ISNUMBER(rawdata!D189), rawdata!D189 &gt;= 0, rawdata!D189&lt;=100 ), rawdata!D189, "")</f>
        <v>8</v>
      </c>
      <c r="E1361" t="str">
        <f t="shared" si="21"/>
        <v>3_2</v>
      </c>
    </row>
    <row r="1362" spans="1:5" x14ac:dyDescent="0.2">
      <c r="A1362" s="2">
        <f>DATEVALUE(CONCATENATE(MID(rawdata!A201, 9,2), " ",  MID(rawdata!A201,5,3), " ", MID(rawdata!A201,25,4))) + TIMEVALUE(MID(rawdata!A201, 12,8))</f>
        <v>43837.166666666664</v>
      </c>
      <c r="B1362">
        <f>rawdata!B201</f>
        <v>3</v>
      </c>
      <c r="C1362">
        <f>rawdata!C201</f>
        <v>2</v>
      </c>
      <c r="D1362" s="6">
        <f>IF(AND(ISNUMBER(rawdata!D201), rawdata!D201 &gt;= 0, rawdata!D201&lt;=100 ), rawdata!D201, "")</f>
        <v>8</v>
      </c>
      <c r="E1362" t="str">
        <f t="shared" si="21"/>
        <v>3_2</v>
      </c>
    </row>
    <row r="1363" spans="1:5" x14ac:dyDescent="0.2">
      <c r="A1363" s="2">
        <f>DATEVALUE(CONCATENATE(MID(rawdata!A213, 9,2), " ",  MID(rawdata!A213,5,3), " ", MID(rawdata!A213,25,4))) + TIMEVALUE(MID(rawdata!A213, 12,8))</f>
        <v>43837.177083333336</v>
      </c>
      <c r="B1363">
        <f>rawdata!B213</f>
        <v>3</v>
      </c>
      <c r="C1363">
        <f>rawdata!C213</f>
        <v>2</v>
      </c>
      <c r="D1363" s="6">
        <f>IF(AND(ISNUMBER(rawdata!D213), rawdata!D213 &gt;= 0, rawdata!D213&lt;=100 ), rawdata!D213, "")</f>
        <v>8</v>
      </c>
      <c r="E1363" t="str">
        <f t="shared" si="21"/>
        <v>3_2</v>
      </c>
    </row>
    <row r="1364" spans="1:5" x14ac:dyDescent="0.2">
      <c r="A1364" s="2">
        <f>DATEVALUE(CONCATENATE(MID(rawdata!A225, 9,2), " ",  MID(rawdata!A225,5,3), " ", MID(rawdata!A225,25,4))) + TIMEVALUE(MID(rawdata!A225, 12,8))</f>
        <v>43837.1875</v>
      </c>
      <c r="B1364">
        <f>rawdata!B225</f>
        <v>3</v>
      </c>
      <c r="C1364">
        <f>rawdata!C225</f>
        <v>2</v>
      </c>
      <c r="D1364" s="6" t="str">
        <f>IF(AND(ISNUMBER(rawdata!D225), rawdata!D225 &gt;= 0, rawdata!D225&lt;=100 ), rawdata!D225, "")</f>
        <v/>
      </c>
      <c r="E1364" t="str">
        <f t="shared" si="21"/>
        <v>3_2</v>
      </c>
    </row>
    <row r="1365" spans="1:5" x14ac:dyDescent="0.2">
      <c r="A1365" s="2">
        <f>DATEVALUE(CONCATENATE(MID(rawdata!A237, 9,2), " ",  MID(rawdata!A237,5,3), " ", MID(rawdata!A237,25,4))) + TIMEVALUE(MID(rawdata!A237, 12,8))</f>
        <v>43837.197916666664</v>
      </c>
      <c r="B1365">
        <f>rawdata!B237</f>
        <v>3</v>
      </c>
      <c r="C1365">
        <f>rawdata!C237</f>
        <v>2</v>
      </c>
      <c r="D1365" s="6">
        <f>IF(AND(ISNUMBER(rawdata!D237), rawdata!D237 &gt;= 0, rawdata!D237&lt;=100 ), rawdata!D237, "")</f>
        <v>9</v>
      </c>
      <c r="E1365" t="str">
        <f t="shared" si="21"/>
        <v>3_2</v>
      </c>
    </row>
    <row r="1366" spans="1:5" x14ac:dyDescent="0.2">
      <c r="A1366" s="2">
        <f>DATEVALUE(CONCATENATE(MID(rawdata!A249, 9,2), " ",  MID(rawdata!A249,5,3), " ", MID(rawdata!A249,25,4))) + TIMEVALUE(MID(rawdata!A249, 12,8))</f>
        <v>43837.208333333336</v>
      </c>
      <c r="B1366">
        <f>rawdata!B249</f>
        <v>3</v>
      </c>
      <c r="C1366">
        <f>rawdata!C249</f>
        <v>2</v>
      </c>
      <c r="D1366" s="6">
        <f>IF(AND(ISNUMBER(rawdata!D249), rawdata!D249 &gt;= 0, rawdata!D249&lt;=100 ), rawdata!D249, "")</f>
        <v>9</v>
      </c>
      <c r="E1366" t="str">
        <f t="shared" si="21"/>
        <v>3_2</v>
      </c>
    </row>
    <row r="1367" spans="1:5" x14ac:dyDescent="0.2">
      <c r="A1367" s="2">
        <f>DATEVALUE(CONCATENATE(MID(rawdata!A261, 9,2), " ",  MID(rawdata!A261,5,3), " ", MID(rawdata!A261,25,4))) + TIMEVALUE(MID(rawdata!A261, 12,8))</f>
        <v>43837.21875</v>
      </c>
      <c r="B1367">
        <f>rawdata!B261</f>
        <v>3</v>
      </c>
      <c r="C1367">
        <f>rawdata!C261</f>
        <v>2</v>
      </c>
      <c r="D1367" s="6">
        <f>IF(AND(ISNUMBER(rawdata!D261), rawdata!D261 &gt;= 0, rawdata!D261&lt;=100 ), rawdata!D261, "")</f>
        <v>9</v>
      </c>
      <c r="E1367" t="str">
        <f t="shared" si="21"/>
        <v>3_2</v>
      </c>
    </row>
    <row r="1368" spans="1:5" x14ac:dyDescent="0.2">
      <c r="A1368" s="2">
        <f>DATEVALUE(CONCATENATE(MID(rawdata!A273, 9,2), " ",  MID(rawdata!A273,5,3), " ", MID(rawdata!A273,25,4))) + TIMEVALUE(MID(rawdata!A273, 12,8))</f>
        <v>43837.229166666664</v>
      </c>
      <c r="B1368">
        <f>rawdata!B273</f>
        <v>3</v>
      </c>
      <c r="C1368">
        <f>rawdata!C273</f>
        <v>2</v>
      </c>
      <c r="D1368" s="6" t="str">
        <f>IF(AND(ISNUMBER(rawdata!D273), rawdata!D273 &gt;= 0, rawdata!D273&lt;=100 ), rawdata!D273, "")</f>
        <v/>
      </c>
      <c r="E1368" t="str">
        <f t="shared" si="21"/>
        <v>3_2</v>
      </c>
    </row>
    <row r="1369" spans="1:5" x14ac:dyDescent="0.2">
      <c r="A1369" s="2">
        <f>DATEVALUE(CONCATENATE(MID(rawdata!A285, 9,2), " ",  MID(rawdata!A285,5,3), " ", MID(rawdata!A285,25,4))) + TIMEVALUE(MID(rawdata!A285, 12,8))</f>
        <v>43837.239583333336</v>
      </c>
      <c r="B1369">
        <f>rawdata!B285</f>
        <v>3</v>
      </c>
      <c r="C1369">
        <f>rawdata!C285</f>
        <v>2</v>
      </c>
      <c r="D1369" s="6">
        <f>IF(AND(ISNUMBER(rawdata!D285), rawdata!D285 &gt;= 0, rawdata!D285&lt;=100 ), rawdata!D285, "")</f>
        <v>9</v>
      </c>
      <c r="E1369" t="str">
        <f t="shared" si="21"/>
        <v>3_2</v>
      </c>
    </row>
    <row r="1370" spans="1:5" x14ac:dyDescent="0.2">
      <c r="A1370" s="2">
        <f>DATEVALUE(CONCATENATE(MID(rawdata!A297, 9,2), " ",  MID(rawdata!A297,5,3), " ", MID(rawdata!A297,25,4))) + TIMEVALUE(MID(rawdata!A297, 12,8))</f>
        <v>43837.25</v>
      </c>
      <c r="B1370">
        <f>rawdata!B297</f>
        <v>3</v>
      </c>
      <c r="C1370">
        <f>rawdata!C297</f>
        <v>2</v>
      </c>
      <c r="D1370" s="6">
        <f>IF(AND(ISNUMBER(rawdata!D297), rawdata!D297 &gt;= 0, rawdata!D297&lt;=100 ), rawdata!D297, "")</f>
        <v>10</v>
      </c>
      <c r="E1370" t="str">
        <f t="shared" si="21"/>
        <v>3_2</v>
      </c>
    </row>
    <row r="1371" spans="1:5" x14ac:dyDescent="0.2">
      <c r="A1371" s="2">
        <f>DATEVALUE(CONCATENATE(MID(rawdata!A309, 9,2), " ",  MID(rawdata!A309,5,3), " ", MID(rawdata!A309,25,4))) + TIMEVALUE(MID(rawdata!A309, 12,8))</f>
        <v>43837.260416666664</v>
      </c>
      <c r="B1371">
        <f>rawdata!B309</f>
        <v>3</v>
      </c>
      <c r="C1371">
        <f>rawdata!C309</f>
        <v>2</v>
      </c>
      <c r="D1371" s="6">
        <f>IF(AND(ISNUMBER(rawdata!D309), rawdata!D309 &gt;= 0, rawdata!D309&lt;=100 ), rawdata!D309, "")</f>
        <v>10</v>
      </c>
      <c r="E1371" t="str">
        <f t="shared" si="21"/>
        <v>3_2</v>
      </c>
    </row>
    <row r="1372" spans="1:5" x14ac:dyDescent="0.2">
      <c r="A1372" s="2">
        <f>DATEVALUE(CONCATENATE(MID(rawdata!A321, 9,2), " ",  MID(rawdata!A321,5,3), " ", MID(rawdata!A321,25,4))) + TIMEVALUE(MID(rawdata!A321, 12,8))</f>
        <v>43837.270833333336</v>
      </c>
      <c r="B1372">
        <f>rawdata!B321</f>
        <v>3</v>
      </c>
      <c r="C1372">
        <f>rawdata!C321</f>
        <v>2</v>
      </c>
      <c r="D1372" s="6">
        <f>IF(AND(ISNUMBER(rawdata!D321), rawdata!D321 &gt;= 0, rawdata!D321&lt;=100 ), rawdata!D321, "")</f>
        <v>10</v>
      </c>
      <c r="E1372" t="str">
        <f t="shared" si="21"/>
        <v>3_2</v>
      </c>
    </row>
    <row r="1373" spans="1:5" x14ac:dyDescent="0.2">
      <c r="A1373" s="2">
        <f>DATEVALUE(CONCATENATE(MID(rawdata!A333, 9,2), " ",  MID(rawdata!A333,5,3), " ", MID(rawdata!A333,25,4))) + TIMEVALUE(MID(rawdata!A333, 12,8))</f>
        <v>43837.28125</v>
      </c>
      <c r="B1373">
        <f>rawdata!B333</f>
        <v>3</v>
      </c>
      <c r="C1373">
        <f>rawdata!C333</f>
        <v>2</v>
      </c>
      <c r="D1373" s="6" t="str">
        <f>IF(AND(ISNUMBER(rawdata!D333), rawdata!D333 &gt;= 0, rawdata!D333&lt;=100 ), rawdata!D333, "")</f>
        <v/>
      </c>
      <c r="E1373" t="str">
        <f t="shared" si="21"/>
        <v>3_2</v>
      </c>
    </row>
    <row r="1374" spans="1:5" x14ac:dyDescent="0.2">
      <c r="A1374" s="2">
        <f>DATEVALUE(CONCATENATE(MID(rawdata!A345, 9,2), " ",  MID(rawdata!A345,5,3), " ", MID(rawdata!A345,25,4))) + TIMEVALUE(MID(rawdata!A345, 12,8))</f>
        <v>43837.291666666664</v>
      </c>
      <c r="B1374">
        <f>rawdata!B345</f>
        <v>3</v>
      </c>
      <c r="C1374">
        <f>rawdata!C345</f>
        <v>2</v>
      </c>
      <c r="D1374" s="6">
        <f>IF(AND(ISNUMBER(rawdata!D345), rawdata!D345 &gt;= 0, rawdata!D345&lt;=100 ), rawdata!D345, "")</f>
        <v>10</v>
      </c>
      <c r="E1374" t="str">
        <f t="shared" si="21"/>
        <v>3_2</v>
      </c>
    </row>
    <row r="1375" spans="1:5" x14ac:dyDescent="0.2">
      <c r="A1375" s="2">
        <f>DATEVALUE(CONCATENATE(MID(rawdata!A357, 9,2), " ",  MID(rawdata!A357,5,3), " ", MID(rawdata!A357,25,4))) + TIMEVALUE(MID(rawdata!A357, 12,8))</f>
        <v>43837.302083333336</v>
      </c>
      <c r="B1375">
        <f>rawdata!B357</f>
        <v>3</v>
      </c>
      <c r="C1375">
        <f>rawdata!C357</f>
        <v>2</v>
      </c>
      <c r="D1375" s="6">
        <f>IF(AND(ISNUMBER(rawdata!D357), rawdata!D357 &gt;= 0, rawdata!D357&lt;=100 ), rawdata!D357, "")</f>
        <v>11</v>
      </c>
      <c r="E1375" t="str">
        <f t="shared" si="21"/>
        <v>3_2</v>
      </c>
    </row>
    <row r="1376" spans="1:5" x14ac:dyDescent="0.2">
      <c r="A1376" s="2">
        <f>DATEVALUE(CONCATENATE(MID(rawdata!A369, 9,2), " ",  MID(rawdata!A369,5,3), " ", MID(rawdata!A369,25,4))) + TIMEVALUE(MID(rawdata!A369, 12,8))</f>
        <v>43837.3125</v>
      </c>
      <c r="B1376">
        <f>rawdata!B369</f>
        <v>3</v>
      </c>
      <c r="C1376">
        <f>rawdata!C369</f>
        <v>2</v>
      </c>
      <c r="D1376" s="6">
        <f>IF(AND(ISNUMBER(rawdata!D369), rawdata!D369 &gt;= 0, rawdata!D369&lt;=100 ), rawdata!D369, "")</f>
        <v>11</v>
      </c>
      <c r="E1376" t="str">
        <f t="shared" si="21"/>
        <v>3_2</v>
      </c>
    </row>
    <row r="1377" spans="1:5" x14ac:dyDescent="0.2">
      <c r="A1377" s="2">
        <f>DATEVALUE(CONCATENATE(MID(rawdata!A381, 9,2), " ",  MID(rawdata!A381,5,3), " ", MID(rawdata!A381,25,4))) + TIMEVALUE(MID(rawdata!A381, 12,8))</f>
        <v>43837.322916666664</v>
      </c>
      <c r="B1377">
        <f>rawdata!B381</f>
        <v>3</v>
      </c>
      <c r="C1377">
        <f>rawdata!C381</f>
        <v>2</v>
      </c>
      <c r="D1377" s="6">
        <f>IF(AND(ISNUMBER(rawdata!D381), rawdata!D381 &gt;= 0, rawdata!D381&lt;=100 ), rawdata!D381, "")</f>
        <v>11</v>
      </c>
      <c r="E1377" t="str">
        <f t="shared" si="21"/>
        <v>3_2</v>
      </c>
    </row>
    <row r="1378" spans="1:5" x14ac:dyDescent="0.2">
      <c r="A1378" s="2">
        <f>DATEVALUE(CONCATENATE(MID(rawdata!A393, 9,2), " ",  MID(rawdata!A393,5,3), " ", MID(rawdata!A393,25,4))) + TIMEVALUE(MID(rawdata!A393, 12,8))</f>
        <v>43837.333333333336</v>
      </c>
      <c r="B1378">
        <f>rawdata!B393</f>
        <v>3</v>
      </c>
      <c r="C1378">
        <f>rawdata!C393</f>
        <v>2</v>
      </c>
      <c r="D1378" s="6">
        <f>IF(AND(ISNUMBER(rawdata!D393), rawdata!D393 &gt;= 0, rawdata!D393&lt;=100 ), rawdata!D393, "")</f>
        <v>11</v>
      </c>
      <c r="E1378" t="str">
        <f t="shared" si="21"/>
        <v>3_2</v>
      </c>
    </row>
    <row r="1379" spans="1:5" x14ac:dyDescent="0.2">
      <c r="A1379" s="2">
        <f>DATEVALUE(CONCATENATE(MID(rawdata!A405, 9,2), " ",  MID(rawdata!A405,5,3), " ", MID(rawdata!A405,25,4))) + TIMEVALUE(MID(rawdata!A405, 12,8))</f>
        <v>43837.34375</v>
      </c>
      <c r="B1379">
        <f>rawdata!B405</f>
        <v>3</v>
      </c>
      <c r="C1379">
        <f>rawdata!C405</f>
        <v>2</v>
      </c>
      <c r="D1379" s="6">
        <f>IF(AND(ISNUMBER(rawdata!D405), rawdata!D405 &gt;= 0, rawdata!D405&lt;=100 ), rawdata!D405, "")</f>
        <v>11</v>
      </c>
      <c r="E1379" t="str">
        <f t="shared" si="21"/>
        <v>3_2</v>
      </c>
    </row>
    <row r="1380" spans="1:5" x14ac:dyDescent="0.2">
      <c r="A1380" s="2">
        <f>DATEVALUE(CONCATENATE(MID(rawdata!A417, 9,2), " ",  MID(rawdata!A417,5,3), " ", MID(rawdata!A417,25,4))) + TIMEVALUE(MID(rawdata!A417, 12,8))</f>
        <v>43837.354166666664</v>
      </c>
      <c r="B1380">
        <f>rawdata!B417</f>
        <v>3</v>
      </c>
      <c r="C1380">
        <f>rawdata!C417</f>
        <v>2</v>
      </c>
      <c r="D1380" s="6">
        <f>IF(AND(ISNUMBER(rawdata!D417), rawdata!D417 &gt;= 0, rawdata!D417&lt;=100 ), rawdata!D417, "")</f>
        <v>12</v>
      </c>
      <c r="E1380" t="str">
        <f t="shared" si="21"/>
        <v>3_2</v>
      </c>
    </row>
    <row r="1381" spans="1:5" x14ac:dyDescent="0.2">
      <c r="A1381" s="2">
        <f>DATEVALUE(CONCATENATE(MID(rawdata!A429, 9,2), " ",  MID(rawdata!A429,5,3), " ", MID(rawdata!A429,25,4))) + TIMEVALUE(MID(rawdata!A429, 12,8))</f>
        <v>43837.364583333336</v>
      </c>
      <c r="B1381">
        <f>rawdata!B429</f>
        <v>3</v>
      </c>
      <c r="C1381">
        <f>rawdata!C429</f>
        <v>2</v>
      </c>
      <c r="D1381" s="6">
        <f>IF(AND(ISNUMBER(rawdata!D429), rawdata!D429 &gt;= 0, rawdata!D429&lt;=100 ), rawdata!D429, "")</f>
        <v>12</v>
      </c>
      <c r="E1381" t="str">
        <f t="shared" si="21"/>
        <v>3_2</v>
      </c>
    </row>
    <row r="1382" spans="1:5" x14ac:dyDescent="0.2">
      <c r="A1382" s="2">
        <f>DATEVALUE(CONCATENATE(MID(rawdata!A441, 9,2), " ",  MID(rawdata!A441,5,3), " ", MID(rawdata!A441,25,4))) + TIMEVALUE(MID(rawdata!A441, 12,8))</f>
        <v>43837.375</v>
      </c>
      <c r="B1382">
        <f>rawdata!B441</f>
        <v>3</v>
      </c>
      <c r="C1382">
        <f>rawdata!C441</f>
        <v>2</v>
      </c>
      <c r="D1382" s="6">
        <f>IF(AND(ISNUMBER(rawdata!D441), rawdata!D441 &gt;= 0, rawdata!D441&lt;=100 ), rawdata!D441, "")</f>
        <v>12</v>
      </c>
      <c r="E1382" t="str">
        <f t="shared" si="21"/>
        <v>3_2</v>
      </c>
    </row>
    <row r="1383" spans="1:5" x14ac:dyDescent="0.2">
      <c r="A1383" s="2">
        <f>DATEVALUE(CONCATENATE(MID(rawdata!A453, 9,2), " ",  MID(rawdata!A453,5,3), " ", MID(rawdata!A453,25,4))) + TIMEVALUE(MID(rawdata!A453, 12,8))</f>
        <v>43837.385416666664</v>
      </c>
      <c r="B1383">
        <f>rawdata!B453</f>
        <v>3</v>
      </c>
      <c r="C1383">
        <f>rawdata!C453</f>
        <v>2</v>
      </c>
      <c r="D1383" s="6">
        <f>IF(AND(ISNUMBER(rawdata!D453), rawdata!D453 &gt;= 0, rawdata!D453&lt;=100 ), rawdata!D453, "")</f>
        <v>12</v>
      </c>
      <c r="E1383" t="str">
        <f t="shared" si="21"/>
        <v>3_2</v>
      </c>
    </row>
    <row r="1384" spans="1:5" x14ac:dyDescent="0.2">
      <c r="A1384" s="2">
        <f>DATEVALUE(CONCATENATE(MID(rawdata!A465, 9,2), " ",  MID(rawdata!A465,5,3), " ", MID(rawdata!A465,25,4))) + TIMEVALUE(MID(rawdata!A465, 12,8))</f>
        <v>43837.395833333336</v>
      </c>
      <c r="B1384">
        <f>rawdata!B465</f>
        <v>3</v>
      </c>
      <c r="C1384">
        <f>rawdata!C465</f>
        <v>2</v>
      </c>
      <c r="D1384" s="6">
        <f>IF(AND(ISNUMBER(rawdata!D465), rawdata!D465 &gt;= 0, rawdata!D465&lt;=100 ), rawdata!D465, "")</f>
        <v>12</v>
      </c>
      <c r="E1384" t="str">
        <f t="shared" si="21"/>
        <v>3_2</v>
      </c>
    </row>
    <row r="1385" spans="1:5" x14ac:dyDescent="0.2">
      <c r="A1385" s="2">
        <f>DATEVALUE(CONCATENATE(MID(rawdata!A477, 9,2), " ",  MID(rawdata!A477,5,3), " ", MID(rawdata!A477,25,4))) + TIMEVALUE(MID(rawdata!A477, 12,8))</f>
        <v>43837.40625</v>
      </c>
      <c r="B1385">
        <f>rawdata!B477</f>
        <v>3</v>
      </c>
      <c r="C1385">
        <f>rawdata!C477</f>
        <v>2</v>
      </c>
      <c r="D1385" s="6">
        <f>IF(AND(ISNUMBER(rawdata!D477), rawdata!D477 &gt;= 0, rawdata!D477&lt;=100 ), rawdata!D477, "")</f>
        <v>13</v>
      </c>
      <c r="E1385" t="str">
        <f t="shared" si="21"/>
        <v>3_2</v>
      </c>
    </row>
    <row r="1386" spans="1:5" x14ac:dyDescent="0.2">
      <c r="A1386" s="2">
        <f>DATEVALUE(CONCATENATE(MID(rawdata!A489, 9,2), " ",  MID(rawdata!A489,5,3), " ", MID(rawdata!A489,25,4))) + TIMEVALUE(MID(rawdata!A489, 12,8))</f>
        <v>43837.416666666664</v>
      </c>
      <c r="B1386">
        <f>rawdata!B489</f>
        <v>3</v>
      </c>
      <c r="C1386">
        <f>rawdata!C489</f>
        <v>2</v>
      </c>
      <c r="D1386" s="6">
        <f>IF(AND(ISNUMBER(rawdata!D489), rawdata!D489 &gt;= 0, rawdata!D489&lt;=100 ), rawdata!D489, "")</f>
        <v>13</v>
      </c>
      <c r="E1386" t="str">
        <f t="shared" si="21"/>
        <v>3_2</v>
      </c>
    </row>
    <row r="1387" spans="1:5" x14ac:dyDescent="0.2">
      <c r="A1387" s="2">
        <f>DATEVALUE(CONCATENATE(MID(rawdata!A501, 9,2), " ",  MID(rawdata!A501,5,3), " ", MID(rawdata!A501,25,4))) + TIMEVALUE(MID(rawdata!A501, 12,8))</f>
        <v>43837.427083333336</v>
      </c>
      <c r="B1387">
        <f>rawdata!B501</f>
        <v>3</v>
      </c>
      <c r="C1387">
        <f>rawdata!C501</f>
        <v>2</v>
      </c>
      <c r="D1387" s="6">
        <f>IF(AND(ISNUMBER(rawdata!D501), rawdata!D501 &gt;= 0, rawdata!D501&lt;=100 ), rawdata!D501, "")</f>
        <v>13</v>
      </c>
      <c r="E1387" t="str">
        <f t="shared" si="21"/>
        <v>3_2</v>
      </c>
    </row>
    <row r="1388" spans="1:5" x14ac:dyDescent="0.2">
      <c r="A1388" s="2">
        <f>DATEVALUE(CONCATENATE(MID(rawdata!A513, 9,2), " ",  MID(rawdata!A513,5,3), " ", MID(rawdata!A513,25,4))) + TIMEVALUE(MID(rawdata!A513, 12,8))</f>
        <v>43837.4375</v>
      </c>
      <c r="B1388">
        <f>rawdata!B513</f>
        <v>3</v>
      </c>
      <c r="C1388">
        <f>rawdata!C513</f>
        <v>2</v>
      </c>
      <c r="D1388" s="6">
        <f>IF(AND(ISNUMBER(rawdata!D513), rawdata!D513 &gt;= 0, rawdata!D513&lt;=100 ), rawdata!D513, "")</f>
        <v>13</v>
      </c>
      <c r="E1388" t="str">
        <f t="shared" si="21"/>
        <v>3_2</v>
      </c>
    </row>
    <row r="1389" spans="1:5" x14ac:dyDescent="0.2">
      <c r="A1389" s="2">
        <f>DATEVALUE(CONCATENATE(MID(rawdata!A525, 9,2), " ",  MID(rawdata!A525,5,3), " ", MID(rawdata!A525,25,4))) + TIMEVALUE(MID(rawdata!A525, 12,8))</f>
        <v>43837.447916666664</v>
      </c>
      <c r="B1389">
        <f>rawdata!B525</f>
        <v>3</v>
      </c>
      <c r="C1389">
        <f>rawdata!C525</f>
        <v>2</v>
      </c>
      <c r="D1389" s="6" t="str">
        <f>IF(AND(ISNUMBER(rawdata!D525), rawdata!D525 &gt;= 0, rawdata!D525&lt;=100 ), rawdata!D525, "")</f>
        <v/>
      </c>
      <c r="E1389" t="str">
        <f t="shared" si="21"/>
        <v>3_2</v>
      </c>
    </row>
    <row r="1390" spans="1:5" x14ac:dyDescent="0.2">
      <c r="A1390" s="2">
        <f>DATEVALUE(CONCATENATE(MID(rawdata!A537, 9,2), " ",  MID(rawdata!A537,5,3), " ", MID(rawdata!A537,25,4))) + TIMEVALUE(MID(rawdata!A537, 12,8))</f>
        <v>43837.458333333336</v>
      </c>
      <c r="B1390">
        <f>rawdata!B537</f>
        <v>3</v>
      </c>
      <c r="C1390">
        <f>rawdata!C537</f>
        <v>2</v>
      </c>
      <c r="D1390" s="6" t="str">
        <f>IF(AND(ISNUMBER(rawdata!D537), rawdata!D537 &gt;= 0, rawdata!D537&lt;=100 ), rawdata!D537, "")</f>
        <v/>
      </c>
      <c r="E1390" t="str">
        <f t="shared" si="21"/>
        <v>3_2</v>
      </c>
    </row>
    <row r="1391" spans="1:5" x14ac:dyDescent="0.2">
      <c r="A1391" s="2">
        <f>DATEVALUE(CONCATENATE(MID(rawdata!A549, 9,2), " ",  MID(rawdata!A549,5,3), " ", MID(rawdata!A549,25,4))) + TIMEVALUE(MID(rawdata!A549, 12,8))</f>
        <v>43837.46875</v>
      </c>
      <c r="B1391">
        <f>rawdata!B549</f>
        <v>3</v>
      </c>
      <c r="C1391">
        <f>rawdata!C549</f>
        <v>2</v>
      </c>
      <c r="D1391" s="6">
        <f>IF(AND(ISNUMBER(rawdata!D549), rawdata!D549 &gt;= 0, rawdata!D549&lt;=100 ), rawdata!D549, "")</f>
        <v>14</v>
      </c>
      <c r="E1391" t="str">
        <f t="shared" si="21"/>
        <v>3_2</v>
      </c>
    </row>
    <row r="1392" spans="1:5" x14ac:dyDescent="0.2">
      <c r="A1392" s="2">
        <f>DATEVALUE(CONCATENATE(MID(rawdata!A561, 9,2), " ",  MID(rawdata!A561,5,3), " ", MID(rawdata!A561,25,4))) + TIMEVALUE(MID(rawdata!A561, 12,8))</f>
        <v>43837.479166666664</v>
      </c>
      <c r="B1392">
        <f>rawdata!B561</f>
        <v>3</v>
      </c>
      <c r="C1392">
        <f>rawdata!C561</f>
        <v>2</v>
      </c>
      <c r="D1392" s="6">
        <f>IF(AND(ISNUMBER(rawdata!D561), rawdata!D561 &gt;= 0, rawdata!D561&lt;=100 ), rawdata!D561, "")</f>
        <v>14</v>
      </c>
      <c r="E1392" t="str">
        <f t="shared" si="21"/>
        <v>3_2</v>
      </c>
    </row>
    <row r="1393" spans="1:5" x14ac:dyDescent="0.2">
      <c r="A1393" s="2">
        <f>DATEVALUE(CONCATENATE(MID(rawdata!A573, 9,2), " ",  MID(rawdata!A573,5,3), " ", MID(rawdata!A573,25,4))) + TIMEVALUE(MID(rawdata!A573, 12,8))</f>
        <v>43837.489583333336</v>
      </c>
      <c r="B1393">
        <f>rawdata!B573</f>
        <v>3</v>
      </c>
      <c r="C1393">
        <f>rawdata!C573</f>
        <v>2</v>
      </c>
      <c r="D1393" s="6">
        <f>IF(AND(ISNUMBER(rawdata!D573), rawdata!D573 &gt;= 0, rawdata!D573&lt;=100 ), rawdata!D573, "")</f>
        <v>14</v>
      </c>
      <c r="E1393" t="str">
        <f t="shared" si="21"/>
        <v>3_2</v>
      </c>
    </row>
    <row r="1394" spans="1:5" x14ac:dyDescent="0.2">
      <c r="A1394" s="2">
        <f>DATEVALUE(CONCATENATE(MID(rawdata!A585, 9,2), " ",  MID(rawdata!A585,5,3), " ", MID(rawdata!A585,25,4))) + TIMEVALUE(MID(rawdata!A585, 12,8))</f>
        <v>43837.5</v>
      </c>
      <c r="B1394">
        <f>rawdata!B585</f>
        <v>3</v>
      </c>
      <c r="C1394">
        <f>rawdata!C585</f>
        <v>2</v>
      </c>
      <c r="D1394" s="6" t="str">
        <f>IF(AND(ISNUMBER(rawdata!D585), rawdata!D585 &gt;= 0, rawdata!D585&lt;=100 ), rawdata!D585, "")</f>
        <v/>
      </c>
      <c r="E1394" t="str">
        <f t="shared" si="21"/>
        <v>3_2</v>
      </c>
    </row>
    <row r="1395" spans="1:5" x14ac:dyDescent="0.2">
      <c r="A1395" s="2">
        <f>DATEVALUE(CONCATENATE(MID(rawdata!A597, 9,2), " ",  MID(rawdata!A597,5,3), " ", MID(rawdata!A597,25,4))) + TIMEVALUE(MID(rawdata!A597, 12,8))</f>
        <v>43837.510416666664</v>
      </c>
      <c r="B1395">
        <f>rawdata!B597</f>
        <v>3</v>
      </c>
      <c r="C1395">
        <f>rawdata!C597</f>
        <v>2</v>
      </c>
      <c r="D1395" s="6">
        <f>IF(AND(ISNUMBER(rawdata!D597), rawdata!D597 &gt;= 0, rawdata!D597&lt;=100 ), rawdata!D597, "")</f>
        <v>15</v>
      </c>
      <c r="E1395" t="str">
        <f t="shared" si="21"/>
        <v>3_2</v>
      </c>
    </row>
    <row r="1396" spans="1:5" x14ac:dyDescent="0.2">
      <c r="A1396" s="2">
        <f>DATEVALUE(CONCATENATE(MID(rawdata!A609, 9,2), " ",  MID(rawdata!A609,5,3), " ", MID(rawdata!A609,25,4))) + TIMEVALUE(MID(rawdata!A609, 12,8))</f>
        <v>43837.520833333336</v>
      </c>
      <c r="B1396">
        <f>rawdata!B609</f>
        <v>3</v>
      </c>
      <c r="C1396">
        <f>rawdata!C609</f>
        <v>2</v>
      </c>
      <c r="D1396" s="6">
        <f>IF(AND(ISNUMBER(rawdata!D609), rawdata!D609 &gt;= 0, rawdata!D609&lt;=100 ), rawdata!D609, "")</f>
        <v>15</v>
      </c>
      <c r="E1396" t="str">
        <f t="shared" si="21"/>
        <v>3_2</v>
      </c>
    </row>
    <row r="1397" spans="1:5" x14ac:dyDescent="0.2">
      <c r="A1397" s="2">
        <f>DATEVALUE(CONCATENATE(MID(rawdata!A621, 9,2), " ",  MID(rawdata!A621,5,3), " ", MID(rawdata!A621,25,4))) + TIMEVALUE(MID(rawdata!A621, 12,8))</f>
        <v>43837.53125</v>
      </c>
      <c r="B1397">
        <f>rawdata!B621</f>
        <v>3</v>
      </c>
      <c r="C1397">
        <f>rawdata!C621</f>
        <v>2</v>
      </c>
      <c r="D1397" s="6">
        <f>IF(AND(ISNUMBER(rawdata!D621), rawdata!D621 &gt;= 0, rawdata!D621&lt;=100 ), rawdata!D621, "")</f>
        <v>15</v>
      </c>
      <c r="E1397" t="str">
        <f t="shared" si="21"/>
        <v>3_2</v>
      </c>
    </row>
    <row r="1398" spans="1:5" x14ac:dyDescent="0.2">
      <c r="A1398" s="2">
        <f>DATEVALUE(CONCATENATE(MID(rawdata!A633, 9,2), " ",  MID(rawdata!A633,5,3), " ", MID(rawdata!A633,25,4))) + TIMEVALUE(MID(rawdata!A633, 12,8))</f>
        <v>43837.541666666664</v>
      </c>
      <c r="B1398">
        <f>rawdata!B633</f>
        <v>3</v>
      </c>
      <c r="C1398">
        <f>rawdata!C633</f>
        <v>2</v>
      </c>
      <c r="D1398" s="6">
        <f>IF(AND(ISNUMBER(rawdata!D633), rawdata!D633 &gt;= 0, rawdata!D633&lt;=100 ), rawdata!D633, "")</f>
        <v>15</v>
      </c>
      <c r="E1398" t="str">
        <f t="shared" si="21"/>
        <v>3_2</v>
      </c>
    </row>
    <row r="1399" spans="1:5" x14ac:dyDescent="0.2">
      <c r="A1399" s="2">
        <f>DATEVALUE(CONCATENATE(MID(rawdata!A645, 9,2), " ",  MID(rawdata!A645,5,3), " ", MID(rawdata!A645,25,4))) + TIMEVALUE(MID(rawdata!A645, 12,8))</f>
        <v>43837.552083333336</v>
      </c>
      <c r="B1399">
        <f>rawdata!B645</f>
        <v>3</v>
      </c>
      <c r="C1399">
        <f>rawdata!C645</f>
        <v>2</v>
      </c>
      <c r="D1399" s="6">
        <f>IF(AND(ISNUMBER(rawdata!D645), rawdata!D645 &gt;= 0, rawdata!D645&lt;=100 ), rawdata!D645, "")</f>
        <v>15</v>
      </c>
      <c r="E1399" t="str">
        <f t="shared" si="21"/>
        <v>3_2</v>
      </c>
    </row>
    <row r="1400" spans="1:5" x14ac:dyDescent="0.2">
      <c r="A1400" s="2">
        <f>DATEVALUE(CONCATENATE(MID(rawdata!A657, 9,2), " ",  MID(rawdata!A657,5,3), " ", MID(rawdata!A657,25,4))) + TIMEVALUE(MID(rawdata!A657, 12,8))</f>
        <v>43837.5625</v>
      </c>
      <c r="B1400">
        <f>rawdata!B657</f>
        <v>3</v>
      </c>
      <c r="C1400">
        <f>rawdata!C657</f>
        <v>2</v>
      </c>
      <c r="D1400" s="6">
        <f>IF(AND(ISNUMBER(rawdata!D657), rawdata!D657 &gt;= 0, rawdata!D657&lt;=100 ), rawdata!D657, "")</f>
        <v>16</v>
      </c>
      <c r="E1400" t="str">
        <f t="shared" si="21"/>
        <v>3_2</v>
      </c>
    </row>
    <row r="1401" spans="1:5" x14ac:dyDescent="0.2">
      <c r="A1401" s="2">
        <f>DATEVALUE(CONCATENATE(MID(rawdata!A669, 9,2), " ",  MID(rawdata!A669,5,3), " ", MID(rawdata!A669,25,4))) + TIMEVALUE(MID(rawdata!A669, 12,8))</f>
        <v>43837.572916666664</v>
      </c>
      <c r="B1401">
        <f>rawdata!B669</f>
        <v>3</v>
      </c>
      <c r="C1401">
        <f>rawdata!C669</f>
        <v>2</v>
      </c>
      <c r="D1401" s="6">
        <f>IF(AND(ISNUMBER(rawdata!D669), rawdata!D669 &gt;= 0, rawdata!D669&lt;=100 ), rawdata!D669, "")</f>
        <v>16</v>
      </c>
      <c r="E1401" t="str">
        <f t="shared" si="21"/>
        <v>3_2</v>
      </c>
    </row>
    <row r="1402" spans="1:5" x14ac:dyDescent="0.2">
      <c r="A1402" s="2">
        <f>DATEVALUE(CONCATENATE(MID(rawdata!A681, 9,2), " ",  MID(rawdata!A681,5,3), " ", MID(rawdata!A681,25,4))) + TIMEVALUE(MID(rawdata!A681, 12,8))</f>
        <v>43837.583333333336</v>
      </c>
      <c r="B1402">
        <f>rawdata!B681</f>
        <v>3</v>
      </c>
      <c r="C1402">
        <f>rawdata!C681</f>
        <v>2</v>
      </c>
      <c r="D1402" s="6">
        <f>IF(AND(ISNUMBER(rawdata!D681), rawdata!D681 &gt;= 0, rawdata!D681&lt;=100 ), rawdata!D681, "")</f>
        <v>16</v>
      </c>
      <c r="E1402" t="str">
        <f t="shared" si="21"/>
        <v>3_2</v>
      </c>
    </row>
    <row r="1403" spans="1:5" x14ac:dyDescent="0.2">
      <c r="A1403" s="2">
        <f>DATEVALUE(CONCATENATE(MID(rawdata!A693, 9,2), " ",  MID(rawdata!A693,5,3), " ", MID(rawdata!A693,25,4))) + TIMEVALUE(MID(rawdata!A693, 12,8))</f>
        <v>43837.59375</v>
      </c>
      <c r="B1403">
        <f>rawdata!B693</f>
        <v>3</v>
      </c>
      <c r="C1403">
        <f>rawdata!C693</f>
        <v>2</v>
      </c>
      <c r="D1403" s="6">
        <f>IF(AND(ISNUMBER(rawdata!D693), rawdata!D693 &gt;= 0, rawdata!D693&lt;=100 ), rawdata!D693, "")</f>
        <v>16</v>
      </c>
      <c r="E1403" t="str">
        <f t="shared" si="21"/>
        <v>3_2</v>
      </c>
    </row>
    <row r="1404" spans="1:5" x14ac:dyDescent="0.2">
      <c r="A1404" s="2">
        <f>DATEVALUE(CONCATENATE(MID(rawdata!A705, 9,2), " ",  MID(rawdata!A705,5,3), " ", MID(rawdata!A705,25,4))) + TIMEVALUE(MID(rawdata!A705, 12,8))</f>
        <v>43837.604166666664</v>
      </c>
      <c r="B1404">
        <f>rawdata!B705</f>
        <v>3</v>
      </c>
      <c r="C1404">
        <f>rawdata!C705</f>
        <v>2</v>
      </c>
      <c r="D1404" s="6">
        <f>IF(AND(ISNUMBER(rawdata!D705), rawdata!D705 &gt;= 0, rawdata!D705&lt;=100 ), rawdata!D705, "")</f>
        <v>16</v>
      </c>
      <c r="E1404" t="str">
        <f t="shared" si="21"/>
        <v>3_2</v>
      </c>
    </row>
    <row r="1405" spans="1:5" x14ac:dyDescent="0.2">
      <c r="A1405" s="2">
        <f>DATEVALUE(CONCATENATE(MID(rawdata!A717, 9,2), " ",  MID(rawdata!A717,5,3), " ", MID(rawdata!A717,25,4))) + TIMEVALUE(MID(rawdata!A717, 12,8))</f>
        <v>43837.614583333336</v>
      </c>
      <c r="B1405">
        <f>rawdata!B717</f>
        <v>3</v>
      </c>
      <c r="C1405">
        <f>rawdata!C717</f>
        <v>2</v>
      </c>
      <c r="D1405" s="6">
        <f>IF(AND(ISNUMBER(rawdata!D717), rawdata!D717 &gt;= 0, rawdata!D717&lt;=100 ), rawdata!D717, "")</f>
        <v>17</v>
      </c>
      <c r="E1405" t="str">
        <f t="shared" si="21"/>
        <v>3_2</v>
      </c>
    </row>
    <row r="1406" spans="1:5" x14ac:dyDescent="0.2">
      <c r="A1406" s="2">
        <f>DATEVALUE(CONCATENATE(MID(rawdata!A729, 9,2), " ",  MID(rawdata!A729,5,3), " ", MID(rawdata!A729,25,4))) + TIMEVALUE(MID(rawdata!A729, 12,8))</f>
        <v>43837.625</v>
      </c>
      <c r="B1406">
        <f>rawdata!B729</f>
        <v>3</v>
      </c>
      <c r="C1406">
        <f>rawdata!C729</f>
        <v>2</v>
      </c>
      <c r="D1406" s="6" t="str">
        <f>IF(AND(ISNUMBER(rawdata!D729), rawdata!D729 &gt;= 0, rawdata!D729&lt;=100 ), rawdata!D729, "")</f>
        <v/>
      </c>
      <c r="E1406" t="str">
        <f t="shared" si="21"/>
        <v>3_2</v>
      </c>
    </row>
    <row r="1407" spans="1:5" x14ac:dyDescent="0.2">
      <c r="A1407" s="2">
        <f>DATEVALUE(CONCATENATE(MID(rawdata!A741, 9,2), " ",  MID(rawdata!A741,5,3), " ", MID(rawdata!A741,25,4))) + TIMEVALUE(MID(rawdata!A741, 12,8))</f>
        <v>43837.635416666664</v>
      </c>
      <c r="B1407">
        <f>rawdata!B741</f>
        <v>3</v>
      </c>
      <c r="C1407">
        <f>rawdata!C741</f>
        <v>2</v>
      </c>
      <c r="D1407" s="6">
        <f>IF(AND(ISNUMBER(rawdata!D741), rawdata!D741 &gt;= 0, rawdata!D741&lt;=100 ), rawdata!D741, "")</f>
        <v>17</v>
      </c>
      <c r="E1407" t="str">
        <f t="shared" si="21"/>
        <v>3_2</v>
      </c>
    </row>
    <row r="1408" spans="1:5" x14ac:dyDescent="0.2">
      <c r="A1408" s="2">
        <f>DATEVALUE(CONCATENATE(MID(rawdata!A753, 9,2), " ",  MID(rawdata!A753,5,3), " ", MID(rawdata!A753,25,4))) + TIMEVALUE(MID(rawdata!A753, 12,8))</f>
        <v>43837.645833333336</v>
      </c>
      <c r="B1408">
        <f>rawdata!B753</f>
        <v>3</v>
      </c>
      <c r="C1408">
        <f>rawdata!C753</f>
        <v>2</v>
      </c>
      <c r="D1408" s="6">
        <f>IF(AND(ISNUMBER(rawdata!D753), rawdata!D753 &gt;= 0, rawdata!D753&lt;=100 ), rawdata!D753, "")</f>
        <v>17</v>
      </c>
      <c r="E1408" t="str">
        <f t="shared" si="21"/>
        <v>3_2</v>
      </c>
    </row>
    <row r="1409" spans="1:5" x14ac:dyDescent="0.2">
      <c r="A1409" s="2">
        <f>DATEVALUE(CONCATENATE(MID(rawdata!A765, 9,2), " ",  MID(rawdata!A765,5,3), " ", MID(rawdata!A765,25,4))) + TIMEVALUE(MID(rawdata!A765, 12,8))</f>
        <v>43837.65625</v>
      </c>
      <c r="B1409">
        <f>rawdata!B765</f>
        <v>3</v>
      </c>
      <c r="C1409">
        <f>rawdata!C765</f>
        <v>2</v>
      </c>
      <c r="D1409" s="6" t="str">
        <f>IF(AND(ISNUMBER(rawdata!D765), rawdata!D765 &gt;= 0, rawdata!D765&lt;=100 ), rawdata!D765, "")</f>
        <v/>
      </c>
      <c r="E1409" t="str">
        <f t="shared" si="21"/>
        <v>3_2</v>
      </c>
    </row>
    <row r="1410" spans="1:5" x14ac:dyDescent="0.2">
      <c r="A1410" s="2">
        <f>DATEVALUE(CONCATENATE(MID(rawdata!A777, 9,2), " ",  MID(rawdata!A777,5,3), " ", MID(rawdata!A777,25,4))) + TIMEVALUE(MID(rawdata!A777, 12,8))</f>
        <v>43837.666666666664</v>
      </c>
      <c r="B1410">
        <f>rawdata!B777</f>
        <v>3</v>
      </c>
      <c r="C1410">
        <f>rawdata!C777</f>
        <v>2</v>
      </c>
      <c r="D1410" s="6" t="str">
        <f>IF(AND(ISNUMBER(rawdata!D777), rawdata!D777 &gt;= 0, rawdata!D777&lt;=100 ), rawdata!D777, "")</f>
        <v/>
      </c>
      <c r="E1410" t="str">
        <f t="shared" ref="E1410:E1473" si="22">B1410&amp;"_"&amp;C1410</f>
        <v>3_2</v>
      </c>
    </row>
    <row r="1411" spans="1:5" x14ac:dyDescent="0.2">
      <c r="A1411" s="2">
        <f>DATEVALUE(CONCATENATE(MID(rawdata!A789, 9,2), " ",  MID(rawdata!A789,5,3), " ", MID(rawdata!A789,25,4))) + TIMEVALUE(MID(rawdata!A789, 12,8))</f>
        <v>43837.677083333336</v>
      </c>
      <c r="B1411">
        <f>rawdata!B789</f>
        <v>3</v>
      </c>
      <c r="C1411">
        <f>rawdata!C789</f>
        <v>2</v>
      </c>
      <c r="D1411" s="6">
        <f>IF(AND(ISNUMBER(rawdata!D789), rawdata!D789 &gt;= 0, rawdata!D789&lt;=100 ), rawdata!D789, "")</f>
        <v>18</v>
      </c>
      <c r="E1411" t="str">
        <f t="shared" si="22"/>
        <v>3_2</v>
      </c>
    </row>
    <row r="1412" spans="1:5" x14ac:dyDescent="0.2">
      <c r="A1412" s="2">
        <f>DATEVALUE(CONCATENATE(MID(rawdata!A801, 9,2), " ",  MID(rawdata!A801,5,3), " ", MID(rawdata!A801,25,4))) + TIMEVALUE(MID(rawdata!A801, 12,8))</f>
        <v>43837.6875</v>
      </c>
      <c r="B1412">
        <f>rawdata!B801</f>
        <v>3</v>
      </c>
      <c r="C1412">
        <f>rawdata!C801</f>
        <v>2</v>
      </c>
      <c r="D1412" s="6">
        <f>IF(AND(ISNUMBER(rawdata!D801), rawdata!D801 &gt;= 0, rawdata!D801&lt;=100 ), rawdata!D801, "")</f>
        <v>18</v>
      </c>
      <c r="E1412" t="str">
        <f t="shared" si="22"/>
        <v>3_2</v>
      </c>
    </row>
    <row r="1413" spans="1:5" x14ac:dyDescent="0.2">
      <c r="A1413" s="2">
        <f>DATEVALUE(CONCATENATE(MID(rawdata!A813, 9,2), " ",  MID(rawdata!A813,5,3), " ", MID(rawdata!A813,25,4))) + TIMEVALUE(MID(rawdata!A813, 12,8))</f>
        <v>43837.697916666664</v>
      </c>
      <c r="B1413">
        <f>rawdata!B813</f>
        <v>3</v>
      </c>
      <c r="C1413">
        <f>rawdata!C813</f>
        <v>2</v>
      </c>
      <c r="D1413" s="6">
        <f>IF(AND(ISNUMBER(rawdata!D813), rawdata!D813 &gt;= 0, rawdata!D813&lt;=100 ), rawdata!D813, "")</f>
        <v>18</v>
      </c>
      <c r="E1413" t="str">
        <f t="shared" si="22"/>
        <v>3_2</v>
      </c>
    </row>
    <row r="1414" spans="1:5" x14ac:dyDescent="0.2">
      <c r="A1414" s="2">
        <f>DATEVALUE(CONCATENATE(MID(rawdata!A825, 9,2), " ",  MID(rawdata!A825,5,3), " ", MID(rawdata!A825,25,4))) + TIMEVALUE(MID(rawdata!A825, 12,8))</f>
        <v>43837.708333333336</v>
      </c>
      <c r="B1414">
        <f>rawdata!B825</f>
        <v>3</v>
      </c>
      <c r="C1414">
        <f>rawdata!C825</f>
        <v>2</v>
      </c>
      <c r="D1414" s="6" t="str">
        <f>IF(AND(ISNUMBER(rawdata!D825), rawdata!D825 &gt;= 0, rawdata!D825&lt;=100 ), rawdata!D825, "")</f>
        <v/>
      </c>
      <c r="E1414" t="str">
        <f t="shared" si="22"/>
        <v>3_2</v>
      </c>
    </row>
    <row r="1415" spans="1:5" x14ac:dyDescent="0.2">
      <c r="A1415" s="2">
        <f>DATEVALUE(CONCATENATE(MID(rawdata!A837, 9,2), " ",  MID(rawdata!A837,5,3), " ", MID(rawdata!A837,25,4))) + TIMEVALUE(MID(rawdata!A837, 12,8))</f>
        <v>43837.71875</v>
      </c>
      <c r="B1415">
        <f>rawdata!B837</f>
        <v>3</v>
      </c>
      <c r="C1415">
        <f>rawdata!C837</f>
        <v>2</v>
      </c>
      <c r="D1415" s="6">
        <f>IF(AND(ISNUMBER(rawdata!D837), rawdata!D837 &gt;= 0, rawdata!D837&lt;=100 ), rawdata!D837, "")</f>
        <v>19</v>
      </c>
      <c r="E1415" t="str">
        <f t="shared" si="22"/>
        <v>3_2</v>
      </c>
    </row>
    <row r="1416" spans="1:5" x14ac:dyDescent="0.2">
      <c r="A1416" s="2">
        <f>DATEVALUE(CONCATENATE(MID(rawdata!A849, 9,2), " ",  MID(rawdata!A849,5,3), " ", MID(rawdata!A849,25,4))) + TIMEVALUE(MID(rawdata!A849, 12,8))</f>
        <v>43837.729166666664</v>
      </c>
      <c r="B1416">
        <f>rawdata!B849</f>
        <v>3</v>
      </c>
      <c r="C1416">
        <f>rawdata!C849</f>
        <v>2</v>
      </c>
      <c r="D1416" s="6">
        <f>IF(AND(ISNUMBER(rawdata!D849), rawdata!D849 &gt;= 0, rawdata!D849&lt;=100 ), rawdata!D849, "")</f>
        <v>19</v>
      </c>
      <c r="E1416" t="str">
        <f t="shared" si="22"/>
        <v>3_2</v>
      </c>
    </row>
    <row r="1417" spans="1:5" x14ac:dyDescent="0.2">
      <c r="A1417" s="2">
        <f>DATEVALUE(CONCATENATE(MID(rawdata!A861, 9,2), " ",  MID(rawdata!A861,5,3), " ", MID(rawdata!A861,25,4))) + TIMEVALUE(MID(rawdata!A861, 12,8))</f>
        <v>43837.739583333336</v>
      </c>
      <c r="B1417">
        <f>rawdata!B861</f>
        <v>3</v>
      </c>
      <c r="C1417">
        <f>rawdata!C861</f>
        <v>2</v>
      </c>
      <c r="D1417" s="6">
        <f>IF(AND(ISNUMBER(rawdata!D861), rawdata!D861 &gt;= 0, rawdata!D861&lt;=100 ), rawdata!D861, "")</f>
        <v>19</v>
      </c>
      <c r="E1417" t="str">
        <f t="shared" si="22"/>
        <v>3_2</v>
      </c>
    </row>
    <row r="1418" spans="1:5" x14ac:dyDescent="0.2">
      <c r="A1418" s="2">
        <f>DATEVALUE(CONCATENATE(MID(rawdata!A873, 9,2), " ",  MID(rawdata!A873,5,3), " ", MID(rawdata!A873,25,4))) + TIMEVALUE(MID(rawdata!A873, 12,8))</f>
        <v>43837.75</v>
      </c>
      <c r="B1418">
        <f>rawdata!B873</f>
        <v>3</v>
      </c>
      <c r="C1418">
        <f>rawdata!C873</f>
        <v>2</v>
      </c>
      <c r="D1418" s="6">
        <f>IF(AND(ISNUMBER(rawdata!D873), rawdata!D873 &gt;= 0, rawdata!D873&lt;=100 ), rawdata!D873, "")</f>
        <v>19</v>
      </c>
      <c r="E1418" t="str">
        <f t="shared" si="22"/>
        <v>3_2</v>
      </c>
    </row>
    <row r="1419" spans="1:5" x14ac:dyDescent="0.2">
      <c r="A1419" s="2">
        <f>DATEVALUE(CONCATENATE(MID(rawdata!A885, 9,2), " ",  MID(rawdata!A885,5,3), " ", MID(rawdata!A885,25,4))) + TIMEVALUE(MID(rawdata!A885, 12,8))</f>
        <v>43837.760416666664</v>
      </c>
      <c r="B1419">
        <f>rawdata!B885</f>
        <v>3</v>
      </c>
      <c r="C1419">
        <f>rawdata!C885</f>
        <v>2</v>
      </c>
      <c r="D1419" s="6">
        <f>IF(AND(ISNUMBER(rawdata!D885), rawdata!D885 &gt;= 0, rawdata!D885&lt;=100 ), rawdata!D885, "")</f>
        <v>19</v>
      </c>
      <c r="E1419" t="str">
        <f t="shared" si="22"/>
        <v>3_2</v>
      </c>
    </row>
    <row r="1420" spans="1:5" x14ac:dyDescent="0.2">
      <c r="A1420" s="2">
        <f>DATEVALUE(CONCATENATE(MID(rawdata!A897, 9,2), " ",  MID(rawdata!A897,5,3), " ", MID(rawdata!A897,25,4))) + TIMEVALUE(MID(rawdata!A897, 12,8))</f>
        <v>43837.770833333336</v>
      </c>
      <c r="B1420">
        <f>rawdata!B897</f>
        <v>3</v>
      </c>
      <c r="C1420">
        <f>rawdata!C897</f>
        <v>2</v>
      </c>
      <c r="D1420" s="6">
        <f>IF(AND(ISNUMBER(rawdata!D897), rawdata!D897 &gt;= 0, rawdata!D897&lt;=100 ), rawdata!D897, "")</f>
        <v>20</v>
      </c>
      <c r="E1420" t="str">
        <f t="shared" si="22"/>
        <v>3_2</v>
      </c>
    </row>
    <row r="1421" spans="1:5" x14ac:dyDescent="0.2">
      <c r="A1421" s="2">
        <f>DATEVALUE(CONCATENATE(MID(rawdata!A909, 9,2), " ",  MID(rawdata!A909,5,3), " ", MID(rawdata!A909,25,4))) + TIMEVALUE(MID(rawdata!A909, 12,8))</f>
        <v>43837.78125</v>
      </c>
      <c r="B1421">
        <f>rawdata!B909</f>
        <v>3</v>
      </c>
      <c r="C1421">
        <f>rawdata!C909</f>
        <v>2</v>
      </c>
      <c r="D1421" s="6">
        <f>IF(AND(ISNUMBER(rawdata!D909), rawdata!D909 &gt;= 0, rawdata!D909&lt;=100 ), rawdata!D909, "")</f>
        <v>20</v>
      </c>
      <c r="E1421" t="str">
        <f t="shared" si="22"/>
        <v>3_2</v>
      </c>
    </row>
    <row r="1422" spans="1:5" x14ac:dyDescent="0.2">
      <c r="A1422" s="2">
        <f>DATEVALUE(CONCATENATE(MID(rawdata!A921, 9,2), " ",  MID(rawdata!A921,5,3), " ", MID(rawdata!A921,25,4))) + TIMEVALUE(MID(rawdata!A921, 12,8))</f>
        <v>43837.791666666664</v>
      </c>
      <c r="B1422">
        <f>rawdata!B921</f>
        <v>3</v>
      </c>
      <c r="C1422">
        <f>rawdata!C921</f>
        <v>2</v>
      </c>
      <c r="D1422" s="6">
        <f>IF(AND(ISNUMBER(rawdata!D921), rawdata!D921 &gt;= 0, rawdata!D921&lt;=100 ), rawdata!D921, "")</f>
        <v>20</v>
      </c>
      <c r="E1422" t="str">
        <f t="shared" si="22"/>
        <v>3_2</v>
      </c>
    </row>
    <row r="1423" spans="1:5" x14ac:dyDescent="0.2">
      <c r="A1423" s="2">
        <f>DATEVALUE(CONCATENATE(MID(rawdata!A933, 9,2), " ",  MID(rawdata!A933,5,3), " ", MID(rawdata!A933,25,4))) + TIMEVALUE(MID(rawdata!A933, 12,8))</f>
        <v>43837.802083333336</v>
      </c>
      <c r="B1423">
        <f>rawdata!B933</f>
        <v>3</v>
      </c>
      <c r="C1423">
        <f>rawdata!C933</f>
        <v>2</v>
      </c>
      <c r="D1423" s="6">
        <f>IF(AND(ISNUMBER(rawdata!D933), rawdata!D933 &gt;= 0, rawdata!D933&lt;=100 ), rawdata!D933, "")</f>
        <v>20</v>
      </c>
      <c r="E1423" t="str">
        <f t="shared" si="22"/>
        <v>3_2</v>
      </c>
    </row>
    <row r="1424" spans="1:5" x14ac:dyDescent="0.2">
      <c r="A1424" s="2">
        <f>DATEVALUE(CONCATENATE(MID(rawdata!A945, 9,2), " ",  MID(rawdata!A945,5,3), " ", MID(rawdata!A945,25,4))) + TIMEVALUE(MID(rawdata!A945, 12,8))</f>
        <v>43837.8125</v>
      </c>
      <c r="B1424">
        <f>rawdata!B945</f>
        <v>3</v>
      </c>
      <c r="C1424">
        <f>rawdata!C945</f>
        <v>2</v>
      </c>
      <c r="D1424" s="6">
        <f>IF(AND(ISNUMBER(rawdata!D945), rawdata!D945 &gt;= 0, rawdata!D945&lt;=100 ), rawdata!D945, "")</f>
        <v>20</v>
      </c>
      <c r="E1424" t="str">
        <f t="shared" si="22"/>
        <v>3_2</v>
      </c>
    </row>
    <row r="1425" spans="1:5" x14ac:dyDescent="0.2">
      <c r="A1425" s="2">
        <f>DATEVALUE(CONCATENATE(MID(rawdata!A957, 9,2), " ",  MID(rawdata!A957,5,3), " ", MID(rawdata!A957,25,4))) + TIMEVALUE(MID(rawdata!A957, 12,8))</f>
        <v>43837.822916666664</v>
      </c>
      <c r="B1425">
        <f>rawdata!B957</f>
        <v>3</v>
      </c>
      <c r="C1425">
        <f>rawdata!C957</f>
        <v>2</v>
      </c>
      <c r="D1425" s="6">
        <f>IF(AND(ISNUMBER(rawdata!D957), rawdata!D957 &gt;= 0, rawdata!D957&lt;=100 ), rawdata!D957, "")</f>
        <v>21</v>
      </c>
      <c r="E1425" t="str">
        <f t="shared" si="22"/>
        <v>3_2</v>
      </c>
    </row>
    <row r="1426" spans="1:5" x14ac:dyDescent="0.2">
      <c r="A1426" s="2">
        <f>DATEVALUE(CONCATENATE(MID(rawdata!A969, 9,2), " ",  MID(rawdata!A969,5,3), " ", MID(rawdata!A969,25,4))) + TIMEVALUE(MID(rawdata!A969, 12,8))</f>
        <v>43837.833333333336</v>
      </c>
      <c r="B1426">
        <f>rawdata!B969</f>
        <v>3</v>
      </c>
      <c r="C1426">
        <f>rawdata!C969</f>
        <v>2</v>
      </c>
      <c r="D1426" s="6">
        <f>IF(AND(ISNUMBER(rawdata!D969), rawdata!D969 &gt;= 0, rawdata!D969&lt;=100 ), rawdata!D969, "")</f>
        <v>21</v>
      </c>
      <c r="E1426" t="str">
        <f t="shared" si="22"/>
        <v>3_2</v>
      </c>
    </row>
    <row r="1427" spans="1:5" x14ac:dyDescent="0.2">
      <c r="A1427" s="2">
        <f>DATEVALUE(CONCATENATE(MID(rawdata!A981, 9,2), " ",  MID(rawdata!A981,5,3), " ", MID(rawdata!A981,25,4))) + TIMEVALUE(MID(rawdata!A981, 12,8))</f>
        <v>43837.84375</v>
      </c>
      <c r="B1427">
        <f>rawdata!B981</f>
        <v>3</v>
      </c>
      <c r="C1427">
        <f>rawdata!C981</f>
        <v>2</v>
      </c>
      <c r="D1427" s="6">
        <f>IF(AND(ISNUMBER(rawdata!D981), rawdata!D981 &gt;= 0, rawdata!D981&lt;=100 ), rawdata!D981, "")</f>
        <v>21</v>
      </c>
      <c r="E1427" t="str">
        <f t="shared" si="22"/>
        <v>3_2</v>
      </c>
    </row>
    <row r="1428" spans="1:5" x14ac:dyDescent="0.2">
      <c r="A1428" s="2">
        <f>DATEVALUE(CONCATENATE(MID(rawdata!A993, 9,2), " ",  MID(rawdata!A993,5,3), " ", MID(rawdata!A993,25,4))) + TIMEVALUE(MID(rawdata!A993, 12,8))</f>
        <v>43837.854166666664</v>
      </c>
      <c r="B1428">
        <f>rawdata!B993</f>
        <v>3</v>
      </c>
      <c r="C1428">
        <f>rawdata!C993</f>
        <v>2</v>
      </c>
      <c r="D1428" s="6" t="str">
        <f>IF(AND(ISNUMBER(rawdata!D993), rawdata!D993 &gt;= 0, rawdata!D993&lt;=100 ), rawdata!D993, "")</f>
        <v/>
      </c>
      <c r="E1428" t="str">
        <f t="shared" si="22"/>
        <v>3_2</v>
      </c>
    </row>
    <row r="1429" spans="1:5" x14ac:dyDescent="0.2">
      <c r="A1429" s="2">
        <f>DATEVALUE(CONCATENATE(MID(rawdata!A1005, 9,2), " ",  MID(rawdata!A1005,5,3), " ", MID(rawdata!A1005,25,4))) + TIMEVALUE(MID(rawdata!A1005, 12,8))</f>
        <v>43837.864583333336</v>
      </c>
      <c r="B1429">
        <f>rawdata!B1005</f>
        <v>3</v>
      </c>
      <c r="C1429">
        <f>rawdata!C1005</f>
        <v>2</v>
      </c>
      <c r="D1429" s="6">
        <f>IF(AND(ISNUMBER(rawdata!D1005), rawdata!D1005 &gt;= 0, rawdata!D1005&lt;=100 ), rawdata!D1005, "")</f>
        <v>21</v>
      </c>
      <c r="E1429" t="str">
        <f t="shared" si="22"/>
        <v>3_2</v>
      </c>
    </row>
    <row r="1430" spans="1:5" x14ac:dyDescent="0.2">
      <c r="A1430" s="2">
        <f>DATEVALUE(CONCATENATE(MID(rawdata!A1017, 9,2), " ",  MID(rawdata!A1017,5,3), " ", MID(rawdata!A1017,25,4))) + TIMEVALUE(MID(rawdata!A1017, 12,8))</f>
        <v>43837.875</v>
      </c>
      <c r="B1430">
        <f>rawdata!B1017</f>
        <v>3</v>
      </c>
      <c r="C1430">
        <f>rawdata!C1017</f>
        <v>2</v>
      </c>
      <c r="D1430" s="6">
        <f>IF(AND(ISNUMBER(rawdata!D1017), rawdata!D1017 &gt;= 0, rawdata!D1017&lt;=100 ), rawdata!D1017, "")</f>
        <v>22</v>
      </c>
      <c r="E1430" t="str">
        <f t="shared" si="22"/>
        <v>3_2</v>
      </c>
    </row>
    <row r="1431" spans="1:5" x14ac:dyDescent="0.2">
      <c r="A1431" s="2">
        <f>DATEVALUE(CONCATENATE(MID(rawdata!A1029, 9,2), " ",  MID(rawdata!A1029,5,3), " ", MID(rawdata!A1029,25,4))) + TIMEVALUE(MID(rawdata!A1029, 12,8))</f>
        <v>43837.885416666664</v>
      </c>
      <c r="B1431">
        <f>rawdata!B1029</f>
        <v>3</v>
      </c>
      <c r="C1431">
        <f>rawdata!C1029</f>
        <v>2</v>
      </c>
      <c r="D1431" s="6">
        <f>IF(AND(ISNUMBER(rawdata!D1029), rawdata!D1029 &gt;= 0, rawdata!D1029&lt;=100 ), rawdata!D1029, "")</f>
        <v>22</v>
      </c>
      <c r="E1431" t="str">
        <f t="shared" si="22"/>
        <v>3_2</v>
      </c>
    </row>
    <row r="1432" spans="1:5" x14ac:dyDescent="0.2">
      <c r="A1432" s="2">
        <f>DATEVALUE(CONCATENATE(MID(rawdata!A1041, 9,2), " ",  MID(rawdata!A1041,5,3), " ", MID(rawdata!A1041,25,4))) + TIMEVALUE(MID(rawdata!A1041, 12,8))</f>
        <v>43837.895833333336</v>
      </c>
      <c r="B1432">
        <f>rawdata!B1041</f>
        <v>3</v>
      </c>
      <c r="C1432">
        <f>rawdata!C1041</f>
        <v>2</v>
      </c>
      <c r="D1432" s="6">
        <f>IF(AND(ISNUMBER(rawdata!D1041), rawdata!D1041 &gt;= 0, rawdata!D1041&lt;=100 ), rawdata!D1041, "")</f>
        <v>22</v>
      </c>
      <c r="E1432" t="str">
        <f t="shared" si="22"/>
        <v>3_2</v>
      </c>
    </row>
    <row r="1433" spans="1:5" x14ac:dyDescent="0.2">
      <c r="A1433" s="2">
        <f>DATEVALUE(CONCATENATE(MID(rawdata!A1053, 9,2), " ",  MID(rawdata!A1053,5,3), " ", MID(rawdata!A1053,25,4))) + TIMEVALUE(MID(rawdata!A1053, 12,8))</f>
        <v>43837.90625</v>
      </c>
      <c r="B1433">
        <f>rawdata!B1053</f>
        <v>3</v>
      </c>
      <c r="C1433">
        <f>rawdata!C1053</f>
        <v>2</v>
      </c>
      <c r="D1433" s="6">
        <f>IF(AND(ISNUMBER(rawdata!D1053), rawdata!D1053 &gt;= 0, rawdata!D1053&lt;=100 ), rawdata!D1053, "")</f>
        <v>22</v>
      </c>
      <c r="E1433" t="str">
        <f t="shared" si="22"/>
        <v>3_2</v>
      </c>
    </row>
    <row r="1434" spans="1:5" x14ac:dyDescent="0.2">
      <c r="A1434" s="2">
        <f>DATEVALUE(CONCATENATE(MID(rawdata!A1065, 9,2), " ",  MID(rawdata!A1065,5,3), " ", MID(rawdata!A1065,25,4))) + TIMEVALUE(MID(rawdata!A1065, 12,8))</f>
        <v>43837.916666666664</v>
      </c>
      <c r="B1434">
        <f>rawdata!B1065</f>
        <v>3</v>
      </c>
      <c r="C1434">
        <f>rawdata!C1065</f>
        <v>2</v>
      </c>
      <c r="D1434" s="6">
        <f>IF(AND(ISNUMBER(rawdata!D1065), rawdata!D1065 &gt;= 0, rawdata!D1065&lt;=100 ), rawdata!D1065, "")</f>
        <v>22</v>
      </c>
      <c r="E1434" t="str">
        <f t="shared" si="22"/>
        <v>3_2</v>
      </c>
    </row>
    <row r="1435" spans="1:5" x14ac:dyDescent="0.2">
      <c r="A1435" s="2">
        <f>DATEVALUE(CONCATENATE(MID(rawdata!A1077, 9,2), " ",  MID(rawdata!A1077,5,3), " ", MID(rawdata!A1077,25,4))) + TIMEVALUE(MID(rawdata!A1077, 12,8))</f>
        <v>43837.927083333336</v>
      </c>
      <c r="B1435">
        <f>rawdata!B1077</f>
        <v>3</v>
      </c>
      <c r="C1435">
        <f>rawdata!C1077</f>
        <v>2</v>
      </c>
      <c r="D1435" s="6">
        <f>IF(AND(ISNUMBER(rawdata!D1077), rawdata!D1077 &gt;= 0, rawdata!D1077&lt;=100 ), rawdata!D1077, "")</f>
        <v>23</v>
      </c>
      <c r="E1435" t="str">
        <f t="shared" si="22"/>
        <v>3_2</v>
      </c>
    </row>
    <row r="1436" spans="1:5" x14ac:dyDescent="0.2">
      <c r="A1436" s="2">
        <f>DATEVALUE(CONCATENATE(MID(rawdata!A1089, 9,2), " ",  MID(rawdata!A1089,5,3), " ", MID(rawdata!A1089,25,4))) + TIMEVALUE(MID(rawdata!A1089, 12,8))</f>
        <v>43837.9375</v>
      </c>
      <c r="B1436">
        <f>rawdata!B1089</f>
        <v>3</v>
      </c>
      <c r="C1436">
        <f>rawdata!C1089</f>
        <v>2</v>
      </c>
      <c r="D1436" s="6">
        <f>IF(AND(ISNUMBER(rawdata!D1089), rawdata!D1089 &gt;= 0, rawdata!D1089&lt;=100 ), rawdata!D1089, "")</f>
        <v>23</v>
      </c>
      <c r="E1436" t="str">
        <f t="shared" si="22"/>
        <v>3_2</v>
      </c>
    </row>
    <row r="1437" spans="1:5" x14ac:dyDescent="0.2">
      <c r="A1437" s="2">
        <f>DATEVALUE(CONCATENATE(MID(rawdata!A1101, 9,2), " ",  MID(rawdata!A1101,5,3), " ", MID(rawdata!A1101,25,4))) + TIMEVALUE(MID(rawdata!A1101, 12,8))</f>
        <v>43837.947916666664</v>
      </c>
      <c r="B1437">
        <f>rawdata!B1101</f>
        <v>3</v>
      </c>
      <c r="C1437">
        <f>rawdata!C1101</f>
        <v>2</v>
      </c>
      <c r="D1437" s="6">
        <f>IF(AND(ISNUMBER(rawdata!D1101), rawdata!D1101 &gt;= 0, rawdata!D1101&lt;=100 ), rawdata!D1101, "")</f>
        <v>23</v>
      </c>
      <c r="E1437" t="str">
        <f t="shared" si="22"/>
        <v>3_2</v>
      </c>
    </row>
    <row r="1438" spans="1:5" x14ac:dyDescent="0.2">
      <c r="A1438" s="2">
        <f>DATEVALUE(CONCATENATE(MID(rawdata!A1113, 9,2), " ",  MID(rawdata!A1113,5,3), " ", MID(rawdata!A1113,25,4))) + TIMEVALUE(MID(rawdata!A1113, 12,8))</f>
        <v>43837.958333333336</v>
      </c>
      <c r="B1438">
        <f>rawdata!B1113</f>
        <v>3</v>
      </c>
      <c r="C1438">
        <f>rawdata!C1113</f>
        <v>2</v>
      </c>
      <c r="D1438" s="6">
        <f>IF(AND(ISNUMBER(rawdata!D1113), rawdata!D1113 &gt;= 0, rawdata!D1113&lt;=100 ), rawdata!D1113, "")</f>
        <v>23</v>
      </c>
      <c r="E1438" t="str">
        <f t="shared" si="22"/>
        <v>3_2</v>
      </c>
    </row>
    <row r="1439" spans="1:5" x14ac:dyDescent="0.2">
      <c r="A1439" s="2">
        <f>DATEVALUE(CONCATENATE(MID(rawdata!A1125, 9,2), " ",  MID(rawdata!A1125,5,3), " ", MID(rawdata!A1125,25,4))) + TIMEVALUE(MID(rawdata!A1125, 12,8))</f>
        <v>43837.96875</v>
      </c>
      <c r="B1439">
        <f>rawdata!B1125</f>
        <v>3</v>
      </c>
      <c r="C1439">
        <f>rawdata!C1125</f>
        <v>2</v>
      </c>
      <c r="D1439" s="6">
        <f>IF(AND(ISNUMBER(rawdata!D1125), rawdata!D1125 &gt;= 0, rawdata!D1125&lt;=100 ), rawdata!D1125, "")</f>
        <v>23</v>
      </c>
      <c r="E1439" t="str">
        <f t="shared" si="22"/>
        <v>3_2</v>
      </c>
    </row>
    <row r="1440" spans="1:5" x14ac:dyDescent="0.2">
      <c r="A1440" s="2">
        <f>DATEVALUE(CONCATENATE(MID(rawdata!A1137, 9,2), " ",  MID(rawdata!A1137,5,3), " ", MID(rawdata!A1137,25,4))) + TIMEVALUE(MID(rawdata!A1137, 12,8))</f>
        <v>43837.979166666664</v>
      </c>
      <c r="B1440">
        <f>rawdata!B1137</f>
        <v>3</v>
      </c>
      <c r="C1440">
        <f>rawdata!C1137</f>
        <v>2</v>
      </c>
      <c r="D1440" s="6">
        <f>IF(AND(ISNUMBER(rawdata!D1137), rawdata!D1137 &gt;= 0, rawdata!D1137&lt;=100 ), rawdata!D1137, "")</f>
        <v>24</v>
      </c>
      <c r="E1440" t="str">
        <f t="shared" si="22"/>
        <v>3_2</v>
      </c>
    </row>
    <row r="1441" spans="1:5" x14ac:dyDescent="0.2">
      <c r="A1441" s="2">
        <f>DATEVALUE(CONCATENATE(MID(rawdata!A1149, 9,2), " ",  MID(rawdata!A1149,5,3), " ", MID(rawdata!A1149,25,4))) + TIMEVALUE(MID(rawdata!A1149, 12,8))</f>
        <v>43837.989583333336</v>
      </c>
      <c r="B1441">
        <f>rawdata!B1149</f>
        <v>3</v>
      </c>
      <c r="C1441">
        <f>rawdata!C1149</f>
        <v>2</v>
      </c>
      <c r="D1441" s="6">
        <f>IF(AND(ISNUMBER(rawdata!D1149), rawdata!D1149 &gt;= 0, rawdata!D1149&lt;=100 ), rawdata!D1149, "")</f>
        <v>24</v>
      </c>
      <c r="E1441" t="str">
        <f t="shared" si="22"/>
        <v>3_2</v>
      </c>
    </row>
    <row r="1442" spans="1:5" x14ac:dyDescent="0.2">
      <c r="A1442" s="2">
        <f>DATEVALUE(CONCATENATE(MID(rawdata!A1161, 9,2), " ",  MID(rawdata!A1161,5,3), " ", MID(rawdata!A1161,25,4))) + TIMEVALUE(MID(rawdata!A1161, 12,8))</f>
        <v>43838</v>
      </c>
      <c r="B1442">
        <f>rawdata!B1161</f>
        <v>3</v>
      </c>
      <c r="C1442">
        <f>rawdata!C1161</f>
        <v>2</v>
      </c>
      <c r="D1442" s="6">
        <f>IF(AND(ISNUMBER(rawdata!D1161), rawdata!D1161 &gt;= 0, rawdata!D1161&lt;=100 ), rawdata!D1161, "")</f>
        <v>24</v>
      </c>
      <c r="E1442" t="str">
        <f t="shared" si="22"/>
        <v>3_2</v>
      </c>
    </row>
    <row r="1443" spans="1:5" x14ac:dyDescent="0.2">
      <c r="A1443" s="2">
        <f>DATEVALUE(CONCATENATE(MID(rawdata!A1173, 9,2), " ",  MID(rawdata!A1173,5,3), " ", MID(rawdata!A1173,25,4))) + TIMEVALUE(MID(rawdata!A1173, 12,8))</f>
        <v>43838.010416666664</v>
      </c>
      <c r="B1443">
        <f>rawdata!B1173</f>
        <v>3</v>
      </c>
      <c r="C1443">
        <f>rawdata!C1173</f>
        <v>2</v>
      </c>
      <c r="D1443" s="6">
        <f>IF(AND(ISNUMBER(rawdata!D1173), rawdata!D1173 &gt;= 0, rawdata!D1173&lt;=100 ), rawdata!D1173, "")</f>
        <v>24</v>
      </c>
      <c r="E1443" t="str">
        <f t="shared" si="22"/>
        <v>3_2</v>
      </c>
    </row>
    <row r="1444" spans="1:5" x14ac:dyDescent="0.2">
      <c r="A1444" s="2">
        <f>DATEVALUE(CONCATENATE(MID(rawdata!A1185, 9,2), " ",  MID(rawdata!A1185,5,3), " ", MID(rawdata!A1185,25,4))) + TIMEVALUE(MID(rawdata!A1185, 12,8))</f>
        <v>43838.020833333336</v>
      </c>
      <c r="B1444">
        <f>rawdata!B1185</f>
        <v>3</v>
      </c>
      <c r="C1444">
        <f>rawdata!C1185</f>
        <v>2</v>
      </c>
      <c r="D1444" s="6">
        <f>IF(AND(ISNUMBER(rawdata!D1185), rawdata!D1185 &gt;= 0, rawdata!D1185&lt;=100 ), rawdata!D1185, "")</f>
        <v>24</v>
      </c>
      <c r="E1444" t="str">
        <f t="shared" si="22"/>
        <v>3_2</v>
      </c>
    </row>
    <row r="1445" spans="1:5" x14ac:dyDescent="0.2">
      <c r="A1445" s="2">
        <f>DATEVALUE(CONCATENATE(MID(rawdata!A1197, 9,2), " ",  MID(rawdata!A1197,5,3), " ", MID(rawdata!A1197,25,4))) + TIMEVALUE(MID(rawdata!A1197, 12,8))</f>
        <v>43838.03125</v>
      </c>
      <c r="B1445">
        <f>rawdata!B1197</f>
        <v>3</v>
      </c>
      <c r="C1445">
        <f>rawdata!C1197</f>
        <v>2</v>
      </c>
      <c r="D1445" s="6">
        <f>IF(AND(ISNUMBER(rawdata!D1197), rawdata!D1197 &gt;= 0, rawdata!D1197&lt;=100 ), rawdata!D1197, "")</f>
        <v>25</v>
      </c>
      <c r="E1445" t="str">
        <f t="shared" si="22"/>
        <v>3_2</v>
      </c>
    </row>
    <row r="1446" spans="1:5" x14ac:dyDescent="0.2">
      <c r="A1446" s="2">
        <f>DATEVALUE(CONCATENATE(MID(rawdata!A1209, 9,2), " ",  MID(rawdata!A1209,5,3), " ", MID(rawdata!A1209,25,4))) + TIMEVALUE(MID(rawdata!A1209, 12,8))</f>
        <v>43838.041666666664</v>
      </c>
      <c r="B1446">
        <f>rawdata!B1209</f>
        <v>3</v>
      </c>
      <c r="C1446">
        <f>rawdata!C1209</f>
        <v>2</v>
      </c>
      <c r="D1446" s="6">
        <f>IF(AND(ISNUMBER(rawdata!D1209), rawdata!D1209 &gt;= 0, rawdata!D1209&lt;=100 ), rawdata!D1209, "")</f>
        <v>25</v>
      </c>
      <c r="E1446" t="str">
        <f t="shared" si="22"/>
        <v>3_2</v>
      </c>
    </row>
    <row r="1447" spans="1:5" x14ac:dyDescent="0.2">
      <c r="A1447" s="2">
        <f>DATEVALUE(CONCATENATE(MID(rawdata!A1221, 9,2), " ",  MID(rawdata!A1221,5,3), " ", MID(rawdata!A1221,25,4))) + TIMEVALUE(MID(rawdata!A1221, 12,8))</f>
        <v>43838.052083333336</v>
      </c>
      <c r="B1447">
        <f>rawdata!B1221</f>
        <v>3</v>
      </c>
      <c r="C1447">
        <f>rawdata!C1221</f>
        <v>2</v>
      </c>
      <c r="D1447" s="6">
        <f>IF(AND(ISNUMBER(rawdata!D1221), rawdata!D1221 &gt;= 0, rawdata!D1221&lt;=100 ), rawdata!D1221, "")</f>
        <v>25</v>
      </c>
      <c r="E1447" t="str">
        <f t="shared" si="22"/>
        <v>3_2</v>
      </c>
    </row>
    <row r="1448" spans="1:5" x14ac:dyDescent="0.2">
      <c r="A1448" s="2">
        <f>DATEVALUE(CONCATENATE(MID(rawdata!A1233, 9,2), " ",  MID(rawdata!A1233,5,3), " ", MID(rawdata!A1233,25,4))) + TIMEVALUE(MID(rawdata!A1233, 12,8))</f>
        <v>43838.0625</v>
      </c>
      <c r="B1448">
        <f>rawdata!B1233</f>
        <v>3</v>
      </c>
      <c r="C1448">
        <f>rawdata!C1233</f>
        <v>2</v>
      </c>
      <c r="D1448" s="6">
        <f>IF(AND(ISNUMBER(rawdata!D1233), rawdata!D1233 &gt;= 0, rawdata!D1233&lt;=100 ), rawdata!D1233, "")</f>
        <v>25</v>
      </c>
      <c r="E1448" t="str">
        <f t="shared" si="22"/>
        <v>3_2</v>
      </c>
    </row>
    <row r="1449" spans="1:5" x14ac:dyDescent="0.2">
      <c r="A1449" s="2">
        <f>DATEVALUE(CONCATENATE(MID(rawdata!A1245, 9,2), " ",  MID(rawdata!A1245,5,3), " ", MID(rawdata!A1245,25,4))) + TIMEVALUE(MID(rawdata!A1245, 12,8))</f>
        <v>43838.072916666664</v>
      </c>
      <c r="B1449">
        <f>rawdata!B1245</f>
        <v>3</v>
      </c>
      <c r="C1449">
        <f>rawdata!C1245</f>
        <v>2</v>
      </c>
      <c r="D1449" s="6">
        <f>IF(AND(ISNUMBER(rawdata!D1245), rawdata!D1245 &gt;= 0, rawdata!D1245&lt;=100 ), rawdata!D1245, "")</f>
        <v>25</v>
      </c>
      <c r="E1449" t="str">
        <f t="shared" si="22"/>
        <v>3_2</v>
      </c>
    </row>
    <row r="1450" spans="1:5" x14ac:dyDescent="0.2">
      <c r="A1450" s="2">
        <f>DATEVALUE(CONCATENATE(MID(rawdata!A1257, 9,2), " ",  MID(rawdata!A1257,5,3), " ", MID(rawdata!A1257,25,4))) + TIMEVALUE(MID(rawdata!A1257, 12,8))</f>
        <v>43838.083333333336</v>
      </c>
      <c r="B1450">
        <f>rawdata!B1257</f>
        <v>3</v>
      </c>
      <c r="C1450">
        <f>rawdata!C1257</f>
        <v>2</v>
      </c>
      <c r="D1450" s="6">
        <f>IF(AND(ISNUMBER(rawdata!D1257), rawdata!D1257 &gt;= 0, rawdata!D1257&lt;=100 ), rawdata!D1257, "")</f>
        <v>26</v>
      </c>
      <c r="E1450" t="str">
        <f t="shared" si="22"/>
        <v>3_2</v>
      </c>
    </row>
    <row r="1451" spans="1:5" x14ac:dyDescent="0.2">
      <c r="A1451" s="2">
        <f>DATEVALUE(CONCATENATE(MID(rawdata!A1269, 9,2), " ",  MID(rawdata!A1269,5,3), " ", MID(rawdata!A1269,25,4))) + TIMEVALUE(MID(rawdata!A1269, 12,8))</f>
        <v>43838.09375</v>
      </c>
      <c r="B1451">
        <f>rawdata!B1269</f>
        <v>3</v>
      </c>
      <c r="C1451">
        <f>rawdata!C1269</f>
        <v>2</v>
      </c>
      <c r="D1451" s="6" t="str">
        <f>IF(AND(ISNUMBER(rawdata!D1269), rawdata!D1269 &gt;= 0, rawdata!D1269&lt;=100 ), rawdata!D1269, "")</f>
        <v/>
      </c>
      <c r="E1451" t="str">
        <f t="shared" si="22"/>
        <v>3_2</v>
      </c>
    </row>
    <row r="1452" spans="1:5" x14ac:dyDescent="0.2">
      <c r="A1452" s="2">
        <f>DATEVALUE(CONCATENATE(MID(rawdata!A1281, 9,2), " ",  MID(rawdata!A1281,5,3), " ", MID(rawdata!A1281,25,4))) + TIMEVALUE(MID(rawdata!A1281, 12,8))</f>
        <v>43838.104166666664</v>
      </c>
      <c r="B1452">
        <f>rawdata!B1281</f>
        <v>3</v>
      </c>
      <c r="C1452">
        <f>rawdata!C1281</f>
        <v>2</v>
      </c>
      <c r="D1452" s="6">
        <f>IF(AND(ISNUMBER(rawdata!D1281), rawdata!D1281 &gt;= 0, rawdata!D1281&lt;=100 ), rawdata!D1281, "")</f>
        <v>26</v>
      </c>
      <c r="E1452" t="str">
        <f t="shared" si="22"/>
        <v>3_2</v>
      </c>
    </row>
    <row r="1453" spans="1:5" x14ac:dyDescent="0.2">
      <c r="A1453" s="2">
        <f>DATEVALUE(CONCATENATE(MID(rawdata!A1293, 9,2), " ",  MID(rawdata!A1293,5,3), " ", MID(rawdata!A1293,25,4))) + TIMEVALUE(MID(rawdata!A1293, 12,8))</f>
        <v>43838.114583333336</v>
      </c>
      <c r="B1453">
        <f>rawdata!B1293</f>
        <v>3</v>
      </c>
      <c r="C1453">
        <f>rawdata!C1293</f>
        <v>2</v>
      </c>
      <c r="D1453" s="6">
        <f>IF(AND(ISNUMBER(rawdata!D1293), rawdata!D1293 &gt;= 0, rawdata!D1293&lt;=100 ), rawdata!D1293, "")</f>
        <v>26</v>
      </c>
      <c r="E1453" t="str">
        <f t="shared" si="22"/>
        <v>3_2</v>
      </c>
    </row>
    <row r="1454" spans="1:5" x14ac:dyDescent="0.2">
      <c r="A1454" s="2">
        <f>DATEVALUE(CONCATENATE(MID(rawdata!A1305, 9,2), " ",  MID(rawdata!A1305,5,3), " ", MID(rawdata!A1305,25,4))) + TIMEVALUE(MID(rawdata!A1305, 12,8))</f>
        <v>43838.125</v>
      </c>
      <c r="B1454">
        <f>rawdata!B1305</f>
        <v>3</v>
      </c>
      <c r="C1454">
        <f>rawdata!C1305</f>
        <v>2</v>
      </c>
      <c r="D1454" s="6">
        <f>IF(AND(ISNUMBER(rawdata!D1305), rawdata!D1305 &gt;= 0, rawdata!D1305&lt;=100 ), rawdata!D1305, "")</f>
        <v>26</v>
      </c>
      <c r="E1454" t="str">
        <f t="shared" si="22"/>
        <v>3_2</v>
      </c>
    </row>
    <row r="1455" spans="1:5" x14ac:dyDescent="0.2">
      <c r="A1455" s="2">
        <f>DATEVALUE(CONCATENATE(MID(rawdata!A1317, 9,2), " ",  MID(rawdata!A1317,5,3), " ", MID(rawdata!A1317,25,4))) + TIMEVALUE(MID(rawdata!A1317, 12,8))</f>
        <v>43838.135416666664</v>
      </c>
      <c r="B1455">
        <f>rawdata!B1317</f>
        <v>3</v>
      </c>
      <c r="C1455">
        <f>rawdata!C1317</f>
        <v>2</v>
      </c>
      <c r="D1455" s="6" t="str">
        <f>IF(AND(ISNUMBER(rawdata!D1317), rawdata!D1317 &gt;= 0, rawdata!D1317&lt;=100 ), rawdata!D1317, "")</f>
        <v/>
      </c>
      <c r="E1455" t="str">
        <f t="shared" si="22"/>
        <v>3_2</v>
      </c>
    </row>
    <row r="1456" spans="1:5" x14ac:dyDescent="0.2">
      <c r="A1456" s="2">
        <f>DATEVALUE(CONCATENATE(MID(rawdata!A1329, 9,2), " ",  MID(rawdata!A1329,5,3), " ", MID(rawdata!A1329,25,4))) + TIMEVALUE(MID(rawdata!A1329, 12,8))</f>
        <v>43838.145833333336</v>
      </c>
      <c r="B1456">
        <f>rawdata!B1329</f>
        <v>3</v>
      </c>
      <c r="C1456">
        <f>rawdata!C1329</f>
        <v>2</v>
      </c>
      <c r="D1456" s="6">
        <f>IF(AND(ISNUMBER(rawdata!D1329), rawdata!D1329 &gt;= 0, rawdata!D1329&lt;=100 ), rawdata!D1329, "")</f>
        <v>27</v>
      </c>
      <c r="E1456" t="str">
        <f t="shared" si="22"/>
        <v>3_2</v>
      </c>
    </row>
    <row r="1457" spans="1:5" x14ac:dyDescent="0.2">
      <c r="A1457" s="2">
        <f>DATEVALUE(CONCATENATE(MID(rawdata!A1341, 9,2), " ",  MID(rawdata!A1341,5,3), " ", MID(rawdata!A1341,25,4))) + TIMEVALUE(MID(rawdata!A1341, 12,8))</f>
        <v>43838.15625</v>
      </c>
      <c r="B1457">
        <f>rawdata!B1341</f>
        <v>3</v>
      </c>
      <c r="C1457">
        <f>rawdata!C1341</f>
        <v>2</v>
      </c>
      <c r="D1457" s="6">
        <f>IF(AND(ISNUMBER(rawdata!D1341), rawdata!D1341 &gt;= 0, rawdata!D1341&lt;=100 ), rawdata!D1341, "")</f>
        <v>27</v>
      </c>
      <c r="E1457" t="str">
        <f t="shared" si="22"/>
        <v>3_2</v>
      </c>
    </row>
    <row r="1458" spans="1:5" x14ac:dyDescent="0.2">
      <c r="A1458" s="2">
        <f>DATEVALUE(CONCATENATE(MID(rawdata!A1353, 9,2), " ",  MID(rawdata!A1353,5,3), " ", MID(rawdata!A1353,25,4))) + TIMEVALUE(MID(rawdata!A1353, 12,8))</f>
        <v>43838.166666666664</v>
      </c>
      <c r="B1458">
        <f>rawdata!B1353</f>
        <v>3</v>
      </c>
      <c r="C1458">
        <f>rawdata!C1353</f>
        <v>2</v>
      </c>
      <c r="D1458" s="6">
        <f>IF(AND(ISNUMBER(rawdata!D1353), rawdata!D1353 &gt;= 0, rawdata!D1353&lt;=100 ), rawdata!D1353, "")</f>
        <v>27</v>
      </c>
      <c r="E1458" t="str">
        <f t="shared" si="22"/>
        <v>3_2</v>
      </c>
    </row>
    <row r="1459" spans="1:5" x14ac:dyDescent="0.2">
      <c r="A1459" s="2">
        <f>DATEVALUE(CONCATENATE(MID(rawdata!A1365, 9,2), " ",  MID(rawdata!A1365,5,3), " ", MID(rawdata!A1365,25,4))) + TIMEVALUE(MID(rawdata!A1365, 12,8))</f>
        <v>43838.177083333336</v>
      </c>
      <c r="B1459">
        <f>rawdata!B1365</f>
        <v>3</v>
      </c>
      <c r="C1459">
        <f>rawdata!C1365</f>
        <v>2</v>
      </c>
      <c r="D1459" s="6">
        <f>IF(AND(ISNUMBER(rawdata!D1365), rawdata!D1365 &gt;= 0, rawdata!D1365&lt;=100 ), rawdata!D1365, "")</f>
        <v>27</v>
      </c>
      <c r="E1459" t="str">
        <f t="shared" si="22"/>
        <v>3_2</v>
      </c>
    </row>
    <row r="1460" spans="1:5" x14ac:dyDescent="0.2">
      <c r="A1460" s="2">
        <f>DATEVALUE(CONCATENATE(MID(rawdata!A1377, 9,2), " ",  MID(rawdata!A1377,5,3), " ", MID(rawdata!A1377,25,4))) + TIMEVALUE(MID(rawdata!A1377, 12,8))</f>
        <v>43838.1875</v>
      </c>
      <c r="B1460">
        <f>rawdata!B1377</f>
        <v>3</v>
      </c>
      <c r="C1460">
        <f>rawdata!C1377</f>
        <v>2</v>
      </c>
      <c r="D1460" s="6">
        <f>IF(AND(ISNUMBER(rawdata!D1377), rawdata!D1377 &gt;= 0, rawdata!D1377&lt;=100 ), rawdata!D1377, "")</f>
        <v>28</v>
      </c>
      <c r="E1460" t="str">
        <f t="shared" si="22"/>
        <v>3_2</v>
      </c>
    </row>
    <row r="1461" spans="1:5" x14ac:dyDescent="0.2">
      <c r="A1461" s="2">
        <f>DATEVALUE(CONCATENATE(MID(rawdata!A1389, 9,2), " ",  MID(rawdata!A1389,5,3), " ", MID(rawdata!A1389,25,4))) + TIMEVALUE(MID(rawdata!A1389, 12,8))</f>
        <v>43838.197916666664</v>
      </c>
      <c r="B1461">
        <f>rawdata!B1389</f>
        <v>3</v>
      </c>
      <c r="C1461">
        <f>rawdata!C1389</f>
        <v>2</v>
      </c>
      <c r="D1461" s="6">
        <f>IF(AND(ISNUMBER(rawdata!D1389), rawdata!D1389 &gt;= 0, rawdata!D1389&lt;=100 ), rawdata!D1389, "")</f>
        <v>28</v>
      </c>
      <c r="E1461" t="str">
        <f t="shared" si="22"/>
        <v>3_2</v>
      </c>
    </row>
    <row r="1462" spans="1:5" x14ac:dyDescent="0.2">
      <c r="A1462" s="2">
        <f>DATEVALUE(CONCATENATE(MID(rawdata!A1401, 9,2), " ",  MID(rawdata!A1401,5,3), " ", MID(rawdata!A1401,25,4))) + TIMEVALUE(MID(rawdata!A1401, 12,8))</f>
        <v>43838.208333333336</v>
      </c>
      <c r="B1462">
        <f>rawdata!B1401</f>
        <v>3</v>
      </c>
      <c r="C1462">
        <f>rawdata!C1401</f>
        <v>2</v>
      </c>
      <c r="D1462" s="6" t="str">
        <f>IF(AND(ISNUMBER(rawdata!D1401), rawdata!D1401 &gt;= 0, rawdata!D1401&lt;=100 ), rawdata!D1401, "")</f>
        <v/>
      </c>
      <c r="E1462" t="str">
        <f t="shared" si="22"/>
        <v>3_2</v>
      </c>
    </row>
    <row r="1463" spans="1:5" x14ac:dyDescent="0.2">
      <c r="A1463" s="2">
        <f>DATEVALUE(CONCATENATE(MID(rawdata!A1413, 9,2), " ",  MID(rawdata!A1413,5,3), " ", MID(rawdata!A1413,25,4))) + TIMEVALUE(MID(rawdata!A1413, 12,8))</f>
        <v>43838.21875</v>
      </c>
      <c r="B1463">
        <f>rawdata!B1413</f>
        <v>3</v>
      </c>
      <c r="C1463">
        <f>rawdata!C1413</f>
        <v>2</v>
      </c>
      <c r="D1463" s="6">
        <f>IF(AND(ISNUMBER(rawdata!D1413), rawdata!D1413 &gt;= 0, rawdata!D1413&lt;=100 ), rawdata!D1413, "")</f>
        <v>28</v>
      </c>
      <c r="E1463" t="str">
        <f t="shared" si="22"/>
        <v>3_2</v>
      </c>
    </row>
    <row r="1464" spans="1:5" x14ac:dyDescent="0.2">
      <c r="A1464" s="2">
        <f>DATEVALUE(CONCATENATE(MID(rawdata!A1425, 9,2), " ",  MID(rawdata!A1425,5,3), " ", MID(rawdata!A1425,25,4))) + TIMEVALUE(MID(rawdata!A1425, 12,8))</f>
        <v>43838.229166666664</v>
      </c>
      <c r="B1464">
        <f>rawdata!B1425</f>
        <v>3</v>
      </c>
      <c r="C1464">
        <f>rawdata!C1425</f>
        <v>2</v>
      </c>
      <c r="D1464" s="6">
        <f>IF(AND(ISNUMBER(rawdata!D1425), rawdata!D1425 &gt;= 0, rawdata!D1425&lt;=100 ), rawdata!D1425, "")</f>
        <v>28</v>
      </c>
      <c r="E1464" t="str">
        <f t="shared" si="22"/>
        <v>3_2</v>
      </c>
    </row>
    <row r="1465" spans="1:5" x14ac:dyDescent="0.2">
      <c r="A1465" s="2">
        <f>DATEVALUE(CONCATENATE(MID(rawdata!A1437, 9,2), " ",  MID(rawdata!A1437,5,3), " ", MID(rawdata!A1437,25,4))) + TIMEVALUE(MID(rawdata!A1437, 12,8))</f>
        <v>43838.239583333336</v>
      </c>
      <c r="B1465">
        <f>rawdata!B1437</f>
        <v>3</v>
      </c>
      <c r="C1465">
        <f>rawdata!C1437</f>
        <v>2</v>
      </c>
      <c r="D1465" s="6">
        <f>IF(AND(ISNUMBER(rawdata!D1437), rawdata!D1437 &gt;= 0, rawdata!D1437&lt;=100 ), rawdata!D1437, "")</f>
        <v>29</v>
      </c>
      <c r="E1465" t="str">
        <f t="shared" si="22"/>
        <v>3_2</v>
      </c>
    </row>
    <row r="1466" spans="1:5" x14ac:dyDescent="0.2">
      <c r="A1466" s="2">
        <f>DATEVALUE(CONCATENATE(MID(rawdata!A1449, 9,2), " ",  MID(rawdata!A1449,5,3), " ", MID(rawdata!A1449,25,4))) + TIMEVALUE(MID(rawdata!A1449, 12,8))</f>
        <v>43838.25</v>
      </c>
      <c r="B1466">
        <f>rawdata!B1449</f>
        <v>3</v>
      </c>
      <c r="C1466">
        <f>rawdata!C1449</f>
        <v>2</v>
      </c>
      <c r="D1466" s="6">
        <f>IF(AND(ISNUMBER(rawdata!D1449), rawdata!D1449 &gt;= 0, rawdata!D1449&lt;=100 ), rawdata!D1449, "")</f>
        <v>29</v>
      </c>
      <c r="E1466" t="str">
        <f t="shared" si="22"/>
        <v>3_2</v>
      </c>
    </row>
    <row r="1467" spans="1:5" x14ac:dyDescent="0.2">
      <c r="A1467" s="2">
        <f>DATEVALUE(CONCATENATE(MID(rawdata!A1461, 9,2), " ",  MID(rawdata!A1461,5,3), " ", MID(rawdata!A1461,25,4))) + TIMEVALUE(MID(rawdata!A1461, 12,8))</f>
        <v>43838.260416666664</v>
      </c>
      <c r="B1467">
        <f>rawdata!B1461</f>
        <v>3</v>
      </c>
      <c r="C1467">
        <f>rawdata!C1461</f>
        <v>2</v>
      </c>
      <c r="D1467" s="6">
        <f>IF(AND(ISNUMBER(rawdata!D1461), rawdata!D1461 &gt;= 0, rawdata!D1461&lt;=100 ), rawdata!D1461, "")</f>
        <v>29</v>
      </c>
      <c r="E1467" t="str">
        <f t="shared" si="22"/>
        <v>3_2</v>
      </c>
    </row>
    <row r="1468" spans="1:5" x14ac:dyDescent="0.2">
      <c r="A1468" s="2">
        <f>DATEVALUE(CONCATENATE(MID(rawdata!A1473, 9,2), " ",  MID(rawdata!A1473,5,3), " ", MID(rawdata!A1473,25,4))) + TIMEVALUE(MID(rawdata!A1473, 12,8))</f>
        <v>43838.270833333336</v>
      </c>
      <c r="B1468">
        <f>rawdata!B1473</f>
        <v>3</v>
      </c>
      <c r="C1468">
        <f>rawdata!C1473</f>
        <v>2</v>
      </c>
      <c r="D1468" s="6">
        <f>IF(AND(ISNUMBER(rawdata!D1473), rawdata!D1473 &gt;= 0, rawdata!D1473&lt;=100 ), rawdata!D1473, "")</f>
        <v>29</v>
      </c>
      <c r="E1468" t="str">
        <f t="shared" si="22"/>
        <v>3_2</v>
      </c>
    </row>
    <row r="1469" spans="1:5" x14ac:dyDescent="0.2">
      <c r="A1469" s="2">
        <f>DATEVALUE(CONCATENATE(MID(rawdata!A1485, 9,2), " ",  MID(rawdata!A1485,5,3), " ", MID(rawdata!A1485,25,4))) + TIMEVALUE(MID(rawdata!A1485, 12,8))</f>
        <v>43838.28125</v>
      </c>
      <c r="B1469">
        <f>rawdata!B1485</f>
        <v>3</v>
      </c>
      <c r="C1469">
        <f>rawdata!C1485</f>
        <v>2</v>
      </c>
      <c r="D1469" s="6" t="str">
        <f>IF(AND(ISNUMBER(rawdata!D1485), rawdata!D1485 &gt;= 0, rawdata!D1485&lt;=100 ), rawdata!D1485, "")</f>
        <v/>
      </c>
      <c r="E1469" t="str">
        <f t="shared" si="22"/>
        <v>3_2</v>
      </c>
    </row>
    <row r="1470" spans="1:5" x14ac:dyDescent="0.2">
      <c r="A1470" s="2">
        <f>DATEVALUE(CONCATENATE(MID(rawdata!A1497, 9,2), " ",  MID(rawdata!A1497,5,3), " ", MID(rawdata!A1497,25,4))) + TIMEVALUE(MID(rawdata!A1497, 12,8))</f>
        <v>43838.291666666664</v>
      </c>
      <c r="B1470">
        <f>rawdata!B1497</f>
        <v>3</v>
      </c>
      <c r="C1470">
        <f>rawdata!C1497</f>
        <v>2</v>
      </c>
      <c r="D1470" s="6" t="str">
        <f>IF(AND(ISNUMBER(rawdata!D1497), rawdata!D1497 &gt;= 0, rawdata!D1497&lt;=100 ), rawdata!D1497, "")</f>
        <v/>
      </c>
      <c r="E1470" t="str">
        <f t="shared" si="22"/>
        <v>3_2</v>
      </c>
    </row>
    <row r="1471" spans="1:5" x14ac:dyDescent="0.2">
      <c r="A1471" s="2">
        <f>DATEVALUE(CONCATENATE(MID(rawdata!A1509, 9,2), " ",  MID(rawdata!A1509,5,3), " ", MID(rawdata!A1509,25,4))) + TIMEVALUE(MID(rawdata!A1509, 12,8))</f>
        <v>43838.302083333336</v>
      </c>
      <c r="B1471">
        <f>rawdata!B1509</f>
        <v>3</v>
      </c>
      <c r="C1471">
        <f>rawdata!C1509</f>
        <v>2</v>
      </c>
      <c r="D1471" s="6">
        <f>IF(AND(ISNUMBER(rawdata!D1509), rawdata!D1509 &gt;= 0, rawdata!D1509&lt;=100 ), rawdata!D1509, "")</f>
        <v>30</v>
      </c>
      <c r="E1471" t="str">
        <f t="shared" si="22"/>
        <v>3_2</v>
      </c>
    </row>
    <row r="1472" spans="1:5" x14ac:dyDescent="0.2">
      <c r="A1472" s="2">
        <f>DATEVALUE(CONCATENATE(MID(rawdata!A1521, 9,2), " ",  MID(rawdata!A1521,5,3), " ", MID(rawdata!A1521,25,4))) + TIMEVALUE(MID(rawdata!A1521, 12,8))</f>
        <v>43838.3125</v>
      </c>
      <c r="B1472">
        <f>rawdata!B1521</f>
        <v>3</v>
      </c>
      <c r="C1472">
        <f>rawdata!C1521</f>
        <v>2</v>
      </c>
      <c r="D1472" s="6">
        <f>IF(AND(ISNUMBER(rawdata!D1521), rawdata!D1521 &gt;= 0, rawdata!D1521&lt;=100 ), rawdata!D1521, "")</f>
        <v>30</v>
      </c>
      <c r="E1472" t="str">
        <f t="shared" si="22"/>
        <v>3_2</v>
      </c>
    </row>
    <row r="1473" spans="1:5" x14ac:dyDescent="0.2">
      <c r="A1473" s="2">
        <f>DATEVALUE(CONCATENATE(MID(rawdata!A1533, 9,2), " ",  MID(rawdata!A1533,5,3), " ", MID(rawdata!A1533,25,4))) + TIMEVALUE(MID(rawdata!A1533, 12,8))</f>
        <v>43838.322916666664</v>
      </c>
      <c r="B1473">
        <f>rawdata!B1533</f>
        <v>3</v>
      </c>
      <c r="C1473">
        <f>rawdata!C1533</f>
        <v>2</v>
      </c>
      <c r="D1473" s="6">
        <f>IF(AND(ISNUMBER(rawdata!D1533), rawdata!D1533 &gt;= 0, rawdata!D1533&lt;=100 ), rawdata!D1533, "")</f>
        <v>30</v>
      </c>
      <c r="E1473" t="str">
        <f t="shared" si="22"/>
        <v>3_2</v>
      </c>
    </row>
    <row r="1474" spans="1:5" x14ac:dyDescent="0.2">
      <c r="A1474" s="2">
        <f>DATEVALUE(CONCATENATE(MID(rawdata!A1545, 9,2), " ",  MID(rawdata!A1545,5,3), " ", MID(rawdata!A1545,25,4))) + TIMEVALUE(MID(rawdata!A1545, 12,8))</f>
        <v>43838.333333333336</v>
      </c>
      <c r="B1474">
        <f>rawdata!B1545</f>
        <v>3</v>
      </c>
      <c r="C1474">
        <f>rawdata!C1545</f>
        <v>2</v>
      </c>
      <c r="D1474" s="6">
        <f>IF(AND(ISNUMBER(rawdata!D1545), rawdata!D1545 &gt;= 0, rawdata!D1545&lt;=100 ), rawdata!D1545, "")</f>
        <v>30</v>
      </c>
      <c r="E1474" t="str">
        <f t="shared" ref="E1474:E1537" si="23">B1474&amp;"_"&amp;C1474</f>
        <v>3_2</v>
      </c>
    </row>
    <row r="1475" spans="1:5" x14ac:dyDescent="0.2">
      <c r="A1475" s="2">
        <f>DATEVALUE(CONCATENATE(MID(rawdata!A1557, 9,2), " ",  MID(rawdata!A1557,5,3), " ", MID(rawdata!A1557,25,4))) + TIMEVALUE(MID(rawdata!A1557, 12,8))</f>
        <v>43838.34375</v>
      </c>
      <c r="B1475">
        <f>rawdata!B1557</f>
        <v>3</v>
      </c>
      <c r="C1475">
        <f>rawdata!C1557</f>
        <v>2</v>
      </c>
      <c r="D1475" s="6">
        <f>IF(AND(ISNUMBER(rawdata!D1557), rawdata!D1557 &gt;= 0, rawdata!D1557&lt;=100 ), rawdata!D1557, "")</f>
        <v>31</v>
      </c>
      <c r="E1475" t="str">
        <f t="shared" si="23"/>
        <v>3_2</v>
      </c>
    </row>
    <row r="1476" spans="1:5" x14ac:dyDescent="0.2">
      <c r="A1476" s="2">
        <f>DATEVALUE(CONCATENATE(MID(rawdata!A1569, 9,2), " ",  MID(rawdata!A1569,5,3), " ", MID(rawdata!A1569,25,4))) + TIMEVALUE(MID(rawdata!A1569, 12,8))</f>
        <v>43838.354166666664</v>
      </c>
      <c r="B1476">
        <f>rawdata!B1569</f>
        <v>3</v>
      </c>
      <c r="C1476">
        <f>rawdata!C1569</f>
        <v>2</v>
      </c>
      <c r="D1476" s="6">
        <f>IF(AND(ISNUMBER(rawdata!D1569), rawdata!D1569 &gt;= 0, rawdata!D1569&lt;=100 ), rawdata!D1569, "")</f>
        <v>31</v>
      </c>
      <c r="E1476" t="str">
        <f t="shared" si="23"/>
        <v>3_2</v>
      </c>
    </row>
    <row r="1477" spans="1:5" x14ac:dyDescent="0.2">
      <c r="A1477" s="2">
        <f>DATEVALUE(CONCATENATE(MID(rawdata!A1581, 9,2), " ",  MID(rawdata!A1581,5,3), " ", MID(rawdata!A1581,25,4))) + TIMEVALUE(MID(rawdata!A1581, 12,8))</f>
        <v>43838.364583333336</v>
      </c>
      <c r="B1477">
        <f>rawdata!B1581</f>
        <v>3</v>
      </c>
      <c r="C1477">
        <f>rawdata!C1581</f>
        <v>2</v>
      </c>
      <c r="D1477" s="6">
        <f>IF(AND(ISNUMBER(rawdata!D1581), rawdata!D1581 &gt;= 0, rawdata!D1581&lt;=100 ), rawdata!D1581, "")</f>
        <v>31</v>
      </c>
      <c r="E1477" t="str">
        <f t="shared" si="23"/>
        <v>3_2</v>
      </c>
    </row>
    <row r="1478" spans="1:5" x14ac:dyDescent="0.2">
      <c r="A1478" s="2">
        <f>DATEVALUE(CONCATENATE(MID(rawdata!A1593, 9,2), " ",  MID(rawdata!A1593,5,3), " ", MID(rawdata!A1593,25,4))) + TIMEVALUE(MID(rawdata!A1593, 12,8))</f>
        <v>43838.375</v>
      </c>
      <c r="B1478">
        <f>rawdata!B1593</f>
        <v>3</v>
      </c>
      <c r="C1478">
        <f>rawdata!C1593</f>
        <v>2</v>
      </c>
      <c r="D1478" s="6">
        <f>IF(AND(ISNUMBER(rawdata!D1593), rawdata!D1593 &gt;= 0, rawdata!D1593&lt;=100 ), rawdata!D1593, "")</f>
        <v>31</v>
      </c>
      <c r="E1478" t="str">
        <f t="shared" si="23"/>
        <v>3_2</v>
      </c>
    </row>
    <row r="1479" spans="1:5" x14ac:dyDescent="0.2">
      <c r="A1479" s="2">
        <f>DATEVALUE(CONCATENATE(MID(rawdata!A1605, 9,2), " ",  MID(rawdata!A1605,5,3), " ", MID(rawdata!A1605,25,4))) + TIMEVALUE(MID(rawdata!A1605, 12,8))</f>
        <v>43838.385416666664</v>
      </c>
      <c r="B1479">
        <f>rawdata!B1605</f>
        <v>3</v>
      </c>
      <c r="C1479">
        <f>rawdata!C1605</f>
        <v>2</v>
      </c>
      <c r="D1479" s="6">
        <f>IF(AND(ISNUMBER(rawdata!D1605), rawdata!D1605 &gt;= 0, rawdata!D1605&lt;=100 ), rawdata!D1605, "")</f>
        <v>31</v>
      </c>
      <c r="E1479" t="str">
        <f t="shared" si="23"/>
        <v>3_2</v>
      </c>
    </row>
    <row r="1480" spans="1:5" x14ac:dyDescent="0.2">
      <c r="A1480" s="2">
        <f>DATEVALUE(CONCATENATE(MID(rawdata!A1617, 9,2), " ",  MID(rawdata!A1617,5,3), " ", MID(rawdata!A1617,25,4))) + TIMEVALUE(MID(rawdata!A1617, 12,8))</f>
        <v>43838.395833333336</v>
      </c>
      <c r="B1480">
        <f>rawdata!B1617</f>
        <v>3</v>
      </c>
      <c r="C1480">
        <f>rawdata!C1617</f>
        <v>2</v>
      </c>
      <c r="D1480" s="6">
        <f>IF(AND(ISNUMBER(rawdata!D1617), rawdata!D1617 &gt;= 0, rawdata!D1617&lt;=100 ), rawdata!D1617, "")</f>
        <v>32</v>
      </c>
      <c r="E1480" t="str">
        <f t="shared" si="23"/>
        <v>3_2</v>
      </c>
    </row>
    <row r="1481" spans="1:5" x14ac:dyDescent="0.2">
      <c r="A1481" s="2">
        <f>DATEVALUE(CONCATENATE(MID(rawdata!A1629, 9,2), " ",  MID(rawdata!A1629,5,3), " ", MID(rawdata!A1629,25,4))) + TIMEVALUE(MID(rawdata!A1629, 12,8))</f>
        <v>43838.40625</v>
      </c>
      <c r="B1481">
        <f>rawdata!B1629</f>
        <v>3</v>
      </c>
      <c r="C1481">
        <f>rawdata!C1629</f>
        <v>2</v>
      </c>
      <c r="D1481" s="6" t="str">
        <f>IF(AND(ISNUMBER(rawdata!D1629), rawdata!D1629 &gt;= 0, rawdata!D1629&lt;=100 ), rawdata!D1629, "")</f>
        <v/>
      </c>
      <c r="E1481" t="str">
        <f t="shared" si="23"/>
        <v>3_2</v>
      </c>
    </row>
    <row r="1482" spans="1:5" x14ac:dyDescent="0.2">
      <c r="A1482" s="2">
        <f>DATEVALUE(CONCATENATE(MID(rawdata!A1641, 9,2), " ",  MID(rawdata!A1641,5,3), " ", MID(rawdata!A1641,25,4))) + TIMEVALUE(MID(rawdata!A1641, 12,8))</f>
        <v>43838.416666666664</v>
      </c>
      <c r="B1482">
        <f>rawdata!B1641</f>
        <v>3</v>
      </c>
      <c r="C1482">
        <f>rawdata!C1641</f>
        <v>2</v>
      </c>
      <c r="D1482" s="6">
        <f>IF(AND(ISNUMBER(rawdata!D1641), rawdata!D1641 &gt;= 0, rawdata!D1641&lt;=100 ), rawdata!D1641, "")</f>
        <v>32</v>
      </c>
      <c r="E1482" t="str">
        <f t="shared" si="23"/>
        <v>3_2</v>
      </c>
    </row>
    <row r="1483" spans="1:5" x14ac:dyDescent="0.2">
      <c r="A1483" s="2">
        <f>DATEVALUE(CONCATENATE(MID(rawdata!A1653, 9,2), " ",  MID(rawdata!A1653,5,3), " ", MID(rawdata!A1653,25,4))) + TIMEVALUE(MID(rawdata!A1653, 12,8))</f>
        <v>43838.427083333336</v>
      </c>
      <c r="B1483">
        <f>rawdata!B1653</f>
        <v>3</v>
      </c>
      <c r="C1483">
        <f>rawdata!C1653</f>
        <v>2</v>
      </c>
      <c r="D1483" s="6">
        <f>IF(AND(ISNUMBER(rawdata!D1653), rawdata!D1653 &gt;= 0, rawdata!D1653&lt;=100 ), rawdata!D1653, "")</f>
        <v>32</v>
      </c>
      <c r="E1483" t="str">
        <f t="shared" si="23"/>
        <v>3_2</v>
      </c>
    </row>
    <row r="1484" spans="1:5" x14ac:dyDescent="0.2">
      <c r="A1484" s="2">
        <f>DATEVALUE(CONCATENATE(MID(rawdata!A1665, 9,2), " ",  MID(rawdata!A1665,5,3), " ", MID(rawdata!A1665,25,4))) + TIMEVALUE(MID(rawdata!A1665, 12,8))</f>
        <v>43838.4375</v>
      </c>
      <c r="B1484">
        <f>rawdata!B1665</f>
        <v>3</v>
      </c>
      <c r="C1484">
        <f>rawdata!C1665</f>
        <v>2</v>
      </c>
      <c r="D1484" s="6">
        <f>IF(AND(ISNUMBER(rawdata!D1665), rawdata!D1665 &gt;= 0, rawdata!D1665&lt;=100 ), rawdata!D1665, "")</f>
        <v>32</v>
      </c>
      <c r="E1484" t="str">
        <f t="shared" si="23"/>
        <v>3_2</v>
      </c>
    </row>
    <row r="1485" spans="1:5" x14ac:dyDescent="0.2">
      <c r="A1485" s="2">
        <f>DATEVALUE(CONCATENATE(MID(rawdata!A1677, 9,2), " ",  MID(rawdata!A1677,5,3), " ", MID(rawdata!A1677,25,4))) + TIMEVALUE(MID(rawdata!A1677, 12,8))</f>
        <v>43838.447916666664</v>
      </c>
      <c r="B1485">
        <f>rawdata!B1677</f>
        <v>3</v>
      </c>
      <c r="C1485">
        <f>rawdata!C1677</f>
        <v>2</v>
      </c>
      <c r="D1485" s="6">
        <f>IF(AND(ISNUMBER(rawdata!D1677), rawdata!D1677 &gt;= 0, rawdata!D1677&lt;=100 ), rawdata!D1677, "")</f>
        <v>33</v>
      </c>
      <c r="E1485" t="str">
        <f t="shared" si="23"/>
        <v>3_2</v>
      </c>
    </row>
    <row r="1486" spans="1:5" x14ac:dyDescent="0.2">
      <c r="A1486" s="2">
        <f>DATEVALUE(CONCATENATE(MID(rawdata!A1689, 9,2), " ",  MID(rawdata!A1689,5,3), " ", MID(rawdata!A1689,25,4))) + TIMEVALUE(MID(rawdata!A1689, 12,8))</f>
        <v>43838.458333333336</v>
      </c>
      <c r="B1486">
        <f>rawdata!B1689</f>
        <v>3</v>
      </c>
      <c r="C1486">
        <f>rawdata!C1689</f>
        <v>2</v>
      </c>
      <c r="D1486" s="6">
        <f>IF(AND(ISNUMBER(rawdata!D1689), rawdata!D1689 &gt;= 0, rawdata!D1689&lt;=100 ), rawdata!D1689, "")</f>
        <v>33</v>
      </c>
      <c r="E1486" t="str">
        <f t="shared" si="23"/>
        <v>3_2</v>
      </c>
    </row>
    <row r="1487" spans="1:5" x14ac:dyDescent="0.2">
      <c r="A1487" s="2">
        <f>DATEVALUE(CONCATENATE(MID(rawdata!A1701, 9,2), " ",  MID(rawdata!A1701,5,3), " ", MID(rawdata!A1701,25,4))) + TIMEVALUE(MID(rawdata!A1701, 12,8))</f>
        <v>43838.46875</v>
      </c>
      <c r="B1487">
        <f>rawdata!B1701</f>
        <v>3</v>
      </c>
      <c r="C1487">
        <f>rawdata!C1701</f>
        <v>2</v>
      </c>
      <c r="D1487" s="6">
        <f>IF(AND(ISNUMBER(rawdata!D1701), rawdata!D1701 &gt;= 0, rawdata!D1701&lt;=100 ), rawdata!D1701, "")</f>
        <v>33</v>
      </c>
      <c r="E1487" t="str">
        <f t="shared" si="23"/>
        <v>3_2</v>
      </c>
    </row>
    <row r="1488" spans="1:5" x14ac:dyDescent="0.2">
      <c r="A1488" s="2">
        <f>DATEVALUE(CONCATENATE(MID(rawdata!A1713, 9,2), " ",  MID(rawdata!A1713,5,3), " ", MID(rawdata!A1713,25,4))) + TIMEVALUE(MID(rawdata!A1713, 12,8))</f>
        <v>43838.479166666664</v>
      </c>
      <c r="B1488">
        <f>rawdata!B1713</f>
        <v>3</v>
      </c>
      <c r="C1488">
        <f>rawdata!C1713</f>
        <v>2</v>
      </c>
      <c r="D1488" s="6">
        <f>IF(AND(ISNUMBER(rawdata!D1713), rawdata!D1713 &gt;= 0, rawdata!D1713&lt;=100 ), rawdata!D1713, "")</f>
        <v>33</v>
      </c>
      <c r="E1488" t="str">
        <f t="shared" si="23"/>
        <v>3_2</v>
      </c>
    </row>
    <row r="1489" spans="1:5" x14ac:dyDescent="0.2">
      <c r="A1489" s="2">
        <f>DATEVALUE(CONCATENATE(MID(rawdata!A1725, 9,2), " ",  MID(rawdata!A1725,5,3), " ", MID(rawdata!A1725,25,4))) + TIMEVALUE(MID(rawdata!A1725, 12,8))</f>
        <v>43838.489583333336</v>
      </c>
      <c r="B1489">
        <f>rawdata!B1725</f>
        <v>3</v>
      </c>
      <c r="C1489">
        <f>rawdata!C1725</f>
        <v>2</v>
      </c>
      <c r="D1489" s="6">
        <f>IF(AND(ISNUMBER(rawdata!D1725), rawdata!D1725 &gt;= 0, rawdata!D1725&lt;=100 ), rawdata!D1725, "")</f>
        <v>33</v>
      </c>
      <c r="E1489" t="str">
        <f t="shared" si="23"/>
        <v>3_2</v>
      </c>
    </row>
    <row r="1490" spans="1:5" x14ac:dyDescent="0.2">
      <c r="A1490" s="2">
        <f>DATEVALUE(CONCATENATE(MID(rawdata!A1737, 9,2), " ",  MID(rawdata!A1737,5,3), " ", MID(rawdata!A1737,25,4))) + TIMEVALUE(MID(rawdata!A1737, 12,8))</f>
        <v>43838.5</v>
      </c>
      <c r="B1490">
        <f>rawdata!B1737</f>
        <v>3</v>
      </c>
      <c r="C1490">
        <f>rawdata!C1737</f>
        <v>2</v>
      </c>
      <c r="D1490" s="6">
        <f>IF(AND(ISNUMBER(rawdata!D1737), rawdata!D1737 &gt;= 0, rawdata!D1737&lt;=100 ), rawdata!D1737, "")</f>
        <v>34</v>
      </c>
      <c r="E1490" t="str">
        <f t="shared" si="23"/>
        <v>3_2</v>
      </c>
    </row>
    <row r="1491" spans="1:5" x14ac:dyDescent="0.2">
      <c r="A1491" s="2">
        <f>DATEVALUE(CONCATENATE(MID(rawdata!A1749, 9,2), " ",  MID(rawdata!A1749,5,3), " ", MID(rawdata!A1749,25,4))) + TIMEVALUE(MID(rawdata!A1749, 12,8))</f>
        <v>43838.510416666664</v>
      </c>
      <c r="B1491">
        <f>rawdata!B1749</f>
        <v>3</v>
      </c>
      <c r="C1491">
        <f>rawdata!C1749</f>
        <v>2</v>
      </c>
      <c r="D1491" s="6">
        <f>IF(AND(ISNUMBER(rawdata!D1749), rawdata!D1749 &gt;= 0, rawdata!D1749&lt;=100 ), rawdata!D1749, "")</f>
        <v>34</v>
      </c>
      <c r="E1491" t="str">
        <f t="shared" si="23"/>
        <v>3_2</v>
      </c>
    </row>
    <row r="1492" spans="1:5" x14ac:dyDescent="0.2">
      <c r="A1492" s="2">
        <f>DATEVALUE(CONCATENATE(MID(rawdata!A1761, 9,2), " ",  MID(rawdata!A1761,5,3), " ", MID(rawdata!A1761,25,4))) + TIMEVALUE(MID(rawdata!A1761, 12,8))</f>
        <v>43838.520833333336</v>
      </c>
      <c r="B1492">
        <f>rawdata!B1761</f>
        <v>3</v>
      </c>
      <c r="C1492">
        <f>rawdata!C1761</f>
        <v>2</v>
      </c>
      <c r="D1492" s="6">
        <f>IF(AND(ISNUMBER(rawdata!D1761), rawdata!D1761 &gt;= 0, rawdata!D1761&lt;=100 ), rawdata!D1761, "")</f>
        <v>34</v>
      </c>
      <c r="E1492" t="str">
        <f t="shared" si="23"/>
        <v>3_2</v>
      </c>
    </row>
    <row r="1493" spans="1:5" x14ac:dyDescent="0.2">
      <c r="A1493" s="2">
        <f>DATEVALUE(CONCATENATE(MID(rawdata!A1773, 9,2), " ",  MID(rawdata!A1773,5,3), " ", MID(rawdata!A1773,25,4))) + TIMEVALUE(MID(rawdata!A1773, 12,8))</f>
        <v>43838.53125</v>
      </c>
      <c r="B1493">
        <f>rawdata!B1773</f>
        <v>3</v>
      </c>
      <c r="C1493">
        <f>rawdata!C1773</f>
        <v>2</v>
      </c>
      <c r="D1493" s="6">
        <f>IF(AND(ISNUMBER(rawdata!D1773), rawdata!D1773 &gt;= 0, rawdata!D1773&lt;=100 ), rawdata!D1773, "")</f>
        <v>34</v>
      </c>
      <c r="E1493" t="str">
        <f t="shared" si="23"/>
        <v>3_2</v>
      </c>
    </row>
    <row r="1494" spans="1:5" x14ac:dyDescent="0.2">
      <c r="A1494" s="2">
        <f>DATEVALUE(CONCATENATE(MID(rawdata!A1785, 9,2), " ",  MID(rawdata!A1785,5,3), " ", MID(rawdata!A1785,25,4))) + TIMEVALUE(MID(rawdata!A1785, 12,8))</f>
        <v>43838.541666666664</v>
      </c>
      <c r="B1494">
        <f>rawdata!B1785</f>
        <v>3</v>
      </c>
      <c r="C1494">
        <f>rawdata!C1785</f>
        <v>2</v>
      </c>
      <c r="D1494" s="6">
        <f>IF(AND(ISNUMBER(rawdata!D1785), rawdata!D1785 &gt;= 0, rawdata!D1785&lt;=100 ), rawdata!D1785, "")</f>
        <v>34</v>
      </c>
      <c r="E1494" t="str">
        <f t="shared" si="23"/>
        <v>3_2</v>
      </c>
    </row>
    <row r="1495" spans="1:5" x14ac:dyDescent="0.2">
      <c r="A1495" s="2">
        <f>DATEVALUE(CONCATENATE(MID(rawdata!A1797, 9,2), " ",  MID(rawdata!A1797,5,3), " ", MID(rawdata!A1797,25,4))) + TIMEVALUE(MID(rawdata!A1797, 12,8))</f>
        <v>43838.552083333336</v>
      </c>
      <c r="B1495">
        <f>rawdata!B1797</f>
        <v>3</v>
      </c>
      <c r="C1495">
        <f>rawdata!C1797</f>
        <v>2</v>
      </c>
      <c r="D1495" s="6">
        <f>IF(AND(ISNUMBER(rawdata!D1797), rawdata!D1797 &gt;= 0, rawdata!D1797&lt;=100 ), rawdata!D1797, "")</f>
        <v>35</v>
      </c>
      <c r="E1495" t="str">
        <f t="shared" si="23"/>
        <v>3_2</v>
      </c>
    </row>
    <row r="1496" spans="1:5" x14ac:dyDescent="0.2">
      <c r="A1496" s="2">
        <f>DATEVALUE(CONCATENATE(MID(rawdata!A1809, 9,2), " ",  MID(rawdata!A1809,5,3), " ", MID(rawdata!A1809,25,4))) + TIMEVALUE(MID(rawdata!A1809, 12,8))</f>
        <v>43838.5625</v>
      </c>
      <c r="B1496">
        <f>rawdata!B1809</f>
        <v>3</v>
      </c>
      <c r="C1496">
        <f>rawdata!C1809</f>
        <v>2</v>
      </c>
      <c r="D1496" s="6">
        <f>IF(AND(ISNUMBER(rawdata!D1809), rawdata!D1809 &gt;= 0, rawdata!D1809&lt;=100 ), rawdata!D1809, "")</f>
        <v>35</v>
      </c>
      <c r="E1496" t="str">
        <f t="shared" si="23"/>
        <v>3_2</v>
      </c>
    </row>
    <row r="1497" spans="1:5" x14ac:dyDescent="0.2">
      <c r="A1497" s="2">
        <f>DATEVALUE(CONCATENATE(MID(rawdata!A1821, 9,2), " ",  MID(rawdata!A1821,5,3), " ", MID(rawdata!A1821,25,4))) + TIMEVALUE(MID(rawdata!A1821, 12,8))</f>
        <v>43838.572916666664</v>
      </c>
      <c r="B1497">
        <f>rawdata!B1821</f>
        <v>3</v>
      </c>
      <c r="C1497">
        <f>rawdata!C1821</f>
        <v>2</v>
      </c>
      <c r="D1497" s="6">
        <f>IF(AND(ISNUMBER(rawdata!D1821), rawdata!D1821 &gt;= 0, rawdata!D1821&lt;=100 ), rawdata!D1821, "")</f>
        <v>35</v>
      </c>
      <c r="E1497" t="str">
        <f t="shared" si="23"/>
        <v>3_2</v>
      </c>
    </row>
    <row r="1498" spans="1:5" x14ac:dyDescent="0.2">
      <c r="A1498" s="2">
        <f>DATEVALUE(CONCATENATE(MID(rawdata!A1833, 9,2), " ",  MID(rawdata!A1833,5,3), " ", MID(rawdata!A1833,25,4))) + TIMEVALUE(MID(rawdata!A1833, 12,8))</f>
        <v>43838.583333333336</v>
      </c>
      <c r="B1498">
        <f>rawdata!B1833</f>
        <v>3</v>
      </c>
      <c r="C1498">
        <f>rawdata!C1833</f>
        <v>2</v>
      </c>
      <c r="D1498" s="6">
        <f>IF(AND(ISNUMBER(rawdata!D1833), rawdata!D1833 &gt;= 0, rawdata!D1833&lt;=100 ), rawdata!D1833, "")</f>
        <v>35</v>
      </c>
      <c r="E1498" t="str">
        <f t="shared" si="23"/>
        <v>3_2</v>
      </c>
    </row>
    <row r="1499" spans="1:5" x14ac:dyDescent="0.2">
      <c r="A1499" s="2">
        <f>DATEVALUE(CONCATENATE(MID(rawdata!A1845, 9,2), " ",  MID(rawdata!A1845,5,3), " ", MID(rawdata!A1845,25,4))) + TIMEVALUE(MID(rawdata!A1845, 12,8))</f>
        <v>43838.59375</v>
      </c>
      <c r="B1499">
        <f>rawdata!B1845</f>
        <v>3</v>
      </c>
      <c r="C1499">
        <f>rawdata!C1845</f>
        <v>2</v>
      </c>
      <c r="D1499" s="6">
        <f>IF(AND(ISNUMBER(rawdata!D1845), rawdata!D1845 &gt;= 0, rawdata!D1845&lt;=100 ), rawdata!D1845, "")</f>
        <v>35</v>
      </c>
      <c r="E1499" t="str">
        <f t="shared" si="23"/>
        <v>3_2</v>
      </c>
    </row>
    <row r="1500" spans="1:5" x14ac:dyDescent="0.2">
      <c r="A1500" s="2">
        <f>DATEVALUE(CONCATENATE(MID(rawdata!A1857, 9,2), " ",  MID(rawdata!A1857,5,3), " ", MID(rawdata!A1857,25,4))) + TIMEVALUE(MID(rawdata!A1857, 12,8))</f>
        <v>43838.604166666664</v>
      </c>
      <c r="B1500">
        <f>rawdata!B1857</f>
        <v>3</v>
      </c>
      <c r="C1500">
        <f>rawdata!C1857</f>
        <v>2</v>
      </c>
      <c r="D1500" s="6">
        <f>IF(AND(ISNUMBER(rawdata!D1857), rawdata!D1857 &gt;= 0, rawdata!D1857&lt;=100 ), rawdata!D1857, "")</f>
        <v>36</v>
      </c>
      <c r="E1500" t="str">
        <f t="shared" si="23"/>
        <v>3_2</v>
      </c>
    </row>
    <row r="1501" spans="1:5" x14ac:dyDescent="0.2">
      <c r="A1501" s="2">
        <f>DATEVALUE(CONCATENATE(MID(rawdata!A1869, 9,2), " ",  MID(rawdata!A1869,5,3), " ", MID(rawdata!A1869,25,4))) + TIMEVALUE(MID(rawdata!A1869, 12,8))</f>
        <v>43838.614583333336</v>
      </c>
      <c r="B1501">
        <f>rawdata!B1869</f>
        <v>3</v>
      </c>
      <c r="C1501">
        <f>rawdata!C1869</f>
        <v>2</v>
      </c>
      <c r="D1501" s="6">
        <f>IF(AND(ISNUMBER(rawdata!D1869), rawdata!D1869 &gt;= 0, rawdata!D1869&lt;=100 ), rawdata!D1869, "")</f>
        <v>36</v>
      </c>
      <c r="E1501" t="str">
        <f t="shared" si="23"/>
        <v>3_2</v>
      </c>
    </row>
    <row r="1502" spans="1:5" x14ac:dyDescent="0.2">
      <c r="A1502" s="2">
        <f>DATEVALUE(CONCATENATE(MID(rawdata!A1881, 9,2), " ",  MID(rawdata!A1881,5,3), " ", MID(rawdata!A1881,25,4))) + TIMEVALUE(MID(rawdata!A1881, 12,8))</f>
        <v>43838.625</v>
      </c>
      <c r="B1502">
        <f>rawdata!B1881</f>
        <v>3</v>
      </c>
      <c r="C1502">
        <f>rawdata!C1881</f>
        <v>2</v>
      </c>
      <c r="D1502" s="6">
        <f>IF(AND(ISNUMBER(rawdata!D1881), rawdata!D1881 &gt;= 0, rawdata!D1881&lt;=100 ), rawdata!D1881, "")</f>
        <v>36</v>
      </c>
      <c r="E1502" t="str">
        <f t="shared" si="23"/>
        <v>3_2</v>
      </c>
    </row>
    <row r="1503" spans="1:5" x14ac:dyDescent="0.2">
      <c r="A1503" s="2">
        <f>DATEVALUE(CONCATENATE(MID(rawdata!A1893, 9,2), " ",  MID(rawdata!A1893,5,3), " ", MID(rawdata!A1893,25,4))) + TIMEVALUE(MID(rawdata!A1893, 12,8))</f>
        <v>43838.635416666664</v>
      </c>
      <c r="B1503">
        <f>rawdata!B1893</f>
        <v>3</v>
      </c>
      <c r="C1503">
        <f>rawdata!C1893</f>
        <v>2</v>
      </c>
      <c r="D1503" s="6">
        <f>IF(AND(ISNUMBER(rawdata!D1893), rawdata!D1893 &gt;= 0, rawdata!D1893&lt;=100 ), rawdata!D1893, "")</f>
        <v>36</v>
      </c>
      <c r="E1503" t="str">
        <f t="shared" si="23"/>
        <v>3_2</v>
      </c>
    </row>
    <row r="1504" spans="1:5" x14ac:dyDescent="0.2">
      <c r="A1504" s="2">
        <f>DATEVALUE(CONCATENATE(MID(rawdata!A1905, 9,2), " ",  MID(rawdata!A1905,5,3), " ", MID(rawdata!A1905,25,4))) + TIMEVALUE(MID(rawdata!A1905, 12,8))</f>
        <v>43838.645833333336</v>
      </c>
      <c r="B1504">
        <f>rawdata!B1905</f>
        <v>3</v>
      </c>
      <c r="C1504">
        <f>rawdata!C1905</f>
        <v>2</v>
      </c>
      <c r="D1504" s="6">
        <f>IF(AND(ISNUMBER(rawdata!D1905), rawdata!D1905 &gt;= 0, rawdata!D1905&lt;=100 ), rawdata!D1905, "")</f>
        <v>36</v>
      </c>
      <c r="E1504" t="str">
        <f t="shared" si="23"/>
        <v>3_2</v>
      </c>
    </row>
    <row r="1505" spans="1:5" x14ac:dyDescent="0.2">
      <c r="A1505" s="2">
        <f>DATEVALUE(CONCATENATE(MID(rawdata!A1917, 9,2), " ",  MID(rawdata!A1917,5,3), " ", MID(rawdata!A1917,25,4))) + TIMEVALUE(MID(rawdata!A1917, 12,8))</f>
        <v>43838.65625</v>
      </c>
      <c r="B1505">
        <f>rawdata!B1917</f>
        <v>3</v>
      </c>
      <c r="C1505">
        <f>rawdata!C1917</f>
        <v>2</v>
      </c>
      <c r="D1505" s="6">
        <f>IF(AND(ISNUMBER(rawdata!D1917), rawdata!D1917 &gt;= 0, rawdata!D1917&lt;=100 ), rawdata!D1917, "")</f>
        <v>37</v>
      </c>
      <c r="E1505" t="str">
        <f t="shared" si="23"/>
        <v>3_2</v>
      </c>
    </row>
    <row r="1506" spans="1:5" x14ac:dyDescent="0.2">
      <c r="A1506" s="2">
        <f>DATEVALUE(CONCATENATE(MID(rawdata!A1929, 9,2), " ",  MID(rawdata!A1929,5,3), " ", MID(rawdata!A1929,25,4))) + TIMEVALUE(MID(rawdata!A1929, 12,8))</f>
        <v>43838.666666666664</v>
      </c>
      <c r="B1506">
        <f>rawdata!B1929</f>
        <v>3</v>
      </c>
      <c r="C1506">
        <f>rawdata!C1929</f>
        <v>2</v>
      </c>
      <c r="D1506" s="6">
        <f>IF(AND(ISNUMBER(rawdata!D1929), rawdata!D1929 &gt;= 0, rawdata!D1929&lt;=100 ), rawdata!D1929, "")</f>
        <v>37</v>
      </c>
      <c r="E1506" t="str">
        <f t="shared" si="23"/>
        <v>3_2</v>
      </c>
    </row>
    <row r="1507" spans="1:5" x14ac:dyDescent="0.2">
      <c r="A1507" s="2">
        <f>DATEVALUE(CONCATENATE(MID(rawdata!A1941, 9,2), " ",  MID(rawdata!A1941,5,3), " ", MID(rawdata!A1941,25,4))) + TIMEVALUE(MID(rawdata!A1941, 12,8))</f>
        <v>43838.677083333336</v>
      </c>
      <c r="B1507">
        <f>rawdata!B1941</f>
        <v>3</v>
      </c>
      <c r="C1507">
        <f>rawdata!C1941</f>
        <v>2</v>
      </c>
      <c r="D1507" s="6">
        <f>IF(AND(ISNUMBER(rawdata!D1941), rawdata!D1941 &gt;= 0, rawdata!D1941&lt;=100 ), rawdata!D1941, "")</f>
        <v>37</v>
      </c>
      <c r="E1507" t="str">
        <f t="shared" si="23"/>
        <v>3_2</v>
      </c>
    </row>
    <row r="1508" spans="1:5" x14ac:dyDescent="0.2">
      <c r="A1508" s="2">
        <f>DATEVALUE(CONCATENATE(MID(rawdata!A1953, 9,2), " ",  MID(rawdata!A1953,5,3), " ", MID(rawdata!A1953,25,4))) + TIMEVALUE(MID(rawdata!A1953, 12,8))</f>
        <v>43838.6875</v>
      </c>
      <c r="B1508">
        <f>rawdata!B1953</f>
        <v>3</v>
      </c>
      <c r="C1508">
        <f>rawdata!C1953</f>
        <v>2</v>
      </c>
      <c r="D1508" s="6">
        <f>IF(AND(ISNUMBER(rawdata!D1953), rawdata!D1953 &gt;= 0, rawdata!D1953&lt;=100 ), rawdata!D1953, "")</f>
        <v>37</v>
      </c>
      <c r="E1508" t="str">
        <f t="shared" si="23"/>
        <v>3_2</v>
      </c>
    </row>
    <row r="1509" spans="1:5" x14ac:dyDescent="0.2">
      <c r="A1509" s="2">
        <f>DATEVALUE(CONCATENATE(MID(rawdata!A1965, 9,2), " ",  MID(rawdata!A1965,5,3), " ", MID(rawdata!A1965,25,4))) + TIMEVALUE(MID(rawdata!A1965, 12,8))</f>
        <v>43838.697916666664</v>
      </c>
      <c r="B1509">
        <f>rawdata!B1965</f>
        <v>3</v>
      </c>
      <c r="C1509">
        <f>rawdata!C1965</f>
        <v>2</v>
      </c>
      <c r="D1509" s="6">
        <f>IF(AND(ISNUMBER(rawdata!D1965), rawdata!D1965 &gt;= 0, rawdata!D1965&lt;=100 ), rawdata!D1965, "")</f>
        <v>37</v>
      </c>
      <c r="E1509" t="str">
        <f t="shared" si="23"/>
        <v>3_2</v>
      </c>
    </row>
    <row r="1510" spans="1:5" x14ac:dyDescent="0.2">
      <c r="A1510" s="2">
        <f>DATEVALUE(CONCATENATE(MID(rawdata!A1977, 9,2), " ",  MID(rawdata!A1977,5,3), " ", MID(rawdata!A1977,25,4))) + TIMEVALUE(MID(rawdata!A1977, 12,8))</f>
        <v>43838.708333333336</v>
      </c>
      <c r="B1510">
        <f>rawdata!B1977</f>
        <v>3</v>
      </c>
      <c r="C1510">
        <f>rawdata!C1977</f>
        <v>2</v>
      </c>
      <c r="D1510" s="6">
        <f>IF(AND(ISNUMBER(rawdata!D1977), rawdata!D1977 &gt;= 0, rawdata!D1977&lt;=100 ), rawdata!D1977, "")</f>
        <v>38</v>
      </c>
      <c r="E1510" t="str">
        <f t="shared" si="23"/>
        <v>3_2</v>
      </c>
    </row>
    <row r="1511" spans="1:5" x14ac:dyDescent="0.2">
      <c r="A1511" s="2">
        <f>DATEVALUE(CONCATENATE(MID(rawdata!A1989, 9,2), " ",  MID(rawdata!A1989,5,3), " ", MID(rawdata!A1989,25,4))) + TIMEVALUE(MID(rawdata!A1989, 12,8))</f>
        <v>43838.71875</v>
      </c>
      <c r="B1511">
        <f>rawdata!B1989</f>
        <v>3</v>
      </c>
      <c r="C1511">
        <f>rawdata!C1989</f>
        <v>2</v>
      </c>
      <c r="D1511" s="6">
        <f>IF(AND(ISNUMBER(rawdata!D1989), rawdata!D1989 &gt;= 0, rawdata!D1989&lt;=100 ), rawdata!D1989, "")</f>
        <v>38</v>
      </c>
      <c r="E1511" t="str">
        <f t="shared" si="23"/>
        <v>3_2</v>
      </c>
    </row>
    <row r="1512" spans="1:5" x14ac:dyDescent="0.2">
      <c r="A1512" s="2">
        <f>DATEVALUE(CONCATENATE(MID(rawdata!A2001, 9,2), " ",  MID(rawdata!A2001,5,3), " ", MID(rawdata!A2001,25,4))) + TIMEVALUE(MID(rawdata!A2001, 12,8))</f>
        <v>43838.729166666664</v>
      </c>
      <c r="B1512">
        <f>rawdata!B2001</f>
        <v>3</v>
      </c>
      <c r="C1512">
        <f>rawdata!C2001</f>
        <v>2</v>
      </c>
      <c r="D1512" s="6">
        <f>IF(AND(ISNUMBER(rawdata!D2001), rawdata!D2001 &gt;= 0, rawdata!D2001&lt;=100 ), rawdata!D2001, "")</f>
        <v>38</v>
      </c>
      <c r="E1512" t="str">
        <f t="shared" si="23"/>
        <v>3_2</v>
      </c>
    </row>
    <row r="1513" spans="1:5" x14ac:dyDescent="0.2">
      <c r="A1513" s="2">
        <f>DATEVALUE(CONCATENATE(MID(rawdata!A2013, 9,2), " ",  MID(rawdata!A2013,5,3), " ", MID(rawdata!A2013,25,4))) + TIMEVALUE(MID(rawdata!A2013, 12,8))</f>
        <v>43838.739583333336</v>
      </c>
      <c r="B1513">
        <f>rawdata!B2013</f>
        <v>3</v>
      </c>
      <c r="C1513">
        <f>rawdata!C2013</f>
        <v>2</v>
      </c>
      <c r="D1513" s="6" t="str">
        <f>IF(AND(ISNUMBER(rawdata!D2013), rawdata!D2013 &gt;= 0, rawdata!D2013&lt;=100 ), rawdata!D2013, "")</f>
        <v/>
      </c>
      <c r="E1513" t="str">
        <f t="shared" si="23"/>
        <v>3_2</v>
      </c>
    </row>
    <row r="1514" spans="1:5" x14ac:dyDescent="0.2">
      <c r="A1514" s="2">
        <f>DATEVALUE(CONCATENATE(MID(rawdata!A2025, 9,2), " ",  MID(rawdata!A2025,5,3), " ", MID(rawdata!A2025,25,4))) + TIMEVALUE(MID(rawdata!A2025, 12,8))</f>
        <v>43838.75</v>
      </c>
      <c r="B1514">
        <f>rawdata!B2025</f>
        <v>3</v>
      </c>
      <c r="C1514">
        <f>rawdata!C2025</f>
        <v>2</v>
      </c>
      <c r="D1514" s="6">
        <f>IF(AND(ISNUMBER(rawdata!D2025), rawdata!D2025 &gt;= 0, rawdata!D2025&lt;=100 ), rawdata!D2025, "")</f>
        <v>38</v>
      </c>
      <c r="E1514" t="str">
        <f t="shared" si="23"/>
        <v>3_2</v>
      </c>
    </row>
    <row r="1515" spans="1:5" x14ac:dyDescent="0.2">
      <c r="A1515" s="2">
        <f>DATEVALUE(CONCATENATE(MID(rawdata!A2037, 9,2), " ",  MID(rawdata!A2037,5,3), " ", MID(rawdata!A2037,25,4))) + TIMEVALUE(MID(rawdata!A2037, 12,8))</f>
        <v>43838.760416666664</v>
      </c>
      <c r="B1515">
        <f>rawdata!B2037</f>
        <v>3</v>
      </c>
      <c r="C1515">
        <f>rawdata!C2037</f>
        <v>2</v>
      </c>
      <c r="D1515" s="6">
        <f>IF(AND(ISNUMBER(rawdata!D2037), rawdata!D2037 &gt;= 0, rawdata!D2037&lt;=100 ), rawdata!D2037, "")</f>
        <v>39</v>
      </c>
      <c r="E1515" t="str">
        <f t="shared" si="23"/>
        <v>3_2</v>
      </c>
    </row>
    <row r="1516" spans="1:5" x14ac:dyDescent="0.2">
      <c r="A1516" s="2">
        <f>DATEVALUE(CONCATENATE(MID(rawdata!A2049, 9,2), " ",  MID(rawdata!A2049,5,3), " ", MID(rawdata!A2049,25,4))) + TIMEVALUE(MID(rawdata!A2049, 12,8))</f>
        <v>43838.770833333336</v>
      </c>
      <c r="B1516">
        <f>rawdata!B2049</f>
        <v>3</v>
      </c>
      <c r="C1516">
        <f>rawdata!C2049</f>
        <v>2</v>
      </c>
      <c r="D1516" s="6">
        <f>IF(AND(ISNUMBER(rawdata!D2049), rawdata!D2049 &gt;= 0, rawdata!D2049&lt;=100 ), rawdata!D2049, "")</f>
        <v>39</v>
      </c>
      <c r="E1516" t="str">
        <f t="shared" si="23"/>
        <v>3_2</v>
      </c>
    </row>
    <row r="1517" spans="1:5" x14ac:dyDescent="0.2">
      <c r="A1517" s="2">
        <f>DATEVALUE(CONCATENATE(MID(rawdata!A2061, 9,2), " ",  MID(rawdata!A2061,5,3), " ", MID(rawdata!A2061,25,4))) + TIMEVALUE(MID(rawdata!A2061, 12,8))</f>
        <v>43838.78125</v>
      </c>
      <c r="B1517">
        <f>rawdata!B2061</f>
        <v>3</v>
      </c>
      <c r="C1517">
        <f>rawdata!C2061</f>
        <v>2</v>
      </c>
      <c r="D1517" s="6">
        <f>IF(AND(ISNUMBER(rawdata!D2061), rawdata!D2061 &gt;= 0, rawdata!D2061&lt;=100 ), rawdata!D2061, "")</f>
        <v>39</v>
      </c>
      <c r="E1517" t="str">
        <f t="shared" si="23"/>
        <v>3_2</v>
      </c>
    </row>
    <row r="1518" spans="1:5" x14ac:dyDescent="0.2">
      <c r="A1518" s="2">
        <f>DATEVALUE(CONCATENATE(MID(rawdata!A2073, 9,2), " ",  MID(rawdata!A2073,5,3), " ", MID(rawdata!A2073,25,4))) + TIMEVALUE(MID(rawdata!A2073, 12,8))</f>
        <v>43838.791666666664</v>
      </c>
      <c r="B1518">
        <f>rawdata!B2073</f>
        <v>3</v>
      </c>
      <c r="C1518">
        <f>rawdata!C2073</f>
        <v>2</v>
      </c>
      <c r="D1518" s="6">
        <f>IF(AND(ISNUMBER(rawdata!D2073), rawdata!D2073 &gt;= 0, rawdata!D2073&lt;=100 ), rawdata!D2073, "")</f>
        <v>39</v>
      </c>
      <c r="E1518" t="str">
        <f t="shared" si="23"/>
        <v>3_2</v>
      </c>
    </row>
    <row r="1519" spans="1:5" x14ac:dyDescent="0.2">
      <c r="A1519" s="2">
        <f>DATEVALUE(CONCATENATE(MID(rawdata!A2085, 9,2), " ",  MID(rawdata!A2085,5,3), " ", MID(rawdata!A2085,25,4))) + TIMEVALUE(MID(rawdata!A2085, 12,8))</f>
        <v>43838.802083333336</v>
      </c>
      <c r="B1519">
        <f>rawdata!B2085</f>
        <v>3</v>
      </c>
      <c r="C1519">
        <f>rawdata!C2085</f>
        <v>2</v>
      </c>
      <c r="D1519" s="6">
        <f>IF(AND(ISNUMBER(rawdata!D2085), rawdata!D2085 &gt;= 0, rawdata!D2085&lt;=100 ), rawdata!D2085, "")</f>
        <v>39</v>
      </c>
      <c r="E1519" t="str">
        <f t="shared" si="23"/>
        <v>3_2</v>
      </c>
    </row>
    <row r="1520" spans="1:5" x14ac:dyDescent="0.2">
      <c r="A1520" s="2">
        <f>DATEVALUE(CONCATENATE(MID(rawdata!A2097, 9,2), " ",  MID(rawdata!A2097,5,3), " ", MID(rawdata!A2097,25,4))) + TIMEVALUE(MID(rawdata!A2097, 12,8))</f>
        <v>43838.8125</v>
      </c>
      <c r="B1520">
        <f>rawdata!B2097</f>
        <v>3</v>
      </c>
      <c r="C1520">
        <f>rawdata!C2097</f>
        <v>2</v>
      </c>
      <c r="D1520" s="6">
        <f>IF(AND(ISNUMBER(rawdata!D2097), rawdata!D2097 &gt;= 0, rawdata!D2097&lt;=100 ), rawdata!D2097, "")</f>
        <v>40</v>
      </c>
      <c r="E1520" t="str">
        <f t="shared" si="23"/>
        <v>3_2</v>
      </c>
    </row>
    <row r="1521" spans="1:5" x14ac:dyDescent="0.2">
      <c r="A1521" s="2">
        <f>DATEVALUE(CONCATENATE(MID(rawdata!A2109, 9,2), " ",  MID(rawdata!A2109,5,3), " ", MID(rawdata!A2109,25,4))) + TIMEVALUE(MID(rawdata!A2109, 12,8))</f>
        <v>43838.822916666664</v>
      </c>
      <c r="B1521">
        <f>rawdata!B2109</f>
        <v>3</v>
      </c>
      <c r="C1521">
        <f>rawdata!C2109</f>
        <v>2</v>
      </c>
      <c r="D1521" s="6">
        <f>IF(AND(ISNUMBER(rawdata!D2109), rawdata!D2109 &gt;= 0, rawdata!D2109&lt;=100 ), rawdata!D2109, "")</f>
        <v>40</v>
      </c>
      <c r="E1521" t="str">
        <f t="shared" si="23"/>
        <v>3_2</v>
      </c>
    </row>
    <row r="1522" spans="1:5" x14ac:dyDescent="0.2">
      <c r="A1522" s="2">
        <f>DATEVALUE(CONCATENATE(MID(rawdata!A2121, 9,2), " ",  MID(rawdata!A2121,5,3), " ", MID(rawdata!A2121,25,4))) + TIMEVALUE(MID(rawdata!A2121, 12,8))</f>
        <v>43838.833333333336</v>
      </c>
      <c r="B1522">
        <f>rawdata!B2121</f>
        <v>3</v>
      </c>
      <c r="C1522">
        <f>rawdata!C2121</f>
        <v>2</v>
      </c>
      <c r="D1522" s="6">
        <f>IF(AND(ISNUMBER(rawdata!D2121), rawdata!D2121 &gt;= 0, rawdata!D2121&lt;=100 ), rawdata!D2121, "")</f>
        <v>40</v>
      </c>
      <c r="E1522" t="str">
        <f t="shared" si="23"/>
        <v>3_2</v>
      </c>
    </row>
    <row r="1523" spans="1:5" x14ac:dyDescent="0.2">
      <c r="A1523" s="2">
        <f>DATEVALUE(CONCATENATE(MID(rawdata!A2133, 9,2), " ",  MID(rawdata!A2133,5,3), " ", MID(rawdata!A2133,25,4))) + TIMEVALUE(MID(rawdata!A2133, 12,8))</f>
        <v>43838.84375</v>
      </c>
      <c r="B1523">
        <f>rawdata!B2133</f>
        <v>3</v>
      </c>
      <c r="C1523">
        <f>rawdata!C2133</f>
        <v>2</v>
      </c>
      <c r="D1523" s="6">
        <f>IF(AND(ISNUMBER(rawdata!D2133), rawdata!D2133 &gt;= 0, rawdata!D2133&lt;=100 ), rawdata!D2133, "")</f>
        <v>40</v>
      </c>
      <c r="E1523" t="str">
        <f t="shared" si="23"/>
        <v>3_2</v>
      </c>
    </row>
    <row r="1524" spans="1:5" x14ac:dyDescent="0.2">
      <c r="A1524" s="2">
        <f>DATEVALUE(CONCATENATE(MID(rawdata!A2145, 9,2), " ",  MID(rawdata!A2145,5,3), " ", MID(rawdata!A2145,25,4))) + TIMEVALUE(MID(rawdata!A2145, 12,8))</f>
        <v>43838.854166666664</v>
      </c>
      <c r="B1524">
        <f>rawdata!B2145</f>
        <v>3</v>
      </c>
      <c r="C1524">
        <f>rawdata!C2145</f>
        <v>2</v>
      </c>
      <c r="D1524" s="6">
        <f>IF(AND(ISNUMBER(rawdata!D2145), rawdata!D2145 &gt;= 0, rawdata!D2145&lt;=100 ), rawdata!D2145, "")</f>
        <v>40</v>
      </c>
      <c r="E1524" t="str">
        <f t="shared" si="23"/>
        <v>3_2</v>
      </c>
    </row>
    <row r="1525" spans="1:5" x14ac:dyDescent="0.2">
      <c r="A1525" s="2">
        <f>DATEVALUE(CONCATENATE(MID(rawdata!A2157, 9,2), " ",  MID(rawdata!A2157,5,3), " ", MID(rawdata!A2157,25,4))) + TIMEVALUE(MID(rawdata!A2157, 12,8))</f>
        <v>43838.864583333336</v>
      </c>
      <c r="B1525">
        <f>rawdata!B2157</f>
        <v>3</v>
      </c>
      <c r="C1525">
        <f>rawdata!C2157</f>
        <v>2</v>
      </c>
      <c r="D1525" s="6">
        <f>IF(AND(ISNUMBER(rawdata!D2157), rawdata!D2157 &gt;= 0, rawdata!D2157&lt;=100 ), rawdata!D2157, "")</f>
        <v>41</v>
      </c>
      <c r="E1525" t="str">
        <f t="shared" si="23"/>
        <v>3_2</v>
      </c>
    </row>
    <row r="1526" spans="1:5" x14ac:dyDescent="0.2">
      <c r="A1526" s="2">
        <f>DATEVALUE(CONCATENATE(MID(rawdata!A2169, 9,2), " ",  MID(rawdata!A2169,5,3), " ", MID(rawdata!A2169,25,4))) + TIMEVALUE(MID(rawdata!A2169, 12,8))</f>
        <v>43838.875</v>
      </c>
      <c r="B1526">
        <f>rawdata!B2169</f>
        <v>3</v>
      </c>
      <c r="C1526">
        <f>rawdata!C2169</f>
        <v>2</v>
      </c>
      <c r="D1526" s="6">
        <f>IF(AND(ISNUMBER(rawdata!D2169), rawdata!D2169 &gt;= 0, rawdata!D2169&lt;=100 ), rawdata!D2169, "")</f>
        <v>41</v>
      </c>
      <c r="E1526" t="str">
        <f t="shared" si="23"/>
        <v>3_2</v>
      </c>
    </row>
    <row r="1527" spans="1:5" x14ac:dyDescent="0.2">
      <c r="A1527" s="2">
        <f>DATEVALUE(CONCATENATE(MID(rawdata!A2181, 9,2), " ",  MID(rawdata!A2181,5,3), " ", MID(rawdata!A2181,25,4))) + TIMEVALUE(MID(rawdata!A2181, 12,8))</f>
        <v>43838.885416666664</v>
      </c>
      <c r="B1527">
        <f>rawdata!B2181</f>
        <v>3</v>
      </c>
      <c r="C1527">
        <f>rawdata!C2181</f>
        <v>2</v>
      </c>
      <c r="D1527" s="6">
        <f>IF(AND(ISNUMBER(rawdata!D2181), rawdata!D2181 &gt;= 0, rawdata!D2181&lt;=100 ), rawdata!D2181, "")</f>
        <v>41</v>
      </c>
      <c r="E1527" t="str">
        <f t="shared" si="23"/>
        <v>3_2</v>
      </c>
    </row>
    <row r="1528" spans="1:5" x14ac:dyDescent="0.2">
      <c r="A1528" s="2">
        <f>DATEVALUE(CONCATENATE(MID(rawdata!A2193, 9,2), " ",  MID(rawdata!A2193,5,3), " ", MID(rawdata!A2193,25,4))) + TIMEVALUE(MID(rawdata!A2193, 12,8))</f>
        <v>43838.895833333336</v>
      </c>
      <c r="B1528">
        <f>rawdata!B2193</f>
        <v>3</v>
      </c>
      <c r="C1528">
        <f>rawdata!C2193</f>
        <v>2</v>
      </c>
      <c r="D1528" s="6" t="str">
        <f>IF(AND(ISNUMBER(rawdata!D2193), rawdata!D2193 &gt;= 0, rawdata!D2193&lt;=100 ), rawdata!D2193, "")</f>
        <v/>
      </c>
      <c r="E1528" t="str">
        <f t="shared" si="23"/>
        <v>3_2</v>
      </c>
    </row>
    <row r="1529" spans="1:5" x14ac:dyDescent="0.2">
      <c r="A1529" s="2">
        <f>DATEVALUE(CONCATENATE(MID(rawdata!A2205, 9,2), " ",  MID(rawdata!A2205,5,3), " ", MID(rawdata!A2205,25,4))) + TIMEVALUE(MID(rawdata!A2205, 12,8))</f>
        <v>43838.90625</v>
      </c>
      <c r="B1529">
        <f>rawdata!B2205</f>
        <v>3</v>
      </c>
      <c r="C1529">
        <f>rawdata!C2205</f>
        <v>2</v>
      </c>
      <c r="D1529" s="6">
        <f>IF(AND(ISNUMBER(rawdata!D2205), rawdata!D2205 &gt;= 0, rawdata!D2205&lt;=100 ), rawdata!D2205, "")</f>
        <v>41</v>
      </c>
      <c r="E1529" t="str">
        <f t="shared" si="23"/>
        <v>3_2</v>
      </c>
    </row>
    <row r="1530" spans="1:5" x14ac:dyDescent="0.2">
      <c r="A1530" s="2">
        <f>DATEVALUE(CONCATENATE(MID(rawdata!A2217, 9,2), " ",  MID(rawdata!A2217,5,3), " ", MID(rawdata!A2217,25,4))) + TIMEVALUE(MID(rawdata!A2217, 12,8))</f>
        <v>43838.916666666664</v>
      </c>
      <c r="B1530">
        <f>rawdata!B2217</f>
        <v>3</v>
      </c>
      <c r="C1530">
        <f>rawdata!C2217</f>
        <v>2</v>
      </c>
      <c r="D1530" s="6">
        <f>IF(AND(ISNUMBER(rawdata!D2217), rawdata!D2217 &gt;= 0, rawdata!D2217&lt;=100 ), rawdata!D2217, "")</f>
        <v>42</v>
      </c>
      <c r="E1530" t="str">
        <f t="shared" si="23"/>
        <v>3_2</v>
      </c>
    </row>
    <row r="1531" spans="1:5" x14ac:dyDescent="0.2">
      <c r="A1531" s="2">
        <f>DATEVALUE(CONCATENATE(MID(rawdata!A2229, 9,2), " ",  MID(rawdata!A2229,5,3), " ", MID(rawdata!A2229,25,4))) + TIMEVALUE(MID(rawdata!A2229, 12,8))</f>
        <v>43838.927083333336</v>
      </c>
      <c r="B1531">
        <f>rawdata!B2229</f>
        <v>3</v>
      </c>
      <c r="C1531">
        <f>rawdata!C2229</f>
        <v>2</v>
      </c>
      <c r="D1531" s="6">
        <f>IF(AND(ISNUMBER(rawdata!D2229), rawdata!D2229 &gt;= 0, rawdata!D2229&lt;=100 ), rawdata!D2229, "")</f>
        <v>42</v>
      </c>
      <c r="E1531" t="str">
        <f t="shared" si="23"/>
        <v>3_2</v>
      </c>
    </row>
    <row r="1532" spans="1:5" x14ac:dyDescent="0.2">
      <c r="A1532" s="2">
        <f>DATEVALUE(CONCATENATE(MID(rawdata!A2241, 9,2), " ",  MID(rawdata!A2241,5,3), " ", MID(rawdata!A2241,25,4))) + TIMEVALUE(MID(rawdata!A2241, 12,8))</f>
        <v>43838.9375</v>
      </c>
      <c r="B1532">
        <f>rawdata!B2241</f>
        <v>3</v>
      </c>
      <c r="C1532">
        <f>rawdata!C2241</f>
        <v>2</v>
      </c>
      <c r="D1532" s="6">
        <f>IF(AND(ISNUMBER(rawdata!D2241), rawdata!D2241 &gt;= 0, rawdata!D2241&lt;=100 ), rawdata!D2241, "")</f>
        <v>42</v>
      </c>
      <c r="E1532" t="str">
        <f t="shared" si="23"/>
        <v>3_2</v>
      </c>
    </row>
    <row r="1533" spans="1:5" x14ac:dyDescent="0.2">
      <c r="A1533" s="2">
        <f>DATEVALUE(CONCATENATE(MID(rawdata!A2253, 9,2), " ",  MID(rawdata!A2253,5,3), " ", MID(rawdata!A2253,25,4))) + TIMEVALUE(MID(rawdata!A2253, 12,8))</f>
        <v>43838.947916666664</v>
      </c>
      <c r="B1533">
        <f>rawdata!B2253</f>
        <v>3</v>
      </c>
      <c r="C1533">
        <f>rawdata!C2253</f>
        <v>2</v>
      </c>
      <c r="D1533" s="6">
        <f>IF(AND(ISNUMBER(rawdata!D2253), rawdata!D2253 &gt;= 0, rawdata!D2253&lt;=100 ), rawdata!D2253, "")</f>
        <v>42</v>
      </c>
      <c r="E1533" t="str">
        <f t="shared" si="23"/>
        <v>3_2</v>
      </c>
    </row>
    <row r="1534" spans="1:5" x14ac:dyDescent="0.2">
      <c r="A1534" s="2">
        <f>DATEVALUE(CONCATENATE(MID(rawdata!A2265, 9,2), " ",  MID(rawdata!A2265,5,3), " ", MID(rawdata!A2265,25,4))) + TIMEVALUE(MID(rawdata!A2265, 12,8))</f>
        <v>43838.958333333336</v>
      </c>
      <c r="B1534">
        <f>rawdata!B2265</f>
        <v>3</v>
      </c>
      <c r="C1534">
        <f>rawdata!C2265</f>
        <v>2</v>
      </c>
      <c r="D1534" s="6">
        <f>IF(AND(ISNUMBER(rawdata!D2265), rawdata!D2265 &gt;= 0, rawdata!D2265&lt;=100 ), rawdata!D2265, "")</f>
        <v>42</v>
      </c>
      <c r="E1534" t="str">
        <f t="shared" si="23"/>
        <v>3_2</v>
      </c>
    </row>
    <row r="1535" spans="1:5" x14ac:dyDescent="0.2">
      <c r="A1535" s="2">
        <f>DATEVALUE(CONCATENATE(MID(rawdata!A2277, 9,2), " ",  MID(rawdata!A2277,5,3), " ", MID(rawdata!A2277,25,4))) + TIMEVALUE(MID(rawdata!A2277, 12,8))</f>
        <v>43838.96875</v>
      </c>
      <c r="B1535">
        <f>rawdata!B2277</f>
        <v>3</v>
      </c>
      <c r="C1535">
        <f>rawdata!C2277</f>
        <v>2</v>
      </c>
      <c r="D1535" s="6">
        <f>IF(AND(ISNUMBER(rawdata!D2277), rawdata!D2277 &gt;= 0, rawdata!D2277&lt;=100 ), rawdata!D2277, "")</f>
        <v>43</v>
      </c>
      <c r="E1535" t="str">
        <f t="shared" si="23"/>
        <v>3_2</v>
      </c>
    </row>
    <row r="1536" spans="1:5" x14ac:dyDescent="0.2">
      <c r="A1536" s="2">
        <f>DATEVALUE(CONCATENATE(MID(rawdata!A2289, 9,2), " ",  MID(rawdata!A2289,5,3), " ", MID(rawdata!A2289,25,4))) + TIMEVALUE(MID(rawdata!A2289, 12,8))</f>
        <v>43838.979166666664</v>
      </c>
      <c r="B1536">
        <f>rawdata!B2289</f>
        <v>3</v>
      </c>
      <c r="C1536">
        <f>rawdata!C2289</f>
        <v>2</v>
      </c>
      <c r="D1536" s="6">
        <f>IF(AND(ISNUMBER(rawdata!D2289), rawdata!D2289 &gt;= 0, rawdata!D2289&lt;=100 ), rawdata!D2289, "")</f>
        <v>43</v>
      </c>
      <c r="E1536" t="str">
        <f t="shared" si="23"/>
        <v>3_2</v>
      </c>
    </row>
    <row r="1537" spans="1:5" x14ac:dyDescent="0.2">
      <c r="A1537" s="2">
        <f>DATEVALUE(CONCATENATE(MID(rawdata!A2301, 9,2), " ",  MID(rawdata!A2301,5,3), " ", MID(rawdata!A2301,25,4))) + TIMEVALUE(MID(rawdata!A2301, 12,8))</f>
        <v>43838.989583333336</v>
      </c>
      <c r="B1537">
        <f>rawdata!B2301</f>
        <v>3</v>
      </c>
      <c r="C1537">
        <f>rawdata!C2301</f>
        <v>2</v>
      </c>
      <c r="D1537" s="6">
        <f>IF(AND(ISNUMBER(rawdata!D2301), rawdata!D2301 &gt;= 0, rawdata!D2301&lt;=100 ), rawdata!D2301, "")</f>
        <v>43</v>
      </c>
      <c r="E1537" t="str">
        <f t="shared" si="23"/>
        <v>3_2</v>
      </c>
    </row>
    <row r="1538" spans="1:5" x14ac:dyDescent="0.2">
      <c r="A1538" s="2">
        <f>DATEVALUE(CONCATENATE(MID(rawdata!A10, 9,2), " ",  MID(rawdata!A10,5,3), " ", MID(rawdata!A10,25,4))) + TIMEVALUE(MID(rawdata!A10, 12,8))</f>
        <v>43837</v>
      </c>
      <c r="B1538">
        <f>rawdata!B10</f>
        <v>3</v>
      </c>
      <c r="C1538">
        <f>rawdata!C10</f>
        <v>3</v>
      </c>
      <c r="D1538" s="6">
        <f>IF(AND(ISNUMBER(rawdata!D10), rawdata!D10 &gt;= 0, rawdata!D10&lt;=100 ), rawdata!D10, "")</f>
        <v>38</v>
      </c>
      <c r="E1538" t="str">
        <f t="shared" ref="E1538:E1601" si="24">B1538&amp;"_"&amp;C1538</f>
        <v>3_3</v>
      </c>
    </row>
    <row r="1539" spans="1:5" x14ac:dyDescent="0.2">
      <c r="A1539" s="2">
        <f>DATEVALUE(CONCATENATE(MID(rawdata!A22, 9,2), " ",  MID(rawdata!A22,5,3), " ", MID(rawdata!A22,25,4))) + TIMEVALUE(MID(rawdata!A22, 12,8))</f>
        <v>43837.010416666664</v>
      </c>
      <c r="B1539">
        <f>rawdata!B22</f>
        <v>3</v>
      </c>
      <c r="C1539">
        <f>rawdata!C22</f>
        <v>3</v>
      </c>
      <c r="D1539" s="6">
        <f>IF(AND(ISNUMBER(rawdata!D22), rawdata!D22 &gt;= 0, rawdata!D22&lt;=100 ), rawdata!D22, "")</f>
        <v>95</v>
      </c>
      <c r="E1539" t="str">
        <f t="shared" si="24"/>
        <v>3_3</v>
      </c>
    </row>
    <row r="1540" spans="1:5" x14ac:dyDescent="0.2">
      <c r="A1540" s="2">
        <f>DATEVALUE(CONCATENATE(MID(rawdata!A34, 9,2), " ",  MID(rawdata!A34,5,3), " ", MID(rawdata!A34,25,4))) + TIMEVALUE(MID(rawdata!A34, 12,8))</f>
        <v>43837.020833333336</v>
      </c>
      <c r="B1540">
        <f>rawdata!B34</f>
        <v>3</v>
      </c>
      <c r="C1540">
        <f>rawdata!C34</f>
        <v>3</v>
      </c>
      <c r="D1540" s="6">
        <f>IF(AND(ISNUMBER(rawdata!D34), rawdata!D34 &gt;= 0, rawdata!D34&lt;=100 ), rawdata!D34, "")</f>
        <v>15</v>
      </c>
      <c r="E1540" t="str">
        <f t="shared" si="24"/>
        <v>3_3</v>
      </c>
    </row>
    <row r="1541" spans="1:5" x14ac:dyDescent="0.2">
      <c r="A1541" s="2">
        <f>DATEVALUE(CONCATENATE(MID(rawdata!A46, 9,2), " ",  MID(rawdata!A46,5,3), " ", MID(rawdata!A46,25,4))) + TIMEVALUE(MID(rawdata!A46, 12,8))</f>
        <v>43837.03125</v>
      </c>
      <c r="B1541">
        <f>rawdata!B46</f>
        <v>3</v>
      </c>
      <c r="C1541">
        <f>rawdata!C46</f>
        <v>3</v>
      </c>
      <c r="D1541" s="6">
        <f>IF(AND(ISNUMBER(rawdata!D46), rawdata!D46 &gt;= 0, rawdata!D46&lt;=100 ), rawdata!D46, "")</f>
        <v>71</v>
      </c>
      <c r="E1541" t="str">
        <f t="shared" si="24"/>
        <v>3_3</v>
      </c>
    </row>
    <row r="1542" spans="1:5" x14ac:dyDescent="0.2">
      <c r="A1542" s="2">
        <f>DATEVALUE(CONCATENATE(MID(rawdata!A58, 9,2), " ",  MID(rawdata!A58,5,3), " ", MID(rawdata!A58,25,4))) + TIMEVALUE(MID(rawdata!A58, 12,8))</f>
        <v>43837.041666666664</v>
      </c>
      <c r="B1542">
        <f>rawdata!B58</f>
        <v>3</v>
      </c>
      <c r="C1542">
        <f>rawdata!C58</f>
        <v>3</v>
      </c>
      <c r="D1542" s="6">
        <f>IF(AND(ISNUMBER(rawdata!D58), rawdata!D58 &gt;= 0, rawdata!D58&lt;=100 ), rawdata!D58, "")</f>
        <v>43</v>
      </c>
      <c r="E1542" t="str">
        <f t="shared" si="24"/>
        <v>3_3</v>
      </c>
    </row>
    <row r="1543" spans="1:5" x14ac:dyDescent="0.2">
      <c r="A1543" s="2">
        <f>DATEVALUE(CONCATENATE(MID(rawdata!A70, 9,2), " ",  MID(rawdata!A70,5,3), " ", MID(rawdata!A70,25,4))) + TIMEVALUE(MID(rawdata!A70, 12,8))</f>
        <v>43837.052083333336</v>
      </c>
      <c r="B1543">
        <f>rawdata!B70</f>
        <v>3</v>
      </c>
      <c r="C1543">
        <f>rawdata!C70</f>
        <v>3</v>
      </c>
      <c r="D1543" s="6">
        <f>IF(AND(ISNUMBER(rawdata!D70), rawdata!D70 &gt;= 0, rawdata!D70&lt;=100 ), rawdata!D70, "")</f>
        <v>57</v>
      </c>
      <c r="E1543" t="str">
        <f t="shared" si="24"/>
        <v>3_3</v>
      </c>
    </row>
    <row r="1544" spans="1:5" x14ac:dyDescent="0.2">
      <c r="A1544" s="2">
        <f>DATEVALUE(CONCATENATE(MID(rawdata!A82, 9,2), " ",  MID(rawdata!A82,5,3), " ", MID(rawdata!A82,25,4))) + TIMEVALUE(MID(rawdata!A82, 12,8))</f>
        <v>43837.0625</v>
      </c>
      <c r="B1544">
        <f>rawdata!B82</f>
        <v>3</v>
      </c>
      <c r="C1544">
        <f>rawdata!C82</f>
        <v>3</v>
      </c>
      <c r="D1544" s="6">
        <f>IF(AND(ISNUMBER(rawdata!D82), rawdata!D82 &gt;= 0, rawdata!D82&lt;=100 ), rawdata!D82, "")</f>
        <v>4</v>
      </c>
      <c r="E1544" t="str">
        <f t="shared" si="24"/>
        <v>3_3</v>
      </c>
    </row>
    <row r="1545" spans="1:5" x14ac:dyDescent="0.2">
      <c r="A1545" s="2">
        <f>DATEVALUE(CONCATENATE(MID(rawdata!A94, 9,2), " ",  MID(rawdata!A94,5,3), " ", MID(rawdata!A94,25,4))) + TIMEVALUE(MID(rawdata!A94, 12,8))</f>
        <v>43837.072916666664</v>
      </c>
      <c r="B1545">
        <f>rawdata!B94</f>
        <v>3</v>
      </c>
      <c r="C1545">
        <f>rawdata!C94</f>
        <v>3</v>
      </c>
      <c r="D1545" s="6">
        <f>IF(AND(ISNUMBER(rawdata!D94), rawdata!D94 &gt;= 0, rawdata!D94&lt;=100 ), rawdata!D94, "")</f>
        <v>42</v>
      </c>
      <c r="E1545" t="str">
        <f t="shared" si="24"/>
        <v>3_3</v>
      </c>
    </row>
    <row r="1546" spans="1:5" x14ac:dyDescent="0.2">
      <c r="A1546" s="2">
        <f>DATEVALUE(CONCATENATE(MID(rawdata!A106, 9,2), " ",  MID(rawdata!A106,5,3), " ", MID(rawdata!A106,25,4))) + TIMEVALUE(MID(rawdata!A106, 12,8))</f>
        <v>43837.083333333336</v>
      </c>
      <c r="B1546">
        <f>rawdata!B106</f>
        <v>3</v>
      </c>
      <c r="C1546">
        <f>rawdata!C106</f>
        <v>3</v>
      </c>
      <c r="D1546" s="6" t="str">
        <f>IF(AND(ISNUMBER(rawdata!D106), rawdata!D106 &gt;= 0, rawdata!D106&lt;=100 ), rawdata!D106, "")</f>
        <v/>
      </c>
      <c r="E1546" t="str">
        <f t="shared" si="24"/>
        <v>3_3</v>
      </c>
    </row>
    <row r="1547" spans="1:5" x14ac:dyDescent="0.2">
      <c r="A1547" s="2">
        <f>DATEVALUE(CONCATENATE(MID(rawdata!A118, 9,2), " ",  MID(rawdata!A118,5,3), " ", MID(rawdata!A118,25,4))) + TIMEVALUE(MID(rawdata!A118, 12,8))</f>
        <v>43837.09375</v>
      </c>
      <c r="B1547">
        <f>rawdata!B118</f>
        <v>3</v>
      </c>
      <c r="C1547">
        <f>rawdata!C118</f>
        <v>3</v>
      </c>
      <c r="D1547" s="6">
        <f>IF(AND(ISNUMBER(rawdata!D118), rawdata!D118 &gt;= 0, rawdata!D118&lt;=100 ), rawdata!D118, "")</f>
        <v>65</v>
      </c>
      <c r="E1547" t="str">
        <f t="shared" si="24"/>
        <v>3_3</v>
      </c>
    </row>
    <row r="1548" spans="1:5" x14ac:dyDescent="0.2">
      <c r="A1548" s="2">
        <f>DATEVALUE(CONCATENATE(MID(rawdata!A130, 9,2), " ",  MID(rawdata!A130,5,3), " ", MID(rawdata!A130,25,4))) + TIMEVALUE(MID(rawdata!A130, 12,8))</f>
        <v>43837.104166666664</v>
      </c>
      <c r="B1548">
        <f>rawdata!B130</f>
        <v>3</v>
      </c>
      <c r="C1548">
        <f>rawdata!C130</f>
        <v>3</v>
      </c>
      <c r="D1548" s="6">
        <f>IF(AND(ISNUMBER(rawdata!D130), rawdata!D130 &gt;= 0, rawdata!D130&lt;=100 ), rawdata!D130, "")</f>
        <v>16</v>
      </c>
      <c r="E1548" t="str">
        <f t="shared" si="24"/>
        <v>3_3</v>
      </c>
    </row>
    <row r="1549" spans="1:5" x14ac:dyDescent="0.2">
      <c r="A1549" s="2">
        <f>DATEVALUE(CONCATENATE(MID(rawdata!A142, 9,2), " ",  MID(rawdata!A142,5,3), " ", MID(rawdata!A142,25,4))) + TIMEVALUE(MID(rawdata!A142, 12,8))</f>
        <v>43837.114583333336</v>
      </c>
      <c r="B1549">
        <f>rawdata!B142</f>
        <v>3</v>
      </c>
      <c r="C1549">
        <f>rawdata!C142</f>
        <v>3</v>
      </c>
      <c r="D1549" s="6">
        <f>IF(AND(ISNUMBER(rawdata!D142), rawdata!D142 &gt;= 0, rawdata!D142&lt;=100 ), rawdata!D142, "")</f>
        <v>69</v>
      </c>
      <c r="E1549" t="str">
        <f t="shared" si="24"/>
        <v>3_3</v>
      </c>
    </row>
    <row r="1550" spans="1:5" x14ac:dyDescent="0.2">
      <c r="A1550" s="2">
        <f>DATEVALUE(CONCATENATE(MID(rawdata!A154, 9,2), " ",  MID(rawdata!A154,5,3), " ", MID(rawdata!A154,25,4))) + TIMEVALUE(MID(rawdata!A154, 12,8))</f>
        <v>43837.125</v>
      </c>
      <c r="B1550">
        <f>rawdata!B154</f>
        <v>3</v>
      </c>
      <c r="C1550">
        <f>rawdata!C154</f>
        <v>3</v>
      </c>
      <c r="D1550" s="6">
        <f>IF(AND(ISNUMBER(rawdata!D154), rawdata!D154 &gt;= 0, rawdata!D154&lt;=100 ), rawdata!D154, "")</f>
        <v>71</v>
      </c>
      <c r="E1550" t="str">
        <f t="shared" si="24"/>
        <v>3_3</v>
      </c>
    </row>
    <row r="1551" spans="1:5" x14ac:dyDescent="0.2">
      <c r="A1551" s="2">
        <f>DATEVALUE(CONCATENATE(MID(rawdata!A166, 9,2), " ",  MID(rawdata!A166,5,3), " ", MID(rawdata!A166,25,4))) + TIMEVALUE(MID(rawdata!A166, 12,8))</f>
        <v>43837.135416666664</v>
      </c>
      <c r="B1551">
        <f>rawdata!B166</f>
        <v>3</v>
      </c>
      <c r="C1551">
        <f>rawdata!C166</f>
        <v>3</v>
      </c>
      <c r="D1551" s="6">
        <f>IF(AND(ISNUMBER(rawdata!D166), rawdata!D166 &gt;= 0, rawdata!D166&lt;=100 ), rawdata!D166, "")</f>
        <v>69</v>
      </c>
      <c r="E1551" t="str">
        <f t="shared" si="24"/>
        <v>3_3</v>
      </c>
    </row>
    <row r="1552" spans="1:5" x14ac:dyDescent="0.2">
      <c r="A1552" s="2">
        <f>DATEVALUE(CONCATENATE(MID(rawdata!A178, 9,2), " ",  MID(rawdata!A178,5,3), " ", MID(rawdata!A178,25,4))) + TIMEVALUE(MID(rawdata!A178, 12,8))</f>
        <v>43837.145833333336</v>
      </c>
      <c r="B1552">
        <f>rawdata!B178</f>
        <v>3</v>
      </c>
      <c r="C1552">
        <f>rawdata!C178</f>
        <v>3</v>
      </c>
      <c r="D1552" s="6">
        <f>IF(AND(ISNUMBER(rawdata!D178), rawdata!D178 &gt;= 0, rawdata!D178&lt;=100 ), rawdata!D178, "")</f>
        <v>80</v>
      </c>
      <c r="E1552" t="str">
        <f t="shared" si="24"/>
        <v>3_3</v>
      </c>
    </row>
    <row r="1553" spans="1:5" x14ac:dyDescent="0.2">
      <c r="A1553" s="2">
        <f>DATEVALUE(CONCATENATE(MID(rawdata!A190, 9,2), " ",  MID(rawdata!A190,5,3), " ", MID(rawdata!A190,25,4))) + TIMEVALUE(MID(rawdata!A190, 12,8))</f>
        <v>43837.15625</v>
      </c>
      <c r="B1553">
        <f>rawdata!B190</f>
        <v>3</v>
      </c>
      <c r="C1553">
        <f>rawdata!C190</f>
        <v>3</v>
      </c>
      <c r="D1553" s="6">
        <f>IF(AND(ISNUMBER(rawdata!D190), rawdata!D190 &gt;= 0, rawdata!D190&lt;=100 ), rawdata!D190, "")</f>
        <v>83</v>
      </c>
      <c r="E1553" t="str">
        <f t="shared" si="24"/>
        <v>3_3</v>
      </c>
    </row>
    <row r="1554" spans="1:5" x14ac:dyDescent="0.2">
      <c r="A1554" s="2">
        <f>DATEVALUE(CONCATENATE(MID(rawdata!A202, 9,2), " ",  MID(rawdata!A202,5,3), " ", MID(rawdata!A202,25,4))) + TIMEVALUE(MID(rawdata!A202, 12,8))</f>
        <v>43837.166666666664</v>
      </c>
      <c r="B1554">
        <f>rawdata!B202</f>
        <v>3</v>
      </c>
      <c r="C1554">
        <f>rawdata!C202</f>
        <v>3</v>
      </c>
      <c r="D1554" s="6">
        <f>IF(AND(ISNUMBER(rawdata!D202), rawdata!D202 &gt;= 0, rawdata!D202&lt;=100 ), rawdata!D202, "")</f>
        <v>51</v>
      </c>
      <c r="E1554" t="str">
        <f t="shared" si="24"/>
        <v>3_3</v>
      </c>
    </row>
    <row r="1555" spans="1:5" x14ac:dyDescent="0.2">
      <c r="A1555" s="2">
        <f>DATEVALUE(CONCATENATE(MID(rawdata!A214, 9,2), " ",  MID(rawdata!A214,5,3), " ", MID(rawdata!A214,25,4))) + TIMEVALUE(MID(rawdata!A214, 12,8))</f>
        <v>43837.177083333336</v>
      </c>
      <c r="B1555">
        <f>rawdata!B214</f>
        <v>3</v>
      </c>
      <c r="C1555">
        <f>rawdata!C214</f>
        <v>3</v>
      </c>
      <c r="D1555" s="6">
        <f>IF(AND(ISNUMBER(rawdata!D214), rawdata!D214 &gt;= 0, rawdata!D214&lt;=100 ), rawdata!D214, "")</f>
        <v>96</v>
      </c>
      <c r="E1555" t="str">
        <f t="shared" si="24"/>
        <v>3_3</v>
      </c>
    </row>
    <row r="1556" spans="1:5" x14ac:dyDescent="0.2">
      <c r="A1556" s="2">
        <f>DATEVALUE(CONCATENATE(MID(rawdata!A226, 9,2), " ",  MID(rawdata!A226,5,3), " ", MID(rawdata!A226,25,4))) + TIMEVALUE(MID(rawdata!A226, 12,8))</f>
        <v>43837.1875</v>
      </c>
      <c r="B1556">
        <f>rawdata!B226</f>
        <v>3</v>
      </c>
      <c r="C1556">
        <f>rawdata!C226</f>
        <v>3</v>
      </c>
      <c r="D1556" s="6">
        <f>IF(AND(ISNUMBER(rawdata!D226), rawdata!D226 &gt;= 0, rawdata!D226&lt;=100 ), rawdata!D226, "")</f>
        <v>82</v>
      </c>
      <c r="E1556" t="str">
        <f t="shared" si="24"/>
        <v>3_3</v>
      </c>
    </row>
    <row r="1557" spans="1:5" x14ac:dyDescent="0.2">
      <c r="A1557" s="2">
        <f>DATEVALUE(CONCATENATE(MID(rawdata!A238, 9,2), " ",  MID(rawdata!A238,5,3), " ", MID(rawdata!A238,25,4))) + TIMEVALUE(MID(rawdata!A238, 12,8))</f>
        <v>43837.197916666664</v>
      </c>
      <c r="B1557">
        <f>rawdata!B238</f>
        <v>3</v>
      </c>
      <c r="C1557">
        <f>rawdata!C238</f>
        <v>3</v>
      </c>
      <c r="D1557" s="6">
        <f>IF(AND(ISNUMBER(rawdata!D238), rawdata!D238 &gt;= 0, rawdata!D238&lt;=100 ), rawdata!D238, "")</f>
        <v>14</v>
      </c>
      <c r="E1557" t="str">
        <f t="shared" si="24"/>
        <v>3_3</v>
      </c>
    </row>
    <row r="1558" spans="1:5" x14ac:dyDescent="0.2">
      <c r="A1558" s="2">
        <f>DATEVALUE(CONCATENATE(MID(rawdata!A250, 9,2), " ",  MID(rawdata!A250,5,3), " ", MID(rawdata!A250,25,4))) + TIMEVALUE(MID(rawdata!A250, 12,8))</f>
        <v>43837.208333333336</v>
      </c>
      <c r="B1558">
        <f>rawdata!B250</f>
        <v>3</v>
      </c>
      <c r="C1558">
        <f>rawdata!C250</f>
        <v>3</v>
      </c>
      <c r="D1558" s="6">
        <f>IF(AND(ISNUMBER(rawdata!D250), rawdata!D250 &gt;= 0, rawdata!D250&lt;=100 ), rawdata!D250, "")</f>
        <v>92</v>
      </c>
      <c r="E1558" t="str">
        <f t="shared" si="24"/>
        <v>3_3</v>
      </c>
    </row>
    <row r="1559" spans="1:5" x14ac:dyDescent="0.2">
      <c r="A1559" s="2">
        <f>DATEVALUE(CONCATENATE(MID(rawdata!A262, 9,2), " ",  MID(rawdata!A262,5,3), " ", MID(rawdata!A262,25,4))) + TIMEVALUE(MID(rawdata!A262, 12,8))</f>
        <v>43837.21875</v>
      </c>
      <c r="B1559">
        <f>rawdata!B262</f>
        <v>3</v>
      </c>
      <c r="C1559">
        <f>rawdata!C262</f>
        <v>3</v>
      </c>
      <c r="D1559" s="6">
        <f>IF(AND(ISNUMBER(rawdata!D262), rawdata!D262 &gt;= 0, rawdata!D262&lt;=100 ), rawdata!D262, "")</f>
        <v>60</v>
      </c>
      <c r="E1559" t="str">
        <f t="shared" si="24"/>
        <v>3_3</v>
      </c>
    </row>
    <row r="1560" spans="1:5" x14ac:dyDescent="0.2">
      <c r="A1560" s="2">
        <f>DATEVALUE(CONCATENATE(MID(rawdata!A274, 9,2), " ",  MID(rawdata!A274,5,3), " ", MID(rawdata!A274,25,4))) + TIMEVALUE(MID(rawdata!A274, 12,8))</f>
        <v>43837.229166666664</v>
      </c>
      <c r="B1560">
        <f>rawdata!B274</f>
        <v>3</v>
      </c>
      <c r="C1560">
        <f>rawdata!C274</f>
        <v>3</v>
      </c>
      <c r="D1560" s="6" t="str">
        <f>IF(AND(ISNUMBER(rawdata!D274), rawdata!D274 &gt;= 0, rawdata!D274&lt;=100 ), rawdata!D274, "")</f>
        <v/>
      </c>
      <c r="E1560" t="str">
        <f t="shared" si="24"/>
        <v>3_3</v>
      </c>
    </row>
    <row r="1561" spans="1:5" x14ac:dyDescent="0.2">
      <c r="A1561" s="2">
        <f>DATEVALUE(CONCATENATE(MID(rawdata!A286, 9,2), " ",  MID(rawdata!A286,5,3), " ", MID(rawdata!A286,25,4))) + TIMEVALUE(MID(rawdata!A286, 12,8))</f>
        <v>43837.239583333336</v>
      </c>
      <c r="B1561">
        <f>rawdata!B286</f>
        <v>3</v>
      </c>
      <c r="C1561">
        <f>rawdata!C286</f>
        <v>3</v>
      </c>
      <c r="D1561" s="6" t="str">
        <f>IF(AND(ISNUMBER(rawdata!D286), rawdata!D286 &gt;= 0, rawdata!D286&lt;=100 ), rawdata!D286, "")</f>
        <v/>
      </c>
      <c r="E1561" t="str">
        <f t="shared" si="24"/>
        <v>3_3</v>
      </c>
    </row>
    <row r="1562" spans="1:5" x14ac:dyDescent="0.2">
      <c r="A1562" s="2">
        <f>DATEVALUE(CONCATENATE(MID(rawdata!A298, 9,2), " ",  MID(rawdata!A298,5,3), " ", MID(rawdata!A298,25,4))) + TIMEVALUE(MID(rawdata!A298, 12,8))</f>
        <v>43837.25</v>
      </c>
      <c r="B1562">
        <f>rawdata!B298</f>
        <v>3</v>
      </c>
      <c r="C1562">
        <f>rawdata!C298</f>
        <v>3</v>
      </c>
      <c r="D1562" s="6">
        <f>IF(AND(ISNUMBER(rawdata!D298), rawdata!D298 &gt;= 0, rawdata!D298&lt;=100 ), rawdata!D298, "")</f>
        <v>12</v>
      </c>
      <c r="E1562" t="str">
        <f t="shared" si="24"/>
        <v>3_3</v>
      </c>
    </row>
    <row r="1563" spans="1:5" x14ac:dyDescent="0.2">
      <c r="A1563" s="2">
        <f>DATEVALUE(CONCATENATE(MID(rawdata!A310, 9,2), " ",  MID(rawdata!A310,5,3), " ", MID(rawdata!A310,25,4))) + TIMEVALUE(MID(rawdata!A310, 12,8))</f>
        <v>43837.260416666664</v>
      </c>
      <c r="B1563">
        <f>rawdata!B310</f>
        <v>3</v>
      </c>
      <c r="C1563">
        <f>rawdata!C310</f>
        <v>3</v>
      </c>
      <c r="D1563" s="6">
        <f>IF(AND(ISNUMBER(rawdata!D310), rawdata!D310 &gt;= 0, rawdata!D310&lt;=100 ), rawdata!D310, "")</f>
        <v>5</v>
      </c>
      <c r="E1563" t="str">
        <f t="shared" si="24"/>
        <v>3_3</v>
      </c>
    </row>
    <row r="1564" spans="1:5" x14ac:dyDescent="0.2">
      <c r="A1564" s="2">
        <f>DATEVALUE(CONCATENATE(MID(rawdata!A322, 9,2), " ",  MID(rawdata!A322,5,3), " ", MID(rawdata!A322,25,4))) + TIMEVALUE(MID(rawdata!A322, 12,8))</f>
        <v>43837.270833333336</v>
      </c>
      <c r="B1564">
        <f>rawdata!B322</f>
        <v>3</v>
      </c>
      <c r="C1564">
        <f>rawdata!C322</f>
        <v>3</v>
      </c>
      <c r="D1564" s="6">
        <f>IF(AND(ISNUMBER(rawdata!D322), rawdata!D322 &gt;= 0, rawdata!D322&lt;=100 ), rawdata!D322, "")</f>
        <v>97</v>
      </c>
      <c r="E1564" t="str">
        <f t="shared" si="24"/>
        <v>3_3</v>
      </c>
    </row>
    <row r="1565" spans="1:5" x14ac:dyDescent="0.2">
      <c r="A1565" s="2">
        <f>DATEVALUE(CONCATENATE(MID(rawdata!A334, 9,2), " ",  MID(rawdata!A334,5,3), " ", MID(rawdata!A334,25,4))) + TIMEVALUE(MID(rawdata!A334, 12,8))</f>
        <v>43837.28125</v>
      </c>
      <c r="B1565">
        <f>rawdata!B334</f>
        <v>3</v>
      </c>
      <c r="C1565">
        <f>rawdata!C334</f>
        <v>3</v>
      </c>
      <c r="D1565" s="6" t="str">
        <f>IF(AND(ISNUMBER(rawdata!D334), rawdata!D334 &gt;= 0, rawdata!D334&lt;=100 ), rawdata!D334, "")</f>
        <v/>
      </c>
      <c r="E1565" t="str">
        <f t="shared" si="24"/>
        <v>3_3</v>
      </c>
    </row>
    <row r="1566" spans="1:5" x14ac:dyDescent="0.2">
      <c r="A1566" s="2">
        <f>DATEVALUE(CONCATENATE(MID(rawdata!A346, 9,2), " ",  MID(rawdata!A346,5,3), " ", MID(rawdata!A346,25,4))) + TIMEVALUE(MID(rawdata!A346, 12,8))</f>
        <v>43837.291666666664</v>
      </c>
      <c r="B1566">
        <f>rawdata!B346</f>
        <v>3</v>
      </c>
      <c r="C1566">
        <f>rawdata!C346</f>
        <v>3</v>
      </c>
      <c r="D1566" s="6">
        <f>IF(AND(ISNUMBER(rawdata!D346), rawdata!D346 &gt;= 0, rawdata!D346&lt;=100 ), rawdata!D346, "")</f>
        <v>9</v>
      </c>
      <c r="E1566" t="str">
        <f t="shared" si="24"/>
        <v>3_3</v>
      </c>
    </row>
    <row r="1567" spans="1:5" x14ac:dyDescent="0.2">
      <c r="A1567" s="2">
        <f>DATEVALUE(CONCATENATE(MID(rawdata!A358, 9,2), " ",  MID(rawdata!A358,5,3), " ", MID(rawdata!A358,25,4))) + TIMEVALUE(MID(rawdata!A358, 12,8))</f>
        <v>43837.302083333336</v>
      </c>
      <c r="B1567">
        <f>rawdata!B358</f>
        <v>3</v>
      </c>
      <c r="C1567">
        <f>rawdata!C358</f>
        <v>3</v>
      </c>
      <c r="D1567" s="6">
        <f>IF(AND(ISNUMBER(rawdata!D358), rawdata!D358 &gt;= 0, rawdata!D358&lt;=100 ), rawdata!D358, "")</f>
        <v>38</v>
      </c>
      <c r="E1567" t="str">
        <f t="shared" si="24"/>
        <v>3_3</v>
      </c>
    </row>
    <row r="1568" spans="1:5" x14ac:dyDescent="0.2">
      <c r="A1568" s="2">
        <f>DATEVALUE(CONCATENATE(MID(rawdata!A370, 9,2), " ",  MID(rawdata!A370,5,3), " ", MID(rawdata!A370,25,4))) + TIMEVALUE(MID(rawdata!A370, 12,8))</f>
        <v>43837.3125</v>
      </c>
      <c r="B1568">
        <f>rawdata!B370</f>
        <v>3</v>
      </c>
      <c r="C1568">
        <f>rawdata!C370</f>
        <v>3</v>
      </c>
      <c r="D1568" s="6">
        <f>IF(AND(ISNUMBER(rawdata!D370), rawdata!D370 &gt;= 0, rawdata!D370&lt;=100 ), rawdata!D370, "")</f>
        <v>26</v>
      </c>
      <c r="E1568" t="str">
        <f t="shared" si="24"/>
        <v>3_3</v>
      </c>
    </row>
    <row r="1569" spans="1:5" x14ac:dyDescent="0.2">
      <c r="A1569" s="2">
        <f>DATEVALUE(CONCATENATE(MID(rawdata!A382, 9,2), " ",  MID(rawdata!A382,5,3), " ", MID(rawdata!A382,25,4))) + TIMEVALUE(MID(rawdata!A382, 12,8))</f>
        <v>43837.322916666664</v>
      </c>
      <c r="B1569">
        <f>rawdata!B382</f>
        <v>3</v>
      </c>
      <c r="C1569">
        <f>rawdata!C382</f>
        <v>3</v>
      </c>
      <c r="D1569" s="6">
        <f>IF(AND(ISNUMBER(rawdata!D382), rawdata!D382 &gt;= 0, rawdata!D382&lt;=100 ), rawdata!D382, "")</f>
        <v>65</v>
      </c>
      <c r="E1569" t="str">
        <f t="shared" si="24"/>
        <v>3_3</v>
      </c>
    </row>
    <row r="1570" spans="1:5" x14ac:dyDescent="0.2">
      <c r="A1570" s="2">
        <f>DATEVALUE(CONCATENATE(MID(rawdata!A394, 9,2), " ",  MID(rawdata!A394,5,3), " ", MID(rawdata!A394,25,4))) + TIMEVALUE(MID(rawdata!A394, 12,8))</f>
        <v>43837.333333333336</v>
      </c>
      <c r="B1570">
        <f>rawdata!B394</f>
        <v>3</v>
      </c>
      <c r="C1570">
        <f>rawdata!C394</f>
        <v>3</v>
      </c>
      <c r="D1570" s="6">
        <f>IF(AND(ISNUMBER(rawdata!D394), rawdata!D394 &gt;= 0, rawdata!D394&lt;=100 ), rawdata!D394, "")</f>
        <v>91</v>
      </c>
      <c r="E1570" t="str">
        <f t="shared" si="24"/>
        <v>3_3</v>
      </c>
    </row>
    <row r="1571" spans="1:5" x14ac:dyDescent="0.2">
      <c r="A1571" s="2">
        <f>DATEVALUE(CONCATENATE(MID(rawdata!A406, 9,2), " ",  MID(rawdata!A406,5,3), " ", MID(rawdata!A406,25,4))) + TIMEVALUE(MID(rawdata!A406, 12,8))</f>
        <v>43837.34375</v>
      </c>
      <c r="B1571">
        <f>rawdata!B406</f>
        <v>3</v>
      </c>
      <c r="C1571">
        <f>rawdata!C406</f>
        <v>3</v>
      </c>
      <c r="D1571" s="6">
        <f>IF(AND(ISNUMBER(rawdata!D406), rawdata!D406 &gt;= 0, rawdata!D406&lt;=100 ), rawdata!D406, "")</f>
        <v>93</v>
      </c>
      <c r="E1571" t="str">
        <f t="shared" si="24"/>
        <v>3_3</v>
      </c>
    </row>
    <row r="1572" spans="1:5" x14ac:dyDescent="0.2">
      <c r="A1572" s="2">
        <f>DATEVALUE(CONCATENATE(MID(rawdata!A418, 9,2), " ",  MID(rawdata!A418,5,3), " ", MID(rawdata!A418,25,4))) + TIMEVALUE(MID(rawdata!A418, 12,8))</f>
        <v>43837.354166666664</v>
      </c>
      <c r="B1572">
        <f>rawdata!B418</f>
        <v>3</v>
      </c>
      <c r="C1572">
        <f>rawdata!C418</f>
        <v>3</v>
      </c>
      <c r="D1572" s="6">
        <f>IF(AND(ISNUMBER(rawdata!D418), rawdata!D418 &gt;= 0, rawdata!D418&lt;=100 ), rawdata!D418, "")</f>
        <v>46</v>
      </c>
      <c r="E1572" t="str">
        <f t="shared" si="24"/>
        <v>3_3</v>
      </c>
    </row>
    <row r="1573" spans="1:5" x14ac:dyDescent="0.2">
      <c r="A1573" s="2">
        <f>DATEVALUE(CONCATENATE(MID(rawdata!A430, 9,2), " ",  MID(rawdata!A430,5,3), " ", MID(rawdata!A430,25,4))) + TIMEVALUE(MID(rawdata!A430, 12,8))</f>
        <v>43837.364583333336</v>
      </c>
      <c r="B1573">
        <f>rawdata!B430</f>
        <v>3</v>
      </c>
      <c r="C1573">
        <f>rawdata!C430</f>
        <v>3</v>
      </c>
      <c r="D1573" s="6">
        <f>IF(AND(ISNUMBER(rawdata!D430), rawdata!D430 &gt;= 0, rawdata!D430&lt;=100 ), rawdata!D430, "")</f>
        <v>82</v>
      </c>
      <c r="E1573" t="str">
        <f t="shared" si="24"/>
        <v>3_3</v>
      </c>
    </row>
    <row r="1574" spans="1:5" x14ac:dyDescent="0.2">
      <c r="A1574" s="2">
        <f>DATEVALUE(CONCATENATE(MID(rawdata!A442, 9,2), " ",  MID(rawdata!A442,5,3), " ", MID(rawdata!A442,25,4))) + TIMEVALUE(MID(rawdata!A442, 12,8))</f>
        <v>43837.375</v>
      </c>
      <c r="B1574">
        <f>rawdata!B442</f>
        <v>3</v>
      </c>
      <c r="C1574">
        <f>rawdata!C442</f>
        <v>3</v>
      </c>
      <c r="D1574" s="6">
        <f>IF(AND(ISNUMBER(rawdata!D442), rawdata!D442 &gt;= 0, rawdata!D442&lt;=100 ), rawdata!D442, "")</f>
        <v>60</v>
      </c>
      <c r="E1574" t="str">
        <f t="shared" si="24"/>
        <v>3_3</v>
      </c>
    </row>
    <row r="1575" spans="1:5" x14ac:dyDescent="0.2">
      <c r="A1575" s="2">
        <f>DATEVALUE(CONCATENATE(MID(rawdata!A454, 9,2), " ",  MID(rawdata!A454,5,3), " ", MID(rawdata!A454,25,4))) + TIMEVALUE(MID(rawdata!A454, 12,8))</f>
        <v>43837.385416666664</v>
      </c>
      <c r="B1575">
        <f>rawdata!B454</f>
        <v>3</v>
      </c>
      <c r="C1575">
        <f>rawdata!C454</f>
        <v>3</v>
      </c>
      <c r="D1575" s="6">
        <f>IF(AND(ISNUMBER(rawdata!D454), rawdata!D454 &gt;= 0, rawdata!D454&lt;=100 ), rawdata!D454, "")</f>
        <v>33</v>
      </c>
      <c r="E1575" t="str">
        <f t="shared" si="24"/>
        <v>3_3</v>
      </c>
    </row>
    <row r="1576" spans="1:5" x14ac:dyDescent="0.2">
      <c r="A1576" s="2">
        <f>DATEVALUE(CONCATENATE(MID(rawdata!A466, 9,2), " ",  MID(rawdata!A466,5,3), " ", MID(rawdata!A466,25,4))) + TIMEVALUE(MID(rawdata!A466, 12,8))</f>
        <v>43837.395833333336</v>
      </c>
      <c r="B1576">
        <f>rawdata!B466</f>
        <v>3</v>
      </c>
      <c r="C1576">
        <f>rawdata!C466</f>
        <v>3</v>
      </c>
      <c r="D1576" s="6">
        <f>IF(AND(ISNUMBER(rawdata!D466), rawdata!D466 &gt;= 0, rawdata!D466&lt;=100 ), rawdata!D466, "")</f>
        <v>20</v>
      </c>
      <c r="E1576" t="str">
        <f t="shared" si="24"/>
        <v>3_3</v>
      </c>
    </row>
    <row r="1577" spans="1:5" x14ac:dyDescent="0.2">
      <c r="A1577" s="2">
        <f>DATEVALUE(CONCATENATE(MID(rawdata!A478, 9,2), " ",  MID(rawdata!A478,5,3), " ", MID(rawdata!A478,25,4))) + TIMEVALUE(MID(rawdata!A478, 12,8))</f>
        <v>43837.40625</v>
      </c>
      <c r="B1577">
        <f>rawdata!B478</f>
        <v>3</v>
      </c>
      <c r="C1577">
        <f>rawdata!C478</f>
        <v>3</v>
      </c>
      <c r="D1577" s="6">
        <f>IF(AND(ISNUMBER(rawdata!D478), rawdata!D478 &gt;= 0, rawdata!D478&lt;=100 ), rawdata!D478, "")</f>
        <v>84</v>
      </c>
      <c r="E1577" t="str">
        <f t="shared" si="24"/>
        <v>3_3</v>
      </c>
    </row>
    <row r="1578" spans="1:5" x14ac:dyDescent="0.2">
      <c r="A1578" s="2">
        <f>DATEVALUE(CONCATENATE(MID(rawdata!A490, 9,2), " ",  MID(rawdata!A490,5,3), " ", MID(rawdata!A490,25,4))) + TIMEVALUE(MID(rawdata!A490, 12,8))</f>
        <v>43837.416666666664</v>
      </c>
      <c r="B1578">
        <f>rawdata!B490</f>
        <v>3</v>
      </c>
      <c r="C1578">
        <f>rawdata!C490</f>
        <v>3</v>
      </c>
      <c r="D1578" s="6">
        <f>IF(AND(ISNUMBER(rawdata!D490), rawdata!D490 &gt;= 0, rawdata!D490&lt;=100 ), rawdata!D490, "")</f>
        <v>29</v>
      </c>
      <c r="E1578" t="str">
        <f t="shared" si="24"/>
        <v>3_3</v>
      </c>
    </row>
    <row r="1579" spans="1:5" x14ac:dyDescent="0.2">
      <c r="A1579" s="2">
        <f>DATEVALUE(CONCATENATE(MID(rawdata!A502, 9,2), " ",  MID(rawdata!A502,5,3), " ", MID(rawdata!A502,25,4))) + TIMEVALUE(MID(rawdata!A502, 12,8))</f>
        <v>43837.427083333336</v>
      </c>
      <c r="B1579">
        <f>rawdata!B502</f>
        <v>3</v>
      </c>
      <c r="C1579">
        <f>rawdata!C502</f>
        <v>3</v>
      </c>
      <c r="D1579" s="6">
        <f>IF(AND(ISNUMBER(rawdata!D502), rawdata!D502 &gt;= 0, rawdata!D502&lt;=100 ), rawdata!D502, "")</f>
        <v>33</v>
      </c>
      <c r="E1579" t="str">
        <f t="shared" si="24"/>
        <v>3_3</v>
      </c>
    </row>
    <row r="1580" spans="1:5" x14ac:dyDescent="0.2">
      <c r="A1580" s="2">
        <f>DATEVALUE(CONCATENATE(MID(rawdata!A514, 9,2), " ",  MID(rawdata!A514,5,3), " ", MID(rawdata!A514,25,4))) + TIMEVALUE(MID(rawdata!A514, 12,8))</f>
        <v>43837.4375</v>
      </c>
      <c r="B1580">
        <f>rawdata!B514</f>
        <v>3</v>
      </c>
      <c r="C1580">
        <f>rawdata!C514</f>
        <v>3</v>
      </c>
      <c r="D1580" s="6">
        <f>IF(AND(ISNUMBER(rawdata!D514), rawdata!D514 &gt;= 0, rawdata!D514&lt;=100 ), rawdata!D514, "")</f>
        <v>45</v>
      </c>
      <c r="E1580" t="str">
        <f t="shared" si="24"/>
        <v>3_3</v>
      </c>
    </row>
    <row r="1581" spans="1:5" x14ac:dyDescent="0.2">
      <c r="A1581" s="2">
        <f>DATEVALUE(CONCATENATE(MID(rawdata!A526, 9,2), " ",  MID(rawdata!A526,5,3), " ", MID(rawdata!A526,25,4))) + TIMEVALUE(MID(rawdata!A526, 12,8))</f>
        <v>43837.447916666664</v>
      </c>
      <c r="B1581">
        <f>rawdata!B526</f>
        <v>3</v>
      </c>
      <c r="C1581">
        <f>rawdata!C526</f>
        <v>3</v>
      </c>
      <c r="D1581" s="6">
        <f>IF(AND(ISNUMBER(rawdata!D526), rawdata!D526 &gt;= 0, rawdata!D526&lt;=100 ), rawdata!D526, "")</f>
        <v>32</v>
      </c>
      <c r="E1581" t="str">
        <f t="shared" si="24"/>
        <v>3_3</v>
      </c>
    </row>
    <row r="1582" spans="1:5" x14ac:dyDescent="0.2">
      <c r="A1582" s="2">
        <f>DATEVALUE(CONCATENATE(MID(rawdata!A538, 9,2), " ",  MID(rawdata!A538,5,3), " ", MID(rawdata!A538,25,4))) + TIMEVALUE(MID(rawdata!A538, 12,8))</f>
        <v>43837.458333333336</v>
      </c>
      <c r="B1582">
        <f>rawdata!B538</f>
        <v>3</v>
      </c>
      <c r="C1582">
        <f>rawdata!C538</f>
        <v>3</v>
      </c>
      <c r="D1582" s="6">
        <f>IF(AND(ISNUMBER(rawdata!D538), rawdata!D538 &gt;= 0, rawdata!D538&lt;=100 ), rawdata!D538, "")</f>
        <v>88</v>
      </c>
      <c r="E1582" t="str">
        <f t="shared" si="24"/>
        <v>3_3</v>
      </c>
    </row>
    <row r="1583" spans="1:5" x14ac:dyDescent="0.2">
      <c r="A1583" s="2">
        <f>DATEVALUE(CONCATENATE(MID(rawdata!A550, 9,2), " ",  MID(rawdata!A550,5,3), " ", MID(rawdata!A550,25,4))) + TIMEVALUE(MID(rawdata!A550, 12,8))</f>
        <v>43837.46875</v>
      </c>
      <c r="B1583">
        <f>rawdata!B550</f>
        <v>3</v>
      </c>
      <c r="C1583">
        <f>rawdata!C550</f>
        <v>3</v>
      </c>
      <c r="D1583" s="6">
        <f>IF(AND(ISNUMBER(rawdata!D550), rawdata!D550 &gt;= 0, rawdata!D550&lt;=100 ), rawdata!D550, "")</f>
        <v>2</v>
      </c>
      <c r="E1583" t="str">
        <f t="shared" si="24"/>
        <v>3_3</v>
      </c>
    </row>
    <row r="1584" spans="1:5" x14ac:dyDescent="0.2">
      <c r="A1584" s="2">
        <f>DATEVALUE(CONCATENATE(MID(rawdata!A562, 9,2), " ",  MID(rawdata!A562,5,3), " ", MID(rawdata!A562,25,4))) + TIMEVALUE(MID(rawdata!A562, 12,8))</f>
        <v>43837.479166666664</v>
      </c>
      <c r="B1584">
        <f>rawdata!B562</f>
        <v>3</v>
      </c>
      <c r="C1584">
        <f>rawdata!C562</f>
        <v>3</v>
      </c>
      <c r="D1584" s="6">
        <f>IF(AND(ISNUMBER(rawdata!D562), rawdata!D562 &gt;= 0, rawdata!D562&lt;=100 ), rawdata!D562, "")</f>
        <v>50</v>
      </c>
      <c r="E1584" t="str">
        <f t="shared" si="24"/>
        <v>3_3</v>
      </c>
    </row>
    <row r="1585" spans="1:5" x14ac:dyDescent="0.2">
      <c r="A1585" s="2">
        <f>DATEVALUE(CONCATENATE(MID(rawdata!A574, 9,2), " ",  MID(rawdata!A574,5,3), " ", MID(rawdata!A574,25,4))) + TIMEVALUE(MID(rawdata!A574, 12,8))</f>
        <v>43837.489583333336</v>
      </c>
      <c r="B1585">
        <f>rawdata!B574</f>
        <v>3</v>
      </c>
      <c r="C1585">
        <f>rawdata!C574</f>
        <v>3</v>
      </c>
      <c r="D1585" s="6">
        <f>IF(AND(ISNUMBER(rawdata!D574), rawdata!D574 &gt;= 0, rawdata!D574&lt;=100 ), rawdata!D574, "")</f>
        <v>36</v>
      </c>
      <c r="E1585" t="str">
        <f t="shared" si="24"/>
        <v>3_3</v>
      </c>
    </row>
    <row r="1586" spans="1:5" x14ac:dyDescent="0.2">
      <c r="A1586" s="2">
        <f>DATEVALUE(CONCATENATE(MID(rawdata!A586, 9,2), " ",  MID(rawdata!A586,5,3), " ", MID(rawdata!A586,25,4))) + TIMEVALUE(MID(rawdata!A586, 12,8))</f>
        <v>43837.5</v>
      </c>
      <c r="B1586">
        <f>rawdata!B586</f>
        <v>3</v>
      </c>
      <c r="C1586">
        <f>rawdata!C586</f>
        <v>3</v>
      </c>
      <c r="D1586" s="6">
        <f>IF(AND(ISNUMBER(rawdata!D586), rawdata!D586 &gt;= 0, rawdata!D586&lt;=100 ), rawdata!D586, "")</f>
        <v>15</v>
      </c>
      <c r="E1586" t="str">
        <f t="shared" si="24"/>
        <v>3_3</v>
      </c>
    </row>
    <row r="1587" spans="1:5" x14ac:dyDescent="0.2">
      <c r="A1587" s="2">
        <f>DATEVALUE(CONCATENATE(MID(rawdata!A598, 9,2), " ",  MID(rawdata!A598,5,3), " ", MID(rawdata!A598,25,4))) + TIMEVALUE(MID(rawdata!A598, 12,8))</f>
        <v>43837.510416666664</v>
      </c>
      <c r="B1587">
        <f>rawdata!B598</f>
        <v>3</v>
      </c>
      <c r="C1587">
        <f>rawdata!C598</f>
        <v>3</v>
      </c>
      <c r="D1587" s="6">
        <f>IF(AND(ISNUMBER(rawdata!D598), rawdata!D598 &gt;= 0, rawdata!D598&lt;=100 ), rawdata!D598, "")</f>
        <v>73</v>
      </c>
      <c r="E1587" t="str">
        <f t="shared" si="24"/>
        <v>3_3</v>
      </c>
    </row>
    <row r="1588" spans="1:5" x14ac:dyDescent="0.2">
      <c r="A1588" s="2">
        <f>DATEVALUE(CONCATENATE(MID(rawdata!A610, 9,2), " ",  MID(rawdata!A610,5,3), " ", MID(rawdata!A610,25,4))) + TIMEVALUE(MID(rawdata!A610, 12,8))</f>
        <v>43837.520833333336</v>
      </c>
      <c r="B1588">
        <f>rawdata!B610</f>
        <v>3</v>
      </c>
      <c r="C1588">
        <f>rawdata!C610</f>
        <v>3</v>
      </c>
      <c r="D1588" s="6">
        <f>IF(AND(ISNUMBER(rawdata!D610), rawdata!D610 &gt;= 0, rawdata!D610&lt;=100 ), rawdata!D610, "")</f>
        <v>69</v>
      </c>
      <c r="E1588" t="str">
        <f t="shared" si="24"/>
        <v>3_3</v>
      </c>
    </row>
    <row r="1589" spans="1:5" x14ac:dyDescent="0.2">
      <c r="A1589" s="2">
        <f>DATEVALUE(CONCATENATE(MID(rawdata!A622, 9,2), " ",  MID(rawdata!A622,5,3), " ", MID(rawdata!A622,25,4))) + TIMEVALUE(MID(rawdata!A622, 12,8))</f>
        <v>43837.53125</v>
      </c>
      <c r="B1589">
        <f>rawdata!B622</f>
        <v>3</v>
      </c>
      <c r="C1589">
        <f>rawdata!C622</f>
        <v>3</v>
      </c>
      <c r="D1589" s="6">
        <f>IF(AND(ISNUMBER(rawdata!D622), rawdata!D622 &gt;= 0, rawdata!D622&lt;=100 ), rawdata!D622, "")</f>
        <v>44</v>
      </c>
      <c r="E1589" t="str">
        <f t="shared" si="24"/>
        <v>3_3</v>
      </c>
    </row>
    <row r="1590" spans="1:5" x14ac:dyDescent="0.2">
      <c r="A1590" s="2">
        <f>DATEVALUE(CONCATENATE(MID(rawdata!A634, 9,2), " ",  MID(rawdata!A634,5,3), " ", MID(rawdata!A634,25,4))) + TIMEVALUE(MID(rawdata!A634, 12,8))</f>
        <v>43837.541666666664</v>
      </c>
      <c r="B1590">
        <f>rawdata!B634</f>
        <v>3</v>
      </c>
      <c r="C1590">
        <f>rawdata!C634</f>
        <v>3</v>
      </c>
      <c r="D1590" s="6">
        <f>IF(AND(ISNUMBER(rawdata!D634), rawdata!D634 &gt;= 0, rawdata!D634&lt;=100 ), rawdata!D634, "")</f>
        <v>15</v>
      </c>
      <c r="E1590" t="str">
        <f t="shared" si="24"/>
        <v>3_3</v>
      </c>
    </row>
    <row r="1591" spans="1:5" x14ac:dyDescent="0.2">
      <c r="A1591" s="2">
        <f>DATEVALUE(CONCATENATE(MID(rawdata!A646, 9,2), " ",  MID(rawdata!A646,5,3), " ", MID(rawdata!A646,25,4))) + TIMEVALUE(MID(rawdata!A646, 12,8))</f>
        <v>43837.552083333336</v>
      </c>
      <c r="B1591">
        <f>rawdata!B646</f>
        <v>3</v>
      </c>
      <c r="C1591">
        <f>rawdata!C646</f>
        <v>3</v>
      </c>
      <c r="D1591" s="6" t="str">
        <f>IF(AND(ISNUMBER(rawdata!D646), rawdata!D646 &gt;= 0, rawdata!D646&lt;=100 ), rawdata!D646, "")</f>
        <v/>
      </c>
      <c r="E1591" t="str">
        <f t="shared" si="24"/>
        <v>3_3</v>
      </c>
    </row>
    <row r="1592" spans="1:5" x14ac:dyDescent="0.2">
      <c r="A1592" s="2">
        <f>DATEVALUE(CONCATENATE(MID(rawdata!A658, 9,2), " ",  MID(rawdata!A658,5,3), " ", MID(rawdata!A658,25,4))) + TIMEVALUE(MID(rawdata!A658, 12,8))</f>
        <v>43837.5625</v>
      </c>
      <c r="B1592">
        <f>rawdata!B658</f>
        <v>3</v>
      </c>
      <c r="C1592">
        <f>rawdata!C658</f>
        <v>3</v>
      </c>
      <c r="D1592" s="6">
        <f>IF(AND(ISNUMBER(rawdata!D658), rawdata!D658 &gt;= 0, rawdata!D658&lt;=100 ), rawdata!D658, "")</f>
        <v>93</v>
      </c>
      <c r="E1592" t="str">
        <f t="shared" si="24"/>
        <v>3_3</v>
      </c>
    </row>
    <row r="1593" spans="1:5" x14ac:dyDescent="0.2">
      <c r="A1593" s="2">
        <f>DATEVALUE(CONCATENATE(MID(rawdata!A670, 9,2), " ",  MID(rawdata!A670,5,3), " ", MID(rawdata!A670,25,4))) + TIMEVALUE(MID(rawdata!A670, 12,8))</f>
        <v>43837.572916666664</v>
      </c>
      <c r="B1593">
        <f>rawdata!B670</f>
        <v>3</v>
      </c>
      <c r="C1593">
        <f>rawdata!C670</f>
        <v>3</v>
      </c>
      <c r="D1593" s="6">
        <f>IF(AND(ISNUMBER(rawdata!D670), rawdata!D670 &gt;= 0, rawdata!D670&lt;=100 ), rawdata!D670, "")</f>
        <v>61</v>
      </c>
      <c r="E1593" t="str">
        <f t="shared" si="24"/>
        <v>3_3</v>
      </c>
    </row>
    <row r="1594" spans="1:5" x14ac:dyDescent="0.2">
      <c r="A1594" s="2">
        <f>DATEVALUE(CONCATENATE(MID(rawdata!A682, 9,2), " ",  MID(rawdata!A682,5,3), " ", MID(rawdata!A682,25,4))) + TIMEVALUE(MID(rawdata!A682, 12,8))</f>
        <v>43837.583333333336</v>
      </c>
      <c r="B1594">
        <f>rawdata!B682</f>
        <v>3</v>
      </c>
      <c r="C1594">
        <f>rawdata!C682</f>
        <v>3</v>
      </c>
      <c r="D1594" s="6">
        <f>IF(AND(ISNUMBER(rawdata!D682), rawdata!D682 &gt;= 0, rawdata!D682&lt;=100 ), rawdata!D682, "")</f>
        <v>41</v>
      </c>
      <c r="E1594" t="str">
        <f t="shared" si="24"/>
        <v>3_3</v>
      </c>
    </row>
    <row r="1595" spans="1:5" x14ac:dyDescent="0.2">
      <c r="A1595" s="2">
        <f>DATEVALUE(CONCATENATE(MID(rawdata!A694, 9,2), " ",  MID(rawdata!A694,5,3), " ", MID(rawdata!A694,25,4))) + TIMEVALUE(MID(rawdata!A694, 12,8))</f>
        <v>43837.59375</v>
      </c>
      <c r="B1595">
        <f>rawdata!B694</f>
        <v>3</v>
      </c>
      <c r="C1595">
        <f>rawdata!C694</f>
        <v>3</v>
      </c>
      <c r="D1595" s="6">
        <f>IF(AND(ISNUMBER(rawdata!D694), rawdata!D694 &gt;= 0, rawdata!D694&lt;=100 ), rawdata!D694, "")</f>
        <v>88</v>
      </c>
      <c r="E1595" t="str">
        <f t="shared" si="24"/>
        <v>3_3</v>
      </c>
    </row>
    <row r="1596" spans="1:5" x14ac:dyDescent="0.2">
      <c r="A1596" s="2">
        <f>DATEVALUE(CONCATENATE(MID(rawdata!A706, 9,2), " ",  MID(rawdata!A706,5,3), " ", MID(rawdata!A706,25,4))) + TIMEVALUE(MID(rawdata!A706, 12,8))</f>
        <v>43837.604166666664</v>
      </c>
      <c r="B1596">
        <f>rawdata!B706</f>
        <v>3</v>
      </c>
      <c r="C1596">
        <f>rawdata!C706</f>
        <v>3</v>
      </c>
      <c r="D1596" s="6">
        <f>IF(AND(ISNUMBER(rawdata!D706), rawdata!D706 &gt;= 0, rawdata!D706&lt;=100 ), rawdata!D706, "")</f>
        <v>18</v>
      </c>
      <c r="E1596" t="str">
        <f t="shared" si="24"/>
        <v>3_3</v>
      </c>
    </row>
    <row r="1597" spans="1:5" x14ac:dyDescent="0.2">
      <c r="A1597" s="2">
        <f>DATEVALUE(CONCATENATE(MID(rawdata!A718, 9,2), " ",  MID(rawdata!A718,5,3), " ", MID(rawdata!A718,25,4))) + TIMEVALUE(MID(rawdata!A718, 12,8))</f>
        <v>43837.614583333336</v>
      </c>
      <c r="B1597">
        <f>rawdata!B718</f>
        <v>3</v>
      </c>
      <c r="C1597">
        <f>rawdata!C718</f>
        <v>3</v>
      </c>
      <c r="D1597" s="6">
        <f>IF(AND(ISNUMBER(rawdata!D718), rawdata!D718 &gt;= 0, rawdata!D718&lt;=100 ), rawdata!D718, "")</f>
        <v>91</v>
      </c>
      <c r="E1597" t="str">
        <f t="shared" si="24"/>
        <v>3_3</v>
      </c>
    </row>
    <row r="1598" spans="1:5" x14ac:dyDescent="0.2">
      <c r="A1598" s="2">
        <f>DATEVALUE(CONCATENATE(MID(rawdata!A730, 9,2), " ",  MID(rawdata!A730,5,3), " ", MID(rawdata!A730,25,4))) + TIMEVALUE(MID(rawdata!A730, 12,8))</f>
        <v>43837.625</v>
      </c>
      <c r="B1598">
        <f>rawdata!B730</f>
        <v>3</v>
      </c>
      <c r="C1598">
        <f>rawdata!C730</f>
        <v>3</v>
      </c>
      <c r="D1598" s="6">
        <f>IF(AND(ISNUMBER(rawdata!D730), rawdata!D730 &gt;= 0, rawdata!D730&lt;=100 ), rawdata!D730, "")</f>
        <v>28</v>
      </c>
      <c r="E1598" t="str">
        <f t="shared" si="24"/>
        <v>3_3</v>
      </c>
    </row>
    <row r="1599" spans="1:5" x14ac:dyDescent="0.2">
      <c r="A1599" s="2">
        <f>DATEVALUE(CONCATENATE(MID(rawdata!A742, 9,2), " ",  MID(rawdata!A742,5,3), " ", MID(rawdata!A742,25,4))) + TIMEVALUE(MID(rawdata!A742, 12,8))</f>
        <v>43837.635416666664</v>
      </c>
      <c r="B1599">
        <f>rawdata!B742</f>
        <v>3</v>
      </c>
      <c r="C1599">
        <f>rawdata!C742</f>
        <v>3</v>
      </c>
      <c r="D1599" s="6" t="str">
        <f>IF(AND(ISNUMBER(rawdata!D742), rawdata!D742 &gt;= 0, rawdata!D742&lt;=100 ), rawdata!D742, "")</f>
        <v/>
      </c>
      <c r="E1599" t="str">
        <f t="shared" si="24"/>
        <v>3_3</v>
      </c>
    </row>
    <row r="1600" spans="1:5" x14ac:dyDescent="0.2">
      <c r="A1600" s="2">
        <f>DATEVALUE(CONCATENATE(MID(rawdata!A754, 9,2), " ",  MID(rawdata!A754,5,3), " ", MID(rawdata!A754,25,4))) + TIMEVALUE(MID(rawdata!A754, 12,8))</f>
        <v>43837.645833333336</v>
      </c>
      <c r="B1600">
        <f>rawdata!B754</f>
        <v>3</v>
      </c>
      <c r="C1600">
        <f>rawdata!C754</f>
        <v>3</v>
      </c>
      <c r="D1600" s="6">
        <f>IF(AND(ISNUMBER(rawdata!D754), rawdata!D754 &gt;= 0, rawdata!D754&lt;=100 ), rawdata!D754, "")</f>
        <v>95</v>
      </c>
      <c r="E1600" t="str">
        <f t="shared" si="24"/>
        <v>3_3</v>
      </c>
    </row>
    <row r="1601" spans="1:5" x14ac:dyDescent="0.2">
      <c r="A1601" s="2">
        <f>DATEVALUE(CONCATENATE(MID(rawdata!A766, 9,2), " ",  MID(rawdata!A766,5,3), " ", MID(rawdata!A766,25,4))) + TIMEVALUE(MID(rawdata!A766, 12,8))</f>
        <v>43837.65625</v>
      </c>
      <c r="B1601">
        <f>rawdata!B766</f>
        <v>3</v>
      </c>
      <c r="C1601">
        <f>rawdata!C766</f>
        <v>3</v>
      </c>
      <c r="D1601" s="6">
        <f>IF(AND(ISNUMBER(rawdata!D766), rawdata!D766 &gt;= 0, rawdata!D766&lt;=100 ), rawdata!D766, "")</f>
        <v>18</v>
      </c>
      <c r="E1601" t="str">
        <f t="shared" si="24"/>
        <v>3_3</v>
      </c>
    </row>
    <row r="1602" spans="1:5" x14ac:dyDescent="0.2">
      <c r="A1602" s="2">
        <f>DATEVALUE(CONCATENATE(MID(rawdata!A778, 9,2), " ",  MID(rawdata!A778,5,3), " ", MID(rawdata!A778,25,4))) + TIMEVALUE(MID(rawdata!A778, 12,8))</f>
        <v>43837.666666666664</v>
      </c>
      <c r="B1602">
        <f>rawdata!B778</f>
        <v>3</v>
      </c>
      <c r="C1602">
        <f>rawdata!C778</f>
        <v>3</v>
      </c>
      <c r="D1602" s="6">
        <f>IF(AND(ISNUMBER(rawdata!D778), rawdata!D778 &gt;= 0, rawdata!D778&lt;=100 ), rawdata!D778, "")</f>
        <v>23</v>
      </c>
      <c r="E1602" t="str">
        <f t="shared" ref="E1602:E1665" si="25">B1602&amp;"_"&amp;C1602</f>
        <v>3_3</v>
      </c>
    </row>
    <row r="1603" spans="1:5" x14ac:dyDescent="0.2">
      <c r="A1603" s="2">
        <f>DATEVALUE(CONCATENATE(MID(rawdata!A790, 9,2), " ",  MID(rawdata!A790,5,3), " ", MID(rawdata!A790,25,4))) + TIMEVALUE(MID(rawdata!A790, 12,8))</f>
        <v>43837.677083333336</v>
      </c>
      <c r="B1603">
        <f>rawdata!B790</f>
        <v>3</v>
      </c>
      <c r="C1603">
        <f>rawdata!C790</f>
        <v>3</v>
      </c>
      <c r="D1603" s="6" t="str">
        <f>IF(AND(ISNUMBER(rawdata!D790), rawdata!D790 &gt;= 0, rawdata!D790&lt;=100 ), rawdata!D790, "")</f>
        <v/>
      </c>
      <c r="E1603" t="str">
        <f t="shared" si="25"/>
        <v>3_3</v>
      </c>
    </row>
    <row r="1604" spans="1:5" x14ac:dyDescent="0.2">
      <c r="A1604" s="2">
        <f>DATEVALUE(CONCATENATE(MID(rawdata!A802, 9,2), " ",  MID(rawdata!A802,5,3), " ", MID(rawdata!A802,25,4))) + TIMEVALUE(MID(rawdata!A802, 12,8))</f>
        <v>43837.6875</v>
      </c>
      <c r="B1604">
        <f>rawdata!B802</f>
        <v>3</v>
      </c>
      <c r="C1604">
        <f>rawdata!C802</f>
        <v>3</v>
      </c>
      <c r="D1604" s="6">
        <f>IF(AND(ISNUMBER(rawdata!D802), rawdata!D802 &gt;= 0, rawdata!D802&lt;=100 ), rawdata!D802, "")</f>
        <v>83</v>
      </c>
      <c r="E1604" t="str">
        <f t="shared" si="25"/>
        <v>3_3</v>
      </c>
    </row>
    <row r="1605" spans="1:5" x14ac:dyDescent="0.2">
      <c r="A1605" s="2">
        <f>DATEVALUE(CONCATENATE(MID(rawdata!A814, 9,2), " ",  MID(rawdata!A814,5,3), " ", MID(rawdata!A814,25,4))) + TIMEVALUE(MID(rawdata!A814, 12,8))</f>
        <v>43837.697916666664</v>
      </c>
      <c r="B1605">
        <f>rawdata!B814</f>
        <v>3</v>
      </c>
      <c r="C1605">
        <f>rawdata!C814</f>
        <v>3</v>
      </c>
      <c r="D1605" s="6">
        <f>IF(AND(ISNUMBER(rawdata!D814), rawdata!D814 &gt;= 0, rawdata!D814&lt;=100 ), rawdata!D814, "")</f>
        <v>51</v>
      </c>
      <c r="E1605" t="str">
        <f t="shared" si="25"/>
        <v>3_3</v>
      </c>
    </row>
    <row r="1606" spans="1:5" x14ac:dyDescent="0.2">
      <c r="A1606" s="2">
        <f>DATEVALUE(CONCATENATE(MID(rawdata!A826, 9,2), " ",  MID(rawdata!A826,5,3), " ", MID(rawdata!A826,25,4))) + TIMEVALUE(MID(rawdata!A826, 12,8))</f>
        <v>43837.708333333336</v>
      </c>
      <c r="B1606">
        <f>rawdata!B826</f>
        <v>3</v>
      </c>
      <c r="C1606">
        <f>rawdata!C826</f>
        <v>3</v>
      </c>
      <c r="D1606" s="6">
        <f>IF(AND(ISNUMBER(rawdata!D826), rawdata!D826 &gt;= 0, rawdata!D826&lt;=100 ), rawdata!D826, "")</f>
        <v>14</v>
      </c>
      <c r="E1606" t="str">
        <f t="shared" si="25"/>
        <v>3_3</v>
      </c>
    </row>
    <row r="1607" spans="1:5" x14ac:dyDescent="0.2">
      <c r="A1607" s="2">
        <f>DATEVALUE(CONCATENATE(MID(rawdata!A838, 9,2), " ",  MID(rawdata!A838,5,3), " ", MID(rawdata!A838,25,4))) + TIMEVALUE(MID(rawdata!A838, 12,8))</f>
        <v>43837.71875</v>
      </c>
      <c r="B1607">
        <f>rawdata!B838</f>
        <v>3</v>
      </c>
      <c r="C1607">
        <f>rawdata!C838</f>
        <v>3</v>
      </c>
      <c r="D1607" s="6">
        <f>IF(AND(ISNUMBER(rawdata!D838), rawdata!D838 &gt;= 0, rawdata!D838&lt;=100 ), rawdata!D838, "")</f>
        <v>60</v>
      </c>
      <c r="E1607" t="str">
        <f t="shared" si="25"/>
        <v>3_3</v>
      </c>
    </row>
    <row r="1608" spans="1:5" x14ac:dyDescent="0.2">
      <c r="A1608" s="2">
        <f>DATEVALUE(CONCATENATE(MID(rawdata!A850, 9,2), " ",  MID(rawdata!A850,5,3), " ", MID(rawdata!A850,25,4))) + TIMEVALUE(MID(rawdata!A850, 12,8))</f>
        <v>43837.729166666664</v>
      </c>
      <c r="B1608">
        <f>rawdata!B850</f>
        <v>3</v>
      </c>
      <c r="C1608">
        <f>rawdata!C850</f>
        <v>3</v>
      </c>
      <c r="D1608" s="6" t="str">
        <f>IF(AND(ISNUMBER(rawdata!D850), rawdata!D850 &gt;= 0, rawdata!D850&lt;=100 ), rawdata!D850, "")</f>
        <v/>
      </c>
      <c r="E1608" t="str">
        <f t="shared" si="25"/>
        <v>3_3</v>
      </c>
    </row>
    <row r="1609" spans="1:5" x14ac:dyDescent="0.2">
      <c r="A1609" s="2">
        <f>DATEVALUE(CONCATENATE(MID(rawdata!A862, 9,2), " ",  MID(rawdata!A862,5,3), " ", MID(rawdata!A862,25,4))) + TIMEVALUE(MID(rawdata!A862, 12,8))</f>
        <v>43837.739583333336</v>
      </c>
      <c r="B1609">
        <f>rawdata!B862</f>
        <v>3</v>
      </c>
      <c r="C1609">
        <f>rawdata!C862</f>
        <v>3</v>
      </c>
      <c r="D1609" s="6">
        <f>IF(AND(ISNUMBER(rawdata!D862), rawdata!D862 &gt;= 0, rawdata!D862&lt;=100 ), rawdata!D862, "")</f>
        <v>95</v>
      </c>
      <c r="E1609" t="str">
        <f t="shared" si="25"/>
        <v>3_3</v>
      </c>
    </row>
    <row r="1610" spans="1:5" x14ac:dyDescent="0.2">
      <c r="A1610" s="2">
        <f>DATEVALUE(CONCATENATE(MID(rawdata!A874, 9,2), " ",  MID(rawdata!A874,5,3), " ", MID(rawdata!A874,25,4))) + TIMEVALUE(MID(rawdata!A874, 12,8))</f>
        <v>43837.75</v>
      </c>
      <c r="B1610">
        <f>rawdata!B874</f>
        <v>3</v>
      </c>
      <c r="C1610">
        <f>rawdata!C874</f>
        <v>3</v>
      </c>
      <c r="D1610" s="6">
        <f>IF(AND(ISNUMBER(rawdata!D874), rawdata!D874 &gt;= 0, rawdata!D874&lt;=100 ), rawdata!D874, "")</f>
        <v>27</v>
      </c>
      <c r="E1610" t="str">
        <f t="shared" si="25"/>
        <v>3_3</v>
      </c>
    </row>
    <row r="1611" spans="1:5" x14ac:dyDescent="0.2">
      <c r="A1611" s="2">
        <f>DATEVALUE(CONCATENATE(MID(rawdata!A886, 9,2), " ",  MID(rawdata!A886,5,3), " ", MID(rawdata!A886,25,4))) + TIMEVALUE(MID(rawdata!A886, 12,8))</f>
        <v>43837.760416666664</v>
      </c>
      <c r="B1611">
        <f>rawdata!B886</f>
        <v>3</v>
      </c>
      <c r="C1611">
        <f>rawdata!C886</f>
        <v>3</v>
      </c>
      <c r="D1611" s="6">
        <f>IF(AND(ISNUMBER(rawdata!D886), rawdata!D886 &gt;= 0, rawdata!D886&lt;=100 ), rawdata!D886, "")</f>
        <v>94</v>
      </c>
      <c r="E1611" t="str">
        <f t="shared" si="25"/>
        <v>3_3</v>
      </c>
    </row>
    <row r="1612" spans="1:5" x14ac:dyDescent="0.2">
      <c r="A1612" s="2">
        <f>DATEVALUE(CONCATENATE(MID(rawdata!A898, 9,2), " ",  MID(rawdata!A898,5,3), " ", MID(rawdata!A898,25,4))) + TIMEVALUE(MID(rawdata!A898, 12,8))</f>
        <v>43837.770833333336</v>
      </c>
      <c r="B1612">
        <f>rawdata!B898</f>
        <v>3</v>
      </c>
      <c r="C1612">
        <f>rawdata!C898</f>
        <v>3</v>
      </c>
      <c r="D1612" s="6">
        <f>IF(AND(ISNUMBER(rawdata!D898), rawdata!D898 &gt;= 0, rawdata!D898&lt;=100 ), rawdata!D898, "")</f>
        <v>79</v>
      </c>
      <c r="E1612" t="str">
        <f t="shared" si="25"/>
        <v>3_3</v>
      </c>
    </row>
    <row r="1613" spans="1:5" x14ac:dyDescent="0.2">
      <c r="A1613" s="2">
        <f>DATEVALUE(CONCATENATE(MID(rawdata!A910, 9,2), " ",  MID(rawdata!A910,5,3), " ", MID(rawdata!A910,25,4))) + TIMEVALUE(MID(rawdata!A910, 12,8))</f>
        <v>43837.78125</v>
      </c>
      <c r="B1613">
        <f>rawdata!B910</f>
        <v>3</v>
      </c>
      <c r="C1613">
        <f>rawdata!C910</f>
        <v>3</v>
      </c>
      <c r="D1613" s="6">
        <f>IF(AND(ISNUMBER(rawdata!D910), rawdata!D910 &gt;= 0, rawdata!D910&lt;=100 ), rawdata!D910, "")</f>
        <v>87</v>
      </c>
      <c r="E1613" t="str">
        <f t="shared" si="25"/>
        <v>3_3</v>
      </c>
    </row>
    <row r="1614" spans="1:5" x14ac:dyDescent="0.2">
      <c r="A1614" s="2">
        <f>DATEVALUE(CONCATENATE(MID(rawdata!A922, 9,2), " ",  MID(rawdata!A922,5,3), " ", MID(rawdata!A922,25,4))) + TIMEVALUE(MID(rawdata!A922, 12,8))</f>
        <v>43837.791666666664</v>
      </c>
      <c r="B1614">
        <f>rawdata!B922</f>
        <v>3</v>
      </c>
      <c r="C1614">
        <f>rawdata!C922</f>
        <v>3</v>
      </c>
      <c r="D1614" s="6">
        <f>IF(AND(ISNUMBER(rawdata!D922), rawdata!D922 &gt;= 0, rawdata!D922&lt;=100 ), rawdata!D922, "")</f>
        <v>24</v>
      </c>
      <c r="E1614" t="str">
        <f t="shared" si="25"/>
        <v>3_3</v>
      </c>
    </row>
    <row r="1615" spans="1:5" x14ac:dyDescent="0.2">
      <c r="A1615" s="2">
        <f>DATEVALUE(CONCATENATE(MID(rawdata!A934, 9,2), " ",  MID(rawdata!A934,5,3), " ", MID(rawdata!A934,25,4))) + TIMEVALUE(MID(rawdata!A934, 12,8))</f>
        <v>43837.802083333336</v>
      </c>
      <c r="B1615">
        <f>rawdata!B934</f>
        <v>3</v>
      </c>
      <c r="C1615">
        <f>rawdata!C934</f>
        <v>3</v>
      </c>
      <c r="D1615" s="6">
        <f>IF(AND(ISNUMBER(rawdata!D934), rawdata!D934 &gt;= 0, rawdata!D934&lt;=100 ), rawdata!D934, "")</f>
        <v>46</v>
      </c>
      <c r="E1615" t="str">
        <f t="shared" si="25"/>
        <v>3_3</v>
      </c>
    </row>
    <row r="1616" spans="1:5" x14ac:dyDescent="0.2">
      <c r="A1616" s="2">
        <f>DATEVALUE(CONCATENATE(MID(rawdata!A946, 9,2), " ",  MID(rawdata!A946,5,3), " ", MID(rawdata!A946,25,4))) + TIMEVALUE(MID(rawdata!A946, 12,8))</f>
        <v>43837.8125</v>
      </c>
      <c r="B1616">
        <f>rawdata!B946</f>
        <v>3</v>
      </c>
      <c r="C1616">
        <f>rawdata!C946</f>
        <v>3</v>
      </c>
      <c r="D1616" s="6">
        <f>IF(AND(ISNUMBER(rawdata!D946), rawdata!D946 &gt;= 0, rawdata!D946&lt;=100 ), rawdata!D946, "")</f>
        <v>96</v>
      </c>
      <c r="E1616" t="str">
        <f t="shared" si="25"/>
        <v>3_3</v>
      </c>
    </row>
    <row r="1617" spans="1:5" x14ac:dyDescent="0.2">
      <c r="A1617" s="2">
        <f>DATEVALUE(CONCATENATE(MID(rawdata!A958, 9,2), " ",  MID(rawdata!A958,5,3), " ", MID(rawdata!A958,25,4))) + TIMEVALUE(MID(rawdata!A958, 12,8))</f>
        <v>43837.822916666664</v>
      </c>
      <c r="B1617">
        <f>rawdata!B958</f>
        <v>3</v>
      </c>
      <c r="C1617">
        <f>rawdata!C958</f>
        <v>3</v>
      </c>
      <c r="D1617" s="6" t="str">
        <f>IF(AND(ISNUMBER(rawdata!D958), rawdata!D958 &gt;= 0, rawdata!D958&lt;=100 ), rawdata!D958, "")</f>
        <v/>
      </c>
      <c r="E1617" t="str">
        <f t="shared" si="25"/>
        <v>3_3</v>
      </c>
    </row>
    <row r="1618" spans="1:5" x14ac:dyDescent="0.2">
      <c r="A1618" s="2">
        <f>DATEVALUE(CONCATENATE(MID(rawdata!A970, 9,2), " ",  MID(rawdata!A970,5,3), " ", MID(rawdata!A970,25,4))) + TIMEVALUE(MID(rawdata!A970, 12,8))</f>
        <v>43837.833333333336</v>
      </c>
      <c r="B1618">
        <f>rawdata!B970</f>
        <v>3</v>
      </c>
      <c r="C1618">
        <f>rawdata!C970</f>
        <v>3</v>
      </c>
      <c r="D1618" s="6">
        <f>IF(AND(ISNUMBER(rawdata!D970), rawdata!D970 &gt;= 0, rawdata!D970&lt;=100 ), rawdata!D970, "")</f>
        <v>1</v>
      </c>
      <c r="E1618" t="str">
        <f t="shared" si="25"/>
        <v>3_3</v>
      </c>
    </row>
    <row r="1619" spans="1:5" x14ac:dyDescent="0.2">
      <c r="A1619" s="2">
        <f>DATEVALUE(CONCATENATE(MID(rawdata!A982, 9,2), " ",  MID(rawdata!A982,5,3), " ", MID(rawdata!A982,25,4))) + TIMEVALUE(MID(rawdata!A982, 12,8))</f>
        <v>43837.84375</v>
      </c>
      <c r="B1619">
        <f>rawdata!B982</f>
        <v>3</v>
      </c>
      <c r="C1619">
        <f>rawdata!C982</f>
        <v>3</v>
      </c>
      <c r="D1619" s="6">
        <f>IF(AND(ISNUMBER(rawdata!D982), rawdata!D982 &gt;= 0, rawdata!D982&lt;=100 ), rawdata!D982, "")</f>
        <v>33</v>
      </c>
      <c r="E1619" t="str">
        <f t="shared" si="25"/>
        <v>3_3</v>
      </c>
    </row>
    <row r="1620" spans="1:5" x14ac:dyDescent="0.2">
      <c r="A1620" s="2">
        <f>DATEVALUE(CONCATENATE(MID(rawdata!A994, 9,2), " ",  MID(rawdata!A994,5,3), " ", MID(rawdata!A994,25,4))) + TIMEVALUE(MID(rawdata!A994, 12,8))</f>
        <v>43837.854166666664</v>
      </c>
      <c r="B1620">
        <f>rawdata!B994</f>
        <v>3</v>
      </c>
      <c r="C1620">
        <f>rawdata!C994</f>
        <v>3</v>
      </c>
      <c r="D1620" s="6">
        <f>IF(AND(ISNUMBER(rawdata!D994), rawdata!D994 &gt;= 0, rawdata!D994&lt;=100 ), rawdata!D994, "")</f>
        <v>24</v>
      </c>
      <c r="E1620" t="str">
        <f t="shared" si="25"/>
        <v>3_3</v>
      </c>
    </row>
    <row r="1621" spans="1:5" x14ac:dyDescent="0.2">
      <c r="A1621" s="2">
        <f>DATEVALUE(CONCATENATE(MID(rawdata!A1006, 9,2), " ",  MID(rawdata!A1006,5,3), " ", MID(rawdata!A1006,25,4))) + TIMEVALUE(MID(rawdata!A1006, 12,8))</f>
        <v>43837.864583333336</v>
      </c>
      <c r="B1621">
        <f>rawdata!B1006</f>
        <v>3</v>
      </c>
      <c r="C1621">
        <f>rawdata!C1006</f>
        <v>3</v>
      </c>
      <c r="D1621" s="6">
        <f>IF(AND(ISNUMBER(rawdata!D1006), rawdata!D1006 &gt;= 0, rawdata!D1006&lt;=100 ), rawdata!D1006, "")</f>
        <v>12</v>
      </c>
      <c r="E1621" t="str">
        <f t="shared" si="25"/>
        <v>3_3</v>
      </c>
    </row>
    <row r="1622" spans="1:5" x14ac:dyDescent="0.2">
      <c r="A1622" s="2">
        <f>DATEVALUE(CONCATENATE(MID(rawdata!A1018, 9,2), " ",  MID(rawdata!A1018,5,3), " ", MID(rawdata!A1018,25,4))) + TIMEVALUE(MID(rawdata!A1018, 12,8))</f>
        <v>43837.875</v>
      </c>
      <c r="B1622">
        <f>rawdata!B1018</f>
        <v>3</v>
      </c>
      <c r="C1622">
        <f>rawdata!C1018</f>
        <v>3</v>
      </c>
      <c r="D1622" s="6">
        <f>IF(AND(ISNUMBER(rawdata!D1018), rawdata!D1018 &gt;= 0, rawdata!D1018&lt;=100 ), rawdata!D1018, "")</f>
        <v>52</v>
      </c>
      <c r="E1622" t="str">
        <f t="shared" si="25"/>
        <v>3_3</v>
      </c>
    </row>
    <row r="1623" spans="1:5" x14ac:dyDescent="0.2">
      <c r="A1623" s="2">
        <f>DATEVALUE(CONCATENATE(MID(rawdata!A1030, 9,2), " ",  MID(rawdata!A1030,5,3), " ", MID(rawdata!A1030,25,4))) + TIMEVALUE(MID(rawdata!A1030, 12,8))</f>
        <v>43837.885416666664</v>
      </c>
      <c r="B1623">
        <f>rawdata!B1030</f>
        <v>3</v>
      </c>
      <c r="C1623">
        <f>rawdata!C1030</f>
        <v>3</v>
      </c>
      <c r="D1623" s="6">
        <f>IF(AND(ISNUMBER(rawdata!D1030), rawdata!D1030 &gt;= 0, rawdata!D1030&lt;=100 ), rawdata!D1030, "")</f>
        <v>29</v>
      </c>
      <c r="E1623" t="str">
        <f t="shared" si="25"/>
        <v>3_3</v>
      </c>
    </row>
    <row r="1624" spans="1:5" x14ac:dyDescent="0.2">
      <c r="A1624" s="2">
        <f>DATEVALUE(CONCATENATE(MID(rawdata!A1042, 9,2), " ",  MID(rawdata!A1042,5,3), " ", MID(rawdata!A1042,25,4))) + TIMEVALUE(MID(rawdata!A1042, 12,8))</f>
        <v>43837.895833333336</v>
      </c>
      <c r="B1624">
        <f>rawdata!B1042</f>
        <v>3</v>
      </c>
      <c r="C1624">
        <f>rawdata!C1042</f>
        <v>3</v>
      </c>
      <c r="D1624" s="6">
        <f>IF(AND(ISNUMBER(rawdata!D1042), rawdata!D1042 &gt;= 0, rawdata!D1042&lt;=100 ), rawdata!D1042, "")</f>
        <v>29</v>
      </c>
      <c r="E1624" t="str">
        <f t="shared" si="25"/>
        <v>3_3</v>
      </c>
    </row>
    <row r="1625" spans="1:5" x14ac:dyDescent="0.2">
      <c r="A1625" s="2">
        <f>DATEVALUE(CONCATENATE(MID(rawdata!A1054, 9,2), " ",  MID(rawdata!A1054,5,3), " ", MID(rawdata!A1054,25,4))) + TIMEVALUE(MID(rawdata!A1054, 12,8))</f>
        <v>43837.90625</v>
      </c>
      <c r="B1625">
        <f>rawdata!B1054</f>
        <v>3</v>
      </c>
      <c r="C1625">
        <f>rawdata!C1054</f>
        <v>3</v>
      </c>
      <c r="D1625" s="6">
        <f>IF(AND(ISNUMBER(rawdata!D1054), rawdata!D1054 &gt;= 0, rawdata!D1054&lt;=100 ), rawdata!D1054, "")</f>
        <v>82</v>
      </c>
      <c r="E1625" t="str">
        <f t="shared" si="25"/>
        <v>3_3</v>
      </c>
    </row>
    <row r="1626" spans="1:5" x14ac:dyDescent="0.2">
      <c r="A1626" s="2">
        <f>DATEVALUE(CONCATENATE(MID(rawdata!A1066, 9,2), " ",  MID(rawdata!A1066,5,3), " ", MID(rawdata!A1066,25,4))) + TIMEVALUE(MID(rawdata!A1066, 12,8))</f>
        <v>43837.916666666664</v>
      </c>
      <c r="B1626">
        <f>rawdata!B1066</f>
        <v>3</v>
      </c>
      <c r="C1626">
        <f>rawdata!C1066</f>
        <v>3</v>
      </c>
      <c r="D1626" s="6">
        <f>IF(AND(ISNUMBER(rawdata!D1066), rawdata!D1066 &gt;= 0, rawdata!D1066&lt;=100 ), rawdata!D1066, "")</f>
        <v>2</v>
      </c>
      <c r="E1626" t="str">
        <f t="shared" si="25"/>
        <v>3_3</v>
      </c>
    </row>
    <row r="1627" spans="1:5" x14ac:dyDescent="0.2">
      <c r="A1627" s="2">
        <f>DATEVALUE(CONCATENATE(MID(rawdata!A1078, 9,2), " ",  MID(rawdata!A1078,5,3), " ", MID(rawdata!A1078,25,4))) + TIMEVALUE(MID(rawdata!A1078, 12,8))</f>
        <v>43837.927083333336</v>
      </c>
      <c r="B1627">
        <f>rawdata!B1078</f>
        <v>3</v>
      </c>
      <c r="C1627">
        <f>rawdata!C1078</f>
        <v>3</v>
      </c>
      <c r="D1627" s="6">
        <f>IF(AND(ISNUMBER(rawdata!D1078), rawdata!D1078 &gt;= 0, rawdata!D1078&lt;=100 ), rawdata!D1078, "")</f>
        <v>70</v>
      </c>
      <c r="E1627" t="str">
        <f t="shared" si="25"/>
        <v>3_3</v>
      </c>
    </row>
    <row r="1628" spans="1:5" x14ac:dyDescent="0.2">
      <c r="A1628" s="2">
        <f>DATEVALUE(CONCATENATE(MID(rawdata!A1090, 9,2), " ",  MID(rawdata!A1090,5,3), " ", MID(rawdata!A1090,25,4))) + TIMEVALUE(MID(rawdata!A1090, 12,8))</f>
        <v>43837.9375</v>
      </c>
      <c r="B1628">
        <f>rawdata!B1090</f>
        <v>3</v>
      </c>
      <c r="C1628">
        <f>rawdata!C1090</f>
        <v>3</v>
      </c>
      <c r="D1628" s="6">
        <f>IF(AND(ISNUMBER(rawdata!D1090), rawdata!D1090 &gt;= 0, rawdata!D1090&lt;=100 ), rawdata!D1090, "")</f>
        <v>46</v>
      </c>
      <c r="E1628" t="str">
        <f t="shared" si="25"/>
        <v>3_3</v>
      </c>
    </row>
    <row r="1629" spans="1:5" x14ac:dyDescent="0.2">
      <c r="A1629" s="2">
        <f>DATEVALUE(CONCATENATE(MID(rawdata!A1102, 9,2), " ",  MID(rawdata!A1102,5,3), " ", MID(rawdata!A1102,25,4))) + TIMEVALUE(MID(rawdata!A1102, 12,8))</f>
        <v>43837.947916666664</v>
      </c>
      <c r="B1629">
        <f>rawdata!B1102</f>
        <v>3</v>
      </c>
      <c r="C1629">
        <f>rawdata!C1102</f>
        <v>3</v>
      </c>
      <c r="D1629" s="6">
        <f>IF(AND(ISNUMBER(rawdata!D1102), rawdata!D1102 &gt;= 0, rawdata!D1102&lt;=100 ), rawdata!D1102, "")</f>
        <v>49</v>
      </c>
      <c r="E1629" t="str">
        <f t="shared" si="25"/>
        <v>3_3</v>
      </c>
    </row>
    <row r="1630" spans="1:5" x14ac:dyDescent="0.2">
      <c r="A1630" s="2">
        <f>DATEVALUE(CONCATENATE(MID(rawdata!A1114, 9,2), " ",  MID(rawdata!A1114,5,3), " ", MID(rawdata!A1114,25,4))) + TIMEVALUE(MID(rawdata!A1114, 12,8))</f>
        <v>43837.958333333336</v>
      </c>
      <c r="B1630">
        <f>rawdata!B1114</f>
        <v>3</v>
      </c>
      <c r="C1630">
        <f>rawdata!C1114</f>
        <v>3</v>
      </c>
      <c r="D1630" s="6">
        <f>IF(AND(ISNUMBER(rawdata!D1114), rawdata!D1114 &gt;= 0, rawdata!D1114&lt;=100 ), rawdata!D1114, "")</f>
        <v>75</v>
      </c>
      <c r="E1630" t="str">
        <f t="shared" si="25"/>
        <v>3_3</v>
      </c>
    </row>
    <row r="1631" spans="1:5" x14ac:dyDescent="0.2">
      <c r="A1631" s="2">
        <f>DATEVALUE(CONCATENATE(MID(rawdata!A1126, 9,2), " ",  MID(rawdata!A1126,5,3), " ", MID(rawdata!A1126,25,4))) + TIMEVALUE(MID(rawdata!A1126, 12,8))</f>
        <v>43837.96875</v>
      </c>
      <c r="B1631">
        <f>rawdata!B1126</f>
        <v>3</v>
      </c>
      <c r="C1631">
        <f>rawdata!C1126</f>
        <v>3</v>
      </c>
      <c r="D1631" s="6" t="str">
        <f>IF(AND(ISNUMBER(rawdata!D1126), rawdata!D1126 &gt;= 0, rawdata!D1126&lt;=100 ), rawdata!D1126, "")</f>
        <v/>
      </c>
      <c r="E1631" t="str">
        <f t="shared" si="25"/>
        <v>3_3</v>
      </c>
    </row>
    <row r="1632" spans="1:5" x14ac:dyDescent="0.2">
      <c r="A1632" s="2">
        <f>DATEVALUE(CONCATENATE(MID(rawdata!A1138, 9,2), " ",  MID(rawdata!A1138,5,3), " ", MID(rawdata!A1138,25,4))) + TIMEVALUE(MID(rawdata!A1138, 12,8))</f>
        <v>43837.979166666664</v>
      </c>
      <c r="B1632">
        <f>rawdata!B1138</f>
        <v>3</v>
      </c>
      <c r="C1632">
        <f>rawdata!C1138</f>
        <v>3</v>
      </c>
      <c r="D1632" s="6">
        <f>IF(AND(ISNUMBER(rawdata!D1138), rawdata!D1138 &gt;= 0, rawdata!D1138&lt;=100 ), rawdata!D1138, "")</f>
        <v>44</v>
      </c>
      <c r="E1632" t="str">
        <f t="shared" si="25"/>
        <v>3_3</v>
      </c>
    </row>
    <row r="1633" spans="1:5" x14ac:dyDescent="0.2">
      <c r="A1633" s="2">
        <f>DATEVALUE(CONCATENATE(MID(rawdata!A1150, 9,2), " ",  MID(rawdata!A1150,5,3), " ", MID(rawdata!A1150,25,4))) + TIMEVALUE(MID(rawdata!A1150, 12,8))</f>
        <v>43837.989583333336</v>
      </c>
      <c r="B1633">
        <f>rawdata!B1150</f>
        <v>3</v>
      </c>
      <c r="C1633">
        <f>rawdata!C1150</f>
        <v>3</v>
      </c>
      <c r="D1633" s="6">
        <f>IF(AND(ISNUMBER(rawdata!D1150), rawdata!D1150 &gt;= 0, rawdata!D1150&lt;=100 ), rawdata!D1150, "")</f>
        <v>46</v>
      </c>
      <c r="E1633" t="str">
        <f t="shared" si="25"/>
        <v>3_3</v>
      </c>
    </row>
    <row r="1634" spans="1:5" x14ac:dyDescent="0.2">
      <c r="A1634" s="2">
        <f>DATEVALUE(CONCATENATE(MID(rawdata!A1162, 9,2), " ",  MID(rawdata!A1162,5,3), " ", MID(rawdata!A1162,25,4))) + TIMEVALUE(MID(rawdata!A1162, 12,8))</f>
        <v>43838</v>
      </c>
      <c r="B1634">
        <f>rawdata!B1162</f>
        <v>3</v>
      </c>
      <c r="C1634">
        <f>rawdata!C1162</f>
        <v>3</v>
      </c>
      <c r="D1634" s="6">
        <f>IF(AND(ISNUMBER(rawdata!D1162), rawdata!D1162 &gt;= 0, rawdata!D1162&lt;=100 ), rawdata!D1162, "")</f>
        <v>60</v>
      </c>
      <c r="E1634" t="str">
        <f t="shared" si="25"/>
        <v>3_3</v>
      </c>
    </row>
    <row r="1635" spans="1:5" x14ac:dyDescent="0.2">
      <c r="A1635" s="2">
        <f>DATEVALUE(CONCATENATE(MID(rawdata!A1174, 9,2), " ",  MID(rawdata!A1174,5,3), " ", MID(rawdata!A1174,25,4))) + TIMEVALUE(MID(rawdata!A1174, 12,8))</f>
        <v>43838.010416666664</v>
      </c>
      <c r="B1635">
        <f>rawdata!B1174</f>
        <v>3</v>
      </c>
      <c r="C1635">
        <f>rawdata!C1174</f>
        <v>3</v>
      </c>
      <c r="D1635" s="6">
        <f>IF(AND(ISNUMBER(rawdata!D1174), rawdata!D1174 &gt;= 0, rawdata!D1174&lt;=100 ), rawdata!D1174, "")</f>
        <v>73</v>
      </c>
      <c r="E1635" t="str">
        <f t="shared" si="25"/>
        <v>3_3</v>
      </c>
    </row>
    <row r="1636" spans="1:5" x14ac:dyDescent="0.2">
      <c r="A1636" s="2">
        <f>DATEVALUE(CONCATENATE(MID(rawdata!A1186, 9,2), " ",  MID(rawdata!A1186,5,3), " ", MID(rawdata!A1186,25,4))) + TIMEVALUE(MID(rawdata!A1186, 12,8))</f>
        <v>43838.020833333336</v>
      </c>
      <c r="B1636">
        <f>rawdata!B1186</f>
        <v>3</v>
      </c>
      <c r="C1636">
        <f>rawdata!C1186</f>
        <v>3</v>
      </c>
      <c r="D1636" s="6">
        <f>IF(AND(ISNUMBER(rawdata!D1186), rawdata!D1186 &gt;= 0, rawdata!D1186&lt;=100 ), rawdata!D1186, "")</f>
        <v>71</v>
      </c>
      <c r="E1636" t="str">
        <f t="shared" si="25"/>
        <v>3_3</v>
      </c>
    </row>
    <row r="1637" spans="1:5" x14ac:dyDescent="0.2">
      <c r="A1637" s="2">
        <f>DATEVALUE(CONCATENATE(MID(rawdata!A1198, 9,2), " ",  MID(rawdata!A1198,5,3), " ", MID(rawdata!A1198,25,4))) + TIMEVALUE(MID(rawdata!A1198, 12,8))</f>
        <v>43838.03125</v>
      </c>
      <c r="B1637">
        <f>rawdata!B1198</f>
        <v>3</v>
      </c>
      <c r="C1637">
        <f>rawdata!C1198</f>
        <v>3</v>
      </c>
      <c r="D1637" s="6">
        <f>IF(AND(ISNUMBER(rawdata!D1198), rawdata!D1198 &gt;= 0, rawdata!D1198&lt;=100 ), rawdata!D1198, "")</f>
        <v>1</v>
      </c>
      <c r="E1637" t="str">
        <f t="shared" si="25"/>
        <v>3_3</v>
      </c>
    </row>
    <row r="1638" spans="1:5" x14ac:dyDescent="0.2">
      <c r="A1638" s="2">
        <f>DATEVALUE(CONCATENATE(MID(rawdata!A1210, 9,2), " ",  MID(rawdata!A1210,5,3), " ", MID(rawdata!A1210,25,4))) + TIMEVALUE(MID(rawdata!A1210, 12,8))</f>
        <v>43838.041666666664</v>
      </c>
      <c r="B1638">
        <f>rawdata!B1210</f>
        <v>3</v>
      </c>
      <c r="C1638">
        <f>rawdata!C1210</f>
        <v>3</v>
      </c>
      <c r="D1638" s="6">
        <f>IF(AND(ISNUMBER(rawdata!D1210), rawdata!D1210 &gt;= 0, rawdata!D1210&lt;=100 ), rawdata!D1210, "")</f>
        <v>59</v>
      </c>
      <c r="E1638" t="str">
        <f t="shared" si="25"/>
        <v>3_3</v>
      </c>
    </row>
    <row r="1639" spans="1:5" x14ac:dyDescent="0.2">
      <c r="A1639" s="2">
        <f>DATEVALUE(CONCATENATE(MID(rawdata!A1222, 9,2), " ",  MID(rawdata!A1222,5,3), " ", MID(rawdata!A1222,25,4))) + TIMEVALUE(MID(rawdata!A1222, 12,8))</f>
        <v>43838.052083333336</v>
      </c>
      <c r="B1639">
        <f>rawdata!B1222</f>
        <v>3</v>
      </c>
      <c r="C1639">
        <f>rawdata!C1222</f>
        <v>3</v>
      </c>
      <c r="D1639" s="6">
        <f>IF(AND(ISNUMBER(rawdata!D1222), rawdata!D1222 &gt;= 0, rawdata!D1222&lt;=100 ), rawdata!D1222, "")</f>
        <v>13</v>
      </c>
      <c r="E1639" t="str">
        <f t="shared" si="25"/>
        <v>3_3</v>
      </c>
    </row>
    <row r="1640" spans="1:5" x14ac:dyDescent="0.2">
      <c r="A1640" s="2">
        <f>DATEVALUE(CONCATENATE(MID(rawdata!A1234, 9,2), " ",  MID(rawdata!A1234,5,3), " ", MID(rawdata!A1234,25,4))) + TIMEVALUE(MID(rawdata!A1234, 12,8))</f>
        <v>43838.0625</v>
      </c>
      <c r="B1640">
        <f>rawdata!B1234</f>
        <v>3</v>
      </c>
      <c r="C1640">
        <f>rawdata!C1234</f>
        <v>3</v>
      </c>
      <c r="D1640" s="6">
        <f>IF(AND(ISNUMBER(rawdata!D1234), rawdata!D1234 &gt;= 0, rawdata!D1234&lt;=100 ), rawdata!D1234, "")</f>
        <v>94</v>
      </c>
      <c r="E1640" t="str">
        <f t="shared" si="25"/>
        <v>3_3</v>
      </c>
    </row>
    <row r="1641" spans="1:5" x14ac:dyDescent="0.2">
      <c r="A1641" s="2">
        <f>DATEVALUE(CONCATENATE(MID(rawdata!A1246, 9,2), " ",  MID(rawdata!A1246,5,3), " ", MID(rawdata!A1246,25,4))) + TIMEVALUE(MID(rawdata!A1246, 12,8))</f>
        <v>43838.072916666664</v>
      </c>
      <c r="B1641">
        <f>rawdata!B1246</f>
        <v>3</v>
      </c>
      <c r="C1641">
        <f>rawdata!C1246</f>
        <v>3</v>
      </c>
      <c r="D1641" s="6">
        <f>IF(AND(ISNUMBER(rawdata!D1246), rawdata!D1246 &gt;= 0, rawdata!D1246&lt;=100 ), rawdata!D1246, "")</f>
        <v>28</v>
      </c>
      <c r="E1641" t="str">
        <f t="shared" si="25"/>
        <v>3_3</v>
      </c>
    </row>
    <row r="1642" spans="1:5" x14ac:dyDescent="0.2">
      <c r="A1642" s="2">
        <f>DATEVALUE(CONCATENATE(MID(rawdata!A1258, 9,2), " ",  MID(rawdata!A1258,5,3), " ", MID(rawdata!A1258,25,4))) + TIMEVALUE(MID(rawdata!A1258, 12,8))</f>
        <v>43838.083333333336</v>
      </c>
      <c r="B1642">
        <f>rawdata!B1258</f>
        <v>3</v>
      </c>
      <c r="C1642">
        <f>rawdata!C1258</f>
        <v>3</v>
      </c>
      <c r="D1642" s="6" t="str">
        <f>IF(AND(ISNUMBER(rawdata!D1258), rawdata!D1258 &gt;= 0, rawdata!D1258&lt;=100 ), rawdata!D1258, "")</f>
        <v/>
      </c>
      <c r="E1642" t="str">
        <f t="shared" si="25"/>
        <v>3_3</v>
      </c>
    </row>
    <row r="1643" spans="1:5" x14ac:dyDescent="0.2">
      <c r="A1643" s="2">
        <f>DATEVALUE(CONCATENATE(MID(rawdata!A1270, 9,2), " ",  MID(rawdata!A1270,5,3), " ", MID(rawdata!A1270,25,4))) + TIMEVALUE(MID(rawdata!A1270, 12,8))</f>
        <v>43838.09375</v>
      </c>
      <c r="B1643">
        <f>rawdata!B1270</f>
        <v>3</v>
      </c>
      <c r="C1643">
        <f>rawdata!C1270</f>
        <v>3</v>
      </c>
      <c r="D1643" s="6">
        <f>IF(AND(ISNUMBER(rawdata!D1270), rawdata!D1270 &gt;= 0, rawdata!D1270&lt;=100 ), rawdata!D1270, "")</f>
        <v>1</v>
      </c>
      <c r="E1643" t="str">
        <f t="shared" si="25"/>
        <v>3_3</v>
      </c>
    </row>
    <row r="1644" spans="1:5" x14ac:dyDescent="0.2">
      <c r="A1644" s="2">
        <f>DATEVALUE(CONCATENATE(MID(rawdata!A1282, 9,2), " ",  MID(rawdata!A1282,5,3), " ", MID(rawdata!A1282,25,4))) + TIMEVALUE(MID(rawdata!A1282, 12,8))</f>
        <v>43838.104166666664</v>
      </c>
      <c r="B1644">
        <f>rawdata!B1282</f>
        <v>3</v>
      </c>
      <c r="C1644">
        <f>rawdata!C1282</f>
        <v>3</v>
      </c>
      <c r="D1644" s="6">
        <f>IF(AND(ISNUMBER(rawdata!D1282), rawdata!D1282 &gt;= 0, rawdata!D1282&lt;=100 ), rawdata!D1282, "")</f>
        <v>23</v>
      </c>
      <c r="E1644" t="str">
        <f t="shared" si="25"/>
        <v>3_3</v>
      </c>
    </row>
    <row r="1645" spans="1:5" x14ac:dyDescent="0.2">
      <c r="A1645" s="2">
        <f>DATEVALUE(CONCATENATE(MID(rawdata!A1294, 9,2), " ",  MID(rawdata!A1294,5,3), " ", MID(rawdata!A1294,25,4))) + TIMEVALUE(MID(rawdata!A1294, 12,8))</f>
        <v>43838.114583333336</v>
      </c>
      <c r="B1645">
        <f>rawdata!B1294</f>
        <v>3</v>
      </c>
      <c r="C1645">
        <f>rawdata!C1294</f>
        <v>3</v>
      </c>
      <c r="D1645" s="6">
        <f>IF(AND(ISNUMBER(rawdata!D1294), rawdata!D1294 &gt;= 0, rawdata!D1294&lt;=100 ), rawdata!D1294, "")</f>
        <v>55</v>
      </c>
      <c r="E1645" t="str">
        <f t="shared" si="25"/>
        <v>3_3</v>
      </c>
    </row>
    <row r="1646" spans="1:5" x14ac:dyDescent="0.2">
      <c r="A1646" s="2">
        <f>DATEVALUE(CONCATENATE(MID(rawdata!A1306, 9,2), " ",  MID(rawdata!A1306,5,3), " ", MID(rawdata!A1306,25,4))) + TIMEVALUE(MID(rawdata!A1306, 12,8))</f>
        <v>43838.125</v>
      </c>
      <c r="B1646">
        <f>rawdata!B1306</f>
        <v>3</v>
      </c>
      <c r="C1646">
        <f>rawdata!C1306</f>
        <v>3</v>
      </c>
      <c r="D1646" s="6">
        <f>IF(AND(ISNUMBER(rawdata!D1306), rawdata!D1306 &gt;= 0, rawdata!D1306&lt;=100 ), rawdata!D1306, "")</f>
        <v>21</v>
      </c>
      <c r="E1646" t="str">
        <f t="shared" si="25"/>
        <v>3_3</v>
      </c>
    </row>
    <row r="1647" spans="1:5" x14ac:dyDescent="0.2">
      <c r="A1647" s="2">
        <f>DATEVALUE(CONCATENATE(MID(rawdata!A1318, 9,2), " ",  MID(rawdata!A1318,5,3), " ", MID(rawdata!A1318,25,4))) + TIMEVALUE(MID(rawdata!A1318, 12,8))</f>
        <v>43838.135416666664</v>
      </c>
      <c r="B1647">
        <f>rawdata!B1318</f>
        <v>3</v>
      </c>
      <c r="C1647">
        <f>rawdata!C1318</f>
        <v>3</v>
      </c>
      <c r="D1647" s="6">
        <f>IF(AND(ISNUMBER(rawdata!D1318), rawdata!D1318 &gt;= 0, rawdata!D1318&lt;=100 ), rawdata!D1318, "")</f>
        <v>97</v>
      </c>
      <c r="E1647" t="str">
        <f t="shared" si="25"/>
        <v>3_3</v>
      </c>
    </row>
    <row r="1648" spans="1:5" x14ac:dyDescent="0.2">
      <c r="A1648" s="2">
        <f>DATEVALUE(CONCATENATE(MID(rawdata!A1330, 9,2), " ",  MID(rawdata!A1330,5,3), " ", MID(rawdata!A1330,25,4))) + TIMEVALUE(MID(rawdata!A1330, 12,8))</f>
        <v>43838.145833333336</v>
      </c>
      <c r="B1648">
        <f>rawdata!B1330</f>
        <v>3</v>
      </c>
      <c r="C1648">
        <f>rawdata!C1330</f>
        <v>3</v>
      </c>
      <c r="D1648" s="6" t="str">
        <f>IF(AND(ISNUMBER(rawdata!D1330), rawdata!D1330 &gt;= 0, rawdata!D1330&lt;=100 ), rawdata!D1330, "")</f>
        <v/>
      </c>
      <c r="E1648" t="str">
        <f t="shared" si="25"/>
        <v>3_3</v>
      </c>
    </row>
    <row r="1649" spans="1:5" x14ac:dyDescent="0.2">
      <c r="A1649" s="2">
        <f>DATEVALUE(CONCATENATE(MID(rawdata!A1342, 9,2), " ",  MID(rawdata!A1342,5,3), " ", MID(rawdata!A1342,25,4))) + TIMEVALUE(MID(rawdata!A1342, 12,8))</f>
        <v>43838.15625</v>
      </c>
      <c r="B1649">
        <f>rawdata!B1342</f>
        <v>3</v>
      </c>
      <c r="C1649">
        <f>rawdata!C1342</f>
        <v>3</v>
      </c>
      <c r="D1649" s="6">
        <f>IF(AND(ISNUMBER(rawdata!D1342), rawdata!D1342 &gt;= 0, rawdata!D1342&lt;=100 ), rawdata!D1342, "")</f>
        <v>51</v>
      </c>
      <c r="E1649" t="str">
        <f t="shared" si="25"/>
        <v>3_3</v>
      </c>
    </row>
    <row r="1650" spans="1:5" x14ac:dyDescent="0.2">
      <c r="A1650" s="2">
        <f>DATEVALUE(CONCATENATE(MID(rawdata!A1354, 9,2), " ",  MID(rawdata!A1354,5,3), " ", MID(rawdata!A1354,25,4))) + TIMEVALUE(MID(rawdata!A1354, 12,8))</f>
        <v>43838.166666666664</v>
      </c>
      <c r="B1650">
        <f>rawdata!B1354</f>
        <v>3</v>
      </c>
      <c r="C1650">
        <f>rawdata!C1354</f>
        <v>3</v>
      </c>
      <c r="D1650" s="6">
        <f>IF(AND(ISNUMBER(rawdata!D1354), rawdata!D1354 &gt;= 0, rawdata!D1354&lt;=100 ), rawdata!D1354, "")</f>
        <v>61</v>
      </c>
      <c r="E1650" t="str">
        <f t="shared" si="25"/>
        <v>3_3</v>
      </c>
    </row>
    <row r="1651" spans="1:5" x14ac:dyDescent="0.2">
      <c r="A1651" s="2">
        <f>DATEVALUE(CONCATENATE(MID(rawdata!A1366, 9,2), " ",  MID(rawdata!A1366,5,3), " ", MID(rawdata!A1366,25,4))) + TIMEVALUE(MID(rawdata!A1366, 12,8))</f>
        <v>43838.177083333336</v>
      </c>
      <c r="B1651">
        <f>rawdata!B1366</f>
        <v>3</v>
      </c>
      <c r="C1651">
        <f>rawdata!C1366</f>
        <v>3</v>
      </c>
      <c r="D1651" s="6">
        <f>IF(AND(ISNUMBER(rawdata!D1366), rawdata!D1366 &gt;= 0, rawdata!D1366&lt;=100 ), rawdata!D1366, "")</f>
        <v>29</v>
      </c>
      <c r="E1651" t="str">
        <f t="shared" si="25"/>
        <v>3_3</v>
      </c>
    </row>
    <row r="1652" spans="1:5" x14ac:dyDescent="0.2">
      <c r="A1652" s="2">
        <f>DATEVALUE(CONCATENATE(MID(rawdata!A1378, 9,2), " ",  MID(rawdata!A1378,5,3), " ", MID(rawdata!A1378,25,4))) + TIMEVALUE(MID(rawdata!A1378, 12,8))</f>
        <v>43838.1875</v>
      </c>
      <c r="B1652">
        <f>rawdata!B1378</f>
        <v>3</v>
      </c>
      <c r="C1652">
        <f>rawdata!C1378</f>
        <v>3</v>
      </c>
      <c r="D1652" s="6">
        <f>IF(AND(ISNUMBER(rawdata!D1378), rawdata!D1378 &gt;= 0, rawdata!D1378&lt;=100 ), rawdata!D1378, "")</f>
        <v>24</v>
      </c>
      <c r="E1652" t="str">
        <f t="shared" si="25"/>
        <v>3_3</v>
      </c>
    </row>
    <row r="1653" spans="1:5" x14ac:dyDescent="0.2">
      <c r="A1653" s="2">
        <f>DATEVALUE(CONCATENATE(MID(rawdata!A1390, 9,2), " ",  MID(rawdata!A1390,5,3), " ", MID(rawdata!A1390,25,4))) + TIMEVALUE(MID(rawdata!A1390, 12,8))</f>
        <v>43838.197916666664</v>
      </c>
      <c r="B1653">
        <f>rawdata!B1390</f>
        <v>3</v>
      </c>
      <c r="C1653">
        <f>rawdata!C1390</f>
        <v>3</v>
      </c>
      <c r="D1653" s="6">
        <f>IF(AND(ISNUMBER(rawdata!D1390), rawdata!D1390 &gt;= 0, rawdata!D1390&lt;=100 ), rawdata!D1390, "")</f>
        <v>39</v>
      </c>
      <c r="E1653" t="str">
        <f t="shared" si="25"/>
        <v>3_3</v>
      </c>
    </row>
    <row r="1654" spans="1:5" x14ac:dyDescent="0.2">
      <c r="A1654" s="2">
        <f>DATEVALUE(CONCATENATE(MID(rawdata!A1402, 9,2), " ",  MID(rawdata!A1402,5,3), " ", MID(rawdata!A1402,25,4))) + TIMEVALUE(MID(rawdata!A1402, 12,8))</f>
        <v>43838.208333333336</v>
      </c>
      <c r="B1654">
        <f>rawdata!B1402</f>
        <v>3</v>
      </c>
      <c r="C1654">
        <f>rawdata!C1402</f>
        <v>3</v>
      </c>
      <c r="D1654" s="6">
        <f>IF(AND(ISNUMBER(rawdata!D1402), rawdata!D1402 &gt;= 0, rawdata!D1402&lt;=100 ), rawdata!D1402, "")</f>
        <v>13</v>
      </c>
      <c r="E1654" t="str">
        <f t="shared" si="25"/>
        <v>3_3</v>
      </c>
    </row>
    <row r="1655" spans="1:5" x14ac:dyDescent="0.2">
      <c r="A1655" s="2">
        <f>DATEVALUE(CONCATENATE(MID(rawdata!A1414, 9,2), " ",  MID(rawdata!A1414,5,3), " ", MID(rawdata!A1414,25,4))) + TIMEVALUE(MID(rawdata!A1414, 12,8))</f>
        <v>43838.21875</v>
      </c>
      <c r="B1655">
        <f>rawdata!B1414</f>
        <v>3</v>
      </c>
      <c r="C1655">
        <f>rawdata!C1414</f>
        <v>3</v>
      </c>
      <c r="D1655" s="6">
        <f>IF(AND(ISNUMBER(rawdata!D1414), rawdata!D1414 &gt;= 0, rawdata!D1414&lt;=100 ), rawdata!D1414, "")</f>
        <v>83</v>
      </c>
      <c r="E1655" t="str">
        <f t="shared" si="25"/>
        <v>3_3</v>
      </c>
    </row>
    <row r="1656" spans="1:5" x14ac:dyDescent="0.2">
      <c r="A1656" s="2">
        <f>DATEVALUE(CONCATENATE(MID(rawdata!A1426, 9,2), " ",  MID(rawdata!A1426,5,3), " ", MID(rawdata!A1426,25,4))) + TIMEVALUE(MID(rawdata!A1426, 12,8))</f>
        <v>43838.229166666664</v>
      </c>
      <c r="B1656">
        <f>rawdata!B1426</f>
        <v>3</v>
      </c>
      <c r="C1656">
        <f>rawdata!C1426</f>
        <v>3</v>
      </c>
      <c r="D1656" s="6">
        <f>IF(AND(ISNUMBER(rawdata!D1426), rawdata!D1426 &gt;= 0, rawdata!D1426&lt;=100 ), rawdata!D1426, "")</f>
        <v>84</v>
      </c>
      <c r="E1656" t="str">
        <f t="shared" si="25"/>
        <v>3_3</v>
      </c>
    </row>
    <row r="1657" spans="1:5" x14ac:dyDescent="0.2">
      <c r="A1657" s="2">
        <f>DATEVALUE(CONCATENATE(MID(rawdata!A1438, 9,2), " ",  MID(rawdata!A1438,5,3), " ", MID(rawdata!A1438,25,4))) + TIMEVALUE(MID(rawdata!A1438, 12,8))</f>
        <v>43838.239583333336</v>
      </c>
      <c r="B1657">
        <f>rawdata!B1438</f>
        <v>3</v>
      </c>
      <c r="C1657">
        <f>rawdata!C1438</f>
        <v>3</v>
      </c>
      <c r="D1657" s="6" t="str">
        <f>IF(AND(ISNUMBER(rawdata!D1438), rawdata!D1438 &gt;= 0, rawdata!D1438&lt;=100 ), rawdata!D1438, "")</f>
        <v/>
      </c>
      <c r="E1657" t="str">
        <f t="shared" si="25"/>
        <v>3_3</v>
      </c>
    </row>
    <row r="1658" spans="1:5" x14ac:dyDescent="0.2">
      <c r="A1658" s="2">
        <f>DATEVALUE(CONCATENATE(MID(rawdata!A1450, 9,2), " ",  MID(rawdata!A1450,5,3), " ", MID(rawdata!A1450,25,4))) + TIMEVALUE(MID(rawdata!A1450, 12,8))</f>
        <v>43838.25</v>
      </c>
      <c r="B1658">
        <f>rawdata!B1450</f>
        <v>3</v>
      </c>
      <c r="C1658">
        <f>rawdata!C1450</f>
        <v>3</v>
      </c>
      <c r="D1658" s="6">
        <f>IF(AND(ISNUMBER(rawdata!D1450), rawdata!D1450 &gt;= 0, rawdata!D1450&lt;=100 ), rawdata!D1450, "")</f>
        <v>37</v>
      </c>
      <c r="E1658" t="str">
        <f t="shared" si="25"/>
        <v>3_3</v>
      </c>
    </row>
    <row r="1659" spans="1:5" x14ac:dyDescent="0.2">
      <c r="A1659" s="2">
        <f>DATEVALUE(CONCATENATE(MID(rawdata!A1462, 9,2), " ",  MID(rawdata!A1462,5,3), " ", MID(rawdata!A1462,25,4))) + TIMEVALUE(MID(rawdata!A1462, 12,8))</f>
        <v>43838.260416666664</v>
      </c>
      <c r="B1659">
        <f>rawdata!B1462</f>
        <v>3</v>
      </c>
      <c r="C1659">
        <f>rawdata!C1462</f>
        <v>3</v>
      </c>
      <c r="D1659" s="6">
        <f>IF(AND(ISNUMBER(rawdata!D1462), rawdata!D1462 &gt;= 0, rawdata!D1462&lt;=100 ), rawdata!D1462, "")</f>
        <v>70</v>
      </c>
      <c r="E1659" t="str">
        <f t="shared" si="25"/>
        <v>3_3</v>
      </c>
    </row>
    <row r="1660" spans="1:5" x14ac:dyDescent="0.2">
      <c r="A1660" s="2">
        <f>DATEVALUE(CONCATENATE(MID(rawdata!A1474, 9,2), " ",  MID(rawdata!A1474,5,3), " ", MID(rawdata!A1474,25,4))) + TIMEVALUE(MID(rawdata!A1474, 12,8))</f>
        <v>43838.270833333336</v>
      </c>
      <c r="B1660">
        <f>rawdata!B1474</f>
        <v>3</v>
      </c>
      <c r="C1660">
        <f>rawdata!C1474</f>
        <v>3</v>
      </c>
      <c r="D1660" s="6">
        <f>IF(AND(ISNUMBER(rawdata!D1474), rawdata!D1474 &gt;= 0, rawdata!D1474&lt;=100 ), rawdata!D1474, "")</f>
        <v>73</v>
      </c>
      <c r="E1660" t="str">
        <f t="shared" si="25"/>
        <v>3_3</v>
      </c>
    </row>
    <row r="1661" spans="1:5" x14ac:dyDescent="0.2">
      <c r="A1661" s="2">
        <f>DATEVALUE(CONCATENATE(MID(rawdata!A1486, 9,2), " ",  MID(rawdata!A1486,5,3), " ", MID(rawdata!A1486,25,4))) + TIMEVALUE(MID(rawdata!A1486, 12,8))</f>
        <v>43838.28125</v>
      </c>
      <c r="B1661">
        <f>rawdata!B1486</f>
        <v>3</v>
      </c>
      <c r="C1661">
        <f>rawdata!C1486</f>
        <v>3</v>
      </c>
      <c r="D1661" s="6">
        <f>IF(AND(ISNUMBER(rawdata!D1486), rawdata!D1486 &gt;= 0, rawdata!D1486&lt;=100 ), rawdata!D1486, "")</f>
        <v>6</v>
      </c>
      <c r="E1661" t="str">
        <f t="shared" si="25"/>
        <v>3_3</v>
      </c>
    </row>
    <row r="1662" spans="1:5" x14ac:dyDescent="0.2">
      <c r="A1662" s="2">
        <f>DATEVALUE(CONCATENATE(MID(rawdata!A1498, 9,2), " ",  MID(rawdata!A1498,5,3), " ", MID(rawdata!A1498,25,4))) + TIMEVALUE(MID(rawdata!A1498, 12,8))</f>
        <v>43838.291666666664</v>
      </c>
      <c r="B1662">
        <f>rawdata!B1498</f>
        <v>3</v>
      </c>
      <c r="C1662">
        <f>rawdata!C1498</f>
        <v>3</v>
      </c>
      <c r="D1662" s="6">
        <f>IF(AND(ISNUMBER(rawdata!D1498), rawdata!D1498 &gt;= 0, rawdata!D1498&lt;=100 ), rawdata!D1498, "")</f>
        <v>80</v>
      </c>
      <c r="E1662" t="str">
        <f t="shared" si="25"/>
        <v>3_3</v>
      </c>
    </row>
    <row r="1663" spans="1:5" x14ac:dyDescent="0.2">
      <c r="A1663" s="2">
        <f>DATEVALUE(CONCATENATE(MID(rawdata!A1510, 9,2), " ",  MID(rawdata!A1510,5,3), " ", MID(rawdata!A1510,25,4))) + TIMEVALUE(MID(rawdata!A1510, 12,8))</f>
        <v>43838.302083333336</v>
      </c>
      <c r="B1663">
        <f>rawdata!B1510</f>
        <v>3</v>
      </c>
      <c r="C1663">
        <f>rawdata!C1510</f>
        <v>3</v>
      </c>
      <c r="D1663" s="6">
        <f>IF(AND(ISNUMBER(rawdata!D1510), rawdata!D1510 &gt;= 0, rawdata!D1510&lt;=100 ), rawdata!D1510, "")</f>
        <v>96</v>
      </c>
      <c r="E1663" t="str">
        <f t="shared" si="25"/>
        <v>3_3</v>
      </c>
    </row>
    <row r="1664" spans="1:5" x14ac:dyDescent="0.2">
      <c r="A1664" s="2">
        <f>DATEVALUE(CONCATENATE(MID(rawdata!A1522, 9,2), " ",  MID(rawdata!A1522,5,3), " ", MID(rawdata!A1522,25,4))) + TIMEVALUE(MID(rawdata!A1522, 12,8))</f>
        <v>43838.3125</v>
      </c>
      <c r="B1664">
        <f>rawdata!B1522</f>
        <v>3</v>
      </c>
      <c r="C1664">
        <f>rawdata!C1522</f>
        <v>3</v>
      </c>
      <c r="D1664" s="6">
        <f>IF(AND(ISNUMBER(rawdata!D1522), rawdata!D1522 &gt;= 0, rawdata!D1522&lt;=100 ), rawdata!D1522, "")</f>
        <v>42</v>
      </c>
      <c r="E1664" t="str">
        <f t="shared" si="25"/>
        <v>3_3</v>
      </c>
    </row>
    <row r="1665" spans="1:5" x14ac:dyDescent="0.2">
      <c r="A1665" s="2">
        <f>DATEVALUE(CONCATENATE(MID(rawdata!A1534, 9,2), " ",  MID(rawdata!A1534,5,3), " ", MID(rawdata!A1534,25,4))) + TIMEVALUE(MID(rawdata!A1534, 12,8))</f>
        <v>43838.322916666664</v>
      </c>
      <c r="B1665">
        <f>rawdata!B1534</f>
        <v>3</v>
      </c>
      <c r="C1665">
        <f>rawdata!C1534</f>
        <v>3</v>
      </c>
      <c r="D1665" s="6" t="str">
        <f>IF(AND(ISNUMBER(rawdata!D1534), rawdata!D1534 &gt;= 0, rawdata!D1534&lt;=100 ), rawdata!D1534, "")</f>
        <v/>
      </c>
      <c r="E1665" t="str">
        <f t="shared" si="25"/>
        <v>3_3</v>
      </c>
    </row>
    <row r="1666" spans="1:5" x14ac:dyDescent="0.2">
      <c r="A1666" s="2">
        <f>DATEVALUE(CONCATENATE(MID(rawdata!A1546, 9,2), " ",  MID(rawdata!A1546,5,3), " ", MID(rawdata!A1546,25,4))) + TIMEVALUE(MID(rawdata!A1546, 12,8))</f>
        <v>43838.333333333336</v>
      </c>
      <c r="B1666">
        <f>rawdata!B1546</f>
        <v>3</v>
      </c>
      <c r="C1666">
        <f>rawdata!C1546</f>
        <v>3</v>
      </c>
      <c r="D1666" s="6">
        <f>IF(AND(ISNUMBER(rawdata!D1546), rawdata!D1546 &gt;= 0, rawdata!D1546&lt;=100 ), rawdata!D1546, "")</f>
        <v>26</v>
      </c>
      <c r="E1666" t="str">
        <f t="shared" ref="E1666:E1729" si="26">B1666&amp;"_"&amp;C1666</f>
        <v>3_3</v>
      </c>
    </row>
    <row r="1667" spans="1:5" x14ac:dyDescent="0.2">
      <c r="A1667" s="2">
        <f>DATEVALUE(CONCATENATE(MID(rawdata!A1558, 9,2), " ",  MID(rawdata!A1558,5,3), " ", MID(rawdata!A1558,25,4))) + TIMEVALUE(MID(rawdata!A1558, 12,8))</f>
        <v>43838.34375</v>
      </c>
      <c r="B1667">
        <f>rawdata!B1558</f>
        <v>3</v>
      </c>
      <c r="C1667">
        <f>rawdata!C1558</f>
        <v>3</v>
      </c>
      <c r="D1667" s="6">
        <f>IF(AND(ISNUMBER(rawdata!D1558), rawdata!D1558 &gt;= 0, rawdata!D1558&lt;=100 ), rawdata!D1558, "")</f>
        <v>84</v>
      </c>
      <c r="E1667" t="str">
        <f t="shared" si="26"/>
        <v>3_3</v>
      </c>
    </row>
    <row r="1668" spans="1:5" x14ac:dyDescent="0.2">
      <c r="A1668" s="2">
        <f>DATEVALUE(CONCATENATE(MID(rawdata!A1570, 9,2), " ",  MID(rawdata!A1570,5,3), " ", MID(rawdata!A1570,25,4))) + TIMEVALUE(MID(rawdata!A1570, 12,8))</f>
        <v>43838.354166666664</v>
      </c>
      <c r="B1668">
        <f>rawdata!B1570</f>
        <v>3</v>
      </c>
      <c r="C1668">
        <f>rawdata!C1570</f>
        <v>3</v>
      </c>
      <c r="D1668" s="6">
        <f>IF(AND(ISNUMBER(rawdata!D1570), rawdata!D1570 &gt;= 0, rawdata!D1570&lt;=100 ), rawdata!D1570, "")</f>
        <v>81</v>
      </c>
      <c r="E1668" t="str">
        <f t="shared" si="26"/>
        <v>3_3</v>
      </c>
    </row>
    <row r="1669" spans="1:5" x14ac:dyDescent="0.2">
      <c r="A1669" s="2">
        <f>DATEVALUE(CONCATENATE(MID(rawdata!A1582, 9,2), " ",  MID(rawdata!A1582,5,3), " ", MID(rawdata!A1582,25,4))) + TIMEVALUE(MID(rawdata!A1582, 12,8))</f>
        <v>43838.364583333336</v>
      </c>
      <c r="B1669">
        <f>rawdata!B1582</f>
        <v>3</v>
      </c>
      <c r="C1669">
        <f>rawdata!C1582</f>
        <v>3</v>
      </c>
      <c r="D1669" s="6">
        <f>IF(AND(ISNUMBER(rawdata!D1582), rawdata!D1582 &gt;= 0, rawdata!D1582&lt;=100 ), rawdata!D1582, "")</f>
        <v>64</v>
      </c>
      <c r="E1669" t="str">
        <f t="shared" si="26"/>
        <v>3_3</v>
      </c>
    </row>
    <row r="1670" spans="1:5" x14ac:dyDescent="0.2">
      <c r="A1670" s="2">
        <f>DATEVALUE(CONCATENATE(MID(rawdata!A1594, 9,2), " ",  MID(rawdata!A1594,5,3), " ", MID(rawdata!A1594,25,4))) + TIMEVALUE(MID(rawdata!A1594, 12,8))</f>
        <v>43838.375</v>
      </c>
      <c r="B1670">
        <f>rawdata!B1594</f>
        <v>3</v>
      </c>
      <c r="C1670">
        <f>rawdata!C1594</f>
        <v>3</v>
      </c>
      <c r="D1670" s="6">
        <f>IF(AND(ISNUMBER(rawdata!D1594), rawdata!D1594 &gt;= 0, rawdata!D1594&lt;=100 ), rawdata!D1594, "")</f>
        <v>15</v>
      </c>
      <c r="E1670" t="str">
        <f t="shared" si="26"/>
        <v>3_3</v>
      </c>
    </row>
    <row r="1671" spans="1:5" x14ac:dyDescent="0.2">
      <c r="A1671" s="2">
        <f>DATEVALUE(CONCATENATE(MID(rawdata!A1606, 9,2), " ",  MID(rawdata!A1606,5,3), " ", MID(rawdata!A1606,25,4))) + TIMEVALUE(MID(rawdata!A1606, 12,8))</f>
        <v>43838.385416666664</v>
      </c>
      <c r="B1671">
        <f>rawdata!B1606</f>
        <v>3</v>
      </c>
      <c r="C1671">
        <f>rawdata!C1606</f>
        <v>3</v>
      </c>
      <c r="D1671" s="6" t="str">
        <f>IF(AND(ISNUMBER(rawdata!D1606), rawdata!D1606 &gt;= 0, rawdata!D1606&lt;=100 ), rawdata!D1606, "")</f>
        <v/>
      </c>
      <c r="E1671" t="str">
        <f t="shared" si="26"/>
        <v>3_3</v>
      </c>
    </row>
    <row r="1672" spans="1:5" x14ac:dyDescent="0.2">
      <c r="A1672" s="2">
        <f>DATEVALUE(CONCATENATE(MID(rawdata!A1618, 9,2), " ",  MID(rawdata!A1618,5,3), " ", MID(rawdata!A1618,25,4))) + TIMEVALUE(MID(rawdata!A1618, 12,8))</f>
        <v>43838.395833333336</v>
      </c>
      <c r="B1672">
        <f>rawdata!B1618</f>
        <v>3</v>
      </c>
      <c r="C1672">
        <f>rawdata!C1618</f>
        <v>3</v>
      </c>
      <c r="D1672" s="6" t="str">
        <f>IF(AND(ISNUMBER(rawdata!D1618), rawdata!D1618 &gt;= 0, rawdata!D1618&lt;=100 ), rawdata!D1618, "")</f>
        <v/>
      </c>
      <c r="E1672" t="str">
        <f t="shared" si="26"/>
        <v>3_3</v>
      </c>
    </row>
    <row r="1673" spans="1:5" x14ac:dyDescent="0.2">
      <c r="A1673" s="2">
        <f>DATEVALUE(CONCATENATE(MID(rawdata!A1630, 9,2), " ",  MID(rawdata!A1630,5,3), " ", MID(rawdata!A1630,25,4))) + TIMEVALUE(MID(rawdata!A1630, 12,8))</f>
        <v>43838.40625</v>
      </c>
      <c r="B1673">
        <f>rawdata!B1630</f>
        <v>3</v>
      </c>
      <c r="C1673">
        <f>rawdata!C1630</f>
        <v>3</v>
      </c>
      <c r="D1673" s="6">
        <f>IF(AND(ISNUMBER(rawdata!D1630), rawdata!D1630 &gt;= 0, rawdata!D1630&lt;=100 ), rawdata!D1630, "")</f>
        <v>42</v>
      </c>
      <c r="E1673" t="str">
        <f t="shared" si="26"/>
        <v>3_3</v>
      </c>
    </row>
    <row r="1674" spans="1:5" x14ac:dyDescent="0.2">
      <c r="A1674" s="2">
        <f>DATEVALUE(CONCATENATE(MID(rawdata!A1642, 9,2), " ",  MID(rawdata!A1642,5,3), " ", MID(rawdata!A1642,25,4))) + TIMEVALUE(MID(rawdata!A1642, 12,8))</f>
        <v>43838.416666666664</v>
      </c>
      <c r="B1674">
        <f>rawdata!B1642</f>
        <v>3</v>
      </c>
      <c r="C1674">
        <f>rawdata!C1642</f>
        <v>3</v>
      </c>
      <c r="D1674" s="6">
        <f>IF(AND(ISNUMBER(rawdata!D1642), rawdata!D1642 &gt;= 0, rawdata!D1642&lt;=100 ), rawdata!D1642, "")</f>
        <v>17</v>
      </c>
      <c r="E1674" t="str">
        <f t="shared" si="26"/>
        <v>3_3</v>
      </c>
    </row>
    <row r="1675" spans="1:5" x14ac:dyDescent="0.2">
      <c r="A1675" s="2">
        <f>DATEVALUE(CONCATENATE(MID(rawdata!A1654, 9,2), " ",  MID(rawdata!A1654,5,3), " ", MID(rawdata!A1654,25,4))) + TIMEVALUE(MID(rawdata!A1654, 12,8))</f>
        <v>43838.427083333336</v>
      </c>
      <c r="B1675">
        <f>rawdata!B1654</f>
        <v>3</v>
      </c>
      <c r="C1675">
        <f>rawdata!C1654</f>
        <v>3</v>
      </c>
      <c r="D1675" s="6">
        <f>IF(AND(ISNUMBER(rawdata!D1654), rawdata!D1654 &gt;= 0, rawdata!D1654&lt;=100 ), rawdata!D1654, "")</f>
        <v>71</v>
      </c>
      <c r="E1675" t="str">
        <f t="shared" si="26"/>
        <v>3_3</v>
      </c>
    </row>
    <row r="1676" spans="1:5" x14ac:dyDescent="0.2">
      <c r="A1676" s="2">
        <f>DATEVALUE(CONCATENATE(MID(rawdata!A1666, 9,2), " ",  MID(rawdata!A1666,5,3), " ", MID(rawdata!A1666,25,4))) + TIMEVALUE(MID(rawdata!A1666, 12,8))</f>
        <v>43838.4375</v>
      </c>
      <c r="B1676">
        <f>rawdata!B1666</f>
        <v>3</v>
      </c>
      <c r="C1676">
        <f>rawdata!C1666</f>
        <v>3</v>
      </c>
      <c r="D1676" s="6">
        <f>IF(AND(ISNUMBER(rawdata!D1666), rawdata!D1666 &gt;= 0, rawdata!D1666&lt;=100 ), rawdata!D1666, "")</f>
        <v>15</v>
      </c>
      <c r="E1676" t="str">
        <f t="shared" si="26"/>
        <v>3_3</v>
      </c>
    </row>
    <row r="1677" spans="1:5" x14ac:dyDescent="0.2">
      <c r="A1677" s="2">
        <f>DATEVALUE(CONCATENATE(MID(rawdata!A1678, 9,2), " ",  MID(rawdata!A1678,5,3), " ", MID(rawdata!A1678,25,4))) + TIMEVALUE(MID(rawdata!A1678, 12,8))</f>
        <v>43838.447916666664</v>
      </c>
      <c r="B1677">
        <f>rawdata!B1678</f>
        <v>3</v>
      </c>
      <c r="C1677">
        <f>rawdata!C1678</f>
        <v>3</v>
      </c>
      <c r="D1677" s="6">
        <f>IF(AND(ISNUMBER(rawdata!D1678), rawdata!D1678 &gt;= 0, rawdata!D1678&lt;=100 ), rawdata!D1678, "")</f>
        <v>0</v>
      </c>
      <c r="E1677" t="str">
        <f t="shared" si="26"/>
        <v>3_3</v>
      </c>
    </row>
    <row r="1678" spans="1:5" x14ac:dyDescent="0.2">
      <c r="A1678" s="2">
        <f>DATEVALUE(CONCATENATE(MID(rawdata!A1690, 9,2), " ",  MID(rawdata!A1690,5,3), " ", MID(rawdata!A1690,25,4))) + TIMEVALUE(MID(rawdata!A1690, 12,8))</f>
        <v>43838.458333333336</v>
      </c>
      <c r="B1678">
        <f>rawdata!B1690</f>
        <v>3</v>
      </c>
      <c r="C1678">
        <f>rawdata!C1690</f>
        <v>3</v>
      </c>
      <c r="D1678" s="6">
        <f>IF(AND(ISNUMBER(rawdata!D1690), rawdata!D1690 &gt;= 0, rawdata!D1690&lt;=100 ), rawdata!D1690, "")</f>
        <v>95</v>
      </c>
      <c r="E1678" t="str">
        <f t="shared" si="26"/>
        <v>3_3</v>
      </c>
    </row>
    <row r="1679" spans="1:5" x14ac:dyDescent="0.2">
      <c r="A1679" s="2">
        <f>DATEVALUE(CONCATENATE(MID(rawdata!A1702, 9,2), " ",  MID(rawdata!A1702,5,3), " ", MID(rawdata!A1702,25,4))) + TIMEVALUE(MID(rawdata!A1702, 12,8))</f>
        <v>43838.46875</v>
      </c>
      <c r="B1679">
        <f>rawdata!B1702</f>
        <v>3</v>
      </c>
      <c r="C1679">
        <f>rawdata!C1702</f>
        <v>3</v>
      </c>
      <c r="D1679" s="6">
        <f>IF(AND(ISNUMBER(rawdata!D1702), rawdata!D1702 &gt;= 0, rawdata!D1702&lt;=100 ), rawdata!D1702, "")</f>
        <v>22</v>
      </c>
      <c r="E1679" t="str">
        <f t="shared" si="26"/>
        <v>3_3</v>
      </c>
    </row>
    <row r="1680" spans="1:5" x14ac:dyDescent="0.2">
      <c r="A1680" s="2">
        <f>DATEVALUE(CONCATENATE(MID(rawdata!A1714, 9,2), " ",  MID(rawdata!A1714,5,3), " ", MID(rawdata!A1714,25,4))) + TIMEVALUE(MID(rawdata!A1714, 12,8))</f>
        <v>43838.479166666664</v>
      </c>
      <c r="B1680">
        <f>rawdata!B1714</f>
        <v>3</v>
      </c>
      <c r="C1680">
        <f>rawdata!C1714</f>
        <v>3</v>
      </c>
      <c r="D1680" s="6">
        <f>IF(AND(ISNUMBER(rawdata!D1714), rawdata!D1714 &gt;= 0, rawdata!D1714&lt;=100 ), rawdata!D1714, "")</f>
        <v>54</v>
      </c>
      <c r="E1680" t="str">
        <f t="shared" si="26"/>
        <v>3_3</v>
      </c>
    </row>
    <row r="1681" spans="1:5" x14ac:dyDescent="0.2">
      <c r="A1681" s="2">
        <f>DATEVALUE(CONCATENATE(MID(rawdata!A1726, 9,2), " ",  MID(rawdata!A1726,5,3), " ", MID(rawdata!A1726,25,4))) + TIMEVALUE(MID(rawdata!A1726, 12,8))</f>
        <v>43838.489583333336</v>
      </c>
      <c r="B1681">
        <f>rawdata!B1726</f>
        <v>3</v>
      </c>
      <c r="C1681">
        <f>rawdata!C1726</f>
        <v>3</v>
      </c>
      <c r="D1681" s="6">
        <f>IF(AND(ISNUMBER(rawdata!D1726), rawdata!D1726 &gt;= 0, rawdata!D1726&lt;=100 ), rawdata!D1726, "")</f>
        <v>84</v>
      </c>
      <c r="E1681" t="str">
        <f t="shared" si="26"/>
        <v>3_3</v>
      </c>
    </row>
    <row r="1682" spans="1:5" x14ac:dyDescent="0.2">
      <c r="A1682" s="2">
        <f>DATEVALUE(CONCATENATE(MID(rawdata!A1738, 9,2), " ",  MID(rawdata!A1738,5,3), " ", MID(rawdata!A1738,25,4))) + TIMEVALUE(MID(rawdata!A1738, 12,8))</f>
        <v>43838.5</v>
      </c>
      <c r="B1682">
        <f>rawdata!B1738</f>
        <v>3</v>
      </c>
      <c r="C1682">
        <f>rawdata!C1738</f>
        <v>3</v>
      </c>
      <c r="D1682" s="6">
        <f>IF(AND(ISNUMBER(rawdata!D1738), rawdata!D1738 &gt;= 0, rawdata!D1738&lt;=100 ), rawdata!D1738, "")</f>
        <v>88</v>
      </c>
      <c r="E1682" t="str">
        <f t="shared" si="26"/>
        <v>3_3</v>
      </c>
    </row>
    <row r="1683" spans="1:5" x14ac:dyDescent="0.2">
      <c r="A1683" s="2">
        <f>DATEVALUE(CONCATENATE(MID(rawdata!A1750, 9,2), " ",  MID(rawdata!A1750,5,3), " ", MID(rawdata!A1750,25,4))) + TIMEVALUE(MID(rawdata!A1750, 12,8))</f>
        <v>43838.510416666664</v>
      </c>
      <c r="B1683">
        <f>rawdata!B1750</f>
        <v>3</v>
      </c>
      <c r="C1683">
        <f>rawdata!C1750</f>
        <v>3</v>
      </c>
      <c r="D1683" s="6">
        <f>IF(AND(ISNUMBER(rawdata!D1750), rawdata!D1750 &gt;= 0, rawdata!D1750&lt;=100 ), rawdata!D1750, "")</f>
        <v>6</v>
      </c>
      <c r="E1683" t="str">
        <f t="shared" si="26"/>
        <v>3_3</v>
      </c>
    </row>
    <row r="1684" spans="1:5" x14ac:dyDescent="0.2">
      <c r="A1684" s="2">
        <f>DATEVALUE(CONCATENATE(MID(rawdata!A1762, 9,2), " ",  MID(rawdata!A1762,5,3), " ", MID(rawdata!A1762,25,4))) + TIMEVALUE(MID(rawdata!A1762, 12,8))</f>
        <v>43838.520833333336</v>
      </c>
      <c r="B1684">
        <f>rawdata!B1762</f>
        <v>3</v>
      </c>
      <c r="C1684">
        <f>rawdata!C1762</f>
        <v>3</v>
      </c>
      <c r="D1684" s="6">
        <f>IF(AND(ISNUMBER(rawdata!D1762), rawdata!D1762 &gt;= 0, rawdata!D1762&lt;=100 ), rawdata!D1762, "")</f>
        <v>78</v>
      </c>
      <c r="E1684" t="str">
        <f t="shared" si="26"/>
        <v>3_3</v>
      </c>
    </row>
    <row r="1685" spans="1:5" x14ac:dyDescent="0.2">
      <c r="A1685" s="2">
        <f>DATEVALUE(CONCATENATE(MID(rawdata!A1774, 9,2), " ",  MID(rawdata!A1774,5,3), " ", MID(rawdata!A1774,25,4))) + TIMEVALUE(MID(rawdata!A1774, 12,8))</f>
        <v>43838.53125</v>
      </c>
      <c r="B1685">
        <f>rawdata!B1774</f>
        <v>3</v>
      </c>
      <c r="C1685">
        <f>rawdata!C1774</f>
        <v>3</v>
      </c>
      <c r="D1685" s="6">
        <f>IF(AND(ISNUMBER(rawdata!D1774), rawdata!D1774 &gt;= 0, rawdata!D1774&lt;=100 ), rawdata!D1774, "")</f>
        <v>42</v>
      </c>
      <c r="E1685" t="str">
        <f t="shared" si="26"/>
        <v>3_3</v>
      </c>
    </row>
    <row r="1686" spans="1:5" x14ac:dyDescent="0.2">
      <c r="A1686" s="2">
        <f>DATEVALUE(CONCATENATE(MID(rawdata!A1786, 9,2), " ",  MID(rawdata!A1786,5,3), " ", MID(rawdata!A1786,25,4))) + TIMEVALUE(MID(rawdata!A1786, 12,8))</f>
        <v>43838.541666666664</v>
      </c>
      <c r="B1686">
        <f>rawdata!B1786</f>
        <v>3</v>
      </c>
      <c r="C1686">
        <f>rawdata!C1786</f>
        <v>3</v>
      </c>
      <c r="D1686" s="6">
        <f>IF(AND(ISNUMBER(rawdata!D1786), rawdata!D1786 &gt;= 0, rawdata!D1786&lt;=100 ), rawdata!D1786, "")</f>
        <v>41</v>
      </c>
      <c r="E1686" t="str">
        <f t="shared" si="26"/>
        <v>3_3</v>
      </c>
    </row>
    <row r="1687" spans="1:5" x14ac:dyDescent="0.2">
      <c r="A1687" s="2">
        <f>DATEVALUE(CONCATENATE(MID(rawdata!A1798, 9,2), " ",  MID(rawdata!A1798,5,3), " ", MID(rawdata!A1798,25,4))) + TIMEVALUE(MID(rawdata!A1798, 12,8))</f>
        <v>43838.552083333336</v>
      </c>
      <c r="B1687">
        <f>rawdata!B1798</f>
        <v>3</v>
      </c>
      <c r="C1687">
        <f>rawdata!C1798</f>
        <v>3</v>
      </c>
      <c r="D1687" s="6">
        <f>IF(AND(ISNUMBER(rawdata!D1798), rawdata!D1798 &gt;= 0, rawdata!D1798&lt;=100 ), rawdata!D1798, "")</f>
        <v>97</v>
      </c>
      <c r="E1687" t="str">
        <f t="shared" si="26"/>
        <v>3_3</v>
      </c>
    </row>
    <row r="1688" spans="1:5" x14ac:dyDescent="0.2">
      <c r="A1688" s="2">
        <f>DATEVALUE(CONCATENATE(MID(rawdata!A1810, 9,2), " ",  MID(rawdata!A1810,5,3), " ", MID(rawdata!A1810,25,4))) + TIMEVALUE(MID(rawdata!A1810, 12,8))</f>
        <v>43838.5625</v>
      </c>
      <c r="B1688">
        <f>rawdata!B1810</f>
        <v>3</v>
      </c>
      <c r="C1688">
        <f>rawdata!C1810</f>
        <v>3</v>
      </c>
      <c r="D1688" s="6">
        <f>IF(AND(ISNUMBER(rawdata!D1810), rawdata!D1810 &gt;= 0, rawdata!D1810&lt;=100 ), rawdata!D1810, "")</f>
        <v>16</v>
      </c>
      <c r="E1688" t="str">
        <f t="shared" si="26"/>
        <v>3_3</v>
      </c>
    </row>
    <row r="1689" spans="1:5" x14ac:dyDescent="0.2">
      <c r="A1689" s="2">
        <f>DATEVALUE(CONCATENATE(MID(rawdata!A1822, 9,2), " ",  MID(rawdata!A1822,5,3), " ", MID(rawdata!A1822,25,4))) + TIMEVALUE(MID(rawdata!A1822, 12,8))</f>
        <v>43838.572916666664</v>
      </c>
      <c r="B1689">
        <f>rawdata!B1822</f>
        <v>3</v>
      </c>
      <c r="C1689">
        <f>rawdata!C1822</f>
        <v>3</v>
      </c>
      <c r="D1689" s="6">
        <f>IF(AND(ISNUMBER(rawdata!D1822), rawdata!D1822 &gt;= 0, rawdata!D1822&lt;=100 ), rawdata!D1822, "")</f>
        <v>58</v>
      </c>
      <c r="E1689" t="str">
        <f t="shared" si="26"/>
        <v>3_3</v>
      </c>
    </row>
    <row r="1690" spans="1:5" x14ac:dyDescent="0.2">
      <c r="A1690" s="2">
        <f>DATEVALUE(CONCATENATE(MID(rawdata!A1834, 9,2), " ",  MID(rawdata!A1834,5,3), " ", MID(rawdata!A1834,25,4))) + TIMEVALUE(MID(rawdata!A1834, 12,8))</f>
        <v>43838.583333333336</v>
      </c>
      <c r="B1690">
        <f>rawdata!B1834</f>
        <v>3</v>
      </c>
      <c r="C1690">
        <f>rawdata!C1834</f>
        <v>3</v>
      </c>
      <c r="D1690" s="6">
        <f>IF(AND(ISNUMBER(rawdata!D1834), rawdata!D1834 &gt;= 0, rawdata!D1834&lt;=100 ), rawdata!D1834, "")</f>
        <v>38</v>
      </c>
      <c r="E1690" t="str">
        <f t="shared" si="26"/>
        <v>3_3</v>
      </c>
    </row>
    <row r="1691" spans="1:5" x14ac:dyDescent="0.2">
      <c r="A1691" s="2">
        <f>DATEVALUE(CONCATENATE(MID(rawdata!A1846, 9,2), " ",  MID(rawdata!A1846,5,3), " ", MID(rawdata!A1846,25,4))) + TIMEVALUE(MID(rawdata!A1846, 12,8))</f>
        <v>43838.59375</v>
      </c>
      <c r="B1691">
        <f>rawdata!B1846</f>
        <v>3</v>
      </c>
      <c r="C1691">
        <f>rawdata!C1846</f>
        <v>3</v>
      </c>
      <c r="D1691" s="6">
        <f>IF(AND(ISNUMBER(rawdata!D1846), rawdata!D1846 &gt;= 0, rawdata!D1846&lt;=100 ), rawdata!D1846, "")</f>
        <v>47</v>
      </c>
      <c r="E1691" t="str">
        <f t="shared" si="26"/>
        <v>3_3</v>
      </c>
    </row>
    <row r="1692" spans="1:5" x14ac:dyDescent="0.2">
      <c r="A1692" s="2">
        <f>DATEVALUE(CONCATENATE(MID(rawdata!A1858, 9,2), " ",  MID(rawdata!A1858,5,3), " ", MID(rawdata!A1858,25,4))) + TIMEVALUE(MID(rawdata!A1858, 12,8))</f>
        <v>43838.604166666664</v>
      </c>
      <c r="B1692">
        <f>rawdata!B1858</f>
        <v>3</v>
      </c>
      <c r="C1692">
        <f>rawdata!C1858</f>
        <v>3</v>
      </c>
      <c r="D1692" s="6">
        <f>IF(AND(ISNUMBER(rawdata!D1858), rawdata!D1858 &gt;= 0, rawdata!D1858&lt;=100 ), rawdata!D1858, "")</f>
        <v>86</v>
      </c>
      <c r="E1692" t="str">
        <f t="shared" si="26"/>
        <v>3_3</v>
      </c>
    </row>
    <row r="1693" spans="1:5" x14ac:dyDescent="0.2">
      <c r="A1693" s="2">
        <f>DATEVALUE(CONCATENATE(MID(rawdata!A1870, 9,2), " ",  MID(rawdata!A1870,5,3), " ", MID(rawdata!A1870,25,4))) + TIMEVALUE(MID(rawdata!A1870, 12,8))</f>
        <v>43838.614583333336</v>
      </c>
      <c r="B1693">
        <f>rawdata!B1870</f>
        <v>3</v>
      </c>
      <c r="C1693">
        <f>rawdata!C1870</f>
        <v>3</v>
      </c>
      <c r="D1693" s="6">
        <f>IF(AND(ISNUMBER(rawdata!D1870), rawdata!D1870 &gt;= 0, rawdata!D1870&lt;=100 ), rawdata!D1870, "")</f>
        <v>68</v>
      </c>
      <c r="E1693" t="str">
        <f t="shared" si="26"/>
        <v>3_3</v>
      </c>
    </row>
    <row r="1694" spans="1:5" x14ac:dyDescent="0.2">
      <c r="A1694" s="2">
        <f>DATEVALUE(CONCATENATE(MID(rawdata!A1882, 9,2), " ",  MID(rawdata!A1882,5,3), " ", MID(rawdata!A1882,25,4))) + TIMEVALUE(MID(rawdata!A1882, 12,8))</f>
        <v>43838.625</v>
      </c>
      <c r="B1694">
        <f>rawdata!B1882</f>
        <v>3</v>
      </c>
      <c r="C1694">
        <f>rawdata!C1882</f>
        <v>3</v>
      </c>
      <c r="D1694" s="6">
        <f>IF(AND(ISNUMBER(rawdata!D1882), rawdata!D1882 &gt;= 0, rawdata!D1882&lt;=100 ), rawdata!D1882, "")</f>
        <v>5</v>
      </c>
      <c r="E1694" t="str">
        <f t="shared" si="26"/>
        <v>3_3</v>
      </c>
    </row>
    <row r="1695" spans="1:5" x14ac:dyDescent="0.2">
      <c r="A1695" s="2">
        <f>DATEVALUE(CONCATENATE(MID(rawdata!A1894, 9,2), " ",  MID(rawdata!A1894,5,3), " ", MID(rawdata!A1894,25,4))) + TIMEVALUE(MID(rawdata!A1894, 12,8))</f>
        <v>43838.635416666664</v>
      </c>
      <c r="B1695">
        <f>rawdata!B1894</f>
        <v>3</v>
      </c>
      <c r="C1695">
        <f>rawdata!C1894</f>
        <v>3</v>
      </c>
      <c r="D1695" s="6">
        <f>IF(AND(ISNUMBER(rawdata!D1894), rawdata!D1894 &gt;= 0, rawdata!D1894&lt;=100 ), rawdata!D1894, "")</f>
        <v>6</v>
      </c>
      <c r="E1695" t="str">
        <f t="shared" si="26"/>
        <v>3_3</v>
      </c>
    </row>
    <row r="1696" spans="1:5" x14ac:dyDescent="0.2">
      <c r="A1696" s="2">
        <f>DATEVALUE(CONCATENATE(MID(rawdata!A1906, 9,2), " ",  MID(rawdata!A1906,5,3), " ", MID(rawdata!A1906,25,4))) + TIMEVALUE(MID(rawdata!A1906, 12,8))</f>
        <v>43838.645833333336</v>
      </c>
      <c r="B1696">
        <f>rawdata!B1906</f>
        <v>3</v>
      </c>
      <c r="C1696">
        <f>rawdata!C1906</f>
        <v>3</v>
      </c>
      <c r="D1696" s="6">
        <f>IF(AND(ISNUMBER(rawdata!D1906), rawdata!D1906 &gt;= 0, rawdata!D1906&lt;=100 ), rawdata!D1906, "")</f>
        <v>52</v>
      </c>
      <c r="E1696" t="str">
        <f t="shared" si="26"/>
        <v>3_3</v>
      </c>
    </row>
    <row r="1697" spans="1:5" x14ac:dyDescent="0.2">
      <c r="A1697" s="2">
        <f>DATEVALUE(CONCATENATE(MID(rawdata!A1918, 9,2), " ",  MID(rawdata!A1918,5,3), " ", MID(rawdata!A1918,25,4))) + TIMEVALUE(MID(rawdata!A1918, 12,8))</f>
        <v>43838.65625</v>
      </c>
      <c r="B1697">
        <f>rawdata!B1918</f>
        <v>3</v>
      </c>
      <c r="C1697">
        <f>rawdata!C1918</f>
        <v>3</v>
      </c>
      <c r="D1697" s="6" t="str">
        <f>IF(AND(ISNUMBER(rawdata!D1918), rawdata!D1918 &gt;= 0, rawdata!D1918&lt;=100 ), rawdata!D1918, "")</f>
        <v/>
      </c>
      <c r="E1697" t="str">
        <f t="shared" si="26"/>
        <v>3_3</v>
      </c>
    </row>
    <row r="1698" spans="1:5" x14ac:dyDescent="0.2">
      <c r="A1698" s="2">
        <f>DATEVALUE(CONCATENATE(MID(rawdata!A1930, 9,2), " ",  MID(rawdata!A1930,5,3), " ", MID(rawdata!A1930,25,4))) + TIMEVALUE(MID(rawdata!A1930, 12,8))</f>
        <v>43838.666666666664</v>
      </c>
      <c r="B1698">
        <f>rawdata!B1930</f>
        <v>3</v>
      </c>
      <c r="C1698">
        <f>rawdata!C1930</f>
        <v>3</v>
      </c>
      <c r="D1698" s="6">
        <f>IF(AND(ISNUMBER(rawdata!D1930), rawdata!D1930 &gt;= 0, rawdata!D1930&lt;=100 ), rawdata!D1930, "")</f>
        <v>42</v>
      </c>
      <c r="E1698" t="str">
        <f t="shared" si="26"/>
        <v>3_3</v>
      </c>
    </row>
    <row r="1699" spans="1:5" x14ac:dyDescent="0.2">
      <c r="A1699" s="2">
        <f>DATEVALUE(CONCATENATE(MID(rawdata!A1942, 9,2), " ",  MID(rawdata!A1942,5,3), " ", MID(rawdata!A1942,25,4))) + TIMEVALUE(MID(rawdata!A1942, 12,8))</f>
        <v>43838.677083333336</v>
      </c>
      <c r="B1699">
        <f>rawdata!B1942</f>
        <v>3</v>
      </c>
      <c r="C1699">
        <f>rawdata!C1942</f>
        <v>3</v>
      </c>
      <c r="D1699" s="6">
        <f>IF(AND(ISNUMBER(rawdata!D1942), rawdata!D1942 &gt;= 0, rawdata!D1942&lt;=100 ), rawdata!D1942, "")</f>
        <v>12</v>
      </c>
      <c r="E1699" t="str">
        <f t="shared" si="26"/>
        <v>3_3</v>
      </c>
    </row>
    <row r="1700" spans="1:5" x14ac:dyDescent="0.2">
      <c r="A1700" s="2">
        <f>DATEVALUE(CONCATENATE(MID(rawdata!A1954, 9,2), " ",  MID(rawdata!A1954,5,3), " ", MID(rawdata!A1954,25,4))) + TIMEVALUE(MID(rawdata!A1954, 12,8))</f>
        <v>43838.6875</v>
      </c>
      <c r="B1700">
        <f>rawdata!B1954</f>
        <v>3</v>
      </c>
      <c r="C1700">
        <f>rawdata!C1954</f>
        <v>3</v>
      </c>
      <c r="D1700" s="6">
        <f>IF(AND(ISNUMBER(rawdata!D1954), rawdata!D1954 &gt;= 0, rawdata!D1954&lt;=100 ), rawdata!D1954, "")</f>
        <v>35</v>
      </c>
      <c r="E1700" t="str">
        <f t="shared" si="26"/>
        <v>3_3</v>
      </c>
    </row>
    <row r="1701" spans="1:5" x14ac:dyDescent="0.2">
      <c r="A1701" s="2">
        <f>DATEVALUE(CONCATENATE(MID(rawdata!A1966, 9,2), " ",  MID(rawdata!A1966,5,3), " ", MID(rawdata!A1966,25,4))) + TIMEVALUE(MID(rawdata!A1966, 12,8))</f>
        <v>43838.697916666664</v>
      </c>
      <c r="B1701">
        <f>rawdata!B1966</f>
        <v>3</v>
      </c>
      <c r="C1701">
        <f>rawdata!C1966</f>
        <v>3</v>
      </c>
      <c r="D1701" s="6">
        <f>IF(AND(ISNUMBER(rawdata!D1966), rawdata!D1966 &gt;= 0, rawdata!D1966&lt;=100 ), rawdata!D1966, "")</f>
        <v>48</v>
      </c>
      <c r="E1701" t="str">
        <f t="shared" si="26"/>
        <v>3_3</v>
      </c>
    </row>
    <row r="1702" spans="1:5" x14ac:dyDescent="0.2">
      <c r="A1702" s="2">
        <f>DATEVALUE(CONCATENATE(MID(rawdata!A1978, 9,2), " ",  MID(rawdata!A1978,5,3), " ", MID(rawdata!A1978,25,4))) + TIMEVALUE(MID(rawdata!A1978, 12,8))</f>
        <v>43838.708333333336</v>
      </c>
      <c r="B1702">
        <f>rawdata!B1978</f>
        <v>3</v>
      </c>
      <c r="C1702">
        <f>rawdata!C1978</f>
        <v>3</v>
      </c>
      <c r="D1702" s="6" t="str">
        <f>IF(AND(ISNUMBER(rawdata!D1978), rawdata!D1978 &gt;= 0, rawdata!D1978&lt;=100 ), rawdata!D1978, "")</f>
        <v/>
      </c>
      <c r="E1702" t="str">
        <f t="shared" si="26"/>
        <v>3_3</v>
      </c>
    </row>
    <row r="1703" spans="1:5" x14ac:dyDescent="0.2">
      <c r="A1703" s="2">
        <f>DATEVALUE(CONCATENATE(MID(rawdata!A1990, 9,2), " ",  MID(rawdata!A1990,5,3), " ", MID(rawdata!A1990,25,4))) + TIMEVALUE(MID(rawdata!A1990, 12,8))</f>
        <v>43838.71875</v>
      </c>
      <c r="B1703">
        <f>rawdata!B1990</f>
        <v>3</v>
      </c>
      <c r="C1703">
        <f>rawdata!C1990</f>
        <v>3</v>
      </c>
      <c r="D1703" s="6">
        <f>IF(AND(ISNUMBER(rawdata!D1990), rawdata!D1990 &gt;= 0, rawdata!D1990&lt;=100 ), rawdata!D1990, "")</f>
        <v>84</v>
      </c>
      <c r="E1703" t="str">
        <f t="shared" si="26"/>
        <v>3_3</v>
      </c>
    </row>
    <row r="1704" spans="1:5" x14ac:dyDescent="0.2">
      <c r="A1704" s="2">
        <f>DATEVALUE(CONCATENATE(MID(rawdata!A2002, 9,2), " ",  MID(rawdata!A2002,5,3), " ", MID(rawdata!A2002,25,4))) + TIMEVALUE(MID(rawdata!A2002, 12,8))</f>
        <v>43838.729166666664</v>
      </c>
      <c r="B1704">
        <f>rawdata!B2002</f>
        <v>3</v>
      </c>
      <c r="C1704">
        <f>rawdata!C2002</f>
        <v>3</v>
      </c>
      <c r="D1704" s="6">
        <f>IF(AND(ISNUMBER(rawdata!D2002), rawdata!D2002 &gt;= 0, rawdata!D2002&lt;=100 ), rawdata!D2002, "")</f>
        <v>99</v>
      </c>
      <c r="E1704" t="str">
        <f t="shared" si="26"/>
        <v>3_3</v>
      </c>
    </row>
    <row r="1705" spans="1:5" x14ac:dyDescent="0.2">
      <c r="A1705" s="2">
        <f>DATEVALUE(CONCATENATE(MID(rawdata!A2014, 9,2), " ",  MID(rawdata!A2014,5,3), " ", MID(rawdata!A2014,25,4))) + TIMEVALUE(MID(rawdata!A2014, 12,8))</f>
        <v>43838.739583333336</v>
      </c>
      <c r="B1705">
        <f>rawdata!B2014</f>
        <v>3</v>
      </c>
      <c r="C1705">
        <f>rawdata!C2014</f>
        <v>3</v>
      </c>
      <c r="D1705" s="6">
        <f>IF(AND(ISNUMBER(rawdata!D2014), rawdata!D2014 &gt;= 0, rawdata!D2014&lt;=100 ), rawdata!D2014, "")</f>
        <v>76</v>
      </c>
      <c r="E1705" t="str">
        <f t="shared" si="26"/>
        <v>3_3</v>
      </c>
    </row>
    <row r="1706" spans="1:5" x14ac:dyDescent="0.2">
      <c r="A1706" s="2">
        <f>DATEVALUE(CONCATENATE(MID(rawdata!A2026, 9,2), " ",  MID(rawdata!A2026,5,3), " ", MID(rawdata!A2026,25,4))) + TIMEVALUE(MID(rawdata!A2026, 12,8))</f>
        <v>43838.75</v>
      </c>
      <c r="B1706">
        <f>rawdata!B2026</f>
        <v>3</v>
      </c>
      <c r="C1706">
        <f>rawdata!C2026</f>
        <v>3</v>
      </c>
      <c r="D1706" s="6">
        <f>IF(AND(ISNUMBER(rawdata!D2026), rawdata!D2026 &gt;= 0, rawdata!D2026&lt;=100 ), rawdata!D2026, "")</f>
        <v>70</v>
      </c>
      <c r="E1706" t="str">
        <f t="shared" si="26"/>
        <v>3_3</v>
      </c>
    </row>
    <row r="1707" spans="1:5" x14ac:dyDescent="0.2">
      <c r="A1707" s="2">
        <f>DATEVALUE(CONCATENATE(MID(rawdata!A2038, 9,2), " ",  MID(rawdata!A2038,5,3), " ", MID(rawdata!A2038,25,4))) + TIMEVALUE(MID(rawdata!A2038, 12,8))</f>
        <v>43838.760416666664</v>
      </c>
      <c r="B1707">
        <f>rawdata!B2038</f>
        <v>3</v>
      </c>
      <c r="C1707">
        <f>rawdata!C2038</f>
        <v>3</v>
      </c>
      <c r="D1707" s="6">
        <f>IF(AND(ISNUMBER(rawdata!D2038), rawdata!D2038 &gt;= 0, rawdata!D2038&lt;=100 ), rawdata!D2038, "")</f>
        <v>98</v>
      </c>
      <c r="E1707" t="str">
        <f t="shared" si="26"/>
        <v>3_3</v>
      </c>
    </row>
    <row r="1708" spans="1:5" x14ac:dyDescent="0.2">
      <c r="A1708" s="2">
        <f>DATEVALUE(CONCATENATE(MID(rawdata!A2050, 9,2), " ",  MID(rawdata!A2050,5,3), " ", MID(rawdata!A2050,25,4))) + TIMEVALUE(MID(rawdata!A2050, 12,8))</f>
        <v>43838.770833333336</v>
      </c>
      <c r="B1708">
        <f>rawdata!B2050</f>
        <v>3</v>
      </c>
      <c r="C1708">
        <f>rawdata!C2050</f>
        <v>3</v>
      </c>
      <c r="D1708" s="6">
        <f>IF(AND(ISNUMBER(rawdata!D2050), rawdata!D2050 &gt;= 0, rawdata!D2050&lt;=100 ), rawdata!D2050, "")</f>
        <v>55</v>
      </c>
      <c r="E1708" t="str">
        <f t="shared" si="26"/>
        <v>3_3</v>
      </c>
    </row>
    <row r="1709" spans="1:5" x14ac:dyDescent="0.2">
      <c r="A1709" s="2">
        <f>DATEVALUE(CONCATENATE(MID(rawdata!A2062, 9,2), " ",  MID(rawdata!A2062,5,3), " ", MID(rawdata!A2062,25,4))) + TIMEVALUE(MID(rawdata!A2062, 12,8))</f>
        <v>43838.78125</v>
      </c>
      <c r="B1709">
        <f>rawdata!B2062</f>
        <v>3</v>
      </c>
      <c r="C1709">
        <f>rawdata!C2062</f>
        <v>3</v>
      </c>
      <c r="D1709" s="6">
        <f>IF(AND(ISNUMBER(rawdata!D2062), rawdata!D2062 &gt;= 0, rawdata!D2062&lt;=100 ), rawdata!D2062, "")</f>
        <v>71</v>
      </c>
      <c r="E1709" t="str">
        <f t="shared" si="26"/>
        <v>3_3</v>
      </c>
    </row>
    <row r="1710" spans="1:5" x14ac:dyDescent="0.2">
      <c r="A1710" s="2">
        <f>DATEVALUE(CONCATENATE(MID(rawdata!A2074, 9,2), " ",  MID(rawdata!A2074,5,3), " ", MID(rawdata!A2074,25,4))) + TIMEVALUE(MID(rawdata!A2074, 12,8))</f>
        <v>43838.791666666664</v>
      </c>
      <c r="B1710">
        <f>rawdata!B2074</f>
        <v>3</v>
      </c>
      <c r="C1710">
        <f>rawdata!C2074</f>
        <v>3</v>
      </c>
      <c r="D1710" s="6">
        <f>IF(AND(ISNUMBER(rawdata!D2074), rawdata!D2074 &gt;= 0, rawdata!D2074&lt;=100 ), rawdata!D2074, "")</f>
        <v>59</v>
      </c>
      <c r="E1710" t="str">
        <f t="shared" si="26"/>
        <v>3_3</v>
      </c>
    </row>
    <row r="1711" spans="1:5" x14ac:dyDescent="0.2">
      <c r="A1711" s="2">
        <f>DATEVALUE(CONCATENATE(MID(rawdata!A2086, 9,2), " ",  MID(rawdata!A2086,5,3), " ", MID(rawdata!A2086,25,4))) + TIMEVALUE(MID(rawdata!A2086, 12,8))</f>
        <v>43838.802083333336</v>
      </c>
      <c r="B1711">
        <f>rawdata!B2086</f>
        <v>3</v>
      </c>
      <c r="C1711">
        <f>rawdata!C2086</f>
        <v>3</v>
      </c>
      <c r="D1711" s="6">
        <f>IF(AND(ISNUMBER(rawdata!D2086), rawdata!D2086 &gt;= 0, rawdata!D2086&lt;=100 ), rawdata!D2086, "")</f>
        <v>35</v>
      </c>
      <c r="E1711" t="str">
        <f t="shared" si="26"/>
        <v>3_3</v>
      </c>
    </row>
    <row r="1712" spans="1:5" x14ac:dyDescent="0.2">
      <c r="A1712" s="2">
        <f>DATEVALUE(CONCATENATE(MID(rawdata!A2098, 9,2), " ",  MID(rawdata!A2098,5,3), " ", MID(rawdata!A2098,25,4))) + TIMEVALUE(MID(rawdata!A2098, 12,8))</f>
        <v>43838.8125</v>
      </c>
      <c r="B1712">
        <f>rawdata!B2098</f>
        <v>3</v>
      </c>
      <c r="C1712">
        <f>rawdata!C2098</f>
        <v>3</v>
      </c>
      <c r="D1712" s="6">
        <f>IF(AND(ISNUMBER(rawdata!D2098), rawdata!D2098 &gt;= 0, rawdata!D2098&lt;=100 ), rawdata!D2098, "")</f>
        <v>98</v>
      </c>
      <c r="E1712" t="str">
        <f t="shared" si="26"/>
        <v>3_3</v>
      </c>
    </row>
    <row r="1713" spans="1:5" x14ac:dyDescent="0.2">
      <c r="A1713" s="2">
        <f>DATEVALUE(CONCATENATE(MID(rawdata!A2110, 9,2), " ",  MID(rawdata!A2110,5,3), " ", MID(rawdata!A2110,25,4))) + TIMEVALUE(MID(rawdata!A2110, 12,8))</f>
        <v>43838.822916666664</v>
      </c>
      <c r="B1713">
        <f>rawdata!B2110</f>
        <v>3</v>
      </c>
      <c r="C1713">
        <f>rawdata!C2110</f>
        <v>3</v>
      </c>
      <c r="D1713" s="6" t="str">
        <f>IF(AND(ISNUMBER(rawdata!D2110), rawdata!D2110 &gt;= 0, rawdata!D2110&lt;=100 ), rawdata!D2110, "")</f>
        <v/>
      </c>
      <c r="E1713" t="str">
        <f t="shared" si="26"/>
        <v>3_3</v>
      </c>
    </row>
    <row r="1714" spans="1:5" x14ac:dyDescent="0.2">
      <c r="A1714" s="2">
        <f>DATEVALUE(CONCATENATE(MID(rawdata!A2122, 9,2), " ",  MID(rawdata!A2122,5,3), " ", MID(rawdata!A2122,25,4))) + TIMEVALUE(MID(rawdata!A2122, 12,8))</f>
        <v>43838.833333333336</v>
      </c>
      <c r="B1714">
        <f>rawdata!B2122</f>
        <v>3</v>
      </c>
      <c r="C1714">
        <f>rawdata!C2122</f>
        <v>3</v>
      </c>
      <c r="D1714" s="6">
        <f>IF(AND(ISNUMBER(rawdata!D2122), rawdata!D2122 &gt;= 0, rawdata!D2122&lt;=100 ), rawdata!D2122, "")</f>
        <v>73</v>
      </c>
      <c r="E1714" t="str">
        <f t="shared" si="26"/>
        <v>3_3</v>
      </c>
    </row>
    <row r="1715" spans="1:5" x14ac:dyDescent="0.2">
      <c r="A1715" s="2">
        <f>DATEVALUE(CONCATENATE(MID(rawdata!A2134, 9,2), " ",  MID(rawdata!A2134,5,3), " ", MID(rawdata!A2134,25,4))) + TIMEVALUE(MID(rawdata!A2134, 12,8))</f>
        <v>43838.84375</v>
      </c>
      <c r="B1715">
        <f>rawdata!B2134</f>
        <v>3</v>
      </c>
      <c r="C1715">
        <f>rawdata!C2134</f>
        <v>3</v>
      </c>
      <c r="D1715" s="6">
        <f>IF(AND(ISNUMBER(rawdata!D2134), rawdata!D2134 &gt;= 0, rawdata!D2134&lt;=100 ), rawdata!D2134, "")</f>
        <v>25</v>
      </c>
      <c r="E1715" t="str">
        <f t="shared" si="26"/>
        <v>3_3</v>
      </c>
    </row>
    <row r="1716" spans="1:5" x14ac:dyDescent="0.2">
      <c r="A1716" s="2">
        <f>DATEVALUE(CONCATENATE(MID(rawdata!A2146, 9,2), " ",  MID(rawdata!A2146,5,3), " ", MID(rawdata!A2146,25,4))) + TIMEVALUE(MID(rawdata!A2146, 12,8))</f>
        <v>43838.854166666664</v>
      </c>
      <c r="B1716">
        <f>rawdata!B2146</f>
        <v>3</v>
      </c>
      <c r="C1716">
        <f>rawdata!C2146</f>
        <v>3</v>
      </c>
      <c r="D1716" s="6">
        <f>IF(AND(ISNUMBER(rawdata!D2146), rawdata!D2146 &gt;= 0, rawdata!D2146&lt;=100 ), rawdata!D2146, "")</f>
        <v>23</v>
      </c>
      <c r="E1716" t="str">
        <f t="shared" si="26"/>
        <v>3_3</v>
      </c>
    </row>
    <row r="1717" spans="1:5" x14ac:dyDescent="0.2">
      <c r="A1717" s="2">
        <f>DATEVALUE(CONCATENATE(MID(rawdata!A2158, 9,2), " ",  MID(rawdata!A2158,5,3), " ", MID(rawdata!A2158,25,4))) + TIMEVALUE(MID(rawdata!A2158, 12,8))</f>
        <v>43838.864583333336</v>
      </c>
      <c r="B1717">
        <f>rawdata!B2158</f>
        <v>3</v>
      </c>
      <c r="C1717">
        <f>rawdata!C2158</f>
        <v>3</v>
      </c>
      <c r="D1717" s="6">
        <f>IF(AND(ISNUMBER(rawdata!D2158), rawdata!D2158 &gt;= 0, rawdata!D2158&lt;=100 ), rawdata!D2158, "")</f>
        <v>13</v>
      </c>
      <c r="E1717" t="str">
        <f t="shared" si="26"/>
        <v>3_3</v>
      </c>
    </row>
    <row r="1718" spans="1:5" x14ac:dyDescent="0.2">
      <c r="A1718" s="2">
        <f>DATEVALUE(CONCATENATE(MID(rawdata!A2170, 9,2), " ",  MID(rawdata!A2170,5,3), " ", MID(rawdata!A2170,25,4))) + TIMEVALUE(MID(rawdata!A2170, 12,8))</f>
        <v>43838.875</v>
      </c>
      <c r="B1718">
        <f>rawdata!B2170</f>
        <v>3</v>
      </c>
      <c r="C1718">
        <f>rawdata!C2170</f>
        <v>3</v>
      </c>
      <c r="D1718" s="6">
        <f>IF(AND(ISNUMBER(rawdata!D2170), rawdata!D2170 &gt;= 0, rawdata!D2170&lt;=100 ), rawdata!D2170, "")</f>
        <v>97</v>
      </c>
      <c r="E1718" t="str">
        <f t="shared" si="26"/>
        <v>3_3</v>
      </c>
    </row>
    <row r="1719" spans="1:5" x14ac:dyDescent="0.2">
      <c r="A1719" s="2">
        <f>DATEVALUE(CONCATENATE(MID(rawdata!A2182, 9,2), " ",  MID(rawdata!A2182,5,3), " ", MID(rawdata!A2182,25,4))) + TIMEVALUE(MID(rawdata!A2182, 12,8))</f>
        <v>43838.885416666664</v>
      </c>
      <c r="B1719">
        <f>rawdata!B2182</f>
        <v>3</v>
      </c>
      <c r="C1719">
        <f>rawdata!C2182</f>
        <v>3</v>
      </c>
      <c r="D1719" s="6">
        <f>IF(AND(ISNUMBER(rawdata!D2182), rawdata!D2182 &gt;= 0, rawdata!D2182&lt;=100 ), rawdata!D2182, "")</f>
        <v>34</v>
      </c>
      <c r="E1719" t="str">
        <f t="shared" si="26"/>
        <v>3_3</v>
      </c>
    </row>
    <row r="1720" spans="1:5" x14ac:dyDescent="0.2">
      <c r="A1720" s="2">
        <f>DATEVALUE(CONCATENATE(MID(rawdata!A2194, 9,2), " ",  MID(rawdata!A2194,5,3), " ", MID(rawdata!A2194,25,4))) + TIMEVALUE(MID(rawdata!A2194, 12,8))</f>
        <v>43838.895833333336</v>
      </c>
      <c r="B1720">
        <f>rawdata!B2194</f>
        <v>3</v>
      </c>
      <c r="C1720">
        <f>rawdata!C2194</f>
        <v>3</v>
      </c>
      <c r="D1720" s="6">
        <f>IF(AND(ISNUMBER(rawdata!D2194), rawdata!D2194 &gt;= 0, rawdata!D2194&lt;=100 ), rawdata!D2194, "")</f>
        <v>75</v>
      </c>
      <c r="E1720" t="str">
        <f t="shared" si="26"/>
        <v>3_3</v>
      </c>
    </row>
    <row r="1721" spans="1:5" x14ac:dyDescent="0.2">
      <c r="A1721" s="2">
        <f>DATEVALUE(CONCATENATE(MID(rawdata!A2206, 9,2), " ",  MID(rawdata!A2206,5,3), " ", MID(rawdata!A2206,25,4))) + TIMEVALUE(MID(rawdata!A2206, 12,8))</f>
        <v>43838.90625</v>
      </c>
      <c r="B1721">
        <f>rawdata!B2206</f>
        <v>3</v>
      </c>
      <c r="C1721">
        <f>rawdata!C2206</f>
        <v>3</v>
      </c>
      <c r="D1721" s="6">
        <f>IF(AND(ISNUMBER(rawdata!D2206), rawdata!D2206 &gt;= 0, rawdata!D2206&lt;=100 ), rawdata!D2206, "")</f>
        <v>98</v>
      </c>
      <c r="E1721" t="str">
        <f t="shared" si="26"/>
        <v>3_3</v>
      </c>
    </row>
    <row r="1722" spans="1:5" x14ac:dyDescent="0.2">
      <c r="A1722" s="2">
        <f>DATEVALUE(CONCATENATE(MID(rawdata!A2218, 9,2), " ",  MID(rawdata!A2218,5,3), " ", MID(rawdata!A2218,25,4))) + TIMEVALUE(MID(rawdata!A2218, 12,8))</f>
        <v>43838.916666666664</v>
      </c>
      <c r="B1722">
        <f>rawdata!B2218</f>
        <v>3</v>
      </c>
      <c r="C1722">
        <f>rawdata!C2218</f>
        <v>3</v>
      </c>
      <c r="D1722" s="6">
        <f>IF(AND(ISNUMBER(rawdata!D2218), rawdata!D2218 &gt;= 0, rawdata!D2218&lt;=100 ), rawdata!D2218, "")</f>
        <v>83</v>
      </c>
      <c r="E1722" t="str">
        <f t="shared" si="26"/>
        <v>3_3</v>
      </c>
    </row>
    <row r="1723" spans="1:5" x14ac:dyDescent="0.2">
      <c r="A1723" s="2">
        <f>DATEVALUE(CONCATENATE(MID(rawdata!A2230, 9,2), " ",  MID(rawdata!A2230,5,3), " ", MID(rawdata!A2230,25,4))) + TIMEVALUE(MID(rawdata!A2230, 12,8))</f>
        <v>43838.927083333336</v>
      </c>
      <c r="B1723">
        <f>rawdata!B2230</f>
        <v>3</v>
      </c>
      <c r="C1723">
        <f>rawdata!C2230</f>
        <v>3</v>
      </c>
      <c r="D1723" s="6">
        <f>IF(AND(ISNUMBER(rawdata!D2230), rawdata!D2230 &gt;= 0, rawdata!D2230&lt;=100 ), rawdata!D2230, "")</f>
        <v>68</v>
      </c>
      <c r="E1723" t="str">
        <f t="shared" si="26"/>
        <v>3_3</v>
      </c>
    </row>
    <row r="1724" spans="1:5" x14ac:dyDescent="0.2">
      <c r="A1724" s="2">
        <f>DATEVALUE(CONCATENATE(MID(rawdata!A2242, 9,2), " ",  MID(rawdata!A2242,5,3), " ", MID(rawdata!A2242,25,4))) + TIMEVALUE(MID(rawdata!A2242, 12,8))</f>
        <v>43838.9375</v>
      </c>
      <c r="B1724">
        <f>rawdata!B2242</f>
        <v>3</v>
      </c>
      <c r="C1724">
        <f>rawdata!C2242</f>
        <v>3</v>
      </c>
      <c r="D1724" s="6">
        <f>IF(AND(ISNUMBER(rawdata!D2242), rawdata!D2242 &gt;= 0, rawdata!D2242&lt;=100 ), rawdata!D2242, "")</f>
        <v>21</v>
      </c>
      <c r="E1724" t="str">
        <f t="shared" si="26"/>
        <v>3_3</v>
      </c>
    </row>
    <row r="1725" spans="1:5" x14ac:dyDescent="0.2">
      <c r="A1725" s="2">
        <f>DATEVALUE(CONCATENATE(MID(rawdata!A2254, 9,2), " ",  MID(rawdata!A2254,5,3), " ", MID(rawdata!A2254,25,4))) + TIMEVALUE(MID(rawdata!A2254, 12,8))</f>
        <v>43838.947916666664</v>
      </c>
      <c r="B1725">
        <f>rawdata!B2254</f>
        <v>3</v>
      </c>
      <c r="C1725">
        <f>rawdata!C2254</f>
        <v>3</v>
      </c>
      <c r="D1725" s="6">
        <f>IF(AND(ISNUMBER(rawdata!D2254), rawdata!D2254 &gt;= 0, rawdata!D2254&lt;=100 ), rawdata!D2254, "")</f>
        <v>68</v>
      </c>
      <c r="E1725" t="str">
        <f t="shared" si="26"/>
        <v>3_3</v>
      </c>
    </row>
    <row r="1726" spans="1:5" x14ac:dyDescent="0.2">
      <c r="A1726" s="2">
        <f>DATEVALUE(CONCATENATE(MID(rawdata!A2266, 9,2), " ",  MID(rawdata!A2266,5,3), " ", MID(rawdata!A2266,25,4))) + TIMEVALUE(MID(rawdata!A2266, 12,8))</f>
        <v>43838.958333333336</v>
      </c>
      <c r="B1726">
        <f>rawdata!B2266</f>
        <v>3</v>
      </c>
      <c r="C1726">
        <f>rawdata!C2266</f>
        <v>3</v>
      </c>
      <c r="D1726" s="6">
        <f>IF(AND(ISNUMBER(rawdata!D2266), rawdata!D2266 &gt;= 0, rawdata!D2266&lt;=100 ), rawdata!D2266, "")</f>
        <v>71</v>
      </c>
      <c r="E1726" t="str">
        <f t="shared" si="26"/>
        <v>3_3</v>
      </c>
    </row>
    <row r="1727" spans="1:5" x14ac:dyDescent="0.2">
      <c r="A1727" s="2">
        <f>DATEVALUE(CONCATENATE(MID(rawdata!A2278, 9,2), " ",  MID(rawdata!A2278,5,3), " ", MID(rawdata!A2278,25,4))) + TIMEVALUE(MID(rawdata!A2278, 12,8))</f>
        <v>43838.96875</v>
      </c>
      <c r="B1727">
        <f>rawdata!B2278</f>
        <v>3</v>
      </c>
      <c r="C1727">
        <f>rawdata!C2278</f>
        <v>3</v>
      </c>
      <c r="D1727" s="6" t="str">
        <f>IF(AND(ISNUMBER(rawdata!D2278), rawdata!D2278 &gt;= 0, rawdata!D2278&lt;=100 ), rawdata!D2278, "")</f>
        <v/>
      </c>
      <c r="E1727" t="str">
        <f t="shared" si="26"/>
        <v>3_3</v>
      </c>
    </row>
    <row r="1728" spans="1:5" x14ac:dyDescent="0.2">
      <c r="A1728" s="2">
        <f>DATEVALUE(CONCATENATE(MID(rawdata!A2290, 9,2), " ",  MID(rawdata!A2290,5,3), " ", MID(rawdata!A2290,25,4))) + TIMEVALUE(MID(rawdata!A2290, 12,8))</f>
        <v>43838.979166666664</v>
      </c>
      <c r="B1728">
        <f>rawdata!B2290</f>
        <v>3</v>
      </c>
      <c r="C1728">
        <f>rawdata!C2290</f>
        <v>3</v>
      </c>
      <c r="D1728" s="6">
        <f>IF(AND(ISNUMBER(rawdata!D2290), rawdata!D2290 &gt;= 0, rawdata!D2290&lt;=100 ), rawdata!D2290, "")</f>
        <v>29</v>
      </c>
      <c r="E1728" t="str">
        <f t="shared" si="26"/>
        <v>3_3</v>
      </c>
    </row>
    <row r="1729" spans="1:5" x14ac:dyDescent="0.2">
      <c r="A1729" s="2">
        <f>DATEVALUE(CONCATENATE(MID(rawdata!A2302, 9,2), " ",  MID(rawdata!A2302,5,3), " ", MID(rawdata!A2302,25,4))) + TIMEVALUE(MID(rawdata!A2302, 12,8))</f>
        <v>43838.989583333336</v>
      </c>
      <c r="B1729">
        <f>rawdata!B2302</f>
        <v>3</v>
      </c>
      <c r="C1729">
        <f>rawdata!C2302</f>
        <v>3</v>
      </c>
      <c r="D1729" s="6">
        <f>IF(AND(ISNUMBER(rawdata!D2302), rawdata!D2302 &gt;= 0, rawdata!D2302&lt;=100 ), rawdata!D2302, "")</f>
        <v>21</v>
      </c>
      <c r="E1729" t="str">
        <f t="shared" si="26"/>
        <v>3_3</v>
      </c>
    </row>
    <row r="1730" spans="1:5" x14ac:dyDescent="0.2">
      <c r="A1730" s="2">
        <f>DATEVALUE(CONCATENATE(MID(rawdata!A11, 9,2), " ",  MID(rawdata!A11,5,3), " ", MID(rawdata!A11,25,4))) + TIMEVALUE(MID(rawdata!A11, 12,8))</f>
        <v>43837</v>
      </c>
      <c r="B1730">
        <f>rawdata!B11</f>
        <v>4</v>
      </c>
      <c r="C1730">
        <f>rawdata!C11</f>
        <v>1</v>
      </c>
      <c r="D1730" s="6">
        <f>IF(AND(ISNUMBER(rawdata!D11), rawdata!D11 &gt;= 0, rawdata!D11&lt;=100 ), rawdata!D11, "")</f>
        <v>99</v>
      </c>
      <c r="E1730" t="str">
        <f t="shared" ref="E1730:E1793" si="27">B1730&amp;"_"&amp;C1730</f>
        <v>4_1</v>
      </c>
    </row>
    <row r="1731" spans="1:5" x14ac:dyDescent="0.2">
      <c r="A1731" s="2">
        <f>DATEVALUE(CONCATENATE(MID(rawdata!A23, 9,2), " ",  MID(rawdata!A23,5,3), " ", MID(rawdata!A23,25,4))) + TIMEVALUE(MID(rawdata!A23, 12,8))</f>
        <v>43837.010416666664</v>
      </c>
      <c r="B1731">
        <f>rawdata!B23</f>
        <v>4</v>
      </c>
      <c r="C1731">
        <f>rawdata!C23</f>
        <v>1</v>
      </c>
      <c r="D1731" s="6">
        <f>IF(AND(ISNUMBER(rawdata!D23), rawdata!D23 &gt;= 0, rawdata!D23&lt;=100 ), rawdata!D23, "")</f>
        <v>72</v>
      </c>
      <c r="E1731" t="str">
        <f t="shared" si="27"/>
        <v>4_1</v>
      </c>
    </row>
    <row r="1732" spans="1:5" x14ac:dyDescent="0.2">
      <c r="A1732" s="2">
        <f>DATEVALUE(CONCATENATE(MID(rawdata!A35, 9,2), " ",  MID(rawdata!A35,5,3), " ", MID(rawdata!A35,25,4))) + TIMEVALUE(MID(rawdata!A35, 12,8))</f>
        <v>43837.020833333336</v>
      </c>
      <c r="B1732">
        <f>rawdata!B35</f>
        <v>4</v>
      </c>
      <c r="C1732">
        <f>rawdata!C35</f>
        <v>1</v>
      </c>
      <c r="D1732" s="6" t="str">
        <f>IF(AND(ISNUMBER(rawdata!D35), rawdata!D35 &gt;= 0, rawdata!D35&lt;=100 ), rawdata!D35, "")</f>
        <v/>
      </c>
      <c r="E1732" t="str">
        <f t="shared" si="27"/>
        <v>4_1</v>
      </c>
    </row>
    <row r="1733" spans="1:5" x14ac:dyDescent="0.2">
      <c r="A1733" s="2">
        <f>DATEVALUE(CONCATENATE(MID(rawdata!A47, 9,2), " ",  MID(rawdata!A47,5,3), " ", MID(rawdata!A47,25,4))) + TIMEVALUE(MID(rawdata!A47, 12,8))</f>
        <v>43837.03125</v>
      </c>
      <c r="B1733">
        <f>rawdata!B47</f>
        <v>4</v>
      </c>
      <c r="C1733">
        <f>rawdata!C47</f>
        <v>1</v>
      </c>
      <c r="D1733" s="6">
        <f>IF(AND(ISNUMBER(rawdata!D47), rawdata!D47 &gt;= 0, rawdata!D47&lt;=100 ), rawdata!D47, "")</f>
        <v>16</v>
      </c>
      <c r="E1733" t="str">
        <f t="shared" si="27"/>
        <v>4_1</v>
      </c>
    </row>
    <row r="1734" spans="1:5" x14ac:dyDescent="0.2">
      <c r="A1734" s="2">
        <f>DATEVALUE(CONCATENATE(MID(rawdata!A59, 9,2), " ",  MID(rawdata!A59,5,3), " ", MID(rawdata!A59,25,4))) + TIMEVALUE(MID(rawdata!A59, 12,8))</f>
        <v>43837.041666666664</v>
      </c>
      <c r="B1734">
        <f>rawdata!B59</f>
        <v>4</v>
      </c>
      <c r="C1734">
        <f>rawdata!C59</f>
        <v>1</v>
      </c>
      <c r="D1734" s="6">
        <f>IF(AND(ISNUMBER(rawdata!D59), rawdata!D59 &gt;= 0, rawdata!D59&lt;=100 ), rawdata!D59, "")</f>
        <v>16</v>
      </c>
      <c r="E1734" t="str">
        <f t="shared" si="27"/>
        <v>4_1</v>
      </c>
    </row>
    <row r="1735" spans="1:5" x14ac:dyDescent="0.2">
      <c r="A1735" s="2">
        <f>DATEVALUE(CONCATENATE(MID(rawdata!A71, 9,2), " ",  MID(rawdata!A71,5,3), " ", MID(rawdata!A71,25,4))) + TIMEVALUE(MID(rawdata!A71, 12,8))</f>
        <v>43837.052083333336</v>
      </c>
      <c r="B1735">
        <f>rawdata!B71</f>
        <v>4</v>
      </c>
      <c r="C1735">
        <f>rawdata!C71</f>
        <v>1</v>
      </c>
      <c r="D1735" s="6">
        <f>IF(AND(ISNUMBER(rawdata!D71), rawdata!D71 &gt;= 0, rawdata!D71&lt;=100 ), rawdata!D71, "")</f>
        <v>31</v>
      </c>
      <c r="E1735" t="str">
        <f t="shared" si="27"/>
        <v>4_1</v>
      </c>
    </row>
    <row r="1736" spans="1:5" x14ac:dyDescent="0.2">
      <c r="A1736" s="2">
        <f>DATEVALUE(CONCATENATE(MID(rawdata!A83, 9,2), " ",  MID(rawdata!A83,5,3), " ", MID(rawdata!A83,25,4))) + TIMEVALUE(MID(rawdata!A83, 12,8))</f>
        <v>43837.0625</v>
      </c>
      <c r="B1736">
        <f>rawdata!B83</f>
        <v>4</v>
      </c>
      <c r="C1736">
        <f>rawdata!C83</f>
        <v>1</v>
      </c>
      <c r="D1736" s="6">
        <f>IF(AND(ISNUMBER(rawdata!D83), rawdata!D83 &gt;= 0, rawdata!D83&lt;=100 ), rawdata!D83, "")</f>
        <v>9</v>
      </c>
      <c r="E1736" t="str">
        <f t="shared" si="27"/>
        <v>4_1</v>
      </c>
    </row>
    <row r="1737" spans="1:5" x14ac:dyDescent="0.2">
      <c r="A1737" s="2">
        <f>DATEVALUE(CONCATENATE(MID(rawdata!A95, 9,2), " ",  MID(rawdata!A95,5,3), " ", MID(rawdata!A95,25,4))) + TIMEVALUE(MID(rawdata!A95, 12,8))</f>
        <v>43837.072916666664</v>
      </c>
      <c r="B1737">
        <f>rawdata!B95</f>
        <v>4</v>
      </c>
      <c r="C1737">
        <f>rawdata!C95</f>
        <v>1</v>
      </c>
      <c r="D1737" s="6">
        <f>IF(AND(ISNUMBER(rawdata!D95), rawdata!D95 &gt;= 0, rawdata!D95&lt;=100 ), rawdata!D95, "")</f>
        <v>53</v>
      </c>
      <c r="E1737" t="str">
        <f t="shared" si="27"/>
        <v>4_1</v>
      </c>
    </row>
    <row r="1738" spans="1:5" x14ac:dyDescent="0.2">
      <c r="A1738" s="2">
        <f>DATEVALUE(CONCATENATE(MID(rawdata!A107, 9,2), " ",  MID(rawdata!A107,5,3), " ", MID(rawdata!A107,25,4))) + TIMEVALUE(MID(rawdata!A107, 12,8))</f>
        <v>43837.083333333336</v>
      </c>
      <c r="B1738">
        <f>rawdata!B107</f>
        <v>4</v>
      </c>
      <c r="C1738">
        <f>rawdata!C107</f>
        <v>1</v>
      </c>
      <c r="D1738" s="6" t="str">
        <f>IF(AND(ISNUMBER(rawdata!D107), rawdata!D107 &gt;= 0, rawdata!D107&lt;=100 ), rawdata!D107, "")</f>
        <v/>
      </c>
      <c r="E1738" t="str">
        <f t="shared" si="27"/>
        <v>4_1</v>
      </c>
    </row>
    <row r="1739" spans="1:5" x14ac:dyDescent="0.2">
      <c r="A1739" s="2">
        <f>DATEVALUE(CONCATENATE(MID(rawdata!A119, 9,2), " ",  MID(rawdata!A119,5,3), " ", MID(rawdata!A119,25,4))) + TIMEVALUE(MID(rawdata!A119, 12,8))</f>
        <v>43837.09375</v>
      </c>
      <c r="B1739">
        <f>rawdata!B119</f>
        <v>4</v>
      </c>
      <c r="C1739">
        <f>rawdata!C119</f>
        <v>1</v>
      </c>
      <c r="D1739" s="6">
        <f>IF(AND(ISNUMBER(rawdata!D119), rawdata!D119 &gt;= 0, rawdata!D119&lt;=100 ), rawdata!D119, "")</f>
        <v>55</v>
      </c>
      <c r="E1739" t="str">
        <f t="shared" si="27"/>
        <v>4_1</v>
      </c>
    </row>
    <row r="1740" spans="1:5" x14ac:dyDescent="0.2">
      <c r="A1740" s="2">
        <f>DATEVALUE(CONCATENATE(MID(rawdata!A131, 9,2), " ",  MID(rawdata!A131,5,3), " ", MID(rawdata!A131,25,4))) + TIMEVALUE(MID(rawdata!A131, 12,8))</f>
        <v>43837.104166666664</v>
      </c>
      <c r="B1740">
        <f>rawdata!B131</f>
        <v>4</v>
      </c>
      <c r="C1740">
        <f>rawdata!C131</f>
        <v>1</v>
      </c>
      <c r="D1740" s="6">
        <f>IF(AND(ISNUMBER(rawdata!D131), rawdata!D131 &gt;= 0, rawdata!D131&lt;=100 ), rawdata!D131, "")</f>
        <v>3</v>
      </c>
      <c r="E1740" t="str">
        <f t="shared" si="27"/>
        <v>4_1</v>
      </c>
    </row>
    <row r="1741" spans="1:5" x14ac:dyDescent="0.2">
      <c r="A1741" s="2">
        <f>DATEVALUE(CONCATENATE(MID(rawdata!A143, 9,2), " ",  MID(rawdata!A143,5,3), " ", MID(rawdata!A143,25,4))) + TIMEVALUE(MID(rawdata!A143, 12,8))</f>
        <v>43837.114583333336</v>
      </c>
      <c r="B1741">
        <f>rawdata!B143</f>
        <v>4</v>
      </c>
      <c r="C1741">
        <f>rawdata!C143</f>
        <v>1</v>
      </c>
      <c r="D1741" s="6">
        <f>IF(AND(ISNUMBER(rawdata!D143), rawdata!D143 &gt;= 0, rawdata!D143&lt;=100 ), rawdata!D143, "")</f>
        <v>62</v>
      </c>
      <c r="E1741" t="str">
        <f t="shared" si="27"/>
        <v>4_1</v>
      </c>
    </row>
    <row r="1742" spans="1:5" x14ac:dyDescent="0.2">
      <c r="A1742" s="2">
        <f>DATEVALUE(CONCATENATE(MID(rawdata!A155, 9,2), " ",  MID(rawdata!A155,5,3), " ", MID(rawdata!A155,25,4))) + TIMEVALUE(MID(rawdata!A155, 12,8))</f>
        <v>43837.125</v>
      </c>
      <c r="B1742">
        <f>rawdata!B155</f>
        <v>4</v>
      </c>
      <c r="C1742">
        <f>rawdata!C155</f>
        <v>1</v>
      </c>
      <c r="D1742" s="6">
        <f>IF(AND(ISNUMBER(rawdata!D155), rawdata!D155 &gt;= 0, rawdata!D155&lt;=100 ), rawdata!D155, "")</f>
        <v>95</v>
      </c>
      <c r="E1742" t="str">
        <f t="shared" si="27"/>
        <v>4_1</v>
      </c>
    </row>
    <row r="1743" spans="1:5" x14ac:dyDescent="0.2">
      <c r="A1743" s="2">
        <f>DATEVALUE(CONCATENATE(MID(rawdata!A167, 9,2), " ",  MID(rawdata!A167,5,3), " ", MID(rawdata!A167,25,4))) + TIMEVALUE(MID(rawdata!A167, 12,8))</f>
        <v>43837.135416666664</v>
      </c>
      <c r="B1743">
        <f>rawdata!B167</f>
        <v>4</v>
      </c>
      <c r="C1743">
        <f>rawdata!C167</f>
        <v>1</v>
      </c>
      <c r="D1743" s="6">
        <f>IF(AND(ISNUMBER(rawdata!D167), rawdata!D167 &gt;= 0, rawdata!D167&lt;=100 ), rawdata!D167, "")</f>
        <v>71</v>
      </c>
      <c r="E1743" t="str">
        <f t="shared" si="27"/>
        <v>4_1</v>
      </c>
    </row>
    <row r="1744" spans="1:5" x14ac:dyDescent="0.2">
      <c r="A1744" s="2">
        <f>DATEVALUE(CONCATENATE(MID(rawdata!A179, 9,2), " ",  MID(rawdata!A179,5,3), " ", MID(rawdata!A179,25,4))) + TIMEVALUE(MID(rawdata!A179, 12,8))</f>
        <v>43837.145833333336</v>
      </c>
      <c r="B1744">
        <f>rawdata!B179</f>
        <v>4</v>
      </c>
      <c r="C1744">
        <f>rawdata!C179</f>
        <v>1</v>
      </c>
      <c r="D1744" s="6">
        <f>IF(AND(ISNUMBER(rawdata!D179), rawdata!D179 &gt;= 0, rawdata!D179&lt;=100 ), rawdata!D179, "")</f>
        <v>65</v>
      </c>
      <c r="E1744" t="str">
        <f t="shared" si="27"/>
        <v>4_1</v>
      </c>
    </row>
    <row r="1745" spans="1:5" x14ac:dyDescent="0.2">
      <c r="A1745" s="2">
        <f>DATEVALUE(CONCATENATE(MID(rawdata!A191, 9,2), " ",  MID(rawdata!A191,5,3), " ", MID(rawdata!A191,25,4))) + TIMEVALUE(MID(rawdata!A191, 12,8))</f>
        <v>43837.15625</v>
      </c>
      <c r="B1745">
        <f>rawdata!B191</f>
        <v>4</v>
      </c>
      <c r="C1745">
        <f>rawdata!C191</f>
        <v>1</v>
      </c>
      <c r="D1745" s="6">
        <f>IF(AND(ISNUMBER(rawdata!D191), rawdata!D191 &gt;= 0, rawdata!D191&lt;=100 ), rawdata!D191, "")</f>
        <v>75</v>
      </c>
      <c r="E1745" t="str">
        <f t="shared" si="27"/>
        <v>4_1</v>
      </c>
    </row>
    <row r="1746" spans="1:5" x14ac:dyDescent="0.2">
      <c r="A1746" s="2">
        <f>DATEVALUE(CONCATENATE(MID(rawdata!A203, 9,2), " ",  MID(rawdata!A203,5,3), " ", MID(rawdata!A203,25,4))) + TIMEVALUE(MID(rawdata!A203, 12,8))</f>
        <v>43837.166666666664</v>
      </c>
      <c r="B1746">
        <f>rawdata!B203</f>
        <v>4</v>
      </c>
      <c r="C1746">
        <f>rawdata!C203</f>
        <v>1</v>
      </c>
      <c r="D1746" s="6" t="str">
        <f>IF(AND(ISNUMBER(rawdata!D203), rawdata!D203 &gt;= 0, rawdata!D203&lt;=100 ), rawdata!D203, "")</f>
        <v/>
      </c>
      <c r="E1746" t="str">
        <f t="shared" si="27"/>
        <v>4_1</v>
      </c>
    </row>
    <row r="1747" spans="1:5" x14ac:dyDescent="0.2">
      <c r="A1747" s="2">
        <f>DATEVALUE(CONCATENATE(MID(rawdata!A215, 9,2), " ",  MID(rawdata!A215,5,3), " ", MID(rawdata!A215,25,4))) + TIMEVALUE(MID(rawdata!A215, 12,8))</f>
        <v>43837.177083333336</v>
      </c>
      <c r="B1747">
        <f>rawdata!B215</f>
        <v>4</v>
      </c>
      <c r="C1747">
        <f>rawdata!C215</f>
        <v>1</v>
      </c>
      <c r="D1747" s="6">
        <f>IF(AND(ISNUMBER(rawdata!D215), rawdata!D215 &gt;= 0, rawdata!D215&lt;=100 ), rawdata!D215, "")</f>
        <v>88</v>
      </c>
      <c r="E1747" t="str">
        <f t="shared" si="27"/>
        <v>4_1</v>
      </c>
    </row>
    <row r="1748" spans="1:5" x14ac:dyDescent="0.2">
      <c r="A1748" s="2">
        <f>DATEVALUE(CONCATENATE(MID(rawdata!A227, 9,2), " ",  MID(rawdata!A227,5,3), " ", MID(rawdata!A227,25,4))) + TIMEVALUE(MID(rawdata!A227, 12,8))</f>
        <v>43837.1875</v>
      </c>
      <c r="B1748">
        <f>rawdata!B227</f>
        <v>4</v>
      </c>
      <c r="C1748">
        <f>rawdata!C227</f>
        <v>1</v>
      </c>
      <c r="D1748" s="6">
        <f>IF(AND(ISNUMBER(rawdata!D227), rawdata!D227 &gt;= 0, rawdata!D227&lt;=100 ), rawdata!D227, "")</f>
        <v>31</v>
      </c>
      <c r="E1748" t="str">
        <f t="shared" si="27"/>
        <v>4_1</v>
      </c>
    </row>
    <row r="1749" spans="1:5" x14ac:dyDescent="0.2">
      <c r="A1749" s="2">
        <f>DATEVALUE(CONCATENATE(MID(rawdata!A239, 9,2), " ",  MID(rawdata!A239,5,3), " ", MID(rawdata!A239,25,4))) + TIMEVALUE(MID(rawdata!A239, 12,8))</f>
        <v>43837.197916666664</v>
      </c>
      <c r="B1749">
        <f>rawdata!B239</f>
        <v>4</v>
      </c>
      <c r="C1749">
        <f>rawdata!C239</f>
        <v>1</v>
      </c>
      <c r="D1749" s="6">
        <f>IF(AND(ISNUMBER(rawdata!D239), rawdata!D239 &gt;= 0, rawdata!D239&lt;=100 ), rawdata!D239, "")</f>
        <v>84</v>
      </c>
      <c r="E1749" t="str">
        <f t="shared" si="27"/>
        <v>4_1</v>
      </c>
    </row>
    <row r="1750" spans="1:5" x14ac:dyDescent="0.2">
      <c r="A1750" s="2">
        <f>DATEVALUE(CONCATENATE(MID(rawdata!A251, 9,2), " ",  MID(rawdata!A251,5,3), " ", MID(rawdata!A251,25,4))) + TIMEVALUE(MID(rawdata!A251, 12,8))</f>
        <v>43837.208333333336</v>
      </c>
      <c r="B1750">
        <f>rawdata!B251</f>
        <v>4</v>
      </c>
      <c r="C1750">
        <f>rawdata!C251</f>
        <v>1</v>
      </c>
      <c r="D1750" s="6">
        <f>IF(AND(ISNUMBER(rawdata!D251), rawdata!D251 &gt;= 0, rawdata!D251&lt;=100 ), rawdata!D251, "")</f>
        <v>48</v>
      </c>
      <c r="E1750" t="str">
        <f t="shared" si="27"/>
        <v>4_1</v>
      </c>
    </row>
    <row r="1751" spans="1:5" x14ac:dyDescent="0.2">
      <c r="A1751" s="2">
        <f>DATEVALUE(CONCATENATE(MID(rawdata!A263, 9,2), " ",  MID(rawdata!A263,5,3), " ", MID(rawdata!A263,25,4))) + TIMEVALUE(MID(rawdata!A263, 12,8))</f>
        <v>43837.21875</v>
      </c>
      <c r="B1751">
        <f>rawdata!B263</f>
        <v>4</v>
      </c>
      <c r="C1751">
        <f>rawdata!C263</f>
        <v>1</v>
      </c>
      <c r="D1751" s="6">
        <f>IF(AND(ISNUMBER(rawdata!D263), rawdata!D263 &gt;= 0, rawdata!D263&lt;=100 ), rawdata!D263, "")</f>
        <v>39</v>
      </c>
      <c r="E1751" t="str">
        <f t="shared" si="27"/>
        <v>4_1</v>
      </c>
    </row>
    <row r="1752" spans="1:5" x14ac:dyDescent="0.2">
      <c r="A1752" s="2">
        <f>DATEVALUE(CONCATENATE(MID(rawdata!A275, 9,2), " ",  MID(rawdata!A275,5,3), " ", MID(rawdata!A275,25,4))) + TIMEVALUE(MID(rawdata!A275, 12,8))</f>
        <v>43837.229166666664</v>
      </c>
      <c r="B1752">
        <f>rawdata!B275</f>
        <v>4</v>
      </c>
      <c r="C1752">
        <f>rawdata!C275</f>
        <v>1</v>
      </c>
      <c r="D1752" s="6">
        <f>IF(AND(ISNUMBER(rawdata!D275), rawdata!D275 &gt;= 0, rawdata!D275&lt;=100 ), rawdata!D275, "")</f>
        <v>16</v>
      </c>
      <c r="E1752" t="str">
        <f t="shared" si="27"/>
        <v>4_1</v>
      </c>
    </row>
    <row r="1753" spans="1:5" x14ac:dyDescent="0.2">
      <c r="A1753" s="2">
        <f>DATEVALUE(CONCATENATE(MID(rawdata!A287, 9,2), " ",  MID(rawdata!A287,5,3), " ", MID(rawdata!A287,25,4))) + TIMEVALUE(MID(rawdata!A287, 12,8))</f>
        <v>43837.239583333336</v>
      </c>
      <c r="B1753">
        <f>rawdata!B287</f>
        <v>4</v>
      </c>
      <c r="C1753">
        <f>rawdata!C287</f>
        <v>1</v>
      </c>
      <c r="D1753" s="6">
        <f>IF(AND(ISNUMBER(rawdata!D287), rawdata!D287 &gt;= 0, rawdata!D287&lt;=100 ), rawdata!D287, "")</f>
        <v>20</v>
      </c>
      <c r="E1753" t="str">
        <f t="shared" si="27"/>
        <v>4_1</v>
      </c>
    </row>
    <row r="1754" spans="1:5" x14ac:dyDescent="0.2">
      <c r="A1754" s="2">
        <f>DATEVALUE(CONCATENATE(MID(rawdata!A299, 9,2), " ",  MID(rawdata!A299,5,3), " ", MID(rawdata!A299,25,4))) + TIMEVALUE(MID(rawdata!A299, 12,8))</f>
        <v>43837.25</v>
      </c>
      <c r="B1754">
        <f>rawdata!B299</f>
        <v>4</v>
      </c>
      <c r="C1754">
        <f>rawdata!C299</f>
        <v>1</v>
      </c>
      <c r="D1754" s="6">
        <f>IF(AND(ISNUMBER(rawdata!D299), rawdata!D299 &gt;= 0, rawdata!D299&lt;=100 ), rawdata!D299, "")</f>
        <v>49</v>
      </c>
      <c r="E1754" t="str">
        <f t="shared" si="27"/>
        <v>4_1</v>
      </c>
    </row>
    <row r="1755" spans="1:5" x14ac:dyDescent="0.2">
      <c r="A1755" s="2">
        <f>DATEVALUE(CONCATENATE(MID(rawdata!A311, 9,2), " ",  MID(rawdata!A311,5,3), " ", MID(rawdata!A311,25,4))) + TIMEVALUE(MID(rawdata!A311, 12,8))</f>
        <v>43837.260416666664</v>
      </c>
      <c r="B1755">
        <f>rawdata!B311</f>
        <v>4</v>
      </c>
      <c r="C1755">
        <f>rawdata!C311</f>
        <v>1</v>
      </c>
      <c r="D1755" s="6">
        <f>IF(AND(ISNUMBER(rawdata!D311), rawdata!D311 &gt;= 0, rawdata!D311&lt;=100 ), rawdata!D311, "")</f>
        <v>64</v>
      </c>
      <c r="E1755" t="str">
        <f t="shared" si="27"/>
        <v>4_1</v>
      </c>
    </row>
    <row r="1756" spans="1:5" x14ac:dyDescent="0.2">
      <c r="A1756" s="2">
        <f>DATEVALUE(CONCATENATE(MID(rawdata!A323, 9,2), " ",  MID(rawdata!A323,5,3), " ", MID(rawdata!A323,25,4))) + TIMEVALUE(MID(rawdata!A323, 12,8))</f>
        <v>43837.270833333336</v>
      </c>
      <c r="B1756">
        <f>rawdata!B323</f>
        <v>4</v>
      </c>
      <c r="C1756">
        <f>rawdata!C323</f>
        <v>1</v>
      </c>
      <c r="D1756" s="6">
        <f>IF(AND(ISNUMBER(rawdata!D323), rawdata!D323 &gt;= 0, rawdata!D323&lt;=100 ), rawdata!D323, "")</f>
        <v>26</v>
      </c>
      <c r="E1756" t="str">
        <f t="shared" si="27"/>
        <v>4_1</v>
      </c>
    </row>
    <row r="1757" spans="1:5" x14ac:dyDescent="0.2">
      <c r="A1757" s="2">
        <f>DATEVALUE(CONCATENATE(MID(rawdata!A335, 9,2), " ",  MID(rawdata!A335,5,3), " ", MID(rawdata!A335,25,4))) + TIMEVALUE(MID(rawdata!A335, 12,8))</f>
        <v>43837.28125</v>
      </c>
      <c r="B1757">
        <f>rawdata!B335</f>
        <v>4</v>
      </c>
      <c r="C1757">
        <f>rawdata!C335</f>
        <v>1</v>
      </c>
      <c r="D1757" s="6" t="str">
        <f>IF(AND(ISNUMBER(rawdata!D335), rawdata!D335 &gt;= 0, rawdata!D335&lt;=100 ), rawdata!D335, "")</f>
        <v/>
      </c>
      <c r="E1757" t="str">
        <f t="shared" si="27"/>
        <v>4_1</v>
      </c>
    </row>
    <row r="1758" spans="1:5" x14ac:dyDescent="0.2">
      <c r="A1758" s="2">
        <f>DATEVALUE(CONCATENATE(MID(rawdata!A347, 9,2), " ",  MID(rawdata!A347,5,3), " ", MID(rawdata!A347,25,4))) + TIMEVALUE(MID(rawdata!A347, 12,8))</f>
        <v>43837.291666666664</v>
      </c>
      <c r="B1758">
        <f>rawdata!B347</f>
        <v>4</v>
      </c>
      <c r="C1758">
        <f>rawdata!C347</f>
        <v>1</v>
      </c>
      <c r="D1758" s="6">
        <f>IF(AND(ISNUMBER(rawdata!D347), rawdata!D347 &gt;= 0, rawdata!D347&lt;=100 ), rawdata!D347, "")</f>
        <v>73</v>
      </c>
      <c r="E1758" t="str">
        <f t="shared" si="27"/>
        <v>4_1</v>
      </c>
    </row>
    <row r="1759" spans="1:5" x14ac:dyDescent="0.2">
      <c r="A1759" s="2">
        <f>DATEVALUE(CONCATENATE(MID(rawdata!A359, 9,2), " ",  MID(rawdata!A359,5,3), " ", MID(rawdata!A359,25,4))) + TIMEVALUE(MID(rawdata!A359, 12,8))</f>
        <v>43837.302083333336</v>
      </c>
      <c r="B1759">
        <f>rawdata!B359</f>
        <v>4</v>
      </c>
      <c r="C1759">
        <f>rawdata!C359</f>
        <v>1</v>
      </c>
      <c r="D1759" s="6">
        <f>IF(AND(ISNUMBER(rawdata!D359), rawdata!D359 &gt;= 0, rawdata!D359&lt;=100 ), rawdata!D359, "")</f>
        <v>73</v>
      </c>
      <c r="E1759" t="str">
        <f t="shared" si="27"/>
        <v>4_1</v>
      </c>
    </row>
    <row r="1760" spans="1:5" x14ac:dyDescent="0.2">
      <c r="A1760" s="2">
        <f>DATEVALUE(CONCATENATE(MID(rawdata!A371, 9,2), " ",  MID(rawdata!A371,5,3), " ", MID(rawdata!A371,25,4))) + TIMEVALUE(MID(rawdata!A371, 12,8))</f>
        <v>43837.3125</v>
      </c>
      <c r="B1760">
        <f>rawdata!B371</f>
        <v>4</v>
      </c>
      <c r="C1760">
        <f>rawdata!C371</f>
        <v>1</v>
      </c>
      <c r="D1760" s="6">
        <f>IF(AND(ISNUMBER(rawdata!D371), rawdata!D371 &gt;= 0, rawdata!D371&lt;=100 ), rawdata!D371, "")</f>
        <v>11</v>
      </c>
      <c r="E1760" t="str">
        <f t="shared" si="27"/>
        <v>4_1</v>
      </c>
    </row>
    <row r="1761" spans="1:5" x14ac:dyDescent="0.2">
      <c r="A1761" s="2">
        <f>DATEVALUE(CONCATENATE(MID(rawdata!A383, 9,2), " ",  MID(rawdata!A383,5,3), " ", MID(rawdata!A383,25,4))) + TIMEVALUE(MID(rawdata!A383, 12,8))</f>
        <v>43837.322916666664</v>
      </c>
      <c r="B1761">
        <f>rawdata!B383</f>
        <v>4</v>
      </c>
      <c r="C1761">
        <f>rawdata!C383</f>
        <v>1</v>
      </c>
      <c r="D1761" s="6">
        <f>IF(AND(ISNUMBER(rawdata!D383), rawdata!D383 &gt;= 0, rawdata!D383&lt;=100 ), rawdata!D383, "")</f>
        <v>3</v>
      </c>
      <c r="E1761" t="str">
        <f t="shared" si="27"/>
        <v>4_1</v>
      </c>
    </row>
    <row r="1762" spans="1:5" x14ac:dyDescent="0.2">
      <c r="A1762" s="2">
        <f>DATEVALUE(CONCATENATE(MID(rawdata!A395, 9,2), " ",  MID(rawdata!A395,5,3), " ", MID(rawdata!A395,25,4))) + TIMEVALUE(MID(rawdata!A395, 12,8))</f>
        <v>43837.333333333336</v>
      </c>
      <c r="B1762">
        <f>rawdata!B395</f>
        <v>4</v>
      </c>
      <c r="C1762">
        <f>rawdata!C395</f>
        <v>1</v>
      </c>
      <c r="D1762" s="6">
        <f>IF(AND(ISNUMBER(rawdata!D395), rawdata!D395 &gt;= 0, rawdata!D395&lt;=100 ), rawdata!D395, "")</f>
        <v>90</v>
      </c>
      <c r="E1762" t="str">
        <f t="shared" si="27"/>
        <v>4_1</v>
      </c>
    </row>
    <row r="1763" spans="1:5" x14ac:dyDescent="0.2">
      <c r="A1763" s="2">
        <f>DATEVALUE(CONCATENATE(MID(rawdata!A407, 9,2), " ",  MID(rawdata!A407,5,3), " ", MID(rawdata!A407,25,4))) + TIMEVALUE(MID(rawdata!A407, 12,8))</f>
        <v>43837.34375</v>
      </c>
      <c r="B1763">
        <f>rawdata!B407</f>
        <v>4</v>
      </c>
      <c r="C1763">
        <f>rawdata!C407</f>
        <v>1</v>
      </c>
      <c r="D1763" s="6">
        <f>IF(AND(ISNUMBER(rawdata!D407), rawdata!D407 &gt;= 0, rawdata!D407&lt;=100 ), rawdata!D407, "")</f>
        <v>17</v>
      </c>
      <c r="E1763" t="str">
        <f t="shared" si="27"/>
        <v>4_1</v>
      </c>
    </row>
    <row r="1764" spans="1:5" x14ac:dyDescent="0.2">
      <c r="A1764" s="2">
        <f>DATEVALUE(CONCATENATE(MID(rawdata!A419, 9,2), " ",  MID(rawdata!A419,5,3), " ", MID(rawdata!A419,25,4))) + TIMEVALUE(MID(rawdata!A419, 12,8))</f>
        <v>43837.354166666664</v>
      </c>
      <c r="B1764">
        <f>rawdata!B419</f>
        <v>4</v>
      </c>
      <c r="C1764">
        <f>rawdata!C419</f>
        <v>1</v>
      </c>
      <c r="D1764" s="6">
        <f>IF(AND(ISNUMBER(rawdata!D419), rawdata!D419 &gt;= 0, rawdata!D419&lt;=100 ), rawdata!D419, "")</f>
        <v>11</v>
      </c>
      <c r="E1764" t="str">
        <f t="shared" si="27"/>
        <v>4_1</v>
      </c>
    </row>
    <row r="1765" spans="1:5" x14ac:dyDescent="0.2">
      <c r="A1765" s="2">
        <f>DATEVALUE(CONCATENATE(MID(rawdata!A431, 9,2), " ",  MID(rawdata!A431,5,3), " ", MID(rawdata!A431,25,4))) + TIMEVALUE(MID(rawdata!A431, 12,8))</f>
        <v>43837.364583333336</v>
      </c>
      <c r="B1765">
        <f>rawdata!B431</f>
        <v>4</v>
      </c>
      <c r="C1765">
        <f>rawdata!C431</f>
        <v>1</v>
      </c>
      <c r="D1765" s="6">
        <f>IF(AND(ISNUMBER(rawdata!D431), rawdata!D431 &gt;= 0, rawdata!D431&lt;=100 ), rawdata!D431, "")</f>
        <v>89</v>
      </c>
      <c r="E1765" t="str">
        <f t="shared" si="27"/>
        <v>4_1</v>
      </c>
    </row>
    <row r="1766" spans="1:5" x14ac:dyDescent="0.2">
      <c r="A1766" s="2">
        <f>DATEVALUE(CONCATENATE(MID(rawdata!A443, 9,2), " ",  MID(rawdata!A443,5,3), " ", MID(rawdata!A443,25,4))) + TIMEVALUE(MID(rawdata!A443, 12,8))</f>
        <v>43837.375</v>
      </c>
      <c r="B1766">
        <f>rawdata!B443</f>
        <v>4</v>
      </c>
      <c r="C1766">
        <f>rawdata!C443</f>
        <v>1</v>
      </c>
      <c r="D1766" s="6">
        <f>IF(AND(ISNUMBER(rawdata!D443), rawdata!D443 &gt;= 0, rawdata!D443&lt;=100 ), rawdata!D443, "")</f>
        <v>75</v>
      </c>
      <c r="E1766" t="str">
        <f t="shared" si="27"/>
        <v>4_1</v>
      </c>
    </row>
    <row r="1767" spans="1:5" x14ac:dyDescent="0.2">
      <c r="A1767" s="2">
        <f>DATEVALUE(CONCATENATE(MID(rawdata!A455, 9,2), " ",  MID(rawdata!A455,5,3), " ", MID(rawdata!A455,25,4))) + TIMEVALUE(MID(rawdata!A455, 12,8))</f>
        <v>43837.385416666664</v>
      </c>
      <c r="B1767">
        <f>rawdata!B455</f>
        <v>4</v>
      </c>
      <c r="C1767">
        <f>rawdata!C455</f>
        <v>1</v>
      </c>
      <c r="D1767" s="6">
        <f>IF(AND(ISNUMBER(rawdata!D455), rawdata!D455 &gt;= 0, rawdata!D455&lt;=100 ), rawdata!D455, "")</f>
        <v>72</v>
      </c>
      <c r="E1767" t="str">
        <f t="shared" si="27"/>
        <v>4_1</v>
      </c>
    </row>
    <row r="1768" spans="1:5" x14ac:dyDescent="0.2">
      <c r="A1768" s="2">
        <f>DATEVALUE(CONCATENATE(MID(rawdata!A467, 9,2), " ",  MID(rawdata!A467,5,3), " ", MID(rawdata!A467,25,4))) + TIMEVALUE(MID(rawdata!A467, 12,8))</f>
        <v>43837.395833333336</v>
      </c>
      <c r="B1768">
        <f>rawdata!B467</f>
        <v>4</v>
      </c>
      <c r="C1768">
        <f>rawdata!C467</f>
        <v>1</v>
      </c>
      <c r="D1768" s="6">
        <f>IF(AND(ISNUMBER(rawdata!D467), rawdata!D467 &gt;= 0, rawdata!D467&lt;=100 ), rawdata!D467, "")</f>
        <v>75</v>
      </c>
      <c r="E1768" t="str">
        <f t="shared" si="27"/>
        <v>4_1</v>
      </c>
    </row>
    <row r="1769" spans="1:5" x14ac:dyDescent="0.2">
      <c r="A1769" s="2">
        <f>DATEVALUE(CONCATENATE(MID(rawdata!A479, 9,2), " ",  MID(rawdata!A479,5,3), " ", MID(rawdata!A479,25,4))) + TIMEVALUE(MID(rawdata!A479, 12,8))</f>
        <v>43837.40625</v>
      </c>
      <c r="B1769">
        <f>rawdata!B479</f>
        <v>4</v>
      </c>
      <c r="C1769">
        <f>rawdata!C479</f>
        <v>1</v>
      </c>
      <c r="D1769" s="6">
        <f>IF(AND(ISNUMBER(rawdata!D479), rawdata!D479 &gt;= 0, rawdata!D479&lt;=100 ), rawdata!D479, "")</f>
        <v>6</v>
      </c>
      <c r="E1769" t="str">
        <f t="shared" si="27"/>
        <v>4_1</v>
      </c>
    </row>
    <row r="1770" spans="1:5" x14ac:dyDescent="0.2">
      <c r="A1770" s="2">
        <f>DATEVALUE(CONCATENATE(MID(rawdata!A491, 9,2), " ",  MID(rawdata!A491,5,3), " ", MID(rawdata!A491,25,4))) + TIMEVALUE(MID(rawdata!A491, 12,8))</f>
        <v>43837.416666666664</v>
      </c>
      <c r="B1770">
        <f>rawdata!B491</f>
        <v>4</v>
      </c>
      <c r="C1770">
        <f>rawdata!C491</f>
        <v>1</v>
      </c>
      <c r="D1770" s="6">
        <f>IF(AND(ISNUMBER(rawdata!D491), rawdata!D491 &gt;= 0, rawdata!D491&lt;=100 ), rawdata!D491, "")</f>
        <v>40</v>
      </c>
      <c r="E1770" t="str">
        <f t="shared" si="27"/>
        <v>4_1</v>
      </c>
    </row>
    <row r="1771" spans="1:5" x14ac:dyDescent="0.2">
      <c r="A1771" s="2">
        <f>DATEVALUE(CONCATENATE(MID(rawdata!A503, 9,2), " ",  MID(rawdata!A503,5,3), " ", MID(rawdata!A503,25,4))) + TIMEVALUE(MID(rawdata!A503, 12,8))</f>
        <v>43837.427083333336</v>
      </c>
      <c r="B1771">
        <f>rawdata!B503</f>
        <v>4</v>
      </c>
      <c r="C1771">
        <f>rawdata!C503</f>
        <v>1</v>
      </c>
      <c r="D1771" s="6">
        <f>IF(AND(ISNUMBER(rawdata!D503), rawdata!D503 &gt;= 0, rawdata!D503&lt;=100 ), rawdata!D503, "")</f>
        <v>39</v>
      </c>
      <c r="E1771" t="str">
        <f t="shared" si="27"/>
        <v>4_1</v>
      </c>
    </row>
    <row r="1772" spans="1:5" x14ac:dyDescent="0.2">
      <c r="A1772" s="2">
        <f>DATEVALUE(CONCATENATE(MID(rawdata!A515, 9,2), " ",  MID(rawdata!A515,5,3), " ", MID(rawdata!A515,25,4))) + TIMEVALUE(MID(rawdata!A515, 12,8))</f>
        <v>43837.4375</v>
      </c>
      <c r="B1772">
        <f>rawdata!B515</f>
        <v>4</v>
      </c>
      <c r="C1772">
        <f>rawdata!C515</f>
        <v>1</v>
      </c>
      <c r="D1772" s="6">
        <f>IF(AND(ISNUMBER(rawdata!D515), rawdata!D515 &gt;= 0, rawdata!D515&lt;=100 ), rawdata!D515, "")</f>
        <v>66</v>
      </c>
      <c r="E1772" t="str">
        <f t="shared" si="27"/>
        <v>4_1</v>
      </c>
    </row>
    <row r="1773" spans="1:5" x14ac:dyDescent="0.2">
      <c r="A1773" s="2">
        <f>DATEVALUE(CONCATENATE(MID(rawdata!A527, 9,2), " ",  MID(rawdata!A527,5,3), " ", MID(rawdata!A527,25,4))) + TIMEVALUE(MID(rawdata!A527, 12,8))</f>
        <v>43837.447916666664</v>
      </c>
      <c r="B1773">
        <f>rawdata!B527</f>
        <v>4</v>
      </c>
      <c r="C1773">
        <f>rawdata!C527</f>
        <v>1</v>
      </c>
      <c r="D1773" s="6">
        <f>IF(AND(ISNUMBER(rawdata!D527), rawdata!D527 &gt;= 0, rawdata!D527&lt;=100 ), rawdata!D527, "")</f>
        <v>17</v>
      </c>
      <c r="E1773" t="str">
        <f t="shared" si="27"/>
        <v>4_1</v>
      </c>
    </row>
    <row r="1774" spans="1:5" x14ac:dyDescent="0.2">
      <c r="A1774" s="2">
        <f>DATEVALUE(CONCATENATE(MID(rawdata!A539, 9,2), " ",  MID(rawdata!A539,5,3), " ", MID(rawdata!A539,25,4))) + TIMEVALUE(MID(rawdata!A539, 12,8))</f>
        <v>43837.458333333336</v>
      </c>
      <c r="B1774">
        <f>rawdata!B539</f>
        <v>4</v>
      </c>
      <c r="C1774">
        <f>rawdata!C539</f>
        <v>1</v>
      </c>
      <c r="D1774" s="6">
        <f>IF(AND(ISNUMBER(rawdata!D539), rawdata!D539 &gt;= 0, rawdata!D539&lt;=100 ), rawdata!D539, "")</f>
        <v>20</v>
      </c>
      <c r="E1774" t="str">
        <f t="shared" si="27"/>
        <v>4_1</v>
      </c>
    </row>
    <row r="1775" spans="1:5" x14ac:dyDescent="0.2">
      <c r="A1775" s="2">
        <f>DATEVALUE(CONCATENATE(MID(rawdata!A551, 9,2), " ",  MID(rawdata!A551,5,3), " ", MID(rawdata!A551,25,4))) + TIMEVALUE(MID(rawdata!A551, 12,8))</f>
        <v>43837.46875</v>
      </c>
      <c r="B1775">
        <f>rawdata!B551</f>
        <v>4</v>
      </c>
      <c r="C1775">
        <f>rawdata!C551</f>
        <v>1</v>
      </c>
      <c r="D1775" s="6">
        <f>IF(AND(ISNUMBER(rawdata!D551), rawdata!D551 &gt;= 0, rawdata!D551&lt;=100 ), rawdata!D551, "")</f>
        <v>80</v>
      </c>
      <c r="E1775" t="str">
        <f t="shared" si="27"/>
        <v>4_1</v>
      </c>
    </row>
    <row r="1776" spans="1:5" x14ac:dyDescent="0.2">
      <c r="A1776" s="2">
        <f>DATEVALUE(CONCATENATE(MID(rawdata!A563, 9,2), " ",  MID(rawdata!A563,5,3), " ", MID(rawdata!A563,25,4))) + TIMEVALUE(MID(rawdata!A563, 12,8))</f>
        <v>43837.479166666664</v>
      </c>
      <c r="B1776">
        <f>rawdata!B563</f>
        <v>4</v>
      </c>
      <c r="C1776">
        <f>rawdata!C563</f>
        <v>1</v>
      </c>
      <c r="D1776" s="6">
        <f>IF(AND(ISNUMBER(rawdata!D563), rawdata!D563 &gt;= 0, rawdata!D563&lt;=100 ), rawdata!D563, "")</f>
        <v>58</v>
      </c>
      <c r="E1776" t="str">
        <f t="shared" si="27"/>
        <v>4_1</v>
      </c>
    </row>
    <row r="1777" spans="1:5" x14ac:dyDescent="0.2">
      <c r="A1777" s="2">
        <f>DATEVALUE(CONCATENATE(MID(rawdata!A575, 9,2), " ",  MID(rawdata!A575,5,3), " ", MID(rawdata!A575,25,4))) + TIMEVALUE(MID(rawdata!A575, 12,8))</f>
        <v>43837.489583333336</v>
      </c>
      <c r="B1777">
        <f>rawdata!B575</f>
        <v>4</v>
      </c>
      <c r="C1777">
        <f>rawdata!C575</f>
        <v>1</v>
      </c>
      <c r="D1777" s="6">
        <f>IF(AND(ISNUMBER(rawdata!D575), rawdata!D575 &gt;= 0, rawdata!D575&lt;=100 ), rawdata!D575, "")</f>
        <v>5</v>
      </c>
      <c r="E1777" t="str">
        <f t="shared" si="27"/>
        <v>4_1</v>
      </c>
    </row>
    <row r="1778" spans="1:5" x14ac:dyDescent="0.2">
      <c r="A1778" s="2">
        <f>DATEVALUE(CONCATENATE(MID(rawdata!A587, 9,2), " ",  MID(rawdata!A587,5,3), " ", MID(rawdata!A587,25,4))) + TIMEVALUE(MID(rawdata!A587, 12,8))</f>
        <v>43837.5</v>
      </c>
      <c r="B1778">
        <f>rawdata!B587</f>
        <v>4</v>
      </c>
      <c r="C1778">
        <f>rawdata!C587</f>
        <v>1</v>
      </c>
      <c r="D1778" s="6">
        <f>IF(AND(ISNUMBER(rawdata!D587), rawdata!D587 &gt;= 0, rawdata!D587&lt;=100 ), rawdata!D587, "")</f>
        <v>74</v>
      </c>
      <c r="E1778" t="str">
        <f t="shared" si="27"/>
        <v>4_1</v>
      </c>
    </row>
    <row r="1779" spans="1:5" x14ac:dyDescent="0.2">
      <c r="A1779" s="2">
        <f>DATEVALUE(CONCATENATE(MID(rawdata!A599, 9,2), " ",  MID(rawdata!A599,5,3), " ", MID(rawdata!A599,25,4))) + TIMEVALUE(MID(rawdata!A599, 12,8))</f>
        <v>43837.510416666664</v>
      </c>
      <c r="B1779">
        <f>rawdata!B599</f>
        <v>4</v>
      </c>
      <c r="C1779">
        <f>rawdata!C599</f>
        <v>1</v>
      </c>
      <c r="D1779" s="6">
        <f>IF(AND(ISNUMBER(rawdata!D599), rawdata!D599 &gt;= 0, rawdata!D599&lt;=100 ), rawdata!D599, "")</f>
        <v>34</v>
      </c>
      <c r="E1779" t="str">
        <f t="shared" si="27"/>
        <v>4_1</v>
      </c>
    </row>
    <row r="1780" spans="1:5" x14ac:dyDescent="0.2">
      <c r="A1780" s="2">
        <f>DATEVALUE(CONCATENATE(MID(rawdata!A611, 9,2), " ",  MID(rawdata!A611,5,3), " ", MID(rawdata!A611,25,4))) + TIMEVALUE(MID(rawdata!A611, 12,8))</f>
        <v>43837.520833333336</v>
      </c>
      <c r="B1780">
        <f>rawdata!B611</f>
        <v>4</v>
      </c>
      <c r="C1780">
        <f>rawdata!C611</f>
        <v>1</v>
      </c>
      <c r="D1780" s="6">
        <f>IF(AND(ISNUMBER(rawdata!D611), rawdata!D611 &gt;= 0, rawdata!D611&lt;=100 ), rawdata!D611, "")</f>
        <v>3</v>
      </c>
      <c r="E1780" t="str">
        <f t="shared" si="27"/>
        <v>4_1</v>
      </c>
    </row>
    <row r="1781" spans="1:5" x14ac:dyDescent="0.2">
      <c r="A1781" s="2">
        <f>DATEVALUE(CONCATENATE(MID(rawdata!A623, 9,2), " ",  MID(rawdata!A623,5,3), " ", MID(rawdata!A623,25,4))) + TIMEVALUE(MID(rawdata!A623, 12,8))</f>
        <v>43837.53125</v>
      </c>
      <c r="B1781">
        <f>rawdata!B623</f>
        <v>4</v>
      </c>
      <c r="C1781">
        <f>rawdata!C623</f>
        <v>1</v>
      </c>
      <c r="D1781" s="6">
        <f>IF(AND(ISNUMBER(rawdata!D623), rawdata!D623 &gt;= 0, rawdata!D623&lt;=100 ), rawdata!D623, "")</f>
        <v>36</v>
      </c>
      <c r="E1781" t="str">
        <f t="shared" si="27"/>
        <v>4_1</v>
      </c>
    </row>
    <row r="1782" spans="1:5" x14ac:dyDescent="0.2">
      <c r="A1782" s="2">
        <f>DATEVALUE(CONCATENATE(MID(rawdata!A635, 9,2), " ",  MID(rawdata!A635,5,3), " ", MID(rawdata!A635,25,4))) + TIMEVALUE(MID(rawdata!A635, 12,8))</f>
        <v>43837.541666666664</v>
      </c>
      <c r="B1782">
        <f>rawdata!B635</f>
        <v>4</v>
      </c>
      <c r="C1782">
        <f>rawdata!C635</f>
        <v>1</v>
      </c>
      <c r="D1782" s="6">
        <f>IF(AND(ISNUMBER(rawdata!D635), rawdata!D635 &gt;= 0, rawdata!D635&lt;=100 ), rawdata!D635, "")</f>
        <v>20</v>
      </c>
      <c r="E1782" t="str">
        <f t="shared" si="27"/>
        <v>4_1</v>
      </c>
    </row>
    <row r="1783" spans="1:5" x14ac:dyDescent="0.2">
      <c r="A1783" s="2">
        <f>DATEVALUE(CONCATENATE(MID(rawdata!A647, 9,2), " ",  MID(rawdata!A647,5,3), " ", MID(rawdata!A647,25,4))) + TIMEVALUE(MID(rawdata!A647, 12,8))</f>
        <v>43837.552083333336</v>
      </c>
      <c r="B1783">
        <f>rawdata!B647</f>
        <v>4</v>
      </c>
      <c r="C1783">
        <f>rawdata!C647</f>
        <v>1</v>
      </c>
      <c r="D1783" s="6">
        <f>IF(AND(ISNUMBER(rawdata!D647), rawdata!D647 &gt;= 0, rawdata!D647&lt;=100 ), rawdata!D647, "")</f>
        <v>7</v>
      </c>
      <c r="E1783" t="str">
        <f t="shared" si="27"/>
        <v>4_1</v>
      </c>
    </row>
    <row r="1784" spans="1:5" x14ac:dyDescent="0.2">
      <c r="A1784" s="2">
        <f>DATEVALUE(CONCATENATE(MID(rawdata!A659, 9,2), " ",  MID(rawdata!A659,5,3), " ", MID(rawdata!A659,25,4))) + TIMEVALUE(MID(rawdata!A659, 12,8))</f>
        <v>43837.5625</v>
      </c>
      <c r="B1784">
        <f>rawdata!B659</f>
        <v>4</v>
      </c>
      <c r="C1784">
        <f>rawdata!C659</f>
        <v>1</v>
      </c>
      <c r="D1784" s="6">
        <f>IF(AND(ISNUMBER(rawdata!D659), rawdata!D659 &gt;= 0, rawdata!D659&lt;=100 ), rawdata!D659, "")</f>
        <v>0</v>
      </c>
      <c r="E1784" t="str">
        <f t="shared" si="27"/>
        <v>4_1</v>
      </c>
    </row>
    <row r="1785" spans="1:5" x14ac:dyDescent="0.2">
      <c r="A1785" s="2">
        <f>DATEVALUE(CONCATENATE(MID(rawdata!A671, 9,2), " ",  MID(rawdata!A671,5,3), " ", MID(rawdata!A671,25,4))) + TIMEVALUE(MID(rawdata!A671, 12,8))</f>
        <v>43837.572916666664</v>
      </c>
      <c r="B1785">
        <f>rawdata!B671</f>
        <v>4</v>
      </c>
      <c r="C1785">
        <f>rawdata!C671</f>
        <v>1</v>
      </c>
      <c r="D1785" s="6">
        <f>IF(AND(ISNUMBER(rawdata!D671), rawdata!D671 &gt;= 0, rawdata!D671&lt;=100 ), rawdata!D671, "")</f>
        <v>47</v>
      </c>
      <c r="E1785" t="str">
        <f t="shared" si="27"/>
        <v>4_1</v>
      </c>
    </row>
    <row r="1786" spans="1:5" x14ac:dyDescent="0.2">
      <c r="A1786" s="2">
        <f>DATEVALUE(CONCATENATE(MID(rawdata!A683, 9,2), " ",  MID(rawdata!A683,5,3), " ", MID(rawdata!A683,25,4))) + TIMEVALUE(MID(rawdata!A683, 12,8))</f>
        <v>43837.583333333336</v>
      </c>
      <c r="B1786">
        <f>rawdata!B683</f>
        <v>4</v>
      </c>
      <c r="C1786">
        <f>rawdata!C683</f>
        <v>1</v>
      </c>
      <c r="D1786" s="6">
        <f>IF(AND(ISNUMBER(rawdata!D683), rawdata!D683 &gt;= 0, rawdata!D683&lt;=100 ), rawdata!D683, "")</f>
        <v>23</v>
      </c>
      <c r="E1786" t="str">
        <f t="shared" si="27"/>
        <v>4_1</v>
      </c>
    </row>
    <row r="1787" spans="1:5" x14ac:dyDescent="0.2">
      <c r="A1787" s="2">
        <f>DATEVALUE(CONCATENATE(MID(rawdata!A695, 9,2), " ",  MID(rawdata!A695,5,3), " ", MID(rawdata!A695,25,4))) + TIMEVALUE(MID(rawdata!A695, 12,8))</f>
        <v>43837.59375</v>
      </c>
      <c r="B1787">
        <f>rawdata!B695</f>
        <v>4</v>
      </c>
      <c r="C1787">
        <f>rawdata!C695</f>
        <v>1</v>
      </c>
      <c r="D1787" s="6">
        <f>IF(AND(ISNUMBER(rawdata!D695), rawdata!D695 &gt;= 0, rawdata!D695&lt;=100 ), rawdata!D695, "")</f>
        <v>44</v>
      </c>
      <c r="E1787" t="str">
        <f t="shared" si="27"/>
        <v>4_1</v>
      </c>
    </row>
    <row r="1788" spans="1:5" x14ac:dyDescent="0.2">
      <c r="A1788" s="2">
        <f>DATEVALUE(CONCATENATE(MID(rawdata!A707, 9,2), " ",  MID(rawdata!A707,5,3), " ", MID(rawdata!A707,25,4))) + TIMEVALUE(MID(rawdata!A707, 12,8))</f>
        <v>43837.604166666664</v>
      </c>
      <c r="B1788">
        <f>rawdata!B707</f>
        <v>4</v>
      </c>
      <c r="C1788">
        <f>rawdata!C707</f>
        <v>1</v>
      </c>
      <c r="D1788" s="6">
        <f>IF(AND(ISNUMBER(rawdata!D707), rawdata!D707 &gt;= 0, rawdata!D707&lt;=100 ), rawdata!D707, "")</f>
        <v>89</v>
      </c>
      <c r="E1788" t="str">
        <f t="shared" si="27"/>
        <v>4_1</v>
      </c>
    </row>
    <row r="1789" spans="1:5" x14ac:dyDescent="0.2">
      <c r="A1789" s="2">
        <f>DATEVALUE(CONCATENATE(MID(rawdata!A719, 9,2), " ",  MID(rawdata!A719,5,3), " ", MID(rawdata!A719,25,4))) + TIMEVALUE(MID(rawdata!A719, 12,8))</f>
        <v>43837.614583333336</v>
      </c>
      <c r="B1789">
        <f>rawdata!B719</f>
        <v>4</v>
      </c>
      <c r="C1789">
        <f>rawdata!C719</f>
        <v>1</v>
      </c>
      <c r="D1789" s="6">
        <f>IF(AND(ISNUMBER(rawdata!D719), rawdata!D719 &gt;= 0, rawdata!D719&lt;=100 ), rawdata!D719, "")</f>
        <v>48</v>
      </c>
      <c r="E1789" t="str">
        <f t="shared" si="27"/>
        <v>4_1</v>
      </c>
    </row>
    <row r="1790" spans="1:5" x14ac:dyDescent="0.2">
      <c r="A1790" s="2">
        <f>DATEVALUE(CONCATENATE(MID(rawdata!A731, 9,2), " ",  MID(rawdata!A731,5,3), " ", MID(rawdata!A731,25,4))) + TIMEVALUE(MID(rawdata!A731, 12,8))</f>
        <v>43837.625</v>
      </c>
      <c r="B1790">
        <f>rawdata!B731</f>
        <v>4</v>
      </c>
      <c r="C1790">
        <f>rawdata!C731</f>
        <v>1</v>
      </c>
      <c r="D1790" s="6">
        <f>IF(AND(ISNUMBER(rawdata!D731), rawdata!D731 &gt;= 0, rawdata!D731&lt;=100 ), rawdata!D731, "")</f>
        <v>84</v>
      </c>
      <c r="E1790" t="str">
        <f t="shared" si="27"/>
        <v>4_1</v>
      </c>
    </row>
    <row r="1791" spans="1:5" x14ac:dyDescent="0.2">
      <c r="A1791" s="2">
        <f>DATEVALUE(CONCATENATE(MID(rawdata!A743, 9,2), " ",  MID(rawdata!A743,5,3), " ", MID(rawdata!A743,25,4))) + TIMEVALUE(MID(rawdata!A743, 12,8))</f>
        <v>43837.635416666664</v>
      </c>
      <c r="B1791">
        <f>rawdata!B743</f>
        <v>4</v>
      </c>
      <c r="C1791">
        <f>rawdata!C743</f>
        <v>1</v>
      </c>
      <c r="D1791" s="6">
        <f>IF(AND(ISNUMBER(rawdata!D743), rawdata!D743 &gt;= 0, rawdata!D743&lt;=100 ), rawdata!D743, "")</f>
        <v>98</v>
      </c>
      <c r="E1791" t="str">
        <f t="shared" si="27"/>
        <v>4_1</v>
      </c>
    </row>
    <row r="1792" spans="1:5" x14ac:dyDescent="0.2">
      <c r="A1792" s="2">
        <f>DATEVALUE(CONCATENATE(MID(rawdata!A755, 9,2), " ",  MID(rawdata!A755,5,3), " ", MID(rawdata!A755,25,4))) + TIMEVALUE(MID(rawdata!A755, 12,8))</f>
        <v>43837.645833333336</v>
      </c>
      <c r="B1792">
        <f>rawdata!B755</f>
        <v>4</v>
      </c>
      <c r="C1792">
        <f>rawdata!C755</f>
        <v>1</v>
      </c>
      <c r="D1792" s="6">
        <f>IF(AND(ISNUMBER(rawdata!D755), rawdata!D755 &gt;= 0, rawdata!D755&lt;=100 ), rawdata!D755, "")</f>
        <v>45</v>
      </c>
      <c r="E1792" t="str">
        <f t="shared" si="27"/>
        <v>4_1</v>
      </c>
    </row>
    <row r="1793" spans="1:5" x14ac:dyDescent="0.2">
      <c r="A1793" s="2">
        <f>DATEVALUE(CONCATENATE(MID(rawdata!A767, 9,2), " ",  MID(rawdata!A767,5,3), " ", MID(rawdata!A767,25,4))) + TIMEVALUE(MID(rawdata!A767, 12,8))</f>
        <v>43837.65625</v>
      </c>
      <c r="B1793">
        <f>rawdata!B767</f>
        <v>4</v>
      </c>
      <c r="C1793">
        <f>rawdata!C767</f>
        <v>1</v>
      </c>
      <c r="D1793" s="6">
        <f>IF(AND(ISNUMBER(rawdata!D767), rawdata!D767 &gt;= 0, rawdata!D767&lt;=100 ), rawdata!D767, "")</f>
        <v>24</v>
      </c>
      <c r="E1793" t="str">
        <f t="shared" si="27"/>
        <v>4_1</v>
      </c>
    </row>
    <row r="1794" spans="1:5" x14ac:dyDescent="0.2">
      <c r="A1794" s="2">
        <f>DATEVALUE(CONCATENATE(MID(rawdata!A779, 9,2), " ",  MID(rawdata!A779,5,3), " ", MID(rawdata!A779,25,4))) + TIMEVALUE(MID(rawdata!A779, 12,8))</f>
        <v>43837.666666666664</v>
      </c>
      <c r="B1794">
        <f>rawdata!B779</f>
        <v>4</v>
      </c>
      <c r="C1794">
        <f>rawdata!C779</f>
        <v>1</v>
      </c>
      <c r="D1794" s="6">
        <f>IF(AND(ISNUMBER(rawdata!D779), rawdata!D779 &gt;= 0, rawdata!D779&lt;=100 ), rawdata!D779, "")</f>
        <v>84</v>
      </c>
      <c r="E1794" t="str">
        <f t="shared" ref="E1794:E1857" si="28">B1794&amp;"_"&amp;C1794</f>
        <v>4_1</v>
      </c>
    </row>
    <row r="1795" spans="1:5" x14ac:dyDescent="0.2">
      <c r="A1795" s="2">
        <f>DATEVALUE(CONCATENATE(MID(rawdata!A791, 9,2), " ",  MID(rawdata!A791,5,3), " ", MID(rawdata!A791,25,4))) + TIMEVALUE(MID(rawdata!A791, 12,8))</f>
        <v>43837.677083333336</v>
      </c>
      <c r="B1795">
        <f>rawdata!B791</f>
        <v>4</v>
      </c>
      <c r="C1795">
        <f>rawdata!C791</f>
        <v>1</v>
      </c>
      <c r="D1795" s="6">
        <f>IF(AND(ISNUMBER(rawdata!D791), rawdata!D791 &gt;= 0, rawdata!D791&lt;=100 ), rawdata!D791, "")</f>
        <v>7</v>
      </c>
      <c r="E1795" t="str">
        <f t="shared" si="28"/>
        <v>4_1</v>
      </c>
    </row>
    <row r="1796" spans="1:5" x14ac:dyDescent="0.2">
      <c r="A1796" s="2">
        <f>DATEVALUE(CONCATENATE(MID(rawdata!A803, 9,2), " ",  MID(rawdata!A803,5,3), " ", MID(rawdata!A803,25,4))) + TIMEVALUE(MID(rawdata!A803, 12,8))</f>
        <v>43837.6875</v>
      </c>
      <c r="B1796">
        <f>rawdata!B803</f>
        <v>4</v>
      </c>
      <c r="C1796">
        <f>rawdata!C803</f>
        <v>1</v>
      </c>
      <c r="D1796" s="6">
        <f>IF(AND(ISNUMBER(rawdata!D803), rawdata!D803 &gt;= 0, rawdata!D803&lt;=100 ), rawdata!D803, "")</f>
        <v>59</v>
      </c>
      <c r="E1796" t="str">
        <f t="shared" si="28"/>
        <v>4_1</v>
      </c>
    </row>
    <row r="1797" spans="1:5" x14ac:dyDescent="0.2">
      <c r="A1797" s="2">
        <f>DATEVALUE(CONCATENATE(MID(rawdata!A815, 9,2), " ",  MID(rawdata!A815,5,3), " ", MID(rawdata!A815,25,4))) + TIMEVALUE(MID(rawdata!A815, 12,8))</f>
        <v>43837.697916666664</v>
      </c>
      <c r="B1797">
        <f>rawdata!B815</f>
        <v>4</v>
      </c>
      <c r="C1797">
        <f>rawdata!C815</f>
        <v>1</v>
      </c>
      <c r="D1797" s="6">
        <f>IF(AND(ISNUMBER(rawdata!D815), rawdata!D815 &gt;= 0, rawdata!D815&lt;=100 ), rawdata!D815, "")</f>
        <v>33</v>
      </c>
      <c r="E1797" t="str">
        <f t="shared" si="28"/>
        <v>4_1</v>
      </c>
    </row>
    <row r="1798" spans="1:5" x14ac:dyDescent="0.2">
      <c r="A1798" s="2">
        <f>DATEVALUE(CONCATENATE(MID(rawdata!A827, 9,2), " ",  MID(rawdata!A827,5,3), " ", MID(rawdata!A827,25,4))) + TIMEVALUE(MID(rawdata!A827, 12,8))</f>
        <v>43837.708333333336</v>
      </c>
      <c r="B1798">
        <f>rawdata!B827</f>
        <v>4</v>
      </c>
      <c r="C1798">
        <f>rawdata!C827</f>
        <v>1</v>
      </c>
      <c r="D1798" s="6" t="str">
        <f>IF(AND(ISNUMBER(rawdata!D827), rawdata!D827 &gt;= 0, rawdata!D827&lt;=100 ), rawdata!D827, "")</f>
        <v/>
      </c>
      <c r="E1798" t="str">
        <f t="shared" si="28"/>
        <v>4_1</v>
      </c>
    </row>
    <row r="1799" spans="1:5" x14ac:dyDescent="0.2">
      <c r="A1799" s="2">
        <f>DATEVALUE(CONCATENATE(MID(rawdata!A839, 9,2), " ",  MID(rawdata!A839,5,3), " ", MID(rawdata!A839,25,4))) + TIMEVALUE(MID(rawdata!A839, 12,8))</f>
        <v>43837.71875</v>
      </c>
      <c r="B1799">
        <f>rawdata!B839</f>
        <v>4</v>
      </c>
      <c r="C1799">
        <f>rawdata!C839</f>
        <v>1</v>
      </c>
      <c r="D1799" s="6">
        <f>IF(AND(ISNUMBER(rawdata!D839), rawdata!D839 &gt;= 0, rawdata!D839&lt;=100 ), rawdata!D839, "")</f>
        <v>41</v>
      </c>
      <c r="E1799" t="str">
        <f t="shared" si="28"/>
        <v>4_1</v>
      </c>
    </row>
    <row r="1800" spans="1:5" x14ac:dyDescent="0.2">
      <c r="A1800" s="2">
        <f>DATEVALUE(CONCATENATE(MID(rawdata!A851, 9,2), " ",  MID(rawdata!A851,5,3), " ", MID(rawdata!A851,25,4))) + TIMEVALUE(MID(rawdata!A851, 12,8))</f>
        <v>43837.729166666664</v>
      </c>
      <c r="B1800">
        <f>rawdata!B851</f>
        <v>4</v>
      </c>
      <c r="C1800">
        <f>rawdata!C851</f>
        <v>1</v>
      </c>
      <c r="D1800" s="6">
        <f>IF(AND(ISNUMBER(rawdata!D851), rawdata!D851 &gt;= 0, rawdata!D851&lt;=100 ), rawdata!D851, "")</f>
        <v>61</v>
      </c>
      <c r="E1800" t="str">
        <f t="shared" si="28"/>
        <v>4_1</v>
      </c>
    </row>
    <row r="1801" spans="1:5" x14ac:dyDescent="0.2">
      <c r="A1801" s="2">
        <f>DATEVALUE(CONCATENATE(MID(rawdata!A863, 9,2), " ",  MID(rawdata!A863,5,3), " ", MID(rawdata!A863,25,4))) + TIMEVALUE(MID(rawdata!A863, 12,8))</f>
        <v>43837.739583333336</v>
      </c>
      <c r="B1801">
        <f>rawdata!B863</f>
        <v>4</v>
      </c>
      <c r="C1801">
        <f>rawdata!C863</f>
        <v>1</v>
      </c>
      <c r="D1801" s="6">
        <f>IF(AND(ISNUMBER(rawdata!D863), rawdata!D863 &gt;= 0, rawdata!D863&lt;=100 ), rawdata!D863, "")</f>
        <v>23</v>
      </c>
      <c r="E1801" t="str">
        <f t="shared" si="28"/>
        <v>4_1</v>
      </c>
    </row>
    <row r="1802" spans="1:5" x14ac:dyDescent="0.2">
      <c r="A1802" s="2">
        <f>DATEVALUE(CONCATENATE(MID(rawdata!A875, 9,2), " ",  MID(rawdata!A875,5,3), " ", MID(rawdata!A875,25,4))) + TIMEVALUE(MID(rawdata!A875, 12,8))</f>
        <v>43837.75</v>
      </c>
      <c r="B1802">
        <f>rawdata!B875</f>
        <v>4</v>
      </c>
      <c r="C1802">
        <f>rawdata!C875</f>
        <v>1</v>
      </c>
      <c r="D1802" s="6">
        <f>IF(AND(ISNUMBER(rawdata!D875), rawdata!D875 &gt;= 0, rawdata!D875&lt;=100 ), rawdata!D875, "")</f>
        <v>57</v>
      </c>
      <c r="E1802" t="str">
        <f t="shared" si="28"/>
        <v>4_1</v>
      </c>
    </row>
    <row r="1803" spans="1:5" x14ac:dyDescent="0.2">
      <c r="A1803" s="2">
        <f>DATEVALUE(CONCATENATE(MID(rawdata!A887, 9,2), " ",  MID(rawdata!A887,5,3), " ", MID(rawdata!A887,25,4))) + TIMEVALUE(MID(rawdata!A887, 12,8))</f>
        <v>43837.760416666664</v>
      </c>
      <c r="B1803">
        <f>rawdata!B887</f>
        <v>4</v>
      </c>
      <c r="C1803">
        <f>rawdata!C887</f>
        <v>1</v>
      </c>
      <c r="D1803" s="6">
        <f>IF(AND(ISNUMBER(rawdata!D887), rawdata!D887 &gt;= 0, rawdata!D887&lt;=100 ), rawdata!D887, "")</f>
        <v>13</v>
      </c>
      <c r="E1803" t="str">
        <f t="shared" si="28"/>
        <v>4_1</v>
      </c>
    </row>
    <row r="1804" spans="1:5" x14ac:dyDescent="0.2">
      <c r="A1804" s="2">
        <f>DATEVALUE(CONCATENATE(MID(rawdata!A899, 9,2), " ",  MID(rawdata!A899,5,3), " ", MID(rawdata!A899,25,4))) + TIMEVALUE(MID(rawdata!A899, 12,8))</f>
        <v>43837.770833333336</v>
      </c>
      <c r="B1804">
        <f>rawdata!B899</f>
        <v>4</v>
      </c>
      <c r="C1804">
        <f>rawdata!C899</f>
        <v>1</v>
      </c>
      <c r="D1804" s="6">
        <f>IF(AND(ISNUMBER(rawdata!D899), rawdata!D899 &gt;= 0, rawdata!D899&lt;=100 ), rawdata!D899, "")</f>
        <v>48</v>
      </c>
      <c r="E1804" t="str">
        <f t="shared" si="28"/>
        <v>4_1</v>
      </c>
    </row>
    <row r="1805" spans="1:5" x14ac:dyDescent="0.2">
      <c r="A1805" s="2">
        <f>DATEVALUE(CONCATENATE(MID(rawdata!A911, 9,2), " ",  MID(rawdata!A911,5,3), " ", MID(rawdata!A911,25,4))) + TIMEVALUE(MID(rawdata!A911, 12,8))</f>
        <v>43837.78125</v>
      </c>
      <c r="B1805">
        <f>rawdata!B911</f>
        <v>4</v>
      </c>
      <c r="C1805">
        <f>rawdata!C911</f>
        <v>1</v>
      </c>
      <c r="D1805" s="6">
        <f>IF(AND(ISNUMBER(rawdata!D911), rawdata!D911 &gt;= 0, rawdata!D911&lt;=100 ), rawdata!D911, "")</f>
        <v>22</v>
      </c>
      <c r="E1805" t="str">
        <f t="shared" si="28"/>
        <v>4_1</v>
      </c>
    </row>
    <row r="1806" spans="1:5" x14ac:dyDescent="0.2">
      <c r="A1806" s="2">
        <f>DATEVALUE(CONCATENATE(MID(rawdata!A923, 9,2), " ",  MID(rawdata!A923,5,3), " ", MID(rawdata!A923,25,4))) + TIMEVALUE(MID(rawdata!A923, 12,8))</f>
        <v>43837.791666666664</v>
      </c>
      <c r="B1806">
        <f>rawdata!B923</f>
        <v>4</v>
      </c>
      <c r="C1806">
        <f>rawdata!C923</f>
        <v>1</v>
      </c>
      <c r="D1806" s="6">
        <f>IF(AND(ISNUMBER(rawdata!D923), rawdata!D923 &gt;= 0, rawdata!D923&lt;=100 ), rawdata!D923, "")</f>
        <v>84</v>
      </c>
      <c r="E1806" t="str">
        <f t="shared" si="28"/>
        <v>4_1</v>
      </c>
    </row>
    <row r="1807" spans="1:5" x14ac:dyDescent="0.2">
      <c r="A1807" s="2">
        <f>DATEVALUE(CONCATENATE(MID(rawdata!A935, 9,2), " ",  MID(rawdata!A935,5,3), " ", MID(rawdata!A935,25,4))) + TIMEVALUE(MID(rawdata!A935, 12,8))</f>
        <v>43837.802083333336</v>
      </c>
      <c r="B1807">
        <f>rawdata!B935</f>
        <v>4</v>
      </c>
      <c r="C1807">
        <f>rawdata!C935</f>
        <v>1</v>
      </c>
      <c r="D1807" s="6">
        <f>IF(AND(ISNUMBER(rawdata!D935), rawdata!D935 &gt;= 0, rawdata!D935&lt;=100 ), rawdata!D935, "")</f>
        <v>28</v>
      </c>
      <c r="E1807" t="str">
        <f t="shared" si="28"/>
        <v>4_1</v>
      </c>
    </row>
    <row r="1808" spans="1:5" x14ac:dyDescent="0.2">
      <c r="A1808" s="2">
        <f>DATEVALUE(CONCATENATE(MID(rawdata!A947, 9,2), " ",  MID(rawdata!A947,5,3), " ", MID(rawdata!A947,25,4))) + TIMEVALUE(MID(rawdata!A947, 12,8))</f>
        <v>43837.8125</v>
      </c>
      <c r="B1808">
        <f>rawdata!B947</f>
        <v>4</v>
      </c>
      <c r="C1808">
        <f>rawdata!C947</f>
        <v>1</v>
      </c>
      <c r="D1808" s="6">
        <f>IF(AND(ISNUMBER(rawdata!D947), rawdata!D947 &gt;= 0, rawdata!D947&lt;=100 ), rawdata!D947, "")</f>
        <v>3</v>
      </c>
      <c r="E1808" t="str">
        <f t="shared" si="28"/>
        <v>4_1</v>
      </c>
    </row>
    <row r="1809" spans="1:5" x14ac:dyDescent="0.2">
      <c r="A1809" s="2">
        <f>DATEVALUE(CONCATENATE(MID(rawdata!A959, 9,2), " ",  MID(rawdata!A959,5,3), " ", MID(rawdata!A959,25,4))) + TIMEVALUE(MID(rawdata!A959, 12,8))</f>
        <v>43837.822916666664</v>
      </c>
      <c r="B1809">
        <f>rawdata!B959</f>
        <v>4</v>
      </c>
      <c r="C1809">
        <f>rawdata!C959</f>
        <v>1</v>
      </c>
      <c r="D1809" s="6" t="str">
        <f>IF(AND(ISNUMBER(rawdata!D959), rawdata!D959 &gt;= 0, rawdata!D959&lt;=100 ), rawdata!D959, "")</f>
        <v/>
      </c>
      <c r="E1809" t="str">
        <f t="shared" si="28"/>
        <v>4_1</v>
      </c>
    </row>
    <row r="1810" spans="1:5" x14ac:dyDescent="0.2">
      <c r="A1810" s="2">
        <f>DATEVALUE(CONCATENATE(MID(rawdata!A971, 9,2), " ",  MID(rawdata!A971,5,3), " ", MID(rawdata!A971,25,4))) + TIMEVALUE(MID(rawdata!A971, 12,8))</f>
        <v>43837.833333333336</v>
      </c>
      <c r="B1810">
        <f>rawdata!B971</f>
        <v>4</v>
      </c>
      <c r="C1810">
        <f>rawdata!C971</f>
        <v>1</v>
      </c>
      <c r="D1810" s="6">
        <f>IF(AND(ISNUMBER(rawdata!D971), rawdata!D971 &gt;= 0, rawdata!D971&lt;=100 ), rawdata!D971, "")</f>
        <v>76</v>
      </c>
      <c r="E1810" t="str">
        <f t="shared" si="28"/>
        <v>4_1</v>
      </c>
    </row>
    <row r="1811" spans="1:5" x14ac:dyDescent="0.2">
      <c r="A1811" s="2">
        <f>DATEVALUE(CONCATENATE(MID(rawdata!A983, 9,2), " ",  MID(rawdata!A983,5,3), " ", MID(rawdata!A983,25,4))) + TIMEVALUE(MID(rawdata!A983, 12,8))</f>
        <v>43837.84375</v>
      </c>
      <c r="B1811">
        <f>rawdata!B983</f>
        <v>4</v>
      </c>
      <c r="C1811">
        <f>rawdata!C983</f>
        <v>1</v>
      </c>
      <c r="D1811" s="6">
        <f>IF(AND(ISNUMBER(rawdata!D983), rawdata!D983 &gt;= 0, rawdata!D983&lt;=100 ), rawdata!D983, "")</f>
        <v>90</v>
      </c>
      <c r="E1811" t="str">
        <f t="shared" si="28"/>
        <v>4_1</v>
      </c>
    </row>
    <row r="1812" spans="1:5" x14ac:dyDescent="0.2">
      <c r="A1812" s="2">
        <f>DATEVALUE(CONCATENATE(MID(rawdata!A995, 9,2), " ",  MID(rawdata!A995,5,3), " ", MID(rawdata!A995,25,4))) + TIMEVALUE(MID(rawdata!A995, 12,8))</f>
        <v>43837.854166666664</v>
      </c>
      <c r="B1812">
        <f>rawdata!B995</f>
        <v>4</v>
      </c>
      <c r="C1812">
        <f>rawdata!C995</f>
        <v>1</v>
      </c>
      <c r="D1812" s="6">
        <f>IF(AND(ISNUMBER(rawdata!D995), rawdata!D995 &gt;= 0, rawdata!D995&lt;=100 ), rawdata!D995, "")</f>
        <v>21</v>
      </c>
      <c r="E1812" t="str">
        <f t="shared" si="28"/>
        <v>4_1</v>
      </c>
    </row>
    <row r="1813" spans="1:5" x14ac:dyDescent="0.2">
      <c r="A1813" s="2">
        <f>DATEVALUE(CONCATENATE(MID(rawdata!A1007, 9,2), " ",  MID(rawdata!A1007,5,3), " ", MID(rawdata!A1007,25,4))) + TIMEVALUE(MID(rawdata!A1007, 12,8))</f>
        <v>43837.864583333336</v>
      </c>
      <c r="B1813">
        <f>rawdata!B1007</f>
        <v>4</v>
      </c>
      <c r="C1813">
        <f>rawdata!C1007</f>
        <v>1</v>
      </c>
      <c r="D1813" s="6">
        <f>IF(AND(ISNUMBER(rawdata!D1007), rawdata!D1007 &gt;= 0, rawdata!D1007&lt;=100 ), rawdata!D1007, "")</f>
        <v>30</v>
      </c>
      <c r="E1813" t="str">
        <f t="shared" si="28"/>
        <v>4_1</v>
      </c>
    </row>
    <row r="1814" spans="1:5" x14ac:dyDescent="0.2">
      <c r="A1814" s="2">
        <f>DATEVALUE(CONCATENATE(MID(rawdata!A1019, 9,2), " ",  MID(rawdata!A1019,5,3), " ", MID(rawdata!A1019,25,4))) + TIMEVALUE(MID(rawdata!A1019, 12,8))</f>
        <v>43837.875</v>
      </c>
      <c r="B1814">
        <f>rawdata!B1019</f>
        <v>4</v>
      </c>
      <c r="C1814">
        <f>rawdata!C1019</f>
        <v>1</v>
      </c>
      <c r="D1814" s="6">
        <f>IF(AND(ISNUMBER(rawdata!D1019), rawdata!D1019 &gt;= 0, rawdata!D1019&lt;=100 ), rawdata!D1019, "")</f>
        <v>74</v>
      </c>
      <c r="E1814" t="str">
        <f t="shared" si="28"/>
        <v>4_1</v>
      </c>
    </row>
    <row r="1815" spans="1:5" x14ac:dyDescent="0.2">
      <c r="A1815" s="2">
        <f>DATEVALUE(CONCATENATE(MID(rawdata!A1031, 9,2), " ",  MID(rawdata!A1031,5,3), " ", MID(rawdata!A1031,25,4))) + TIMEVALUE(MID(rawdata!A1031, 12,8))</f>
        <v>43837.885416666664</v>
      </c>
      <c r="B1815">
        <f>rawdata!B1031</f>
        <v>4</v>
      </c>
      <c r="C1815">
        <f>rawdata!C1031</f>
        <v>1</v>
      </c>
      <c r="D1815" s="6">
        <f>IF(AND(ISNUMBER(rawdata!D1031), rawdata!D1031 &gt;= 0, rawdata!D1031&lt;=100 ), rawdata!D1031, "")</f>
        <v>90</v>
      </c>
      <c r="E1815" t="str">
        <f t="shared" si="28"/>
        <v>4_1</v>
      </c>
    </row>
    <row r="1816" spans="1:5" x14ac:dyDescent="0.2">
      <c r="A1816" s="2">
        <f>DATEVALUE(CONCATENATE(MID(rawdata!A1043, 9,2), " ",  MID(rawdata!A1043,5,3), " ", MID(rawdata!A1043,25,4))) + TIMEVALUE(MID(rawdata!A1043, 12,8))</f>
        <v>43837.895833333336</v>
      </c>
      <c r="B1816">
        <f>rawdata!B1043</f>
        <v>4</v>
      </c>
      <c r="C1816">
        <f>rawdata!C1043</f>
        <v>1</v>
      </c>
      <c r="D1816" s="6">
        <f>IF(AND(ISNUMBER(rawdata!D1043), rawdata!D1043 &gt;= 0, rawdata!D1043&lt;=100 ), rawdata!D1043, "")</f>
        <v>40</v>
      </c>
      <c r="E1816" t="str">
        <f t="shared" si="28"/>
        <v>4_1</v>
      </c>
    </row>
    <row r="1817" spans="1:5" x14ac:dyDescent="0.2">
      <c r="A1817" s="2">
        <f>DATEVALUE(CONCATENATE(MID(rawdata!A1055, 9,2), " ",  MID(rawdata!A1055,5,3), " ", MID(rawdata!A1055,25,4))) + TIMEVALUE(MID(rawdata!A1055, 12,8))</f>
        <v>43837.90625</v>
      </c>
      <c r="B1817">
        <f>rawdata!B1055</f>
        <v>4</v>
      </c>
      <c r="C1817">
        <f>rawdata!C1055</f>
        <v>1</v>
      </c>
      <c r="D1817" s="6">
        <f>IF(AND(ISNUMBER(rawdata!D1055), rawdata!D1055 &gt;= 0, rawdata!D1055&lt;=100 ), rawdata!D1055, "")</f>
        <v>33</v>
      </c>
      <c r="E1817" t="str">
        <f t="shared" si="28"/>
        <v>4_1</v>
      </c>
    </row>
    <row r="1818" spans="1:5" x14ac:dyDescent="0.2">
      <c r="A1818" s="2">
        <f>DATEVALUE(CONCATENATE(MID(rawdata!A1067, 9,2), " ",  MID(rawdata!A1067,5,3), " ", MID(rawdata!A1067,25,4))) + TIMEVALUE(MID(rawdata!A1067, 12,8))</f>
        <v>43837.916666666664</v>
      </c>
      <c r="B1818">
        <f>rawdata!B1067</f>
        <v>4</v>
      </c>
      <c r="C1818">
        <f>rawdata!C1067</f>
        <v>1</v>
      </c>
      <c r="D1818" s="6">
        <f>IF(AND(ISNUMBER(rawdata!D1067), rawdata!D1067 &gt;= 0, rawdata!D1067&lt;=100 ), rawdata!D1067, "")</f>
        <v>85</v>
      </c>
      <c r="E1818" t="str">
        <f t="shared" si="28"/>
        <v>4_1</v>
      </c>
    </row>
    <row r="1819" spans="1:5" x14ac:dyDescent="0.2">
      <c r="A1819" s="2">
        <f>DATEVALUE(CONCATENATE(MID(rawdata!A1079, 9,2), " ",  MID(rawdata!A1079,5,3), " ", MID(rawdata!A1079,25,4))) + TIMEVALUE(MID(rawdata!A1079, 12,8))</f>
        <v>43837.927083333336</v>
      </c>
      <c r="B1819">
        <f>rawdata!B1079</f>
        <v>4</v>
      </c>
      <c r="C1819">
        <f>rawdata!C1079</f>
        <v>1</v>
      </c>
      <c r="D1819" s="6">
        <f>IF(AND(ISNUMBER(rawdata!D1079), rawdata!D1079 &gt;= 0, rawdata!D1079&lt;=100 ), rawdata!D1079, "")</f>
        <v>38</v>
      </c>
      <c r="E1819" t="str">
        <f t="shared" si="28"/>
        <v>4_1</v>
      </c>
    </row>
    <row r="1820" spans="1:5" x14ac:dyDescent="0.2">
      <c r="A1820" s="2">
        <f>DATEVALUE(CONCATENATE(MID(rawdata!A1091, 9,2), " ",  MID(rawdata!A1091,5,3), " ", MID(rawdata!A1091,25,4))) + TIMEVALUE(MID(rawdata!A1091, 12,8))</f>
        <v>43837.9375</v>
      </c>
      <c r="B1820">
        <f>rawdata!B1091</f>
        <v>4</v>
      </c>
      <c r="C1820">
        <f>rawdata!C1091</f>
        <v>1</v>
      </c>
      <c r="D1820" s="6">
        <f>IF(AND(ISNUMBER(rawdata!D1091), rawdata!D1091 &gt;= 0, rawdata!D1091&lt;=100 ), rawdata!D1091, "")</f>
        <v>91</v>
      </c>
      <c r="E1820" t="str">
        <f t="shared" si="28"/>
        <v>4_1</v>
      </c>
    </row>
    <row r="1821" spans="1:5" x14ac:dyDescent="0.2">
      <c r="A1821" s="2">
        <f>DATEVALUE(CONCATENATE(MID(rawdata!A1103, 9,2), " ",  MID(rawdata!A1103,5,3), " ", MID(rawdata!A1103,25,4))) + TIMEVALUE(MID(rawdata!A1103, 12,8))</f>
        <v>43837.947916666664</v>
      </c>
      <c r="B1821">
        <f>rawdata!B1103</f>
        <v>4</v>
      </c>
      <c r="C1821">
        <f>rawdata!C1103</f>
        <v>1</v>
      </c>
      <c r="D1821" s="6">
        <f>IF(AND(ISNUMBER(rawdata!D1103), rawdata!D1103 &gt;= 0, rawdata!D1103&lt;=100 ), rawdata!D1103, "")</f>
        <v>49</v>
      </c>
      <c r="E1821" t="str">
        <f t="shared" si="28"/>
        <v>4_1</v>
      </c>
    </row>
    <row r="1822" spans="1:5" x14ac:dyDescent="0.2">
      <c r="A1822" s="2">
        <f>DATEVALUE(CONCATENATE(MID(rawdata!A1115, 9,2), " ",  MID(rawdata!A1115,5,3), " ", MID(rawdata!A1115,25,4))) + TIMEVALUE(MID(rawdata!A1115, 12,8))</f>
        <v>43837.958333333336</v>
      </c>
      <c r="B1822">
        <f>rawdata!B1115</f>
        <v>4</v>
      </c>
      <c r="C1822">
        <f>rawdata!C1115</f>
        <v>1</v>
      </c>
      <c r="D1822" s="6">
        <f>IF(AND(ISNUMBER(rawdata!D1115), rawdata!D1115 &gt;= 0, rawdata!D1115&lt;=100 ), rawdata!D1115, "")</f>
        <v>31</v>
      </c>
      <c r="E1822" t="str">
        <f t="shared" si="28"/>
        <v>4_1</v>
      </c>
    </row>
    <row r="1823" spans="1:5" x14ac:dyDescent="0.2">
      <c r="A1823" s="2">
        <f>DATEVALUE(CONCATENATE(MID(rawdata!A1127, 9,2), " ",  MID(rawdata!A1127,5,3), " ", MID(rawdata!A1127,25,4))) + TIMEVALUE(MID(rawdata!A1127, 12,8))</f>
        <v>43837.96875</v>
      </c>
      <c r="B1823">
        <f>rawdata!B1127</f>
        <v>4</v>
      </c>
      <c r="C1823">
        <f>rawdata!C1127</f>
        <v>1</v>
      </c>
      <c r="D1823" s="6">
        <f>IF(AND(ISNUMBER(rawdata!D1127), rawdata!D1127 &gt;= 0, rawdata!D1127&lt;=100 ), rawdata!D1127, "")</f>
        <v>0</v>
      </c>
      <c r="E1823" t="str">
        <f t="shared" si="28"/>
        <v>4_1</v>
      </c>
    </row>
    <row r="1824" spans="1:5" x14ac:dyDescent="0.2">
      <c r="A1824" s="2">
        <f>DATEVALUE(CONCATENATE(MID(rawdata!A1139, 9,2), " ",  MID(rawdata!A1139,5,3), " ", MID(rawdata!A1139,25,4))) + TIMEVALUE(MID(rawdata!A1139, 12,8))</f>
        <v>43837.979166666664</v>
      </c>
      <c r="B1824">
        <f>rawdata!B1139</f>
        <v>4</v>
      </c>
      <c r="C1824">
        <f>rawdata!C1139</f>
        <v>1</v>
      </c>
      <c r="D1824" s="6">
        <f>IF(AND(ISNUMBER(rawdata!D1139), rawdata!D1139 &gt;= 0, rawdata!D1139&lt;=100 ), rawdata!D1139, "")</f>
        <v>61</v>
      </c>
      <c r="E1824" t="str">
        <f t="shared" si="28"/>
        <v>4_1</v>
      </c>
    </row>
    <row r="1825" spans="1:5" x14ac:dyDescent="0.2">
      <c r="A1825" s="2">
        <f>DATEVALUE(CONCATENATE(MID(rawdata!A1151, 9,2), " ",  MID(rawdata!A1151,5,3), " ", MID(rawdata!A1151,25,4))) + TIMEVALUE(MID(rawdata!A1151, 12,8))</f>
        <v>43837.989583333336</v>
      </c>
      <c r="B1825">
        <f>rawdata!B1151</f>
        <v>4</v>
      </c>
      <c r="C1825">
        <f>rawdata!C1151</f>
        <v>1</v>
      </c>
      <c r="D1825" s="6">
        <f>IF(AND(ISNUMBER(rawdata!D1151), rawdata!D1151 &gt;= 0, rawdata!D1151&lt;=100 ), rawdata!D1151, "")</f>
        <v>75</v>
      </c>
      <c r="E1825" t="str">
        <f t="shared" si="28"/>
        <v>4_1</v>
      </c>
    </row>
    <row r="1826" spans="1:5" x14ac:dyDescent="0.2">
      <c r="A1826" s="2">
        <f>DATEVALUE(CONCATENATE(MID(rawdata!A1163, 9,2), " ",  MID(rawdata!A1163,5,3), " ", MID(rawdata!A1163,25,4))) + TIMEVALUE(MID(rawdata!A1163, 12,8))</f>
        <v>43838</v>
      </c>
      <c r="B1826">
        <f>rawdata!B1163</f>
        <v>4</v>
      </c>
      <c r="C1826">
        <f>rawdata!C1163</f>
        <v>1</v>
      </c>
      <c r="D1826" s="6">
        <f>IF(AND(ISNUMBER(rawdata!D1163), rawdata!D1163 &gt;= 0, rawdata!D1163&lt;=100 ), rawdata!D1163, "")</f>
        <v>85</v>
      </c>
      <c r="E1826" t="str">
        <f t="shared" si="28"/>
        <v>4_1</v>
      </c>
    </row>
    <row r="1827" spans="1:5" x14ac:dyDescent="0.2">
      <c r="A1827" s="2">
        <f>DATEVALUE(CONCATENATE(MID(rawdata!A1175, 9,2), " ",  MID(rawdata!A1175,5,3), " ", MID(rawdata!A1175,25,4))) + TIMEVALUE(MID(rawdata!A1175, 12,8))</f>
        <v>43838.010416666664</v>
      </c>
      <c r="B1827">
        <f>rawdata!B1175</f>
        <v>4</v>
      </c>
      <c r="C1827">
        <f>rawdata!C1175</f>
        <v>1</v>
      </c>
      <c r="D1827" s="6">
        <f>IF(AND(ISNUMBER(rawdata!D1175), rawdata!D1175 &gt;= 0, rawdata!D1175&lt;=100 ), rawdata!D1175, "")</f>
        <v>77</v>
      </c>
      <c r="E1827" t="str">
        <f t="shared" si="28"/>
        <v>4_1</v>
      </c>
    </row>
    <row r="1828" spans="1:5" x14ac:dyDescent="0.2">
      <c r="A1828" s="2">
        <f>DATEVALUE(CONCATENATE(MID(rawdata!A1187, 9,2), " ",  MID(rawdata!A1187,5,3), " ", MID(rawdata!A1187,25,4))) + TIMEVALUE(MID(rawdata!A1187, 12,8))</f>
        <v>43838.020833333336</v>
      </c>
      <c r="B1828">
        <f>rawdata!B1187</f>
        <v>4</v>
      </c>
      <c r="C1828">
        <f>rawdata!C1187</f>
        <v>1</v>
      </c>
      <c r="D1828" s="6" t="str">
        <f>IF(AND(ISNUMBER(rawdata!D1187), rawdata!D1187 &gt;= 0, rawdata!D1187&lt;=100 ), rawdata!D1187, "")</f>
        <v/>
      </c>
      <c r="E1828" t="str">
        <f t="shared" si="28"/>
        <v>4_1</v>
      </c>
    </row>
    <row r="1829" spans="1:5" x14ac:dyDescent="0.2">
      <c r="A1829" s="2">
        <f>DATEVALUE(CONCATENATE(MID(rawdata!A1199, 9,2), " ",  MID(rawdata!A1199,5,3), " ", MID(rawdata!A1199,25,4))) + TIMEVALUE(MID(rawdata!A1199, 12,8))</f>
        <v>43838.03125</v>
      </c>
      <c r="B1829">
        <f>rawdata!B1199</f>
        <v>4</v>
      </c>
      <c r="C1829">
        <f>rawdata!C1199</f>
        <v>1</v>
      </c>
      <c r="D1829" s="6">
        <f>IF(AND(ISNUMBER(rawdata!D1199), rawdata!D1199 &gt;= 0, rawdata!D1199&lt;=100 ), rawdata!D1199, "")</f>
        <v>43</v>
      </c>
      <c r="E1829" t="str">
        <f t="shared" si="28"/>
        <v>4_1</v>
      </c>
    </row>
    <row r="1830" spans="1:5" x14ac:dyDescent="0.2">
      <c r="A1830" s="2">
        <f>DATEVALUE(CONCATENATE(MID(rawdata!A1211, 9,2), " ",  MID(rawdata!A1211,5,3), " ", MID(rawdata!A1211,25,4))) + TIMEVALUE(MID(rawdata!A1211, 12,8))</f>
        <v>43838.041666666664</v>
      </c>
      <c r="B1830">
        <f>rawdata!B1211</f>
        <v>4</v>
      </c>
      <c r="C1830">
        <f>rawdata!C1211</f>
        <v>1</v>
      </c>
      <c r="D1830" s="6">
        <f>IF(AND(ISNUMBER(rawdata!D1211), rawdata!D1211 &gt;= 0, rawdata!D1211&lt;=100 ), rawdata!D1211, "")</f>
        <v>77</v>
      </c>
      <c r="E1830" t="str">
        <f t="shared" si="28"/>
        <v>4_1</v>
      </c>
    </row>
    <row r="1831" spans="1:5" x14ac:dyDescent="0.2">
      <c r="A1831" s="2">
        <f>DATEVALUE(CONCATENATE(MID(rawdata!A1223, 9,2), " ",  MID(rawdata!A1223,5,3), " ", MID(rawdata!A1223,25,4))) + TIMEVALUE(MID(rawdata!A1223, 12,8))</f>
        <v>43838.052083333336</v>
      </c>
      <c r="B1831">
        <f>rawdata!B1223</f>
        <v>4</v>
      </c>
      <c r="C1831">
        <f>rawdata!C1223</f>
        <v>1</v>
      </c>
      <c r="D1831" s="6">
        <f>IF(AND(ISNUMBER(rawdata!D1223), rawdata!D1223 &gt;= 0, rawdata!D1223&lt;=100 ), rawdata!D1223, "")</f>
        <v>62</v>
      </c>
      <c r="E1831" t="str">
        <f t="shared" si="28"/>
        <v>4_1</v>
      </c>
    </row>
    <row r="1832" spans="1:5" x14ac:dyDescent="0.2">
      <c r="A1832" s="2">
        <f>DATEVALUE(CONCATENATE(MID(rawdata!A1235, 9,2), " ",  MID(rawdata!A1235,5,3), " ", MID(rawdata!A1235,25,4))) + TIMEVALUE(MID(rawdata!A1235, 12,8))</f>
        <v>43838.0625</v>
      </c>
      <c r="B1832">
        <f>rawdata!B1235</f>
        <v>4</v>
      </c>
      <c r="C1832">
        <f>rawdata!C1235</f>
        <v>1</v>
      </c>
      <c r="D1832" s="6">
        <f>IF(AND(ISNUMBER(rawdata!D1235), rawdata!D1235 &gt;= 0, rawdata!D1235&lt;=100 ), rawdata!D1235, "")</f>
        <v>15</v>
      </c>
      <c r="E1832" t="str">
        <f t="shared" si="28"/>
        <v>4_1</v>
      </c>
    </row>
    <row r="1833" spans="1:5" x14ac:dyDescent="0.2">
      <c r="A1833" s="2">
        <f>DATEVALUE(CONCATENATE(MID(rawdata!A1247, 9,2), " ",  MID(rawdata!A1247,5,3), " ", MID(rawdata!A1247,25,4))) + TIMEVALUE(MID(rawdata!A1247, 12,8))</f>
        <v>43838.072916666664</v>
      </c>
      <c r="B1833">
        <f>rawdata!B1247</f>
        <v>4</v>
      </c>
      <c r="C1833">
        <f>rawdata!C1247</f>
        <v>1</v>
      </c>
      <c r="D1833" s="6">
        <f>IF(AND(ISNUMBER(rawdata!D1247), rawdata!D1247 &gt;= 0, rawdata!D1247&lt;=100 ), rawdata!D1247, "")</f>
        <v>72</v>
      </c>
      <c r="E1833" t="str">
        <f t="shared" si="28"/>
        <v>4_1</v>
      </c>
    </row>
    <row r="1834" spans="1:5" x14ac:dyDescent="0.2">
      <c r="A1834" s="2">
        <f>DATEVALUE(CONCATENATE(MID(rawdata!A1259, 9,2), " ",  MID(rawdata!A1259,5,3), " ", MID(rawdata!A1259,25,4))) + TIMEVALUE(MID(rawdata!A1259, 12,8))</f>
        <v>43838.083333333336</v>
      </c>
      <c r="B1834">
        <f>rawdata!B1259</f>
        <v>4</v>
      </c>
      <c r="C1834">
        <f>rawdata!C1259</f>
        <v>1</v>
      </c>
      <c r="D1834" s="6">
        <f>IF(AND(ISNUMBER(rawdata!D1259), rawdata!D1259 &gt;= 0, rawdata!D1259&lt;=100 ), rawdata!D1259, "")</f>
        <v>42</v>
      </c>
      <c r="E1834" t="str">
        <f t="shared" si="28"/>
        <v>4_1</v>
      </c>
    </row>
    <row r="1835" spans="1:5" x14ac:dyDescent="0.2">
      <c r="A1835" s="2">
        <f>DATEVALUE(CONCATENATE(MID(rawdata!A1271, 9,2), " ",  MID(rawdata!A1271,5,3), " ", MID(rawdata!A1271,25,4))) + TIMEVALUE(MID(rawdata!A1271, 12,8))</f>
        <v>43838.09375</v>
      </c>
      <c r="B1835">
        <f>rawdata!B1271</f>
        <v>4</v>
      </c>
      <c r="C1835">
        <f>rawdata!C1271</f>
        <v>1</v>
      </c>
      <c r="D1835" s="6">
        <f>IF(AND(ISNUMBER(rawdata!D1271), rawdata!D1271 &gt;= 0, rawdata!D1271&lt;=100 ), rawdata!D1271, "")</f>
        <v>79</v>
      </c>
      <c r="E1835" t="str">
        <f t="shared" si="28"/>
        <v>4_1</v>
      </c>
    </row>
    <row r="1836" spans="1:5" x14ac:dyDescent="0.2">
      <c r="A1836" s="2">
        <f>DATEVALUE(CONCATENATE(MID(rawdata!A1283, 9,2), " ",  MID(rawdata!A1283,5,3), " ", MID(rawdata!A1283,25,4))) + TIMEVALUE(MID(rawdata!A1283, 12,8))</f>
        <v>43838.104166666664</v>
      </c>
      <c r="B1836">
        <f>rawdata!B1283</f>
        <v>4</v>
      </c>
      <c r="C1836">
        <f>rawdata!C1283</f>
        <v>1</v>
      </c>
      <c r="D1836" s="6">
        <f>IF(AND(ISNUMBER(rawdata!D1283), rawdata!D1283 &gt;= 0, rawdata!D1283&lt;=100 ), rawdata!D1283, "")</f>
        <v>46</v>
      </c>
      <c r="E1836" t="str">
        <f t="shared" si="28"/>
        <v>4_1</v>
      </c>
    </row>
    <row r="1837" spans="1:5" x14ac:dyDescent="0.2">
      <c r="A1837" s="2">
        <f>DATEVALUE(CONCATENATE(MID(rawdata!A1295, 9,2), " ",  MID(rawdata!A1295,5,3), " ", MID(rawdata!A1295,25,4))) + TIMEVALUE(MID(rawdata!A1295, 12,8))</f>
        <v>43838.114583333336</v>
      </c>
      <c r="B1837">
        <f>rawdata!B1295</f>
        <v>4</v>
      </c>
      <c r="C1837">
        <f>rawdata!C1295</f>
        <v>1</v>
      </c>
      <c r="D1837" s="6">
        <f>IF(AND(ISNUMBER(rawdata!D1295), rawdata!D1295 &gt;= 0, rawdata!D1295&lt;=100 ), rawdata!D1295, "")</f>
        <v>49</v>
      </c>
      <c r="E1837" t="str">
        <f t="shared" si="28"/>
        <v>4_1</v>
      </c>
    </row>
    <row r="1838" spans="1:5" x14ac:dyDescent="0.2">
      <c r="A1838" s="2">
        <f>DATEVALUE(CONCATENATE(MID(rawdata!A1307, 9,2), " ",  MID(rawdata!A1307,5,3), " ", MID(rawdata!A1307,25,4))) + TIMEVALUE(MID(rawdata!A1307, 12,8))</f>
        <v>43838.125</v>
      </c>
      <c r="B1838">
        <f>rawdata!B1307</f>
        <v>4</v>
      </c>
      <c r="C1838">
        <f>rawdata!C1307</f>
        <v>1</v>
      </c>
      <c r="D1838" s="6">
        <f>IF(AND(ISNUMBER(rawdata!D1307), rawdata!D1307 &gt;= 0, rawdata!D1307&lt;=100 ), rawdata!D1307, "")</f>
        <v>58</v>
      </c>
      <c r="E1838" t="str">
        <f t="shared" si="28"/>
        <v>4_1</v>
      </c>
    </row>
    <row r="1839" spans="1:5" x14ac:dyDescent="0.2">
      <c r="A1839" s="2">
        <f>DATEVALUE(CONCATENATE(MID(rawdata!A1319, 9,2), " ",  MID(rawdata!A1319,5,3), " ", MID(rawdata!A1319,25,4))) + TIMEVALUE(MID(rawdata!A1319, 12,8))</f>
        <v>43838.135416666664</v>
      </c>
      <c r="B1839">
        <f>rawdata!B1319</f>
        <v>4</v>
      </c>
      <c r="C1839">
        <f>rawdata!C1319</f>
        <v>1</v>
      </c>
      <c r="D1839" s="6">
        <f>IF(AND(ISNUMBER(rawdata!D1319), rawdata!D1319 &gt;= 0, rawdata!D1319&lt;=100 ), rawdata!D1319, "")</f>
        <v>2</v>
      </c>
      <c r="E1839" t="str">
        <f t="shared" si="28"/>
        <v>4_1</v>
      </c>
    </row>
    <row r="1840" spans="1:5" x14ac:dyDescent="0.2">
      <c r="A1840" s="2">
        <f>DATEVALUE(CONCATENATE(MID(rawdata!A1331, 9,2), " ",  MID(rawdata!A1331,5,3), " ", MID(rawdata!A1331,25,4))) + TIMEVALUE(MID(rawdata!A1331, 12,8))</f>
        <v>43838.145833333336</v>
      </c>
      <c r="B1840">
        <f>rawdata!B1331</f>
        <v>4</v>
      </c>
      <c r="C1840">
        <f>rawdata!C1331</f>
        <v>1</v>
      </c>
      <c r="D1840" s="6">
        <f>IF(AND(ISNUMBER(rawdata!D1331), rawdata!D1331 &gt;= 0, rawdata!D1331&lt;=100 ), rawdata!D1331, "")</f>
        <v>83</v>
      </c>
      <c r="E1840" t="str">
        <f t="shared" si="28"/>
        <v>4_1</v>
      </c>
    </row>
    <row r="1841" spans="1:5" x14ac:dyDescent="0.2">
      <c r="A1841" s="2">
        <f>DATEVALUE(CONCATENATE(MID(rawdata!A1343, 9,2), " ",  MID(rawdata!A1343,5,3), " ", MID(rawdata!A1343,25,4))) + TIMEVALUE(MID(rawdata!A1343, 12,8))</f>
        <v>43838.15625</v>
      </c>
      <c r="B1841">
        <f>rawdata!B1343</f>
        <v>4</v>
      </c>
      <c r="C1841">
        <f>rawdata!C1343</f>
        <v>1</v>
      </c>
      <c r="D1841" s="6">
        <f>IF(AND(ISNUMBER(rawdata!D1343), rawdata!D1343 &gt;= 0, rawdata!D1343&lt;=100 ), rawdata!D1343, "")</f>
        <v>96</v>
      </c>
      <c r="E1841" t="str">
        <f t="shared" si="28"/>
        <v>4_1</v>
      </c>
    </row>
    <row r="1842" spans="1:5" x14ac:dyDescent="0.2">
      <c r="A1842" s="2">
        <f>DATEVALUE(CONCATENATE(MID(rawdata!A1355, 9,2), " ",  MID(rawdata!A1355,5,3), " ", MID(rawdata!A1355,25,4))) + TIMEVALUE(MID(rawdata!A1355, 12,8))</f>
        <v>43838.166666666664</v>
      </c>
      <c r="B1842">
        <f>rawdata!B1355</f>
        <v>4</v>
      </c>
      <c r="C1842">
        <f>rawdata!C1355</f>
        <v>1</v>
      </c>
      <c r="D1842" s="6">
        <f>IF(AND(ISNUMBER(rawdata!D1355), rawdata!D1355 &gt;= 0, rawdata!D1355&lt;=100 ), rawdata!D1355, "")</f>
        <v>60</v>
      </c>
      <c r="E1842" t="str">
        <f t="shared" si="28"/>
        <v>4_1</v>
      </c>
    </row>
    <row r="1843" spans="1:5" x14ac:dyDescent="0.2">
      <c r="A1843" s="2">
        <f>DATEVALUE(CONCATENATE(MID(rawdata!A1367, 9,2), " ",  MID(rawdata!A1367,5,3), " ", MID(rawdata!A1367,25,4))) + TIMEVALUE(MID(rawdata!A1367, 12,8))</f>
        <v>43838.177083333336</v>
      </c>
      <c r="B1843">
        <f>rawdata!B1367</f>
        <v>4</v>
      </c>
      <c r="C1843">
        <f>rawdata!C1367</f>
        <v>1</v>
      </c>
      <c r="D1843" s="6" t="str">
        <f>IF(AND(ISNUMBER(rawdata!D1367), rawdata!D1367 &gt;= 0, rawdata!D1367&lt;=100 ), rawdata!D1367, "")</f>
        <v/>
      </c>
      <c r="E1843" t="str">
        <f t="shared" si="28"/>
        <v>4_1</v>
      </c>
    </row>
    <row r="1844" spans="1:5" x14ac:dyDescent="0.2">
      <c r="A1844" s="2">
        <f>DATEVALUE(CONCATENATE(MID(rawdata!A1379, 9,2), " ",  MID(rawdata!A1379,5,3), " ", MID(rawdata!A1379,25,4))) + TIMEVALUE(MID(rawdata!A1379, 12,8))</f>
        <v>43838.1875</v>
      </c>
      <c r="B1844">
        <f>rawdata!B1379</f>
        <v>4</v>
      </c>
      <c r="C1844">
        <f>rawdata!C1379</f>
        <v>1</v>
      </c>
      <c r="D1844" s="6">
        <f>IF(AND(ISNUMBER(rawdata!D1379), rawdata!D1379 &gt;= 0, rawdata!D1379&lt;=100 ), rawdata!D1379, "")</f>
        <v>56</v>
      </c>
      <c r="E1844" t="str">
        <f t="shared" si="28"/>
        <v>4_1</v>
      </c>
    </row>
    <row r="1845" spans="1:5" x14ac:dyDescent="0.2">
      <c r="A1845" s="2">
        <f>DATEVALUE(CONCATENATE(MID(rawdata!A1391, 9,2), " ",  MID(rawdata!A1391,5,3), " ", MID(rawdata!A1391,25,4))) + TIMEVALUE(MID(rawdata!A1391, 12,8))</f>
        <v>43838.197916666664</v>
      </c>
      <c r="B1845">
        <f>rawdata!B1391</f>
        <v>4</v>
      </c>
      <c r="C1845">
        <f>rawdata!C1391</f>
        <v>1</v>
      </c>
      <c r="D1845" s="6">
        <f>IF(AND(ISNUMBER(rawdata!D1391), rawdata!D1391 &gt;= 0, rawdata!D1391&lt;=100 ), rawdata!D1391, "")</f>
        <v>72</v>
      </c>
      <c r="E1845" t="str">
        <f t="shared" si="28"/>
        <v>4_1</v>
      </c>
    </row>
    <row r="1846" spans="1:5" x14ac:dyDescent="0.2">
      <c r="A1846" s="2">
        <f>DATEVALUE(CONCATENATE(MID(rawdata!A1403, 9,2), " ",  MID(rawdata!A1403,5,3), " ", MID(rawdata!A1403,25,4))) + TIMEVALUE(MID(rawdata!A1403, 12,8))</f>
        <v>43838.208333333336</v>
      </c>
      <c r="B1846">
        <f>rawdata!B1403</f>
        <v>4</v>
      </c>
      <c r="C1846">
        <f>rawdata!C1403</f>
        <v>1</v>
      </c>
      <c r="D1846" s="6">
        <f>IF(AND(ISNUMBER(rawdata!D1403), rawdata!D1403 &gt;= 0, rawdata!D1403&lt;=100 ), rawdata!D1403, "")</f>
        <v>83</v>
      </c>
      <c r="E1846" t="str">
        <f t="shared" si="28"/>
        <v>4_1</v>
      </c>
    </row>
    <row r="1847" spans="1:5" x14ac:dyDescent="0.2">
      <c r="A1847" s="2">
        <f>DATEVALUE(CONCATENATE(MID(rawdata!A1415, 9,2), " ",  MID(rawdata!A1415,5,3), " ", MID(rawdata!A1415,25,4))) + TIMEVALUE(MID(rawdata!A1415, 12,8))</f>
        <v>43838.21875</v>
      </c>
      <c r="B1847">
        <f>rawdata!B1415</f>
        <v>4</v>
      </c>
      <c r="C1847">
        <f>rawdata!C1415</f>
        <v>1</v>
      </c>
      <c r="D1847" s="6">
        <f>IF(AND(ISNUMBER(rawdata!D1415), rawdata!D1415 &gt;= 0, rawdata!D1415&lt;=100 ), rawdata!D1415, "")</f>
        <v>43</v>
      </c>
      <c r="E1847" t="str">
        <f t="shared" si="28"/>
        <v>4_1</v>
      </c>
    </row>
    <row r="1848" spans="1:5" x14ac:dyDescent="0.2">
      <c r="A1848" s="2">
        <f>DATEVALUE(CONCATENATE(MID(rawdata!A1427, 9,2), " ",  MID(rawdata!A1427,5,3), " ", MID(rawdata!A1427,25,4))) + TIMEVALUE(MID(rawdata!A1427, 12,8))</f>
        <v>43838.229166666664</v>
      </c>
      <c r="B1848">
        <f>rawdata!B1427</f>
        <v>4</v>
      </c>
      <c r="C1848">
        <f>rawdata!C1427</f>
        <v>1</v>
      </c>
      <c r="D1848" s="6">
        <f>IF(AND(ISNUMBER(rawdata!D1427), rawdata!D1427 &gt;= 0, rawdata!D1427&lt;=100 ), rawdata!D1427, "")</f>
        <v>72</v>
      </c>
      <c r="E1848" t="str">
        <f t="shared" si="28"/>
        <v>4_1</v>
      </c>
    </row>
    <row r="1849" spans="1:5" x14ac:dyDescent="0.2">
      <c r="A1849" s="2">
        <f>DATEVALUE(CONCATENATE(MID(rawdata!A1439, 9,2), " ",  MID(rawdata!A1439,5,3), " ", MID(rawdata!A1439,25,4))) + TIMEVALUE(MID(rawdata!A1439, 12,8))</f>
        <v>43838.239583333336</v>
      </c>
      <c r="B1849">
        <f>rawdata!B1439</f>
        <v>4</v>
      </c>
      <c r="C1849">
        <f>rawdata!C1439</f>
        <v>1</v>
      </c>
      <c r="D1849" s="6">
        <f>IF(AND(ISNUMBER(rawdata!D1439), rawdata!D1439 &gt;= 0, rawdata!D1439&lt;=100 ), rawdata!D1439, "")</f>
        <v>43</v>
      </c>
      <c r="E1849" t="str">
        <f t="shared" si="28"/>
        <v>4_1</v>
      </c>
    </row>
    <row r="1850" spans="1:5" x14ac:dyDescent="0.2">
      <c r="A1850" s="2">
        <f>DATEVALUE(CONCATENATE(MID(rawdata!A1451, 9,2), " ",  MID(rawdata!A1451,5,3), " ", MID(rawdata!A1451,25,4))) + TIMEVALUE(MID(rawdata!A1451, 12,8))</f>
        <v>43838.25</v>
      </c>
      <c r="B1850">
        <f>rawdata!B1451</f>
        <v>4</v>
      </c>
      <c r="C1850">
        <f>rawdata!C1451</f>
        <v>1</v>
      </c>
      <c r="D1850" s="6">
        <f>IF(AND(ISNUMBER(rawdata!D1451), rawdata!D1451 &gt;= 0, rawdata!D1451&lt;=100 ), rawdata!D1451, "")</f>
        <v>69</v>
      </c>
      <c r="E1850" t="str">
        <f t="shared" si="28"/>
        <v>4_1</v>
      </c>
    </row>
    <row r="1851" spans="1:5" x14ac:dyDescent="0.2">
      <c r="A1851" s="2">
        <f>DATEVALUE(CONCATENATE(MID(rawdata!A1463, 9,2), " ",  MID(rawdata!A1463,5,3), " ", MID(rawdata!A1463,25,4))) + TIMEVALUE(MID(rawdata!A1463, 12,8))</f>
        <v>43838.260416666664</v>
      </c>
      <c r="B1851">
        <f>rawdata!B1463</f>
        <v>4</v>
      </c>
      <c r="C1851">
        <f>rawdata!C1463</f>
        <v>1</v>
      </c>
      <c r="D1851" s="6">
        <f>IF(AND(ISNUMBER(rawdata!D1463), rawdata!D1463 &gt;= 0, rawdata!D1463&lt;=100 ), rawdata!D1463, "")</f>
        <v>84</v>
      </c>
      <c r="E1851" t="str">
        <f t="shared" si="28"/>
        <v>4_1</v>
      </c>
    </row>
    <row r="1852" spans="1:5" x14ac:dyDescent="0.2">
      <c r="A1852" s="2">
        <f>DATEVALUE(CONCATENATE(MID(rawdata!A1475, 9,2), " ",  MID(rawdata!A1475,5,3), " ", MID(rawdata!A1475,25,4))) + TIMEVALUE(MID(rawdata!A1475, 12,8))</f>
        <v>43838.270833333336</v>
      </c>
      <c r="B1852">
        <f>rawdata!B1475</f>
        <v>4</v>
      </c>
      <c r="C1852">
        <f>rawdata!C1475</f>
        <v>1</v>
      </c>
      <c r="D1852" s="6">
        <f>IF(AND(ISNUMBER(rawdata!D1475), rawdata!D1475 &gt;= 0, rawdata!D1475&lt;=100 ), rawdata!D1475, "")</f>
        <v>89</v>
      </c>
      <c r="E1852" t="str">
        <f t="shared" si="28"/>
        <v>4_1</v>
      </c>
    </row>
    <row r="1853" spans="1:5" x14ac:dyDescent="0.2">
      <c r="A1853" s="2">
        <f>DATEVALUE(CONCATENATE(MID(rawdata!A1487, 9,2), " ",  MID(rawdata!A1487,5,3), " ", MID(rawdata!A1487,25,4))) + TIMEVALUE(MID(rawdata!A1487, 12,8))</f>
        <v>43838.28125</v>
      </c>
      <c r="B1853">
        <f>rawdata!B1487</f>
        <v>4</v>
      </c>
      <c r="C1853">
        <f>rawdata!C1487</f>
        <v>1</v>
      </c>
      <c r="D1853" s="6">
        <f>IF(AND(ISNUMBER(rawdata!D1487), rawdata!D1487 &gt;= 0, rawdata!D1487&lt;=100 ), rawdata!D1487, "")</f>
        <v>18</v>
      </c>
      <c r="E1853" t="str">
        <f t="shared" si="28"/>
        <v>4_1</v>
      </c>
    </row>
    <row r="1854" spans="1:5" x14ac:dyDescent="0.2">
      <c r="A1854" s="2">
        <f>DATEVALUE(CONCATENATE(MID(rawdata!A1499, 9,2), " ",  MID(rawdata!A1499,5,3), " ", MID(rawdata!A1499,25,4))) + TIMEVALUE(MID(rawdata!A1499, 12,8))</f>
        <v>43838.291666666664</v>
      </c>
      <c r="B1854">
        <f>rawdata!B1499</f>
        <v>4</v>
      </c>
      <c r="C1854">
        <f>rawdata!C1499</f>
        <v>1</v>
      </c>
      <c r="D1854" s="6">
        <f>IF(AND(ISNUMBER(rawdata!D1499), rawdata!D1499 &gt;= 0, rawdata!D1499&lt;=100 ), rawdata!D1499, "")</f>
        <v>88</v>
      </c>
      <c r="E1854" t="str">
        <f t="shared" si="28"/>
        <v>4_1</v>
      </c>
    </row>
    <row r="1855" spans="1:5" x14ac:dyDescent="0.2">
      <c r="A1855" s="2">
        <f>DATEVALUE(CONCATENATE(MID(rawdata!A1511, 9,2), " ",  MID(rawdata!A1511,5,3), " ", MID(rawdata!A1511,25,4))) + TIMEVALUE(MID(rawdata!A1511, 12,8))</f>
        <v>43838.302083333336</v>
      </c>
      <c r="B1855">
        <f>rawdata!B1511</f>
        <v>4</v>
      </c>
      <c r="C1855">
        <f>rawdata!C1511</f>
        <v>1</v>
      </c>
      <c r="D1855" s="6">
        <f>IF(AND(ISNUMBER(rawdata!D1511), rawdata!D1511 &gt;= 0, rawdata!D1511&lt;=100 ), rawdata!D1511, "")</f>
        <v>2</v>
      </c>
      <c r="E1855" t="str">
        <f t="shared" si="28"/>
        <v>4_1</v>
      </c>
    </row>
    <row r="1856" spans="1:5" x14ac:dyDescent="0.2">
      <c r="A1856" s="2">
        <f>DATEVALUE(CONCATENATE(MID(rawdata!A1523, 9,2), " ",  MID(rawdata!A1523,5,3), " ", MID(rawdata!A1523,25,4))) + TIMEVALUE(MID(rawdata!A1523, 12,8))</f>
        <v>43838.3125</v>
      </c>
      <c r="B1856">
        <f>rawdata!B1523</f>
        <v>4</v>
      </c>
      <c r="C1856">
        <f>rawdata!C1523</f>
        <v>1</v>
      </c>
      <c r="D1856" s="6">
        <f>IF(AND(ISNUMBER(rawdata!D1523), rawdata!D1523 &gt;= 0, rawdata!D1523&lt;=100 ), rawdata!D1523, "")</f>
        <v>95</v>
      </c>
      <c r="E1856" t="str">
        <f t="shared" si="28"/>
        <v>4_1</v>
      </c>
    </row>
    <row r="1857" spans="1:5" x14ac:dyDescent="0.2">
      <c r="A1857" s="2">
        <f>DATEVALUE(CONCATENATE(MID(rawdata!A1535, 9,2), " ",  MID(rawdata!A1535,5,3), " ", MID(rawdata!A1535,25,4))) + TIMEVALUE(MID(rawdata!A1535, 12,8))</f>
        <v>43838.322916666664</v>
      </c>
      <c r="B1857">
        <f>rawdata!B1535</f>
        <v>4</v>
      </c>
      <c r="C1857">
        <f>rawdata!C1535</f>
        <v>1</v>
      </c>
      <c r="D1857" s="6">
        <f>IF(AND(ISNUMBER(rawdata!D1535), rawdata!D1535 &gt;= 0, rawdata!D1535&lt;=100 ), rawdata!D1535, "")</f>
        <v>3</v>
      </c>
      <c r="E1857" t="str">
        <f t="shared" si="28"/>
        <v>4_1</v>
      </c>
    </row>
    <row r="1858" spans="1:5" x14ac:dyDescent="0.2">
      <c r="A1858" s="2">
        <f>DATEVALUE(CONCATENATE(MID(rawdata!A1547, 9,2), " ",  MID(rawdata!A1547,5,3), " ", MID(rawdata!A1547,25,4))) + TIMEVALUE(MID(rawdata!A1547, 12,8))</f>
        <v>43838.333333333336</v>
      </c>
      <c r="B1858">
        <f>rawdata!B1547</f>
        <v>4</v>
      </c>
      <c r="C1858">
        <f>rawdata!C1547</f>
        <v>1</v>
      </c>
      <c r="D1858" s="6">
        <f>IF(AND(ISNUMBER(rawdata!D1547), rawdata!D1547 &gt;= 0, rawdata!D1547&lt;=100 ), rawdata!D1547, "")</f>
        <v>90</v>
      </c>
      <c r="E1858" t="str">
        <f t="shared" ref="E1858:E1921" si="29">B1858&amp;"_"&amp;C1858</f>
        <v>4_1</v>
      </c>
    </row>
    <row r="1859" spans="1:5" x14ac:dyDescent="0.2">
      <c r="A1859" s="2">
        <f>DATEVALUE(CONCATENATE(MID(rawdata!A1559, 9,2), " ",  MID(rawdata!A1559,5,3), " ", MID(rawdata!A1559,25,4))) + TIMEVALUE(MID(rawdata!A1559, 12,8))</f>
        <v>43838.34375</v>
      </c>
      <c r="B1859">
        <f>rawdata!B1559</f>
        <v>4</v>
      </c>
      <c r="C1859">
        <f>rawdata!C1559</f>
        <v>1</v>
      </c>
      <c r="D1859" s="6">
        <f>IF(AND(ISNUMBER(rawdata!D1559), rawdata!D1559 &gt;= 0, rawdata!D1559&lt;=100 ), rawdata!D1559, "")</f>
        <v>85</v>
      </c>
      <c r="E1859" t="str">
        <f t="shared" si="29"/>
        <v>4_1</v>
      </c>
    </row>
    <row r="1860" spans="1:5" x14ac:dyDescent="0.2">
      <c r="A1860" s="2">
        <f>DATEVALUE(CONCATENATE(MID(rawdata!A1571, 9,2), " ",  MID(rawdata!A1571,5,3), " ", MID(rawdata!A1571,25,4))) + TIMEVALUE(MID(rawdata!A1571, 12,8))</f>
        <v>43838.354166666664</v>
      </c>
      <c r="B1860">
        <f>rawdata!B1571</f>
        <v>4</v>
      </c>
      <c r="C1860">
        <f>rawdata!C1571</f>
        <v>1</v>
      </c>
      <c r="D1860" s="6">
        <f>IF(AND(ISNUMBER(rawdata!D1571), rawdata!D1571 &gt;= 0, rawdata!D1571&lt;=100 ), rawdata!D1571, "")</f>
        <v>19</v>
      </c>
      <c r="E1860" t="str">
        <f t="shared" si="29"/>
        <v>4_1</v>
      </c>
    </row>
    <row r="1861" spans="1:5" x14ac:dyDescent="0.2">
      <c r="A1861" s="2">
        <f>DATEVALUE(CONCATENATE(MID(rawdata!A1583, 9,2), " ",  MID(rawdata!A1583,5,3), " ", MID(rawdata!A1583,25,4))) + TIMEVALUE(MID(rawdata!A1583, 12,8))</f>
        <v>43838.364583333336</v>
      </c>
      <c r="B1861">
        <f>rawdata!B1583</f>
        <v>4</v>
      </c>
      <c r="C1861">
        <f>rawdata!C1583</f>
        <v>1</v>
      </c>
      <c r="D1861" s="6">
        <f>IF(AND(ISNUMBER(rawdata!D1583), rawdata!D1583 &gt;= 0, rawdata!D1583&lt;=100 ), rawdata!D1583, "")</f>
        <v>52</v>
      </c>
      <c r="E1861" t="str">
        <f t="shared" si="29"/>
        <v>4_1</v>
      </c>
    </row>
    <row r="1862" spans="1:5" x14ac:dyDescent="0.2">
      <c r="A1862" s="2">
        <f>DATEVALUE(CONCATENATE(MID(rawdata!A1595, 9,2), " ",  MID(rawdata!A1595,5,3), " ", MID(rawdata!A1595,25,4))) + TIMEVALUE(MID(rawdata!A1595, 12,8))</f>
        <v>43838.375</v>
      </c>
      <c r="B1862">
        <f>rawdata!B1595</f>
        <v>4</v>
      </c>
      <c r="C1862">
        <f>rawdata!C1595</f>
        <v>1</v>
      </c>
      <c r="D1862" s="6">
        <f>IF(AND(ISNUMBER(rawdata!D1595), rawdata!D1595 &gt;= 0, rawdata!D1595&lt;=100 ), rawdata!D1595, "")</f>
        <v>59</v>
      </c>
      <c r="E1862" t="str">
        <f t="shared" si="29"/>
        <v>4_1</v>
      </c>
    </row>
    <row r="1863" spans="1:5" x14ac:dyDescent="0.2">
      <c r="A1863" s="2">
        <f>DATEVALUE(CONCATENATE(MID(rawdata!A1607, 9,2), " ",  MID(rawdata!A1607,5,3), " ", MID(rawdata!A1607,25,4))) + TIMEVALUE(MID(rawdata!A1607, 12,8))</f>
        <v>43838.385416666664</v>
      </c>
      <c r="B1863">
        <f>rawdata!B1607</f>
        <v>4</v>
      </c>
      <c r="C1863">
        <f>rawdata!C1607</f>
        <v>1</v>
      </c>
      <c r="D1863" s="6">
        <f>IF(AND(ISNUMBER(rawdata!D1607), rawdata!D1607 &gt;= 0, rawdata!D1607&lt;=100 ), rawdata!D1607, "")</f>
        <v>26</v>
      </c>
      <c r="E1863" t="str">
        <f t="shared" si="29"/>
        <v>4_1</v>
      </c>
    </row>
    <row r="1864" spans="1:5" x14ac:dyDescent="0.2">
      <c r="A1864" s="2">
        <f>DATEVALUE(CONCATENATE(MID(rawdata!A1619, 9,2), " ",  MID(rawdata!A1619,5,3), " ", MID(rawdata!A1619,25,4))) + TIMEVALUE(MID(rawdata!A1619, 12,8))</f>
        <v>43838.395833333336</v>
      </c>
      <c r="B1864">
        <f>rawdata!B1619</f>
        <v>4</v>
      </c>
      <c r="C1864">
        <f>rawdata!C1619</f>
        <v>1</v>
      </c>
      <c r="D1864" s="6">
        <f>IF(AND(ISNUMBER(rawdata!D1619), rawdata!D1619 &gt;= 0, rawdata!D1619&lt;=100 ), rawdata!D1619, "")</f>
        <v>46</v>
      </c>
      <c r="E1864" t="str">
        <f t="shared" si="29"/>
        <v>4_1</v>
      </c>
    </row>
    <row r="1865" spans="1:5" x14ac:dyDescent="0.2">
      <c r="A1865" s="2">
        <f>DATEVALUE(CONCATENATE(MID(rawdata!A1631, 9,2), " ",  MID(rawdata!A1631,5,3), " ", MID(rawdata!A1631,25,4))) + TIMEVALUE(MID(rawdata!A1631, 12,8))</f>
        <v>43838.40625</v>
      </c>
      <c r="B1865">
        <f>rawdata!B1631</f>
        <v>4</v>
      </c>
      <c r="C1865">
        <f>rawdata!C1631</f>
        <v>1</v>
      </c>
      <c r="D1865" s="6">
        <f>IF(AND(ISNUMBER(rawdata!D1631), rawdata!D1631 &gt;= 0, rawdata!D1631&lt;=100 ), rawdata!D1631, "")</f>
        <v>96</v>
      </c>
      <c r="E1865" t="str">
        <f t="shared" si="29"/>
        <v>4_1</v>
      </c>
    </row>
    <row r="1866" spans="1:5" x14ac:dyDescent="0.2">
      <c r="A1866" s="2">
        <f>DATEVALUE(CONCATENATE(MID(rawdata!A1643, 9,2), " ",  MID(rawdata!A1643,5,3), " ", MID(rawdata!A1643,25,4))) + TIMEVALUE(MID(rawdata!A1643, 12,8))</f>
        <v>43838.416666666664</v>
      </c>
      <c r="B1866">
        <f>rawdata!B1643</f>
        <v>4</v>
      </c>
      <c r="C1866">
        <f>rawdata!C1643</f>
        <v>1</v>
      </c>
      <c r="D1866" s="6" t="str">
        <f>IF(AND(ISNUMBER(rawdata!D1643), rawdata!D1643 &gt;= 0, rawdata!D1643&lt;=100 ), rawdata!D1643, "")</f>
        <v/>
      </c>
      <c r="E1866" t="str">
        <f t="shared" si="29"/>
        <v>4_1</v>
      </c>
    </row>
    <row r="1867" spans="1:5" x14ac:dyDescent="0.2">
      <c r="A1867" s="2">
        <f>DATEVALUE(CONCATENATE(MID(rawdata!A1655, 9,2), " ",  MID(rawdata!A1655,5,3), " ", MID(rawdata!A1655,25,4))) + TIMEVALUE(MID(rawdata!A1655, 12,8))</f>
        <v>43838.427083333336</v>
      </c>
      <c r="B1867">
        <f>rawdata!B1655</f>
        <v>4</v>
      </c>
      <c r="C1867">
        <f>rawdata!C1655</f>
        <v>1</v>
      </c>
      <c r="D1867" s="6" t="str">
        <f>IF(AND(ISNUMBER(rawdata!D1655), rawdata!D1655 &gt;= 0, rawdata!D1655&lt;=100 ), rawdata!D1655, "")</f>
        <v/>
      </c>
      <c r="E1867" t="str">
        <f t="shared" si="29"/>
        <v>4_1</v>
      </c>
    </row>
    <row r="1868" spans="1:5" x14ac:dyDescent="0.2">
      <c r="A1868" s="2">
        <f>DATEVALUE(CONCATENATE(MID(rawdata!A1667, 9,2), " ",  MID(rawdata!A1667,5,3), " ", MID(rawdata!A1667,25,4))) + TIMEVALUE(MID(rawdata!A1667, 12,8))</f>
        <v>43838.4375</v>
      </c>
      <c r="B1868">
        <f>rawdata!B1667</f>
        <v>4</v>
      </c>
      <c r="C1868">
        <f>rawdata!C1667</f>
        <v>1</v>
      </c>
      <c r="D1868" s="6">
        <f>IF(AND(ISNUMBER(rawdata!D1667), rawdata!D1667 &gt;= 0, rawdata!D1667&lt;=100 ), rawdata!D1667, "")</f>
        <v>85</v>
      </c>
      <c r="E1868" t="str">
        <f t="shared" si="29"/>
        <v>4_1</v>
      </c>
    </row>
    <row r="1869" spans="1:5" x14ac:dyDescent="0.2">
      <c r="A1869" s="2">
        <f>DATEVALUE(CONCATENATE(MID(rawdata!A1679, 9,2), " ",  MID(rawdata!A1679,5,3), " ", MID(rawdata!A1679,25,4))) + TIMEVALUE(MID(rawdata!A1679, 12,8))</f>
        <v>43838.447916666664</v>
      </c>
      <c r="B1869">
        <f>rawdata!B1679</f>
        <v>4</v>
      </c>
      <c r="C1869">
        <f>rawdata!C1679</f>
        <v>1</v>
      </c>
      <c r="D1869" s="6" t="str">
        <f>IF(AND(ISNUMBER(rawdata!D1679), rawdata!D1679 &gt;= 0, rawdata!D1679&lt;=100 ), rawdata!D1679, "")</f>
        <v/>
      </c>
      <c r="E1869" t="str">
        <f t="shared" si="29"/>
        <v>4_1</v>
      </c>
    </row>
    <row r="1870" spans="1:5" x14ac:dyDescent="0.2">
      <c r="A1870" s="2">
        <f>DATEVALUE(CONCATENATE(MID(rawdata!A1691, 9,2), " ",  MID(rawdata!A1691,5,3), " ", MID(rawdata!A1691,25,4))) + TIMEVALUE(MID(rawdata!A1691, 12,8))</f>
        <v>43838.458333333336</v>
      </c>
      <c r="B1870">
        <f>rawdata!B1691</f>
        <v>4</v>
      </c>
      <c r="C1870">
        <f>rawdata!C1691</f>
        <v>1</v>
      </c>
      <c r="D1870" s="6">
        <f>IF(AND(ISNUMBER(rawdata!D1691), rawdata!D1691 &gt;= 0, rawdata!D1691&lt;=100 ), rawdata!D1691, "")</f>
        <v>36</v>
      </c>
      <c r="E1870" t="str">
        <f t="shared" si="29"/>
        <v>4_1</v>
      </c>
    </row>
    <row r="1871" spans="1:5" x14ac:dyDescent="0.2">
      <c r="A1871" s="2">
        <f>DATEVALUE(CONCATENATE(MID(rawdata!A1703, 9,2), " ",  MID(rawdata!A1703,5,3), " ", MID(rawdata!A1703,25,4))) + TIMEVALUE(MID(rawdata!A1703, 12,8))</f>
        <v>43838.46875</v>
      </c>
      <c r="B1871">
        <f>rawdata!B1703</f>
        <v>4</v>
      </c>
      <c r="C1871">
        <f>rawdata!C1703</f>
        <v>1</v>
      </c>
      <c r="D1871" s="6">
        <f>IF(AND(ISNUMBER(rawdata!D1703), rawdata!D1703 &gt;= 0, rawdata!D1703&lt;=100 ), rawdata!D1703, "")</f>
        <v>3</v>
      </c>
      <c r="E1871" t="str">
        <f t="shared" si="29"/>
        <v>4_1</v>
      </c>
    </row>
    <row r="1872" spans="1:5" x14ac:dyDescent="0.2">
      <c r="A1872" s="2">
        <f>DATEVALUE(CONCATENATE(MID(rawdata!A1715, 9,2), " ",  MID(rawdata!A1715,5,3), " ", MID(rawdata!A1715,25,4))) + TIMEVALUE(MID(rawdata!A1715, 12,8))</f>
        <v>43838.479166666664</v>
      </c>
      <c r="B1872">
        <f>rawdata!B1715</f>
        <v>4</v>
      </c>
      <c r="C1872">
        <f>rawdata!C1715</f>
        <v>1</v>
      </c>
      <c r="D1872" s="6">
        <f>IF(AND(ISNUMBER(rawdata!D1715), rawdata!D1715 &gt;= 0, rawdata!D1715&lt;=100 ), rawdata!D1715, "")</f>
        <v>75</v>
      </c>
      <c r="E1872" t="str">
        <f t="shared" si="29"/>
        <v>4_1</v>
      </c>
    </row>
    <row r="1873" spans="1:5" x14ac:dyDescent="0.2">
      <c r="A1873" s="2">
        <f>DATEVALUE(CONCATENATE(MID(rawdata!A1727, 9,2), " ",  MID(rawdata!A1727,5,3), " ", MID(rawdata!A1727,25,4))) + TIMEVALUE(MID(rawdata!A1727, 12,8))</f>
        <v>43838.489583333336</v>
      </c>
      <c r="B1873">
        <f>rawdata!B1727</f>
        <v>4</v>
      </c>
      <c r="C1873">
        <f>rawdata!C1727</f>
        <v>1</v>
      </c>
      <c r="D1873" s="6">
        <f>IF(AND(ISNUMBER(rawdata!D1727), rawdata!D1727 &gt;= 0, rawdata!D1727&lt;=100 ), rawdata!D1727, "")</f>
        <v>55</v>
      </c>
      <c r="E1873" t="str">
        <f t="shared" si="29"/>
        <v>4_1</v>
      </c>
    </row>
    <row r="1874" spans="1:5" x14ac:dyDescent="0.2">
      <c r="A1874" s="2">
        <f>DATEVALUE(CONCATENATE(MID(rawdata!A1739, 9,2), " ",  MID(rawdata!A1739,5,3), " ", MID(rawdata!A1739,25,4))) + TIMEVALUE(MID(rawdata!A1739, 12,8))</f>
        <v>43838.5</v>
      </c>
      <c r="B1874">
        <f>rawdata!B1739</f>
        <v>4</v>
      </c>
      <c r="C1874">
        <f>rawdata!C1739</f>
        <v>1</v>
      </c>
      <c r="D1874" s="6">
        <f>IF(AND(ISNUMBER(rawdata!D1739), rawdata!D1739 &gt;= 0, rawdata!D1739&lt;=100 ), rawdata!D1739, "")</f>
        <v>93</v>
      </c>
      <c r="E1874" t="str">
        <f t="shared" si="29"/>
        <v>4_1</v>
      </c>
    </row>
    <row r="1875" spans="1:5" x14ac:dyDescent="0.2">
      <c r="A1875" s="2">
        <f>DATEVALUE(CONCATENATE(MID(rawdata!A1751, 9,2), " ",  MID(rawdata!A1751,5,3), " ", MID(rawdata!A1751,25,4))) + TIMEVALUE(MID(rawdata!A1751, 12,8))</f>
        <v>43838.510416666664</v>
      </c>
      <c r="B1875">
        <f>rawdata!B1751</f>
        <v>4</v>
      </c>
      <c r="C1875">
        <f>rawdata!C1751</f>
        <v>1</v>
      </c>
      <c r="D1875" s="6">
        <f>IF(AND(ISNUMBER(rawdata!D1751), rawdata!D1751 &gt;= 0, rawdata!D1751&lt;=100 ), rawdata!D1751, "")</f>
        <v>94</v>
      </c>
      <c r="E1875" t="str">
        <f t="shared" si="29"/>
        <v>4_1</v>
      </c>
    </row>
    <row r="1876" spans="1:5" x14ac:dyDescent="0.2">
      <c r="A1876" s="2">
        <f>DATEVALUE(CONCATENATE(MID(rawdata!A1763, 9,2), " ",  MID(rawdata!A1763,5,3), " ", MID(rawdata!A1763,25,4))) + TIMEVALUE(MID(rawdata!A1763, 12,8))</f>
        <v>43838.520833333336</v>
      </c>
      <c r="B1876">
        <f>rawdata!B1763</f>
        <v>4</v>
      </c>
      <c r="C1876">
        <f>rawdata!C1763</f>
        <v>1</v>
      </c>
      <c r="D1876" s="6">
        <f>IF(AND(ISNUMBER(rawdata!D1763), rawdata!D1763 &gt;= 0, rawdata!D1763&lt;=100 ), rawdata!D1763, "")</f>
        <v>94</v>
      </c>
      <c r="E1876" t="str">
        <f t="shared" si="29"/>
        <v>4_1</v>
      </c>
    </row>
    <row r="1877" spans="1:5" x14ac:dyDescent="0.2">
      <c r="A1877" s="2">
        <f>DATEVALUE(CONCATENATE(MID(rawdata!A1775, 9,2), " ",  MID(rawdata!A1775,5,3), " ", MID(rawdata!A1775,25,4))) + TIMEVALUE(MID(rawdata!A1775, 12,8))</f>
        <v>43838.53125</v>
      </c>
      <c r="B1877">
        <f>rawdata!B1775</f>
        <v>4</v>
      </c>
      <c r="C1877">
        <f>rawdata!C1775</f>
        <v>1</v>
      </c>
      <c r="D1877" s="6" t="str">
        <f>IF(AND(ISNUMBER(rawdata!D1775), rawdata!D1775 &gt;= 0, rawdata!D1775&lt;=100 ), rawdata!D1775, "")</f>
        <v/>
      </c>
      <c r="E1877" t="str">
        <f t="shared" si="29"/>
        <v>4_1</v>
      </c>
    </row>
    <row r="1878" spans="1:5" x14ac:dyDescent="0.2">
      <c r="A1878" s="2">
        <f>DATEVALUE(CONCATENATE(MID(rawdata!A1787, 9,2), " ",  MID(rawdata!A1787,5,3), " ", MID(rawdata!A1787,25,4))) + TIMEVALUE(MID(rawdata!A1787, 12,8))</f>
        <v>43838.541666666664</v>
      </c>
      <c r="B1878">
        <f>rawdata!B1787</f>
        <v>4</v>
      </c>
      <c r="C1878">
        <f>rawdata!C1787</f>
        <v>1</v>
      </c>
      <c r="D1878" s="6">
        <f>IF(AND(ISNUMBER(rawdata!D1787), rawdata!D1787 &gt;= 0, rawdata!D1787&lt;=100 ), rawdata!D1787, "")</f>
        <v>64</v>
      </c>
      <c r="E1878" t="str">
        <f t="shared" si="29"/>
        <v>4_1</v>
      </c>
    </row>
    <row r="1879" spans="1:5" x14ac:dyDescent="0.2">
      <c r="A1879" s="2">
        <f>DATEVALUE(CONCATENATE(MID(rawdata!A1799, 9,2), " ",  MID(rawdata!A1799,5,3), " ", MID(rawdata!A1799,25,4))) + TIMEVALUE(MID(rawdata!A1799, 12,8))</f>
        <v>43838.552083333336</v>
      </c>
      <c r="B1879">
        <f>rawdata!B1799</f>
        <v>4</v>
      </c>
      <c r="C1879">
        <f>rawdata!C1799</f>
        <v>1</v>
      </c>
      <c r="D1879" s="6">
        <f>IF(AND(ISNUMBER(rawdata!D1799), rawdata!D1799 &gt;= 0, rawdata!D1799&lt;=100 ), rawdata!D1799, "")</f>
        <v>13</v>
      </c>
      <c r="E1879" t="str">
        <f t="shared" si="29"/>
        <v>4_1</v>
      </c>
    </row>
    <row r="1880" spans="1:5" x14ac:dyDescent="0.2">
      <c r="A1880" s="2">
        <f>DATEVALUE(CONCATENATE(MID(rawdata!A1811, 9,2), " ",  MID(rawdata!A1811,5,3), " ", MID(rawdata!A1811,25,4))) + TIMEVALUE(MID(rawdata!A1811, 12,8))</f>
        <v>43838.5625</v>
      </c>
      <c r="B1880">
        <f>rawdata!B1811</f>
        <v>4</v>
      </c>
      <c r="C1880">
        <f>rawdata!C1811</f>
        <v>1</v>
      </c>
      <c r="D1880" s="6">
        <f>IF(AND(ISNUMBER(rawdata!D1811), rawdata!D1811 &gt;= 0, rawdata!D1811&lt;=100 ), rawdata!D1811, "")</f>
        <v>7</v>
      </c>
      <c r="E1880" t="str">
        <f t="shared" si="29"/>
        <v>4_1</v>
      </c>
    </row>
    <row r="1881" spans="1:5" x14ac:dyDescent="0.2">
      <c r="A1881" s="2">
        <f>DATEVALUE(CONCATENATE(MID(rawdata!A1823, 9,2), " ",  MID(rawdata!A1823,5,3), " ", MID(rawdata!A1823,25,4))) + TIMEVALUE(MID(rawdata!A1823, 12,8))</f>
        <v>43838.572916666664</v>
      </c>
      <c r="B1881">
        <f>rawdata!B1823</f>
        <v>4</v>
      </c>
      <c r="C1881">
        <f>rawdata!C1823</f>
        <v>1</v>
      </c>
      <c r="D1881" s="6">
        <f>IF(AND(ISNUMBER(rawdata!D1823), rawdata!D1823 &gt;= 0, rawdata!D1823&lt;=100 ), rawdata!D1823, "")</f>
        <v>69</v>
      </c>
      <c r="E1881" t="str">
        <f t="shared" si="29"/>
        <v>4_1</v>
      </c>
    </row>
    <row r="1882" spans="1:5" x14ac:dyDescent="0.2">
      <c r="A1882" s="2">
        <f>DATEVALUE(CONCATENATE(MID(rawdata!A1835, 9,2), " ",  MID(rawdata!A1835,5,3), " ", MID(rawdata!A1835,25,4))) + TIMEVALUE(MID(rawdata!A1835, 12,8))</f>
        <v>43838.583333333336</v>
      </c>
      <c r="B1882">
        <f>rawdata!B1835</f>
        <v>4</v>
      </c>
      <c r="C1882">
        <f>rawdata!C1835</f>
        <v>1</v>
      </c>
      <c r="D1882" s="6">
        <f>IF(AND(ISNUMBER(rawdata!D1835), rawdata!D1835 &gt;= 0, rawdata!D1835&lt;=100 ), rawdata!D1835, "")</f>
        <v>81</v>
      </c>
      <c r="E1882" t="str">
        <f t="shared" si="29"/>
        <v>4_1</v>
      </c>
    </row>
    <row r="1883" spans="1:5" x14ac:dyDescent="0.2">
      <c r="A1883" s="2">
        <f>DATEVALUE(CONCATENATE(MID(rawdata!A1847, 9,2), " ",  MID(rawdata!A1847,5,3), " ", MID(rawdata!A1847,25,4))) + TIMEVALUE(MID(rawdata!A1847, 12,8))</f>
        <v>43838.59375</v>
      </c>
      <c r="B1883">
        <f>rawdata!B1847</f>
        <v>4</v>
      </c>
      <c r="C1883">
        <f>rawdata!C1847</f>
        <v>1</v>
      </c>
      <c r="D1883" s="6">
        <f>IF(AND(ISNUMBER(rawdata!D1847), rawdata!D1847 &gt;= 0, rawdata!D1847&lt;=100 ), rawdata!D1847, "")</f>
        <v>40</v>
      </c>
      <c r="E1883" t="str">
        <f t="shared" si="29"/>
        <v>4_1</v>
      </c>
    </row>
    <row r="1884" spans="1:5" x14ac:dyDescent="0.2">
      <c r="A1884" s="2">
        <f>DATEVALUE(CONCATENATE(MID(rawdata!A1859, 9,2), " ",  MID(rawdata!A1859,5,3), " ", MID(rawdata!A1859,25,4))) + TIMEVALUE(MID(rawdata!A1859, 12,8))</f>
        <v>43838.604166666664</v>
      </c>
      <c r="B1884">
        <f>rawdata!B1859</f>
        <v>4</v>
      </c>
      <c r="C1884">
        <f>rawdata!C1859</f>
        <v>1</v>
      </c>
      <c r="D1884" s="6">
        <f>IF(AND(ISNUMBER(rawdata!D1859), rawdata!D1859 &gt;= 0, rawdata!D1859&lt;=100 ), rawdata!D1859, "")</f>
        <v>11</v>
      </c>
      <c r="E1884" t="str">
        <f t="shared" si="29"/>
        <v>4_1</v>
      </c>
    </row>
    <row r="1885" spans="1:5" x14ac:dyDescent="0.2">
      <c r="A1885" s="2">
        <f>DATEVALUE(CONCATENATE(MID(rawdata!A1871, 9,2), " ",  MID(rawdata!A1871,5,3), " ", MID(rawdata!A1871,25,4))) + TIMEVALUE(MID(rawdata!A1871, 12,8))</f>
        <v>43838.614583333336</v>
      </c>
      <c r="B1885">
        <f>rawdata!B1871</f>
        <v>4</v>
      </c>
      <c r="C1885">
        <f>rawdata!C1871</f>
        <v>1</v>
      </c>
      <c r="D1885" s="6">
        <f>IF(AND(ISNUMBER(rawdata!D1871), rawdata!D1871 &gt;= 0, rawdata!D1871&lt;=100 ), rawdata!D1871, "")</f>
        <v>33</v>
      </c>
      <c r="E1885" t="str">
        <f t="shared" si="29"/>
        <v>4_1</v>
      </c>
    </row>
    <row r="1886" spans="1:5" x14ac:dyDescent="0.2">
      <c r="A1886" s="2">
        <f>DATEVALUE(CONCATENATE(MID(rawdata!A1883, 9,2), " ",  MID(rawdata!A1883,5,3), " ", MID(rawdata!A1883,25,4))) + TIMEVALUE(MID(rawdata!A1883, 12,8))</f>
        <v>43838.625</v>
      </c>
      <c r="B1886">
        <f>rawdata!B1883</f>
        <v>4</v>
      </c>
      <c r="C1886">
        <f>rawdata!C1883</f>
        <v>1</v>
      </c>
      <c r="D1886" s="6">
        <f>IF(AND(ISNUMBER(rawdata!D1883), rawdata!D1883 &gt;= 0, rawdata!D1883&lt;=100 ), rawdata!D1883, "")</f>
        <v>64</v>
      </c>
      <c r="E1886" t="str">
        <f t="shared" si="29"/>
        <v>4_1</v>
      </c>
    </row>
    <row r="1887" spans="1:5" x14ac:dyDescent="0.2">
      <c r="A1887" s="2">
        <f>DATEVALUE(CONCATENATE(MID(rawdata!A1895, 9,2), " ",  MID(rawdata!A1895,5,3), " ", MID(rawdata!A1895,25,4))) + TIMEVALUE(MID(rawdata!A1895, 12,8))</f>
        <v>43838.635416666664</v>
      </c>
      <c r="B1887">
        <f>rawdata!B1895</f>
        <v>4</v>
      </c>
      <c r="C1887">
        <f>rawdata!C1895</f>
        <v>1</v>
      </c>
      <c r="D1887" s="6">
        <f>IF(AND(ISNUMBER(rawdata!D1895), rawdata!D1895 &gt;= 0, rawdata!D1895&lt;=100 ), rawdata!D1895, "")</f>
        <v>32</v>
      </c>
      <c r="E1887" t="str">
        <f t="shared" si="29"/>
        <v>4_1</v>
      </c>
    </row>
    <row r="1888" spans="1:5" x14ac:dyDescent="0.2">
      <c r="A1888" s="2">
        <f>DATEVALUE(CONCATENATE(MID(rawdata!A1907, 9,2), " ",  MID(rawdata!A1907,5,3), " ", MID(rawdata!A1907,25,4))) + TIMEVALUE(MID(rawdata!A1907, 12,8))</f>
        <v>43838.645833333336</v>
      </c>
      <c r="B1888">
        <f>rawdata!B1907</f>
        <v>4</v>
      </c>
      <c r="C1888">
        <f>rawdata!C1907</f>
        <v>1</v>
      </c>
      <c r="D1888" s="6" t="str">
        <f>IF(AND(ISNUMBER(rawdata!D1907), rawdata!D1907 &gt;= 0, rawdata!D1907&lt;=100 ), rawdata!D1907, "")</f>
        <v/>
      </c>
      <c r="E1888" t="str">
        <f t="shared" si="29"/>
        <v>4_1</v>
      </c>
    </row>
    <row r="1889" spans="1:5" x14ac:dyDescent="0.2">
      <c r="A1889" s="2">
        <f>DATEVALUE(CONCATENATE(MID(rawdata!A1919, 9,2), " ",  MID(rawdata!A1919,5,3), " ", MID(rawdata!A1919,25,4))) + TIMEVALUE(MID(rawdata!A1919, 12,8))</f>
        <v>43838.65625</v>
      </c>
      <c r="B1889">
        <f>rawdata!B1919</f>
        <v>4</v>
      </c>
      <c r="C1889">
        <f>rawdata!C1919</f>
        <v>1</v>
      </c>
      <c r="D1889" s="6">
        <f>IF(AND(ISNUMBER(rawdata!D1919), rawdata!D1919 &gt;= 0, rawdata!D1919&lt;=100 ), rawdata!D1919, "")</f>
        <v>91</v>
      </c>
      <c r="E1889" t="str">
        <f t="shared" si="29"/>
        <v>4_1</v>
      </c>
    </row>
    <row r="1890" spans="1:5" x14ac:dyDescent="0.2">
      <c r="A1890" s="2">
        <f>DATEVALUE(CONCATENATE(MID(rawdata!A1931, 9,2), " ",  MID(rawdata!A1931,5,3), " ", MID(rawdata!A1931,25,4))) + TIMEVALUE(MID(rawdata!A1931, 12,8))</f>
        <v>43838.666666666664</v>
      </c>
      <c r="B1890">
        <f>rawdata!B1931</f>
        <v>4</v>
      </c>
      <c r="C1890">
        <f>rawdata!C1931</f>
        <v>1</v>
      </c>
      <c r="D1890" s="6">
        <f>IF(AND(ISNUMBER(rawdata!D1931), rawdata!D1931 &gt;= 0, rawdata!D1931&lt;=100 ), rawdata!D1931, "")</f>
        <v>57</v>
      </c>
      <c r="E1890" t="str">
        <f t="shared" si="29"/>
        <v>4_1</v>
      </c>
    </row>
    <row r="1891" spans="1:5" x14ac:dyDescent="0.2">
      <c r="A1891" s="2">
        <f>DATEVALUE(CONCATENATE(MID(rawdata!A1943, 9,2), " ",  MID(rawdata!A1943,5,3), " ", MID(rawdata!A1943,25,4))) + TIMEVALUE(MID(rawdata!A1943, 12,8))</f>
        <v>43838.677083333336</v>
      </c>
      <c r="B1891">
        <f>rawdata!B1943</f>
        <v>4</v>
      </c>
      <c r="C1891">
        <f>rawdata!C1943</f>
        <v>1</v>
      </c>
      <c r="D1891" s="6">
        <f>IF(AND(ISNUMBER(rawdata!D1943), rawdata!D1943 &gt;= 0, rawdata!D1943&lt;=100 ), rawdata!D1943, "")</f>
        <v>92</v>
      </c>
      <c r="E1891" t="str">
        <f t="shared" si="29"/>
        <v>4_1</v>
      </c>
    </row>
    <row r="1892" spans="1:5" x14ac:dyDescent="0.2">
      <c r="A1892" s="2">
        <f>DATEVALUE(CONCATENATE(MID(rawdata!A1955, 9,2), " ",  MID(rawdata!A1955,5,3), " ", MID(rawdata!A1955,25,4))) + TIMEVALUE(MID(rawdata!A1955, 12,8))</f>
        <v>43838.6875</v>
      </c>
      <c r="B1892">
        <f>rawdata!B1955</f>
        <v>4</v>
      </c>
      <c r="C1892">
        <f>rawdata!C1955</f>
        <v>1</v>
      </c>
      <c r="D1892" s="6">
        <f>IF(AND(ISNUMBER(rawdata!D1955), rawdata!D1955 &gt;= 0, rawdata!D1955&lt;=100 ), rawdata!D1955, "")</f>
        <v>19</v>
      </c>
      <c r="E1892" t="str">
        <f t="shared" si="29"/>
        <v>4_1</v>
      </c>
    </row>
    <row r="1893" spans="1:5" x14ac:dyDescent="0.2">
      <c r="A1893" s="2">
        <f>DATEVALUE(CONCATENATE(MID(rawdata!A1967, 9,2), " ",  MID(rawdata!A1967,5,3), " ", MID(rawdata!A1967,25,4))) + TIMEVALUE(MID(rawdata!A1967, 12,8))</f>
        <v>43838.697916666664</v>
      </c>
      <c r="B1893">
        <f>rawdata!B1967</f>
        <v>4</v>
      </c>
      <c r="C1893">
        <f>rawdata!C1967</f>
        <v>1</v>
      </c>
      <c r="D1893" s="6">
        <f>IF(AND(ISNUMBER(rawdata!D1967), rawdata!D1967 &gt;= 0, rawdata!D1967&lt;=100 ), rawdata!D1967, "")</f>
        <v>3</v>
      </c>
      <c r="E1893" t="str">
        <f t="shared" si="29"/>
        <v>4_1</v>
      </c>
    </row>
    <row r="1894" spans="1:5" x14ac:dyDescent="0.2">
      <c r="A1894" s="2">
        <f>DATEVALUE(CONCATENATE(MID(rawdata!A1979, 9,2), " ",  MID(rawdata!A1979,5,3), " ", MID(rawdata!A1979,25,4))) + TIMEVALUE(MID(rawdata!A1979, 12,8))</f>
        <v>43838.708333333336</v>
      </c>
      <c r="B1894">
        <f>rawdata!B1979</f>
        <v>4</v>
      </c>
      <c r="C1894">
        <f>rawdata!C1979</f>
        <v>1</v>
      </c>
      <c r="D1894" s="6">
        <f>IF(AND(ISNUMBER(rawdata!D1979), rawdata!D1979 &gt;= 0, rawdata!D1979&lt;=100 ), rawdata!D1979, "")</f>
        <v>95</v>
      </c>
      <c r="E1894" t="str">
        <f t="shared" si="29"/>
        <v>4_1</v>
      </c>
    </row>
    <row r="1895" spans="1:5" x14ac:dyDescent="0.2">
      <c r="A1895" s="2">
        <f>DATEVALUE(CONCATENATE(MID(rawdata!A1991, 9,2), " ",  MID(rawdata!A1991,5,3), " ", MID(rawdata!A1991,25,4))) + TIMEVALUE(MID(rawdata!A1991, 12,8))</f>
        <v>43838.71875</v>
      </c>
      <c r="B1895">
        <f>rawdata!B1991</f>
        <v>4</v>
      </c>
      <c r="C1895">
        <f>rawdata!C1991</f>
        <v>1</v>
      </c>
      <c r="D1895" s="6">
        <f>IF(AND(ISNUMBER(rawdata!D1991), rawdata!D1991 &gt;= 0, rawdata!D1991&lt;=100 ), rawdata!D1991, "")</f>
        <v>37</v>
      </c>
      <c r="E1895" t="str">
        <f t="shared" si="29"/>
        <v>4_1</v>
      </c>
    </row>
    <row r="1896" spans="1:5" x14ac:dyDescent="0.2">
      <c r="A1896" s="2">
        <f>DATEVALUE(CONCATENATE(MID(rawdata!A2003, 9,2), " ",  MID(rawdata!A2003,5,3), " ", MID(rawdata!A2003,25,4))) + TIMEVALUE(MID(rawdata!A2003, 12,8))</f>
        <v>43838.729166666664</v>
      </c>
      <c r="B1896">
        <f>rawdata!B2003</f>
        <v>4</v>
      </c>
      <c r="C1896">
        <f>rawdata!C2003</f>
        <v>1</v>
      </c>
      <c r="D1896" s="6">
        <f>IF(AND(ISNUMBER(rawdata!D2003), rawdata!D2003 &gt;= 0, rawdata!D2003&lt;=100 ), rawdata!D2003, "")</f>
        <v>75</v>
      </c>
      <c r="E1896" t="str">
        <f t="shared" si="29"/>
        <v>4_1</v>
      </c>
    </row>
    <row r="1897" spans="1:5" x14ac:dyDescent="0.2">
      <c r="A1897" s="2">
        <f>DATEVALUE(CONCATENATE(MID(rawdata!A2015, 9,2), " ",  MID(rawdata!A2015,5,3), " ", MID(rawdata!A2015,25,4))) + TIMEVALUE(MID(rawdata!A2015, 12,8))</f>
        <v>43838.739583333336</v>
      </c>
      <c r="B1897">
        <f>rawdata!B2015</f>
        <v>4</v>
      </c>
      <c r="C1897">
        <f>rawdata!C2015</f>
        <v>1</v>
      </c>
      <c r="D1897" s="6">
        <f>IF(AND(ISNUMBER(rawdata!D2015), rawdata!D2015 &gt;= 0, rawdata!D2015&lt;=100 ), rawdata!D2015, "")</f>
        <v>37</v>
      </c>
      <c r="E1897" t="str">
        <f t="shared" si="29"/>
        <v>4_1</v>
      </c>
    </row>
    <row r="1898" spans="1:5" x14ac:dyDescent="0.2">
      <c r="A1898" s="2">
        <f>DATEVALUE(CONCATENATE(MID(rawdata!A2027, 9,2), " ",  MID(rawdata!A2027,5,3), " ", MID(rawdata!A2027,25,4))) + TIMEVALUE(MID(rawdata!A2027, 12,8))</f>
        <v>43838.75</v>
      </c>
      <c r="B1898">
        <f>rawdata!B2027</f>
        <v>4</v>
      </c>
      <c r="C1898">
        <f>rawdata!C2027</f>
        <v>1</v>
      </c>
      <c r="D1898" s="6">
        <f>IF(AND(ISNUMBER(rawdata!D2027), rawdata!D2027 &gt;= 0, rawdata!D2027&lt;=100 ), rawdata!D2027, "")</f>
        <v>95</v>
      </c>
      <c r="E1898" t="str">
        <f t="shared" si="29"/>
        <v>4_1</v>
      </c>
    </row>
    <row r="1899" spans="1:5" x14ac:dyDescent="0.2">
      <c r="A1899" s="2">
        <f>DATEVALUE(CONCATENATE(MID(rawdata!A2039, 9,2), " ",  MID(rawdata!A2039,5,3), " ", MID(rawdata!A2039,25,4))) + TIMEVALUE(MID(rawdata!A2039, 12,8))</f>
        <v>43838.760416666664</v>
      </c>
      <c r="B1899">
        <f>rawdata!B2039</f>
        <v>4</v>
      </c>
      <c r="C1899">
        <f>rawdata!C2039</f>
        <v>1</v>
      </c>
      <c r="D1899" s="6">
        <f>IF(AND(ISNUMBER(rawdata!D2039), rawdata!D2039 &gt;= 0, rawdata!D2039&lt;=100 ), rawdata!D2039, "")</f>
        <v>40</v>
      </c>
      <c r="E1899" t="str">
        <f t="shared" si="29"/>
        <v>4_1</v>
      </c>
    </row>
    <row r="1900" spans="1:5" x14ac:dyDescent="0.2">
      <c r="A1900" s="2">
        <f>DATEVALUE(CONCATENATE(MID(rawdata!A2051, 9,2), " ",  MID(rawdata!A2051,5,3), " ", MID(rawdata!A2051,25,4))) + TIMEVALUE(MID(rawdata!A2051, 12,8))</f>
        <v>43838.770833333336</v>
      </c>
      <c r="B1900">
        <f>rawdata!B2051</f>
        <v>4</v>
      </c>
      <c r="C1900">
        <f>rawdata!C2051</f>
        <v>1</v>
      </c>
      <c r="D1900" s="6" t="str">
        <f>IF(AND(ISNUMBER(rawdata!D2051), rawdata!D2051 &gt;= 0, rawdata!D2051&lt;=100 ), rawdata!D2051, "")</f>
        <v/>
      </c>
      <c r="E1900" t="str">
        <f t="shared" si="29"/>
        <v>4_1</v>
      </c>
    </row>
    <row r="1901" spans="1:5" x14ac:dyDescent="0.2">
      <c r="A1901" s="2">
        <f>DATEVALUE(CONCATENATE(MID(rawdata!A2063, 9,2), " ",  MID(rawdata!A2063,5,3), " ", MID(rawdata!A2063,25,4))) + TIMEVALUE(MID(rawdata!A2063, 12,8))</f>
        <v>43838.78125</v>
      </c>
      <c r="B1901">
        <f>rawdata!B2063</f>
        <v>4</v>
      </c>
      <c r="C1901">
        <f>rawdata!C2063</f>
        <v>1</v>
      </c>
      <c r="D1901" s="6">
        <f>IF(AND(ISNUMBER(rawdata!D2063), rawdata!D2063 &gt;= 0, rawdata!D2063&lt;=100 ), rawdata!D2063, "")</f>
        <v>56</v>
      </c>
      <c r="E1901" t="str">
        <f t="shared" si="29"/>
        <v>4_1</v>
      </c>
    </row>
    <row r="1902" spans="1:5" x14ac:dyDescent="0.2">
      <c r="A1902" s="2">
        <f>DATEVALUE(CONCATENATE(MID(rawdata!A2075, 9,2), " ",  MID(rawdata!A2075,5,3), " ", MID(rawdata!A2075,25,4))) + TIMEVALUE(MID(rawdata!A2075, 12,8))</f>
        <v>43838.791666666664</v>
      </c>
      <c r="B1902">
        <f>rawdata!B2075</f>
        <v>4</v>
      </c>
      <c r="C1902">
        <f>rawdata!C2075</f>
        <v>1</v>
      </c>
      <c r="D1902" s="6">
        <f>IF(AND(ISNUMBER(rawdata!D2075), rawdata!D2075 &gt;= 0, rawdata!D2075&lt;=100 ), rawdata!D2075, "")</f>
        <v>39</v>
      </c>
      <c r="E1902" t="str">
        <f t="shared" si="29"/>
        <v>4_1</v>
      </c>
    </row>
    <row r="1903" spans="1:5" x14ac:dyDescent="0.2">
      <c r="A1903" s="2">
        <f>DATEVALUE(CONCATENATE(MID(rawdata!A2087, 9,2), " ",  MID(rawdata!A2087,5,3), " ", MID(rawdata!A2087,25,4))) + TIMEVALUE(MID(rawdata!A2087, 12,8))</f>
        <v>43838.802083333336</v>
      </c>
      <c r="B1903">
        <f>rawdata!B2087</f>
        <v>4</v>
      </c>
      <c r="C1903">
        <f>rawdata!C2087</f>
        <v>1</v>
      </c>
      <c r="D1903" s="6">
        <f>IF(AND(ISNUMBER(rawdata!D2087), rawdata!D2087 &gt;= 0, rawdata!D2087&lt;=100 ), rawdata!D2087, "")</f>
        <v>1</v>
      </c>
      <c r="E1903" t="str">
        <f t="shared" si="29"/>
        <v>4_1</v>
      </c>
    </row>
    <row r="1904" spans="1:5" x14ac:dyDescent="0.2">
      <c r="A1904" s="2">
        <f>DATEVALUE(CONCATENATE(MID(rawdata!A2099, 9,2), " ",  MID(rawdata!A2099,5,3), " ", MID(rawdata!A2099,25,4))) + TIMEVALUE(MID(rawdata!A2099, 12,8))</f>
        <v>43838.8125</v>
      </c>
      <c r="B1904">
        <f>rawdata!B2099</f>
        <v>4</v>
      </c>
      <c r="C1904">
        <f>rawdata!C2099</f>
        <v>1</v>
      </c>
      <c r="D1904" s="6">
        <f>IF(AND(ISNUMBER(rawdata!D2099), rawdata!D2099 &gt;= 0, rawdata!D2099&lt;=100 ), rawdata!D2099, "")</f>
        <v>39</v>
      </c>
      <c r="E1904" t="str">
        <f t="shared" si="29"/>
        <v>4_1</v>
      </c>
    </row>
    <row r="1905" spans="1:5" x14ac:dyDescent="0.2">
      <c r="A1905" s="2">
        <f>DATEVALUE(CONCATENATE(MID(rawdata!A2111, 9,2), " ",  MID(rawdata!A2111,5,3), " ", MID(rawdata!A2111,25,4))) + TIMEVALUE(MID(rawdata!A2111, 12,8))</f>
        <v>43838.822916666664</v>
      </c>
      <c r="B1905">
        <f>rawdata!B2111</f>
        <v>4</v>
      </c>
      <c r="C1905">
        <f>rawdata!C2111</f>
        <v>1</v>
      </c>
      <c r="D1905" s="6">
        <f>IF(AND(ISNUMBER(rawdata!D2111), rawdata!D2111 &gt;= 0, rawdata!D2111&lt;=100 ), rawdata!D2111, "")</f>
        <v>96</v>
      </c>
      <c r="E1905" t="str">
        <f t="shared" si="29"/>
        <v>4_1</v>
      </c>
    </row>
    <row r="1906" spans="1:5" x14ac:dyDescent="0.2">
      <c r="A1906" s="2">
        <f>DATEVALUE(CONCATENATE(MID(rawdata!A2123, 9,2), " ",  MID(rawdata!A2123,5,3), " ", MID(rawdata!A2123,25,4))) + TIMEVALUE(MID(rawdata!A2123, 12,8))</f>
        <v>43838.833333333336</v>
      </c>
      <c r="B1906">
        <f>rawdata!B2123</f>
        <v>4</v>
      </c>
      <c r="C1906">
        <f>rawdata!C2123</f>
        <v>1</v>
      </c>
      <c r="D1906" s="6">
        <f>IF(AND(ISNUMBER(rawdata!D2123), rawdata!D2123 &gt;= 0, rawdata!D2123&lt;=100 ), rawdata!D2123, "")</f>
        <v>40</v>
      </c>
      <c r="E1906" t="str">
        <f t="shared" si="29"/>
        <v>4_1</v>
      </c>
    </row>
    <row r="1907" spans="1:5" x14ac:dyDescent="0.2">
      <c r="A1907" s="2">
        <f>DATEVALUE(CONCATENATE(MID(rawdata!A2135, 9,2), " ",  MID(rawdata!A2135,5,3), " ", MID(rawdata!A2135,25,4))) + TIMEVALUE(MID(rawdata!A2135, 12,8))</f>
        <v>43838.84375</v>
      </c>
      <c r="B1907">
        <f>rawdata!B2135</f>
        <v>4</v>
      </c>
      <c r="C1907">
        <f>rawdata!C2135</f>
        <v>1</v>
      </c>
      <c r="D1907" s="6">
        <f>IF(AND(ISNUMBER(rawdata!D2135), rawdata!D2135 &gt;= 0, rawdata!D2135&lt;=100 ), rawdata!D2135, "")</f>
        <v>12</v>
      </c>
      <c r="E1907" t="str">
        <f t="shared" si="29"/>
        <v>4_1</v>
      </c>
    </row>
    <row r="1908" spans="1:5" x14ac:dyDescent="0.2">
      <c r="A1908" s="2">
        <f>DATEVALUE(CONCATENATE(MID(rawdata!A2147, 9,2), " ",  MID(rawdata!A2147,5,3), " ", MID(rawdata!A2147,25,4))) + TIMEVALUE(MID(rawdata!A2147, 12,8))</f>
        <v>43838.854166666664</v>
      </c>
      <c r="B1908">
        <f>rawdata!B2147</f>
        <v>4</v>
      </c>
      <c r="C1908">
        <f>rawdata!C2147</f>
        <v>1</v>
      </c>
      <c r="D1908" s="6" t="str">
        <f>IF(AND(ISNUMBER(rawdata!D2147), rawdata!D2147 &gt;= 0, rawdata!D2147&lt;=100 ), rawdata!D2147, "")</f>
        <v/>
      </c>
      <c r="E1908" t="str">
        <f t="shared" si="29"/>
        <v>4_1</v>
      </c>
    </row>
    <row r="1909" spans="1:5" x14ac:dyDescent="0.2">
      <c r="A1909" s="2">
        <f>DATEVALUE(CONCATENATE(MID(rawdata!A2159, 9,2), " ",  MID(rawdata!A2159,5,3), " ", MID(rawdata!A2159,25,4))) + TIMEVALUE(MID(rawdata!A2159, 12,8))</f>
        <v>43838.864583333336</v>
      </c>
      <c r="B1909">
        <f>rawdata!B2159</f>
        <v>4</v>
      </c>
      <c r="C1909">
        <f>rawdata!C2159</f>
        <v>1</v>
      </c>
      <c r="D1909" s="6">
        <f>IF(AND(ISNUMBER(rawdata!D2159), rawdata!D2159 &gt;= 0, rawdata!D2159&lt;=100 ), rawdata!D2159, "")</f>
        <v>21</v>
      </c>
      <c r="E1909" t="str">
        <f t="shared" si="29"/>
        <v>4_1</v>
      </c>
    </row>
    <row r="1910" spans="1:5" x14ac:dyDescent="0.2">
      <c r="A1910" s="2">
        <f>DATEVALUE(CONCATENATE(MID(rawdata!A2171, 9,2), " ",  MID(rawdata!A2171,5,3), " ", MID(rawdata!A2171,25,4))) + TIMEVALUE(MID(rawdata!A2171, 12,8))</f>
        <v>43838.875</v>
      </c>
      <c r="B1910">
        <f>rawdata!B2171</f>
        <v>4</v>
      </c>
      <c r="C1910">
        <f>rawdata!C2171</f>
        <v>1</v>
      </c>
      <c r="D1910" s="6" t="str">
        <f>IF(AND(ISNUMBER(rawdata!D2171), rawdata!D2171 &gt;= 0, rawdata!D2171&lt;=100 ), rawdata!D2171, "")</f>
        <v/>
      </c>
      <c r="E1910" t="str">
        <f t="shared" si="29"/>
        <v>4_1</v>
      </c>
    </row>
    <row r="1911" spans="1:5" x14ac:dyDescent="0.2">
      <c r="A1911" s="2">
        <f>DATEVALUE(CONCATENATE(MID(rawdata!A2183, 9,2), " ",  MID(rawdata!A2183,5,3), " ", MID(rawdata!A2183,25,4))) + TIMEVALUE(MID(rawdata!A2183, 12,8))</f>
        <v>43838.885416666664</v>
      </c>
      <c r="B1911">
        <f>rawdata!B2183</f>
        <v>4</v>
      </c>
      <c r="C1911">
        <f>rawdata!C2183</f>
        <v>1</v>
      </c>
      <c r="D1911" s="6">
        <f>IF(AND(ISNUMBER(rawdata!D2183), rawdata!D2183 &gt;= 0, rawdata!D2183&lt;=100 ), rawdata!D2183, "")</f>
        <v>27</v>
      </c>
      <c r="E1911" t="str">
        <f t="shared" si="29"/>
        <v>4_1</v>
      </c>
    </row>
    <row r="1912" spans="1:5" x14ac:dyDescent="0.2">
      <c r="A1912" s="2">
        <f>DATEVALUE(CONCATENATE(MID(rawdata!A2195, 9,2), " ",  MID(rawdata!A2195,5,3), " ", MID(rawdata!A2195,25,4))) + TIMEVALUE(MID(rawdata!A2195, 12,8))</f>
        <v>43838.895833333336</v>
      </c>
      <c r="B1912">
        <f>rawdata!B2195</f>
        <v>4</v>
      </c>
      <c r="C1912">
        <f>rawdata!C2195</f>
        <v>1</v>
      </c>
      <c r="D1912" s="6">
        <f>IF(AND(ISNUMBER(rawdata!D2195), rawdata!D2195 &gt;= 0, rawdata!D2195&lt;=100 ), rawdata!D2195, "")</f>
        <v>58</v>
      </c>
      <c r="E1912" t="str">
        <f t="shared" si="29"/>
        <v>4_1</v>
      </c>
    </row>
    <row r="1913" spans="1:5" x14ac:dyDescent="0.2">
      <c r="A1913" s="2">
        <f>DATEVALUE(CONCATENATE(MID(rawdata!A2207, 9,2), " ",  MID(rawdata!A2207,5,3), " ", MID(rawdata!A2207,25,4))) + TIMEVALUE(MID(rawdata!A2207, 12,8))</f>
        <v>43838.90625</v>
      </c>
      <c r="B1913">
        <f>rawdata!B2207</f>
        <v>4</v>
      </c>
      <c r="C1913">
        <f>rawdata!C2207</f>
        <v>1</v>
      </c>
      <c r="D1913" s="6">
        <f>IF(AND(ISNUMBER(rawdata!D2207), rawdata!D2207 &gt;= 0, rawdata!D2207&lt;=100 ), rawdata!D2207, "")</f>
        <v>74</v>
      </c>
      <c r="E1913" t="str">
        <f t="shared" si="29"/>
        <v>4_1</v>
      </c>
    </row>
    <row r="1914" spans="1:5" x14ac:dyDescent="0.2">
      <c r="A1914" s="2">
        <f>DATEVALUE(CONCATENATE(MID(rawdata!A2219, 9,2), " ",  MID(rawdata!A2219,5,3), " ", MID(rawdata!A2219,25,4))) + TIMEVALUE(MID(rawdata!A2219, 12,8))</f>
        <v>43838.916666666664</v>
      </c>
      <c r="B1914">
        <f>rawdata!B2219</f>
        <v>4</v>
      </c>
      <c r="C1914">
        <f>rawdata!C2219</f>
        <v>1</v>
      </c>
      <c r="D1914" s="6">
        <f>IF(AND(ISNUMBER(rawdata!D2219), rawdata!D2219 &gt;= 0, rawdata!D2219&lt;=100 ), rawdata!D2219, "")</f>
        <v>15</v>
      </c>
      <c r="E1914" t="str">
        <f t="shared" si="29"/>
        <v>4_1</v>
      </c>
    </row>
    <row r="1915" spans="1:5" x14ac:dyDescent="0.2">
      <c r="A1915" s="2">
        <f>DATEVALUE(CONCATENATE(MID(rawdata!A2231, 9,2), " ",  MID(rawdata!A2231,5,3), " ", MID(rawdata!A2231,25,4))) + TIMEVALUE(MID(rawdata!A2231, 12,8))</f>
        <v>43838.927083333336</v>
      </c>
      <c r="B1915">
        <f>rawdata!B2231</f>
        <v>4</v>
      </c>
      <c r="C1915">
        <f>rawdata!C2231</f>
        <v>1</v>
      </c>
      <c r="D1915" s="6" t="str">
        <f>IF(AND(ISNUMBER(rawdata!D2231), rawdata!D2231 &gt;= 0, rawdata!D2231&lt;=100 ), rawdata!D2231, "")</f>
        <v/>
      </c>
      <c r="E1915" t="str">
        <f t="shared" si="29"/>
        <v>4_1</v>
      </c>
    </row>
    <row r="1916" spans="1:5" x14ac:dyDescent="0.2">
      <c r="A1916" s="2">
        <f>DATEVALUE(CONCATENATE(MID(rawdata!A2243, 9,2), " ",  MID(rawdata!A2243,5,3), " ", MID(rawdata!A2243,25,4))) + TIMEVALUE(MID(rawdata!A2243, 12,8))</f>
        <v>43838.9375</v>
      </c>
      <c r="B1916">
        <f>rawdata!B2243</f>
        <v>4</v>
      </c>
      <c r="C1916">
        <f>rawdata!C2243</f>
        <v>1</v>
      </c>
      <c r="D1916" s="6">
        <f>IF(AND(ISNUMBER(rawdata!D2243), rawdata!D2243 &gt;= 0, rawdata!D2243&lt;=100 ), rawdata!D2243, "")</f>
        <v>91</v>
      </c>
      <c r="E1916" t="str">
        <f t="shared" si="29"/>
        <v>4_1</v>
      </c>
    </row>
    <row r="1917" spans="1:5" x14ac:dyDescent="0.2">
      <c r="A1917" s="2">
        <f>DATEVALUE(CONCATENATE(MID(rawdata!A2255, 9,2), " ",  MID(rawdata!A2255,5,3), " ", MID(rawdata!A2255,25,4))) + TIMEVALUE(MID(rawdata!A2255, 12,8))</f>
        <v>43838.947916666664</v>
      </c>
      <c r="B1917">
        <f>rawdata!B2255</f>
        <v>4</v>
      </c>
      <c r="C1917">
        <f>rawdata!C2255</f>
        <v>1</v>
      </c>
      <c r="D1917" s="6">
        <f>IF(AND(ISNUMBER(rawdata!D2255), rawdata!D2255 &gt;= 0, rawdata!D2255&lt;=100 ), rawdata!D2255, "")</f>
        <v>13</v>
      </c>
      <c r="E1917" t="str">
        <f t="shared" si="29"/>
        <v>4_1</v>
      </c>
    </row>
    <row r="1918" spans="1:5" x14ac:dyDescent="0.2">
      <c r="A1918" s="2">
        <f>DATEVALUE(CONCATENATE(MID(rawdata!A2267, 9,2), " ",  MID(rawdata!A2267,5,3), " ", MID(rawdata!A2267,25,4))) + TIMEVALUE(MID(rawdata!A2267, 12,8))</f>
        <v>43838.958333333336</v>
      </c>
      <c r="B1918">
        <f>rawdata!B2267</f>
        <v>4</v>
      </c>
      <c r="C1918">
        <f>rawdata!C2267</f>
        <v>1</v>
      </c>
      <c r="D1918" s="6">
        <f>IF(AND(ISNUMBER(rawdata!D2267), rawdata!D2267 &gt;= 0, rawdata!D2267&lt;=100 ), rawdata!D2267, "")</f>
        <v>26</v>
      </c>
      <c r="E1918" t="str">
        <f t="shared" si="29"/>
        <v>4_1</v>
      </c>
    </row>
    <row r="1919" spans="1:5" x14ac:dyDescent="0.2">
      <c r="A1919" s="2">
        <f>DATEVALUE(CONCATENATE(MID(rawdata!A2279, 9,2), " ",  MID(rawdata!A2279,5,3), " ", MID(rawdata!A2279,25,4))) + TIMEVALUE(MID(rawdata!A2279, 12,8))</f>
        <v>43838.96875</v>
      </c>
      <c r="B1919">
        <f>rawdata!B2279</f>
        <v>4</v>
      </c>
      <c r="C1919">
        <f>rawdata!C2279</f>
        <v>1</v>
      </c>
      <c r="D1919" s="6">
        <f>IF(AND(ISNUMBER(rawdata!D2279), rawdata!D2279 &gt;= 0, rawdata!D2279&lt;=100 ), rawdata!D2279, "")</f>
        <v>94</v>
      </c>
      <c r="E1919" t="str">
        <f t="shared" si="29"/>
        <v>4_1</v>
      </c>
    </row>
    <row r="1920" spans="1:5" x14ac:dyDescent="0.2">
      <c r="A1920" s="2">
        <f>DATEVALUE(CONCATENATE(MID(rawdata!A2291, 9,2), " ",  MID(rawdata!A2291,5,3), " ", MID(rawdata!A2291,25,4))) + TIMEVALUE(MID(rawdata!A2291, 12,8))</f>
        <v>43838.979166666664</v>
      </c>
      <c r="B1920">
        <f>rawdata!B2291</f>
        <v>4</v>
      </c>
      <c r="C1920">
        <f>rawdata!C2291</f>
        <v>1</v>
      </c>
      <c r="D1920" s="6">
        <f>IF(AND(ISNUMBER(rawdata!D2291), rawdata!D2291 &gt;= 0, rawdata!D2291&lt;=100 ), rawdata!D2291, "")</f>
        <v>14</v>
      </c>
      <c r="E1920" t="str">
        <f t="shared" si="29"/>
        <v>4_1</v>
      </c>
    </row>
    <row r="1921" spans="1:5" x14ac:dyDescent="0.2">
      <c r="A1921" s="2">
        <f>DATEVALUE(CONCATENATE(MID(rawdata!A2303, 9,2), " ",  MID(rawdata!A2303,5,3), " ", MID(rawdata!A2303,25,4))) + TIMEVALUE(MID(rawdata!A2303, 12,8))</f>
        <v>43838.989583333336</v>
      </c>
      <c r="B1921">
        <f>rawdata!B2303</f>
        <v>4</v>
      </c>
      <c r="C1921">
        <f>rawdata!C2303</f>
        <v>1</v>
      </c>
      <c r="D1921" s="6">
        <f>IF(AND(ISNUMBER(rawdata!D2303), rawdata!D2303 &gt;= 0, rawdata!D2303&lt;=100 ), rawdata!D2303, "")</f>
        <v>24</v>
      </c>
      <c r="E1921" t="str">
        <f t="shared" si="29"/>
        <v>4_1</v>
      </c>
    </row>
    <row r="1922" spans="1:5" x14ac:dyDescent="0.2">
      <c r="A1922" s="2">
        <f>DATEVALUE(CONCATENATE(MID(rawdata!A12, 9,2), " ",  MID(rawdata!A12,5,3), " ", MID(rawdata!A12,25,4))) + TIMEVALUE(MID(rawdata!A12, 12,8))</f>
        <v>43837</v>
      </c>
      <c r="B1922">
        <f>rawdata!B12</f>
        <v>4</v>
      </c>
      <c r="C1922">
        <f>rawdata!C12</f>
        <v>2</v>
      </c>
      <c r="D1922" s="6">
        <f>IF(AND(ISNUMBER(rawdata!D12), rawdata!D12 &gt;= 0, rawdata!D12&lt;=100 ), rawdata!D12, "")</f>
        <v>5</v>
      </c>
      <c r="E1922" t="str">
        <f t="shared" ref="E1922:E1985" si="30">B1922&amp;"_"&amp;C1922</f>
        <v>4_2</v>
      </c>
    </row>
    <row r="1923" spans="1:5" x14ac:dyDescent="0.2">
      <c r="A1923" s="2">
        <f>DATEVALUE(CONCATENATE(MID(rawdata!A24, 9,2), " ",  MID(rawdata!A24,5,3), " ", MID(rawdata!A24,25,4))) + TIMEVALUE(MID(rawdata!A24, 12,8))</f>
        <v>43837.010416666664</v>
      </c>
      <c r="B1923">
        <f>rawdata!B24</f>
        <v>4</v>
      </c>
      <c r="C1923">
        <f>rawdata!C24</f>
        <v>2</v>
      </c>
      <c r="D1923" s="6">
        <f>IF(AND(ISNUMBER(rawdata!D24), rawdata!D24 &gt;= 0, rawdata!D24&lt;=100 ), rawdata!D24, "")</f>
        <v>5</v>
      </c>
      <c r="E1923" t="str">
        <f t="shared" si="30"/>
        <v>4_2</v>
      </c>
    </row>
    <row r="1924" spans="1:5" x14ac:dyDescent="0.2">
      <c r="A1924" s="2">
        <f>DATEVALUE(CONCATENATE(MID(rawdata!A36, 9,2), " ",  MID(rawdata!A36,5,3), " ", MID(rawdata!A36,25,4))) + TIMEVALUE(MID(rawdata!A36, 12,8))</f>
        <v>43837.020833333336</v>
      </c>
      <c r="B1924">
        <f>rawdata!B36</f>
        <v>4</v>
      </c>
      <c r="C1924">
        <f>rawdata!C36</f>
        <v>2</v>
      </c>
      <c r="D1924" s="6">
        <f>IF(AND(ISNUMBER(rawdata!D36), rawdata!D36 &gt;= 0, rawdata!D36&lt;=100 ), rawdata!D36, "")</f>
        <v>5</v>
      </c>
      <c r="E1924" t="str">
        <f t="shared" si="30"/>
        <v>4_2</v>
      </c>
    </row>
    <row r="1925" spans="1:5" x14ac:dyDescent="0.2">
      <c r="A1925" s="2">
        <f>DATEVALUE(CONCATENATE(MID(rawdata!A48, 9,2), " ",  MID(rawdata!A48,5,3), " ", MID(rawdata!A48,25,4))) + TIMEVALUE(MID(rawdata!A48, 12,8))</f>
        <v>43837.03125</v>
      </c>
      <c r="B1925">
        <f>rawdata!B48</f>
        <v>4</v>
      </c>
      <c r="C1925">
        <f>rawdata!C48</f>
        <v>2</v>
      </c>
      <c r="D1925" s="6">
        <f>IF(AND(ISNUMBER(rawdata!D48), rawdata!D48 &gt;= 0, rawdata!D48&lt;=100 ), rawdata!D48, "")</f>
        <v>5</v>
      </c>
      <c r="E1925" t="str">
        <f t="shared" si="30"/>
        <v>4_2</v>
      </c>
    </row>
    <row r="1926" spans="1:5" x14ac:dyDescent="0.2">
      <c r="A1926" s="2">
        <f>DATEVALUE(CONCATENATE(MID(rawdata!A60, 9,2), " ",  MID(rawdata!A60,5,3), " ", MID(rawdata!A60,25,4))) + TIMEVALUE(MID(rawdata!A60, 12,8))</f>
        <v>43837.041666666664</v>
      </c>
      <c r="B1926">
        <f>rawdata!B60</f>
        <v>4</v>
      </c>
      <c r="C1926">
        <f>rawdata!C60</f>
        <v>2</v>
      </c>
      <c r="D1926" s="6" t="str">
        <f>IF(AND(ISNUMBER(rawdata!D60), rawdata!D60 &gt;= 0, rawdata!D60&lt;=100 ), rawdata!D60, "")</f>
        <v/>
      </c>
      <c r="E1926" t="str">
        <f t="shared" si="30"/>
        <v>4_2</v>
      </c>
    </row>
    <row r="1927" spans="1:5" x14ac:dyDescent="0.2">
      <c r="A1927" s="2">
        <f>DATEVALUE(CONCATENATE(MID(rawdata!A72, 9,2), " ",  MID(rawdata!A72,5,3), " ", MID(rawdata!A72,25,4))) + TIMEVALUE(MID(rawdata!A72, 12,8))</f>
        <v>43837.052083333336</v>
      </c>
      <c r="B1927">
        <f>rawdata!B72</f>
        <v>4</v>
      </c>
      <c r="C1927">
        <f>rawdata!C72</f>
        <v>2</v>
      </c>
      <c r="D1927" s="6">
        <f>IF(AND(ISNUMBER(rawdata!D72), rawdata!D72 &gt;= 0, rawdata!D72&lt;=100 ), rawdata!D72, "")</f>
        <v>6</v>
      </c>
      <c r="E1927" t="str">
        <f t="shared" si="30"/>
        <v>4_2</v>
      </c>
    </row>
    <row r="1928" spans="1:5" x14ac:dyDescent="0.2">
      <c r="A1928" s="2">
        <f>DATEVALUE(CONCATENATE(MID(rawdata!A84, 9,2), " ",  MID(rawdata!A84,5,3), " ", MID(rawdata!A84,25,4))) + TIMEVALUE(MID(rawdata!A84, 12,8))</f>
        <v>43837.0625</v>
      </c>
      <c r="B1928">
        <f>rawdata!B84</f>
        <v>4</v>
      </c>
      <c r="C1928">
        <f>rawdata!C84</f>
        <v>2</v>
      </c>
      <c r="D1928" s="6">
        <f>IF(AND(ISNUMBER(rawdata!D84), rawdata!D84 &gt;= 0, rawdata!D84&lt;=100 ), rawdata!D84, "")</f>
        <v>6</v>
      </c>
      <c r="E1928" t="str">
        <f t="shared" si="30"/>
        <v>4_2</v>
      </c>
    </row>
    <row r="1929" spans="1:5" x14ac:dyDescent="0.2">
      <c r="A1929" s="2">
        <f>DATEVALUE(CONCATENATE(MID(rawdata!A96, 9,2), " ",  MID(rawdata!A96,5,3), " ", MID(rawdata!A96,25,4))) + TIMEVALUE(MID(rawdata!A96, 12,8))</f>
        <v>43837.072916666664</v>
      </c>
      <c r="B1929">
        <f>rawdata!B96</f>
        <v>4</v>
      </c>
      <c r="C1929">
        <f>rawdata!C96</f>
        <v>2</v>
      </c>
      <c r="D1929" s="6">
        <f>IF(AND(ISNUMBER(rawdata!D96), rawdata!D96 &gt;= 0, rawdata!D96&lt;=100 ), rawdata!D96, "")</f>
        <v>6</v>
      </c>
      <c r="E1929" t="str">
        <f t="shared" si="30"/>
        <v>4_2</v>
      </c>
    </row>
    <row r="1930" spans="1:5" x14ac:dyDescent="0.2">
      <c r="A1930" s="2">
        <f>DATEVALUE(CONCATENATE(MID(rawdata!A108, 9,2), " ",  MID(rawdata!A108,5,3), " ", MID(rawdata!A108,25,4))) + TIMEVALUE(MID(rawdata!A108, 12,8))</f>
        <v>43837.083333333336</v>
      </c>
      <c r="B1930">
        <f>rawdata!B108</f>
        <v>4</v>
      </c>
      <c r="C1930">
        <f>rawdata!C108</f>
        <v>2</v>
      </c>
      <c r="D1930" s="6">
        <f>IF(AND(ISNUMBER(rawdata!D108), rawdata!D108 &gt;= 0, rawdata!D108&lt;=100 ), rawdata!D108, "")</f>
        <v>6</v>
      </c>
      <c r="E1930" t="str">
        <f t="shared" si="30"/>
        <v>4_2</v>
      </c>
    </row>
    <row r="1931" spans="1:5" x14ac:dyDescent="0.2">
      <c r="A1931" s="2">
        <f>DATEVALUE(CONCATENATE(MID(rawdata!A120, 9,2), " ",  MID(rawdata!A120,5,3), " ", MID(rawdata!A120,25,4))) + TIMEVALUE(MID(rawdata!A120, 12,8))</f>
        <v>43837.09375</v>
      </c>
      <c r="B1931">
        <f>rawdata!B120</f>
        <v>4</v>
      </c>
      <c r="C1931">
        <f>rawdata!C120</f>
        <v>2</v>
      </c>
      <c r="D1931" s="6">
        <f>IF(AND(ISNUMBER(rawdata!D120), rawdata!D120 &gt;= 0, rawdata!D120&lt;=100 ), rawdata!D120, "")</f>
        <v>7</v>
      </c>
      <c r="E1931" t="str">
        <f t="shared" si="30"/>
        <v>4_2</v>
      </c>
    </row>
    <row r="1932" spans="1:5" x14ac:dyDescent="0.2">
      <c r="A1932" s="2">
        <f>DATEVALUE(CONCATENATE(MID(rawdata!A132, 9,2), " ",  MID(rawdata!A132,5,3), " ", MID(rawdata!A132,25,4))) + TIMEVALUE(MID(rawdata!A132, 12,8))</f>
        <v>43837.104166666664</v>
      </c>
      <c r="B1932">
        <f>rawdata!B132</f>
        <v>4</v>
      </c>
      <c r="C1932">
        <f>rawdata!C132</f>
        <v>2</v>
      </c>
      <c r="D1932" s="6">
        <f>IF(AND(ISNUMBER(rawdata!D132), rawdata!D132 &gt;= 0, rawdata!D132&lt;=100 ), rawdata!D132, "")</f>
        <v>7</v>
      </c>
      <c r="E1932" t="str">
        <f t="shared" si="30"/>
        <v>4_2</v>
      </c>
    </row>
    <row r="1933" spans="1:5" x14ac:dyDescent="0.2">
      <c r="A1933" s="2">
        <f>DATEVALUE(CONCATENATE(MID(rawdata!A144, 9,2), " ",  MID(rawdata!A144,5,3), " ", MID(rawdata!A144,25,4))) + TIMEVALUE(MID(rawdata!A144, 12,8))</f>
        <v>43837.114583333336</v>
      </c>
      <c r="B1933">
        <f>rawdata!B144</f>
        <v>4</v>
      </c>
      <c r="C1933">
        <f>rawdata!C144</f>
        <v>2</v>
      </c>
      <c r="D1933" s="6">
        <f>IF(AND(ISNUMBER(rawdata!D144), rawdata!D144 &gt;= 0, rawdata!D144&lt;=100 ), rawdata!D144, "")</f>
        <v>7</v>
      </c>
      <c r="E1933" t="str">
        <f t="shared" si="30"/>
        <v>4_2</v>
      </c>
    </row>
    <row r="1934" spans="1:5" x14ac:dyDescent="0.2">
      <c r="A1934" s="2">
        <f>DATEVALUE(CONCATENATE(MID(rawdata!A156, 9,2), " ",  MID(rawdata!A156,5,3), " ", MID(rawdata!A156,25,4))) + TIMEVALUE(MID(rawdata!A156, 12,8))</f>
        <v>43837.125</v>
      </c>
      <c r="B1934">
        <f>rawdata!B156</f>
        <v>4</v>
      </c>
      <c r="C1934">
        <f>rawdata!C156</f>
        <v>2</v>
      </c>
      <c r="D1934" s="6">
        <f>IF(AND(ISNUMBER(rawdata!D156), rawdata!D156 &gt;= 0, rawdata!D156&lt;=100 ), rawdata!D156, "")</f>
        <v>7</v>
      </c>
      <c r="E1934" t="str">
        <f t="shared" si="30"/>
        <v>4_2</v>
      </c>
    </row>
    <row r="1935" spans="1:5" x14ac:dyDescent="0.2">
      <c r="A1935" s="2">
        <f>DATEVALUE(CONCATENATE(MID(rawdata!A168, 9,2), " ",  MID(rawdata!A168,5,3), " ", MID(rawdata!A168,25,4))) + TIMEVALUE(MID(rawdata!A168, 12,8))</f>
        <v>43837.135416666664</v>
      </c>
      <c r="B1935">
        <f>rawdata!B168</f>
        <v>4</v>
      </c>
      <c r="C1935">
        <f>rawdata!C168</f>
        <v>2</v>
      </c>
      <c r="D1935" s="6">
        <f>IF(AND(ISNUMBER(rawdata!D168), rawdata!D168 &gt;= 0, rawdata!D168&lt;=100 ), rawdata!D168, "")</f>
        <v>7</v>
      </c>
      <c r="E1935" t="str">
        <f t="shared" si="30"/>
        <v>4_2</v>
      </c>
    </row>
    <row r="1936" spans="1:5" x14ac:dyDescent="0.2">
      <c r="A1936" s="2">
        <f>DATEVALUE(CONCATENATE(MID(rawdata!A180, 9,2), " ",  MID(rawdata!A180,5,3), " ", MID(rawdata!A180,25,4))) + TIMEVALUE(MID(rawdata!A180, 12,8))</f>
        <v>43837.145833333336</v>
      </c>
      <c r="B1936">
        <f>rawdata!B180</f>
        <v>4</v>
      </c>
      <c r="C1936">
        <f>rawdata!C180</f>
        <v>2</v>
      </c>
      <c r="D1936" s="6">
        <f>IF(AND(ISNUMBER(rawdata!D180), rawdata!D180 &gt;= 0, rawdata!D180&lt;=100 ), rawdata!D180, "")</f>
        <v>8</v>
      </c>
      <c r="E1936" t="str">
        <f t="shared" si="30"/>
        <v>4_2</v>
      </c>
    </row>
    <row r="1937" spans="1:5" x14ac:dyDescent="0.2">
      <c r="A1937" s="2">
        <f>DATEVALUE(CONCATENATE(MID(rawdata!A192, 9,2), " ",  MID(rawdata!A192,5,3), " ", MID(rawdata!A192,25,4))) + TIMEVALUE(MID(rawdata!A192, 12,8))</f>
        <v>43837.15625</v>
      </c>
      <c r="B1937">
        <f>rawdata!B192</f>
        <v>4</v>
      </c>
      <c r="C1937">
        <f>rawdata!C192</f>
        <v>2</v>
      </c>
      <c r="D1937" s="6">
        <f>IF(AND(ISNUMBER(rawdata!D192), rawdata!D192 &gt;= 0, rawdata!D192&lt;=100 ), rawdata!D192, "")</f>
        <v>8</v>
      </c>
      <c r="E1937" t="str">
        <f t="shared" si="30"/>
        <v>4_2</v>
      </c>
    </row>
    <row r="1938" spans="1:5" x14ac:dyDescent="0.2">
      <c r="A1938" s="2">
        <f>DATEVALUE(CONCATENATE(MID(rawdata!A204, 9,2), " ",  MID(rawdata!A204,5,3), " ", MID(rawdata!A204,25,4))) + TIMEVALUE(MID(rawdata!A204, 12,8))</f>
        <v>43837.166666666664</v>
      </c>
      <c r="B1938">
        <f>rawdata!B204</f>
        <v>4</v>
      </c>
      <c r="C1938">
        <f>rawdata!C204</f>
        <v>2</v>
      </c>
      <c r="D1938" s="6">
        <f>IF(AND(ISNUMBER(rawdata!D204), rawdata!D204 &gt;= 0, rawdata!D204&lt;=100 ), rawdata!D204, "")</f>
        <v>8</v>
      </c>
      <c r="E1938" t="str">
        <f t="shared" si="30"/>
        <v>4_2</v>
      </c>
    </row>
    <row r="1939" spans="1:5" x14ac:dyDescent="0.2">
      <c r="A1939" s="2">
        <f>DATEVALUE(CONCATENATE(MID(rawdata!A216, 9,2), " ",  MID(rawdata!A216,5,3), " ", MID(rawdata!A216,25,4))) + TIMEVALUE(MID(rawdata!A216, 12,8))</f>
        <v>43837.177083333336</v>
      </c>
      <c r="B1939">
        <f>rawdata!B216</f>
        <v>4</v>
      </c>
      <c r="C1939">
        <f>rawdata!C216</f>
        <v>2</v>
      </c>
      <c r="D1939" s="6">
        <f>IF(AND(ISNUMBER(rawdata!D216), rawdata!D216 &gt;= 0, rawdata!D216&lt;=100 ), rawdata!D216, "")</f>
        <v>8</v>
      </c>
      <c r="E1939" t="str">
        <f t="shared" si="30"/>
        <v>4_2</v>
      </c>
    </row>
    <row r="1940" spans="1:5" x14ac:dyDescent="0.2">
      <c r="A1940" s="2">
        <f>DATEVALUE(CONCATENATE(MID(rawdata!A228, 9,2), " ",  MID(rawdata!A228,5,3), " ", MID(rawdata!A228,25,4))) + TIMEVALUE(MID(rawdata!A228, 12,8))</f>
        <v>43837.1875</v>
      </c>
      <c r="B1940">
        <f>rawdata!B228</f>
        <v>4</v>
      </c>
      <c r="C1940">
        <f>rawdata!C228</f>
        <v>2</v>
      </c>
      <c r="D1940" s="6">
        <f>IF(AND(ISNUMBER(rawdata!D228), rawdata!D228 &gt;= 0, rawdata!D228&lt;=100 ), rawdata!D228, "")</f>
        <v>8</v>
      </c>
      <c r="E1940" t="str">
        <f t="shared" si="30"/>
        <v>4_2</v>
      </c>
    </row>
    <row r="1941" spans="1:5" x14ac:dyDescent="0.2">
      <c r="A1941" s="2">
        <f>DATEVALUE(CONCATENATE(MID(rawdata!A240, 9,2), " ",  MID(rawdata!A240,5,3), " ", MID(rawdata!A240,25,4))) + TIMEVALUE(MID(rawdata!A240, 12,8))</f>
        <v>43837.197916666664</v>
      </c>
      <c r="B1941">
        <f>rawdata!B240</f>
        <v>4</v>
      </c>
      <c r="C1941">
        <f>rawdata!C240</f>
        <v>2</v>
      </c>
      <c r="D1941" s="6">
        <f>IF(AND(ISNUMBER(rawdata!D240), rawdata!D240 &gt;= 0, rawdata!D240&lt;=100 ), rawdata!D240, "")</f>
        <v>9</v>
      </c>
      <c r="E1941" t="str">
        <f t="shared" si="30"/>
        <v>4_2</v>
      </c>
    </row>
    <row r="1942" spans="1:5" x14ac:dyDescent="0.2">
      <c r="A1942" s="2">
        <f>DATEVALUE(CONCATENATE(MID(rawdata!A252, 9,2), " ",  MID(rawdata!A252,5,3), " ", MID(rawdata!A252,25,4))) + TIMEVALUE(MID(rawdata!A252, 12,8))</f>
        <v>43837.208333333336</v>
      </c>
      <c r="B1942">
        <f>rawdata!B252</f>
        <v>4</v>
      </c>
      <c r="C1942">
        <f>rawdata!C252</f>
        <v>2</v>
      </c>
      <c r="D1942" s="6">
        <f>IF(AND(ISNUMBER(rawdata!D252), rawdata!D252 &gt;= 0, rawdata!D252&lt;=100 ), rawdata!D252, "")</f>
        <v>9</v>
      </c>
      <c r="E1942" t="str">
        <f t="shared" si="30"/>
        <v>4_2</v>
      </c>
    </row>
    <row r="1943" spans="1:5" x14ac:dyDescent="0.2">
      <c r="A1943" s="2">
        <f>DATEVALUE(CONCATENATE(MID(rawdata!A264, 9,2), " ",  MID(rawdata!A264,5,3), " ", MID(rawdata!A264,25,4))) + TIMEVALUE(MID(rawdata!A264, 12,8))</f>
        <v>43837.21875</v>
      </c>
      <c r="B1943">
        <f>rawdata!B264</f>
        <v>4</v>
      </c>
      <c r="C1943">
        <f>rawdata!C264</f>
        <v>2</v>
      </c>
      <c r="D1943" s="6">
        <f>IF(AND(ISNUMBER(rawdata!D264), rawdata!D264 &gt;= 0, rawdata!D264&lt;=100 ), rawdata!D264, "")</f>
        <v>9</v>
      </c>
      <c r="E1943" t="str">
        <f t="shared" si="30"/>
        <v>4_2</v>
      </c>
    </row>
    <row r="1944" spans="1:5" x14ac:dyDescent="0.2">
      <c r="A1944" s="2">
        <f>DATEVALUE(CONCATENATE(MID(rawdata!A276, 9,2), " ",  MID(rawdata!A276,5,3), " ", MID(rawdata!A276,25,4))) + TIMEVALUE(MID(rawdata!A276, 12,8))</f>
        <v>43837.229166666664</v>
      </c>
      <c r="B1944">
        <f>rawdata!B276</f>
        <v>4</v>
      </c>
      <c r="C1944">
        <f>rawdata!C276</f>
        <v>2</v>
      </c>
      <c r="D1944" s="6">
        <f>IF(AND(ISNUMBER(rawdata!D276), rawdata!D276 &gt;= 0, rawdata!D276&lt;=100 ), rawdata!D276, "")</f>
        <v>9</v>
      </c>
      <c r="E1944" t="str">
        <f t="shared" si="30"/>
        <v>4_2</v>
      </c>
    </row>
    <row r="1945" spans="1:5" x14ac:dyDescent="0.2">
      <c r="A1945" s="2">
        <f>DATEVALUE(CONCATENATE(MID(rawdata!A288, 9,2), " ",  MID(rawdata!A288,5,3), " ", MID(rawdata!A288,25,4))) + TIMEVALUE(MID(rawdata!A288, 12,8))</f>
        <v>43837.239583333336</v>
      </c>
      <c r="B1945">
        <f>rawdata!B288</f>
        <v>4</v>
      </c>
      <c r="C1945">
        <f>rawdata!C288</f>
        <v>2</v>
      </c>
      <c r="D1945" s="6">
        <f>IF(AND(ISNUMBER(rawdata!D288), rawdata!D288 &gt;= 0, rawdata!D288&lt;=100 ), rawdata!D288, "")</f>
        <v>9</v>
      </c>
      <c r="E1945" t="str">
        <f t="shared" si="30"/>
        <v>4_2</v>
      </c>
    </row>
    <row r="1946" spans="1:5" x14ac:dyDescent="0.2">
      <c r="A1946" s="2">
        <f>DATEVALUE(CONCATENATE(MID(rawdata!A300, 9,2), " ",  MID(rawdata!A300,5,3), " ", MID(rawdata!A300,25,4))) + TIMEVALUE(MID(rawdata!A300, 12,8))</f>
        <v>43837.25</v>
      </c>
      <c r="B1946">
        <f>rawdata!B300</f>
        <v>4</v>
      </c>
      <c r="C1946">
        <f>rawdata!C300</f>
        <v>2</v>
      </c>
      <c r="D1946" s="6">
        <f>IF(AND(ISNUMBER(rawdata!D300), rawdata!D300 &gt;= 0, rawdata!D300&lt;=100 ), rawdata!D300, "")</f>
        <v>10</v>
      </c>
      <c r="E1946" t="str">
        <f t="shared" si="30"/>
        <v>4_2</v>
      </c>
    </row>
    <row r="1947" spans="1:5" x14ac:dyDescent="0.2">
      <c r="A1947" s="2">
        <f>DATEVALUE(CONCATENATE(MID(rawdata!A312, 9,2), " ",  MID(rawdata!A312,5,3), " ", MID(rawdata!A312,25,4))) + TIMEVALUE(MID(rawdata!A312, 12,8))</f>
        <v>43837.260416666664</v>
      </c>
      <c r="B1947">
        <f>rawdata!B312</f>
        <v>4</v>
      </c>
      <c r="C1947">
        <f>rawdata!C312</f>
        <v>2</v>
      </c>
      <c r="D1947" s="6">
        <f>IF(AND(ISNUMBER(rawdata!D312), rawdata!D312 &gt;= 0, rawdata!D312&lt;=100 ), rawdata!D312, "")</f>
        <v>10</v>
      </c>
      <c r="E1947" t="str">
        <f t="shared" si="30"/>
        <v>4_2</v>
      </c>
    </row>
    <row r="1948" spans="1:5" x14ac:dyDescent="0.2">
      <c r="A1948" s="2">
        <f>DATEVALUE(CONCATENATE(MID(rawdata!A324, 9,2), " ",  MID(rawdata!A324,5,3), " ", MID(rawdata!A324,25,4))) + TIMEVALUE(MID(rawdata!A324, 12,8))</f>
        <v>43837.270833333336</v>
      </c>
      <c r="B1948">
        <f>rawdata!B324</f>
        <v>4</v>
      </c>
      <c r="C1948">
        <f>rawdata!C324</f>
        <v>2</v>
      </c>
      <c r="D1948" s="6">
        <f>IF(AND(ISNUMBER(rawdata!D324), rawdata!D324 &gt;= 0, rawdata!D324&lt;=100 ), rawdata!D324, "")</f>
        <v>10</v>
      </c>
      <c r="E1948" t="str">
        <f t="shared" si="30"/>
        <v>4_2</v>
      </c>
    </row>
    <row r="1949" spans="1:5" x14ac:dyDescent="0.2">
      <c r="A1949" s="2">
        <f>DATEVALUE(CONCATENATE(MID(rawdata!A336, 9,2), " ",  MID(rawdata!A336,5,3), " ", MID(rawdata!A336,25,4))) + TIMEVALUE(MID(rawdata!A336, 12,8))</f>
        <v>43837.28125</v>
      </c>
      <c r="B1949">
        <f>rawdata!B336</f>
        <v>4</v>
      </c>
      <c r="C1949">
        <f>rawdata!C336</f>
        <v>2</v>
      </c>
      <c r="D1949" s="6">
        <f>IF(AND(ISNUMBER(rawdata!D336), rawdata!D336 &gt;= 0, rawdata!D336&lt;=100 ), rawdata!D336, "")</f>
        <v>10</v>
      </c>
      <c r="E1949" t="str">
        <f t="shared" si="30"/>
        <v>4_2</v>
      </c>
    </row>
    <row r="1950" spans="1:5" x14ac:dyDescent="0.2">
      <c r="A1950" s="2">
        <f>DATEVALUE(CONCATENATE(MID(rawdata!A348, 9,2), " ",  MID(rawdata!A348,5,3), " ", MID(rawdata!A348,25,4))) + TIMEVALUE(MID(rawdata!A348, 12,8))</f>
        <v>43837.291666666664</v>
      </c>
      <c r="B1950">
        <f>rawdata!B348</f>
        <v>4</v>
      </c>
      <c r="C1950">
        <f>rawdata!C348</f>
        <v>2</v>
      </c>
      <c r="D1950" s="6">
        <f>IF(AND(ISNUMBER(rawdata!D348), rawdata!D348 &gt;= 0, rawdata!D348&lt;=100 ), rawdata!D348, "")</f>
        <v>10</v>
      </c>
      <c r="E1950" t="str">
        <f t="shared" si="30"/>
        <v>4_2</v>
      </c>
    </row>
    <row r="1951" spans="1:5" x14ac:dyDescent="0.2">
      <c r="A1951" s="2">
        <f>DATEVALUE(CONCATENATE(MID(rawdata!A360, 9,2), " ",  MID(rawdata!A360,5,3), " ", MID(rawdata!A360,25,4))) + TIMEVALUE(MID(rawdata!A360, 12,8))</f>
        <v>43837.302083333336</v>
      </c>
      <c r="B1951">
        <f>rawdata!B360</f>
        <v>4</v>
      </c>
      <c r="C1951">
        <f>rawdata!C360</f>
        <v>2</v>
      </c>
      <c r="D1951" s="6">
        <f>IF(AND(ISNUMBER(rawdata!D360), rawdata!D360 &gt;= 0, rawdata!D360&lt;=100 ), rawdata!D360, "")</f>
        <v>11</v>
      </c>
      <c r="E1951" t="str">
        <f t="shared" si="30"/>
        <v>4_2</v>
      </c>
    </row>
    <row r="1952" spans="1:5" x14ac:dyDescent="0.2">
      <c r="A1952" s="2">
        <f>DATEVALUE(CONCATENATE(MID(rawdata!A372, 9,2), " ",  MID(rawdata!A372,5,3), " ", MID(rawdata!A372,25,4))) + TIMEVALUE(MID(rawdata!A372, 12,8))</f>
        <v>43837.3125</v>
      </c>
      <c r="B1952">
        <f>rawdata!B372</f>
        <v>4</v>
      </c>
      <c r="C1952">
        <f>rawdata!C372</f>
        <v>2</v>
      </c>
      <c r="D1952" s="6" t="str">
        <f>IF(AND(ISNUMBER(rawdata!D372), rawdata!D372 &gt;= 0, rawdata!D372&lt;=100 ), rawdata!D372, "")</f>
        <v/>
      </c>
      <c r="E1952" t="str">
        <f t="shared" si="30"/>
        <v>4_2</v>
      </c>
    </row>
    <row r="1953" spans="1:5" x14ac:dyDescent="0.2">
      <c r="A1953" s="2">
        <f>DATEVALUE(CONCATENATE(MID(rawdata!A384, 9,2), " ",  MID(rawdata!A384,5,3), " ", MID(rawdata!A384,25,4))) + TIMEVALUE(MID(rawdata!A384, 12,8))</f>
        <v>43837.322916666664</v>
      </c>
      <c r="B1953">
        <f>rawdata!B384</f>
        <v>4</v>
      </c>
      <c r="C1953">
        <f>rawdata!C384</f>
        <v>2</v>
      </c>
      <c r="D1953" s="6">
        <f>IF(AND(ISNUMBER(rawdata!D384), rawdata!D384 &gt;= 0, rawdata!D384&lt;=100 ), rawdata!D384, "")</f>
        <v>11</v>
      </c>
      <c r="E1953" t="str">
        <f t="shared" si="30"/>
        <v>4_2</v>
      </c>
    </row>
    <row r="1954" spans="1:5" x14ac:dyDescent="0.2">
      <c r="A1954" s="2">
        <f>DATEVALUE(CONCATENATE(MID(rawdata!A396, 9,2), " ",  MID(rawdata!A396,5,3), " ", MID(rawdata!A396,25,4))) + TIMEVALUE(MID(rawdata!A396, 12,8))</f>
        <v>43837.333333333336</v>
      </c>
      <c r="B1954">
        <f>rawdata!B396</f>
        <v>4</v>
      </c>
      <c r="C1954">
        <f>rawdata!C396</f>
        <v>2</v>
      </c>
      <c r="D1954" s="6">
        <f>IF(AND(ISNUMBER(rawdata!D396), rawdata!D396 &gt;= 0, rawdata!D396&lt;=100 ), rawdata!D396, "")</f>
        <v>11</v>
      </c>
      <c r="E1954" t="str">
        <f t="shared" si="30"/>
        <v>4_2</v>
      </c>
    </row>
    <row r="1955" spans="1:5" x14ac:dyDescent="0.2">
      <c r="A1955" s="2">
        <f>DATEVALUE(CONCATENATE(MID(rawdata!A408, 9,2), " ",  MID(rawdata!A408,5,3), " ", MID(rawdata!A408,25,4))) + TIMEVALUE(MID(rawdata!A408, 12,8))</f>
        <v>43837.34375</v>
      </c>
      <c r="B1955">
        <f>rawdata!B408</f>
        <v>4</v>
      </c>
      <c r="C1955">
        <f>rawdata!C408</f>
        <v>2</v>
      </c>
      <c r="D1955" s="6">
        <f>IF(AND(ISNUMBER(rawdata!D408), rawdata!D408 &gt;= 0, rawdata!D408&lt;=100 ), rawdata!D408, "")</f>
        <v>11</v>
      </c>
      <c r="E1955" t="str">
        <f t="shared" si="30"/>
        <v>4_2</v>
      </c>
    </row>
    <row r="1956" spans="1:5" x14ac:dyDescent="0.2">
      <c r="A1956" s="2">
        <f>DATEVALUE(CONCATENATE(MID(rawdata!A420, 9,2), " ",  MID(rawdata!A420,5,3), " ", MID(rawdata!A420,25,4))) + TIMEVALUE(MID(rawdata!A420, 12,8))</f>
        <v>43837.354166666664</v>
      </c>
      <c r="B1956">
        <f>rawdata!B420</f>
        <v>4</v>
      </c>
      <c r="C1956">
        <f>rawdata!C420</f>
        <v>2</v>
      </c>
      <c r="D1956" s="6">
        <f>IF(AND(ISNUMBER(rawdata!D420), rawdata!D420 &gt;= 0, rawdata!D420&lt;=100 ), rawdata!D420, "")</f>
        <v>12</v>
      </c>
      <c r="E1956" t="str">
        <f t="shared" si="30"/>
        <v>4_2</v>
      </c>
    </row>
    <row r="1957" spans="1:5" x14ac:dyDescent="0.2">
      <c r="A1957" s="2">
        <f>DATEVALUE(CONCATENATE(MID(rawdata!A432, 9,2), " ",  MID(rawdata!A432,5,3), " ", MID(rawdata!A432,25,4))) + TIMEVALUE(MID(rawdata!A432, 12,8))</f>
        <v>43837.364583333336</v>
      </c>
      <c r="B1957">
        <f>rawdata!B432</f>
        <v>4</v>
      </c>
      <c r="C1957">
        <f>rawdata!C432</f>
        <v>2</v>
      </c>
      <c r="D1957" s="6">
        <f>IF(AND(ISNUMBER(rawdata!D432), rawdata!D432 &gt;= 0, rawdata!D432&lt;=100 ), rawdata!D432, "")</f>
        <v>12</v>
      </c>
      <c r="E1957" t="str">
        <f t="shared" si="30"/>
        <v>4_2</v>
      </c>
    </row>
    <row r="1958" spans="1:5" x14ac:dyDescent="0.2">
      <c r="A1958" s="2">
        <f>DATEVALUE(CONCATENATE(MID(rawdata!A444, 9,2), " ",  MID(rawdata!A444,5,3), " ", MID(rawdata!A444,25,4))) + TIMEVALUE(MID(rawdata!A444, 12,8))</f>
        <v>43837.375</v>
      </c>
      <c r="B1958">
        <f>rawdata!B444</f>
        <v>4</v>
      </c>
      <c r="C1958">
        <f>rawdata!C444</f>
        <v>2</v>
      </c>
      <c r="D1958" s="6">
        <f>IF(AND(ISNUMBER(rawdata!D444), rawdata!D444 &gt;= 0, rawdata!D444&lt;=100 ), rawdata!D444, "")</f>
        <v>12</v>
      </c>
      <c r="E1958" t="str">
        <f t="shared" si="30"/>
        <v>4_2</v>
      </c>
    </row>
    <row r="1959" spans="1:5" x14ac:dyDescent="0.2">
      <c r="A1959" s="2">
        <f>DATEVALUE(CONCATENATE(MID(rawdata!A456, 9,2), " ",  MID(rawdata!A456,5,3), " ", MID(rawdata!A456,25,4))) + TIMEVALUE(MID(rawdata!A456, 12,8))</f>
        <v>43837.385416666664</v>
      </c>
      <c r="B1959">
        <f>rawdata!B456</f>
        <v>4</v>
      </c>
      <c r="C1959">
        <f>rawdata!C456</f>
        <v>2</v>
      </c>
      <c r="D1959" s="6">
        <f>IF(AND(ISNUMBER(rawdata!D456), rawdata!D456 &gt;= 0, rawdata!D456&lt;=100 ), rawdata!D456, "")</f>
        <v>12</v>
      </c>
      <c r="E1959" t="str">
        <f t="shared" si="30"/>
        <v>4_2</v>
      </c>
    </row>
    <row r="1960" spans="1:5" x14ac:dyDescent="0.2">
      <c r="A1960" s="2">
        <f>DATEVALUE(CONCATENATE(MID(rawdata!A468, 9,2), " ",  MID(rawdata!A468,5,3), " ", MID(rawdata!A468,25,4))) + TIMEVALUE(MID(rawdata!A468, 12,8))</f>
        <v>43837.395833333336</v>
      </c>
      <c r="B1960">
        <f>rawdata!B468</f>
        <v>4</v>
      </c>
      <c r="C1960">
        <f>rawdata!C468</f>
        <v>2</v>
      </c>
      <c r="D1960" s="6">
        <f>IF(AND(ISNUMBER(rawdata!D468), rawdata!D468 &gt;= 0, rawdata!D468&lt;=100 ), rawdata!D468, "")</f>
        <v>12</v>
      </c>
      <c r="E1960" t="str">
        <f t="shared" si="30"/>
        <v>4_2</v>
      </c>
    </row>
    <row r="1961" spans="1:5" x14ac:dyDescent="0.2">
      <c r="A1961" s="2">
        <f>DATEVALUE(CONCATENATE(MID(rawdata!A480, 9,2), " ",  MID(rawdata!A480,5,3), " ", MID(rawdata!A480,25,4))) + TIMEVALUE(MID(rawdata!A480, 12,8))</f>
        <v>43837.40625</v>
      </c>
      <c r="B1961">
        <f>rawdata!B480</f>
        <v>4</v>
      </c>
      <c r="C1961">
        <f>rawdata!C480</f>
        <v>2</v>
      </c>
      <c r="D1961" s="6">
        <f>IF(AND(ISNUMBER(rawdata!D480), rawdata!D480 &gt;= 0, rawdata!D480&lt;=100 ), rawdata!D480, "")</f>
        <v>13</v>
      </c>
      <c r="E1961" t="str">
        <f t="shared" si="30"/>
        <v>4_2</v>
      </c>
    </row>
    <row r="1962" spans="1:5" x14ac:dyDescent="0.2">
      <c r="A1962" s="2">
        <f>DATEVALUE(CONCATENATE(MID(rawdata!A492, 9,2), " ",  MID(rawdata!A492,5,3), " ", MID(rawdata!A492,25,4))) + TIMEVALUE(MID(rawdata!A492, 12,8))</f>
        <v>43837.416666666664</v>
      </c>
      <c r="B1962">
        <f>rawdata!B492</f>
        <v>4</v>
      </c>
      <c r="C1962">
        <f>rawdata!C492</f>
        <v>2</v>
      </c>
      <c r="D1962" s="6">
        <f>IF(AND(ISNUMBER(rawdata!D492), rawdata!D492 &gt;= 0, rawdata!D492&lt;=100 ), rawdata!D492, "")</f>
        <v>13</v>
      </c>
      <c r="E1962" t="str">
        <f t="shared" si="30"/>
        <v>4_2</v>
      </c>
    </row>
    <row r="1963" spans="1:5" x14ac:dyDescent="0.2">
      <c r="A1963" s="2">
        <f>DATEVALUE(CONCATENATE(MID(rawdata!A504, 9,2), " ",  MID(rawdata!A504,5,3), " ", MID(rawdata!A504,25,4))) + TIMEVALUE(MID(rawdata!A504, 12,8))</f>
        <v>43837.427083333336</v>
      </c>
      <c r="B1963">
        <f>rawdata!B504</f>
        <v>4</v>
      </c>
      <c r="C1963">
        <f>rawdata!C504</f>
        <v>2</v>
      </c>
      <c r="D1963" s="6">
        <f>IF(AND(ISNUMBER(rawdata!D504), rawdata!D504 &gt;= 0, rawdata!D504&lt;=100 ), rawdata!D504, "")</f>
        <v>13</v>
      </c>
      <c r="E1963" t="str">
        <f t="shared" si="30"/>
        <v>4_2</v>
      </c>
    </row>
    <row r="1964" spans="1:5" x14ac:dyDescent="0.2">
      <c r="A1964" s="2">
        <f>DATEVALUE(CONCATENATE(MID(rawdata!A516, 9,2), " ",  MID(rawdata!A516,5,3), " ", MID(rawdata!A516,25,4))) + TIMEVALUE(MID(rawdata!A516, 12,8))</f>
        <v>43837.4375</v>
      </c>
      <c r="B1964">
        <f>rawdata!B516</f>
        <v>4</v>
      </c>
      <c r="C1964">
        <f>rawdata!C516</f>
        <v>2</v>
      </c>
      <c r="D1964" s="6">
        <f>IF(AND(ISNUMBER(rawdata!D516), rawdata!D516 &gt;= 0, rawdata!D516&lt;=100 ), rawdata!D516, "")</f>
        <v>13</v>
      </c>
      <c r="E1964" t="str">
        <f t="shared" si="30"/>
        <v>4_2</v>
      </c>
    </row>
    <row r="1965" spans="1:5" x14ac:dyDescent="0.2">
      <c r="A1965" s="2">
        <f>DATEVALUE(CONCATENATE(MID(rawdata!A528, 9,2), " ",  MID(rawdata!A528,5,3), " ", MID(rawdata!A528,25,4))) + TIMEVALUE(MID(rawdata!A528, 12,8))</f>
        <v>43837.447916666664</v>
      </c>
      <c r="B1965">
        <f>rawdata!B528</f>
        <v>4</v>
      </c>
      <c r="C1965">
        <f>rawdata!C528</f>
        <v>2</v>
      </c>
      <c r="D1965" s="6">
        <f>IF(AND(ISNUMBER(rawdata!D528), rawdata!D528 &gt;= 0, rawdata!D528&lt;=100 ), rawdata!D528, "")</f>
        <v>13</v>
      </c>
      <c r="E1965" t="str">
        <f t="shared" si="30"/>
        <v>4_2</v>
      </c>
    </row>
    <row r="1966" spans="1:5" x14ac:dyDescent="0.2">
      <c r="A1966" s="2">
        <f>DATEVALUE(CONCATENATE(MID(rawdata!A540, 9,2), " ",  MID(rawdata!A540,5,3), " ", MID(rawdata!A540,25,4))) + TIMEVALUE(MID(rawdata!A540, 12,8))</f>
        <v>43837.458333333336</v>
      </c>
      <c r="B1966">
        <f>rawdata!B540</f>
        <v>4</v>
      </c>
      <c r="C1966">
        <f>rawdata!C540</f>
        <v>2</v>
      </c>
      <c r="D1966" s="6">
        <f>IF(AND(ISNUMBER(rawdata!D540), rawdata!D540 &gt;= 0, rawdata!D540&lt;=100 ), rawdata!D540, "")</f>
        <v>14</v>
      </c>
      <c r="E1966" t="str">
        <f t="shared" si="30"/>
        <v>4_2</v>
      </c>
    </row>
    <row r="1967" spans="1:5" x14ac:dyDescent="0.2">
      <c r="A1967" s="2">
        <f>DATEVALUE(CONCATENATE(MID(rawdata!A552, 9,2), " ",  MID(rawdata!A552,5,3), " ", MID(rawdata!A552,25,4))) + TIMEVALUE(MID(rawdata!A552, 12,8))</f>
        <v>43837.46875</v>
      </c>
      <c r="B1967">
        <f>rawdata!B552</f>
        <v>4</v>
      </c>
      <c r="C1967">
        <f>rawdata!C552</f>
        <v>2</v>
      </c>
      <c r="D1967" s="6" t="str">
        <f>IF(AND(ISNUMBER(rawdata!D552), rawdata!D552 &gt;= 0, rawdata!D552&lt;=100 ), rawdata!D552, "")</f>
        <v/>
      </c>
      <c r="E1967" t="str">
        <f t="shared" si="30"/>
        <v>4_2</v>
      </c>
    </row>
    <row r="1968" spans="1:5" x14ac:dyDescent="0.2">
      <c r="A1968" s="2">
        <f>DATEVALUE(CONCATENATE(MID(rawdata!A564, 9,2), " ",  MID(rawdata!A564,5,3), " ", MID(rawdata!A564,25,4))) + TIMEVALUE(MID(rawdata!A564, 12,8))</f>
        <v>43837.479166666664</v>
      </c>
      <c r="B1968">
        <f>rawdata!B564</f>
        <v>4</v>
      </c>
      <c r="C1968">
        <f>rawdata!C564</f>
        <v>2</v>
      </c>
      <c r="D1968" s="6">
        <f>IF(AND(ISNUMBER(rawdata!D564), rawdata!D564 &gt;= 0, rawdata!D564&lt;=100 ), rawdata!D564, "")</f>
        <v>14</v>
      </c>
      <c r="E1968" t="str">
        <f t="shared" si="30"/>
        <v>4_2</v>
      </c>
    </row>
    <row r="1969" spans="1:5" x14ac:dyDescent="0.2">
      <c r="A1969" s="2">
        <f>DATEVALUE(CONCATENATE(MID(rawdata!A576, 9,2), " ",  MID(rawdata!A576,5,3), " ", MID(rawdata!A576,25,4))) + TIMEVALUE(MID(rawdata!A576, 12,8))</f>
        <v>43837.489583333336</v>
      </c>
      <c r="B1969">
        <f>rawdata!B576</f>
        <v>4</v>
      </c>
      <c r="C1969">
        <f>rawdata!C576</f>
        <v>2</v>
      </c>
      <c r="D1969" s="6">
        <f>IF(AND(ISNUMBER(rawdata!D576), rawdata!D576 &gt;= 0, rawdata!D576&lt;=100 ), rawdata!D576, "")</f>
        <v>14</v>
      </c>
      <c r="E1969" t="str">
        <f t="shared" si="30"/>
        <v>4_2</v>
      </c>
    </row>
    <row r="1970" spans="1:5" x14ac:dyDescent="0.2">
      <c r="A1970" s="2">
        <f>DATEVALUE(CONCATENATE(MID(rawdata!A588, 9,2), " ",  MID(rawdata!A588,5,3), " ", MID(rawdata!A588,25,4))) + TIMEVALUE(MID(rawdata!A588, 12,8))</f>
        <v>43837.5</v>
      </c>
      <c r="B1970">
        <f>rawdata!B588</f>
        <v>4</v>
      </c>
      <c r="C1970">
        <f>rawdata!C588</f>
        <v>2</v>
      </c>
      <c r="D1970" s="6">
        <f>IF(AND(ISNUMBER(rawdata!D588), rawdata!D588 &gt;= 0, rawdata!D588&lt;=100 ), rawdata!D588, "")</f>
        <v>14</v>
      </c>
      <c r="E1970" t="str">
        <f t="shared" si="30"/>
        <v>4_2</v>
      </c>
    </row>
    <row r="1971" spans="1:5" x14ac:dyDescent="0.2">
      <c r="A1971" s="2">
        <f>DATEVALUE(CONCATENATE(MID(rawdata!A600, 9,2), " ",  MID(rawdata!A600,5,3), " ", MID(rawdata!A600,25,4))) + TIMEVALUE(MID(rawdata!A600, 12,8))</f>
        <v>43837.510416666664</v>
      </c>
      <c r="B1971">
        <f>rawdata!B600</f>
        <v>4</v>
      </c>
      <c r="C1971">
        <f>rawdata!C600</f>
        <v>2</v>
      </c>
      <c r="D1971" s="6">
        <f>IF(AND(ISNUMBER(rawdata!D600), rawdata!D600 &gt;= 0, rawdata!D600&lt;=100 ), rawdata!D600, "")</f>
        <v>15</v>
      </c>
      <c r="E1971" t="str">
        <f t="shared" si="30"/>
        <v>4_2</v>
      </c>
    </row>
    <row r="1972" spans="1:5" x14ac:dyDescent="0.2">
      <c r="A1972" s="2">
        <f>DATEVALUE(CONCATENATE(MID(rawdata!A612, 9,2), " ",  MID(rawdata!A612,5,3), " ", MID(rawdata!A612,25,4))) + TIMEVALUE(MID(rawdata!A612, 12,8))</f>
        <v>43837.520833333336</v>
      </c>
      <c r="B1972">
        <f>rawdata!B612</f>
        <v>4</v>
      </c>
      <c r="C1972">
        <f>rawdata!C612</f>
        <v>2</v>
      </c>
      <c r="D1972" s="6">
        <f>IF(AND(ISNUMBER(rawdata!D612), rawdata!D612 &gt;= 0, rawdata!D612&lt;=100 ), rawdata!D612, "")</f>
        <v>15</v>
      </c>
      <c r="E1972" t="str">
        <f t="shared" si="30"/>
        <v>4_2</v>
      </c>
    </row>
    <row r="1973" spans="1:5" x14ac:dyDescent="0.2">
      <c r="A1973" s="2">
        <f>DATEVALUE(CONCATENATE(MID(rawdata!A624, 9,2), " ",  MID(rawdata!A624,5,3), " ", MID(rawdata!A624,25,4))) + TIMEVALUE(MID(rawdata!A624, 12,8))</f>
        <v>43837.53125</v>
      </c>
      <c r="B1973">
        <f>rawdata!B624</f>
        <v>4</v>
      </c>
      <c r="C1973">
        <f>rawdata!C624</f>
        <v>2</v>
      </c>
      <c r="D1973" s="6">
        <f>IF(AND(ISNUMBER(rawdata!D624), rawdata!D624 &gt;= 0, rawdata!D624&lt;=100 ), rawdata!D624, "")</f>
        <v>15</v>
      </c>
      <c r="E1973" t="str">
        <f t="shared" si="30"/>
        <v>4_2</v>
      </c>
    </row>
    <row r="1974" spans="1:5" x14ac:dyDescent="0.2">
      <c r="A1974" s="2">
        <f>DATEVALUE(CONCATENATE(MID(rawdata!A636, 9,2), " ",  MID(rawdata!A636,5,3), " ", MID(rawdata!A636,25,4))) + TIMEVALUE(MID(rawdata!A636, 12,8))</f>
        <v>43837.541666666664</v>
      </c>
      <c r="B1974">
        <f>rawdata!B636</f>
        <v>4</v>
      </c>
      <c r="C1974">
        <f>rawdata!C636</f>
        <v>2</v>
      </c>
      <c r="D1974" s="6">
        <f>IF(AND(ISNUMBER(rawdata!D636), rawdata!D636 &gt;= 0, rawdata!D636&lt;=100 ), rawdata!D636, "")</f>
        <v>15</v>
      </c>
      <c r="E1974" t="str">
        <f t="shared" si="30"/>
        <v>4_2</v>
      </c>
    </row>
    <row r="1975" spans="1:5" x14ac:dyDescent="0.2">
      <c r="A1975" s="2">
        <f>DATEVALUE(CONCATENATE(MID(rawdata!A648, 9,2), " ",  MID(rawdata!A648,5,3), " ", MID(rawdata!A648,25,4))) + TIMEVALUE(MID(rawdata!A648, 12,8))</f>
        <v>43837.552083333336</v>
      </c>
      <c r="B1975">
        <f>rawdata!B648</f>
        <v>4</v>
      </c>
      <c r="C1975">
        <f>rawdata!C648</f>
        <v>2</v>
      </c>
      <c r="D1975" s="6">
        <f>IF(AND(ISNUMBER(rawdata!D648), rawdata!D648 &gt;= 0, rawdata!D648&lt;=100 ), rawdata!D648, "")</f>
        <v>15</v>
      </c>
      <c r="E1975" t="str">
        <f t="shared" si="30"/>
        <v>4_2</v>
      </c>
    </row>
    <row r="1976" spans="1:5" x14ac:dyDescent="0.2">
      <c r="A1976" s="2">
        <f>DATEVALUE(CONCATENATE(MID(rawdata!A660, 9,2), " ",  MID(rawdata!A660,5,3), " ", MID(rawdata!A660,25,4))) + TIMEVALUE(MID(rawdata!A660, 12,8))</f>
        <v>43837.5625</v>
      </c>
      <c r="B1976">
        <f>rawdata!B660</f>
        <v>4</v>
      </c>
      <c r="C1976">
        <f>rawdata!C660</f>
        <v>2</v>
      </c>
      <c r="D1976" s="6" t="str">
        <f>IF(AND(ISNUMBER(rawdata!D660), rawdata!D660 &gt;= 0, rawdata!D660&lt;=100 ), rawdata!D660, "")</f>
        <v/>
      </c>
      <c r="E1976" t="str">
        <f t="shared" si="30"/>
        <v>4_2</v>
      </c>
    </row>
    <row r="1977" spans="1:5" x14ac:dyDescent="0.2">
      <c r="A1977" s="2">
        <f>DATEVALUE(CONCATENATE(MID(rawdata!A672, 9,2), " ",  MID(rawdata!A672,5,3), " ", MID(rawdata!A672,25,4))) + TIMEVALUE(MID(rawdata!A672, 12,8))</f>
        <v>43837.572916666664</v>
      </c>
      <c r="B1977">
        <f>rawdata!B672</f>
        <v>4</v>
      </c>
      <c r="C1977">
        <f>rawdata!C672</f>
        <v>2</v>
      </c>
      <c r="D1977" s="6">
        <f>IF(AND(ISNUMBER(rawdata!D672), rawdata!D672 &gt;= 0, rawdata!D672&lt;=100 ), rawdata!D672, "")</f>
        <v>16</v>
      </c>
      <c r="E1977" t="str">
        <f t="shared" si="30"/>
        <v>4_2</v>
      </c>
    </row>
    <row r="1978" spans="1:5" x14ac:dyDescent="0.2">
      <c r="A1978" s="2">
        <f>DATEVALUE(CONCATENATE(MID(rawdata!A684, 9,2), " ",  MID(rawdata!A684,5,3), " ", MID(rawdata!A684,25,4))) + TIMEVALUE(MID(rawdata!A684, 12,8))</f>
        <v>43837.583333333336</v>
      </c>
      <c r="B1978">
        <f>rawdata!B684</f>
        <v>4</v>
      </c>
      <c r="C1978">
        <f>rawdata!C684</f>
        <v>2</v>
      </c>
      <c r="D1978" s="6">
        <f>IF(AND(ISNUMBER(rawdata!D684), rawdata!D684 &gt;= 0, rawdata!D684&lt;=100 ), rawdata!D684, "")</f>
        <v>16</v>
      </c>
      <c r="E1978" t="str">
        <f t="shared" si="30"/>
        <v>4_2</v>
      </c>
    </row>
    <row r="1979" spans="1:5" x14ac:dyDescent="0.2">
      <c r="A1979" s="2">
        <f>DATEVALUE(CONCATENATE(MID(rawdata!A696, 9,2), " ",  MID(rawdata!A696,5,3), " ", MID(rawdata!A696,25,4))) + TIMEVALUE(MID(rawdata!A696, 12,8))</f>
        <v>43837.59375</v>
      </c>
      <c r="B1979">
        <f>rawdata!B696</f>
        <v>4</v>
      </c>
      <c r="C1979">
        <f>rawdata!C696</f>
        <v>2</v>
      </c>
      <c r="D1979" s="6">
        <f>IF(AND(ISNUMBER(rawdata!D696), rawdata!D696 &gt;= 0, rawdata!D696&lt;=100 ), rawdata!D696, "")</f>
        <v>16</v>
      </c>
      <c r="E1979" t="str">
        <f t="shared" si="30"/>
        <v>4_2</v>
      </c>
    </row>
    <row r="1980" spans="1:5" x14ac:dyDescent="0.2">
      <c r="A1980" s="2">
        <f>DATEVALUE(CONCATENATE(MID(rawdata!A708, 9,2), " ",  MID(rawdata!A708,5,3), " ", MID(rawdata!A708,25,4))) + TIMEVALUE(MID(rawdata!A708, 12,8))</f>
        <v>43837.604166666664</v>
      </c>
      <c r="B1980">
        <f>rawdata!B708</f>
        <v>4</v>
      </c>
      <c r="C1980">
        <f>rawdata!C708</f>
        <v>2</v>
      </c>
      <c r="D1980" s="6" t="str">
        <f>IF(AND(ISNUMBER(rawdata!D708), rawdata!D708 &gt;= 0, rawdata!D708&lt;=100 ), rawdata!D708, "")</f>
        <v/>
      </c>
      <c r="E1980" t="str">
        <f t="shared" si="30"/>
        <v>4_2</v>
      </c>
    </row>
    <row r="1981" spans="1:5" x14ac:dyDescent="0.2">
      <c r="A1981" s="2">
        <f>DATEVALUE(CONCATENATE(MID(rawdata!A720, 9,2), " ",  MID(rawdata!A720,5,3), " ", MID(rawdata!A720,25,4))) + TIMEVALUE(MID(rawdata!A720, 12,8))</f>
        <v>43837.614583333336</v>
      </c>
      <c r="B1981">
        <f>rawdata!B720</f>
        <v>4</v>
      </c>
      <c r="C1981">
        <f>rawdata!C720</f>
        <v>2</v>
      </c>
      <c r="D1981" s="6">
        <f>IF(AND(ISNUMBER(rawdata!D720), rawdata!D720 &gt;= 0, rawdata!D720&lt;=100 ), rawdata!D720, "")</f>
        <v>17</v>
      </c>
      <c r="E1981" t="str">
        <f t="shared" si="30"/>
        <v>4_2</v>
      </c>
    </row>
    <row r="1982" spans="1:5" x14ac:dyDescent="0.2">
      <c r="A1982" s="2">
        <f>DATEVALUE(CONCATENATE(MID(rawdata!A732, 9,2), " ",  MID(rawdata!A732,5,3), " ", MID(rawdata!A732,25,4))) + TIMEVALUE(MID(rawdata!A732, 12,8))</f>
        <v>43837.625</v>
      </c>
      <c r="B1982">
        <f>rawdata!B732</f>
        <v>4</v>
      </c>
      <c r="C1982">
        <f>rawdata!C732</f>
        <v>2</v>
      </c>
      <c r="D1982" s="6">
        <f>IF(AND(ISNUMBER(rawdata!D732), rawdata!D732 &gt;= 0, rawdata!D732&lt;=100 ), rawdata!D732, "")</f>
        <v>17</v>
      </c>
      <c r="E1982" t="str">
        <f t="shared" si="30"/>
        <v>4_2</v>
      </c>
    </row>
    <row r="1983" spans="1:5" x14ac:dyDescent="0.2">
      <c r="A1983" s="2">
        <f>DATEVALUE(CONCATENATE(MID(rawdata!A744, 9,2), " ",  MID(rawdata!A744,5,3), " ", MID(rawdata!A744,25,4))) + TIMEVALUE(MID(rawdata!A744, 12,8))</f>
        <v>43837.635416666664</v>
      </c>
      <c r="B1983">
        <f>rawdata!B744</f>
        <v>4</v>
      </c>
      <c r="C1983">
        <f>rawdata!C744</f>
        <v>2</v>
      </c>
      <c r="D1983" s="6" t="str">
        <f>IF(AND(ISNUMBER(rawdata!D744), rawdata!D744 &gt;= 0, rawdata!D744&lt;=100 ), rawdata!D744, "")</f>
        <v/>
      </c>
      <c r="E1983" t="str">
        <f t="shared" si="30"/>
        <v>4_2</v>
      </c>
    </row>
    <row r="1984" spans="1:5" x14ac:dyDescent="0.2">
      <c r="A1984" s="2">
        <f>DATEVALUE(CONCATENATE(MID(rawdata!A756, 9,2), " ",  MID(rawdata!A756,5,3), " ", MID(rawdata!A756,25,4))) + TIMEVALUE(MID(rawdata!A756, 12,8))</f>
        <v>43837.645833333336</v>
      </c>
      <c r="B1984">
        <f>rawdata!B756</f>
        <v>4</v>
      </c>
      <c r="C1984">
        <f>rawdata!C756</f>
        <v>2</v>
      </c>
      <c r="D1984" s="6">
        <f>IF(AND(ISNUMBER(rawdata!D756), rawdata!D756 &gt;= 0, rawdata!D756&lt;=100 ), rawdata!D756, "")</f>
        <v>17</v>
      </c>
      <c r="E1984" t="str">
        <f t="shared" si="30"/>
        <v>4_2</v>
      </c>
    </row>
    <row r="1985" spans="1:5" x14ac:dyDescent="0.2">
      <c r="A1985" s="2">
        <f>DATEVALUE(CONCATENATE(MID(rawdata!A768, 9,2), " ",  MID(rawdata!A768,5,3), " ", MID(rawdata!A768,25,4))) + TIMEVALUE(MID(rawdata!A768, 12,8))</f>
        <v>43837.65625</v>
      </c>
      <c r="B1985">
        <f>rawdata!B768</f>
        <v>4</v>
      </c>
      <c r="C1985">
        <f>rawdata!C768</f>
        <v>2</v>
      </c>
      <c r="D1985" s="6">
        <f>IF(AND(ISNUMBER(rawdata!D768), rawdata!D768 &gt;= 0, rawdata!D768&lt;=100 ), rawdata!D768, "")</f>
        <v>17</v>
      </c>
      <c r="E1985" t="str">
        <f t="shared" si="30"/>
        <v>4_2</v>
      </c>
    </row>
    <row r="1986" spans="1:5" x14ac:dyDescent="0.2">
      <c r="A1986" s="2">
        <f>DATEVALUE(CONCATENATE(MID(rawdata!A780, 9,2), " ",  MID(rawdata!A780,5,3), " ", MID(rawdata!A780,25,4))) + TIMEVALUE(MID(rawdata!A780, 12,8))</f>
        <v>43837.666666666664</v>
      </c>
      <c r="B1986">
        <f>rawdata!B780</f>
        <v>4</v>
      </c>
      <c r="C1986">
        <f>rawdata!C780</f>
        <v>2</v>
      </c>
      <c r="D1986" s="6">
        <f>IF(AND(ISNUMBER(rawdata!D780), rawdata!D780 &gt;= 0, rawdata!D780&lt;=100 ), rawdata!D780, "")</f>
        <v>18</v>
      </c>
      <c r="E1986" t="str">
        <f t="shared" ref="E1986:E2049" si="31">B1986&amp;"_"&amp;C1986</f>
        <v>4_2</v>
      </c>
    </row>
    <row r="1987" spans="1:5" x14ac:dyDescent="0.2">
      <c r="A1987" s="2">
        <f>DATEVALUE(CONCATENATE(MID(rawdata!A792, 9,2), " ",  MID(rawdata!A792,5,3), " ", MID(rawdata!A792,25,4))) + TIMEVALUE(MID(rawdata!A792, 12,8))</f>
        <v>43837.677083333336</v>
      </c>
      <c r="B1987">
        <f>rawdata!B792</f>
        <v>4</v>
      </c>
      <c r="C1987">
        <f>rawdata!C792</f>
        <v>2</v>
      </c>
      <c r="D1987" s="6">
        <f>IF(AND(ISNUMBER(rawdata!D792), rawdata!D792 &gt;= 0, rawdata!D792&lt;=100 ), rawdata!D792, "")</f>
        <v>18</v>
      </c>
      <c r="E1987" t="str">
        <f t="shared" si="31"/>
        <v>4_2</v>
      </c>
    </row>
    <row r="1988" spans="1:5" x14ac:dyDescent="0.2">
      <c r="A1988" s="2">
        <f>DATEVALUE(CONCATENATE(MID(rawdata!A804, 9,2), " ",  MID(rawdata!A804,5,3), " ", MID(rawdata!A804,25,4))) + TIMEVALUE(MID(rawdata!A804, 12,8))</f>
        <v>43837.6875</v>
      </c>
      <c r="B1988">
        <f>rawdata!B804</f>
        <v>4</v>
      </c>
      <c r="C1988">
        <f>rawdata!C804</f>
        <v>2</v>
      </c>
      <c r="D1988" s="6">
        <f>IF(AND(ISNUMBER(rawdata!D804), rawdata!D804 &gt;= 0, rawdata!D804&lt;=100 ), rawdata!D804, "")</f>
        <v>18</v>
      </c>
      <c r="E1988" t="str">
        <f t="shared" si="31"/>
        <v>4_2</v>
      </c>
    </row>
    <row r="1989" spans="1:5" x14ac:dyDescent="0.2">
      <c r="A1989" s="2">
        <f>DATEVALUE(CONCATENATE(MID(rawdata!A816, 9,2), " ",  MID(rawdata!A816,5,3), " ", MID(rawdata!A816,25,4))) + TIMEVALUE(MID(rawdata!A816, 12,8))</f>
        <v>43837.697916666664</v>
      </c>
      <c r="B1989">
        <f>rawdata!B816</f>
        <v>4</v>
      </c>
      <c r="C1989">
        <f>rawdata!C816</f>
        <v>2</v>
      </c>
      <c r="D1989" s="6">
        <f>IF(AND(ISNUMBER(rawdata!D816), rawdata!D816 &gt;= 0, rawdata!D816&lt;=100 ), rawdata!D816, "")</f>
        <v>18</v>
      </c>
      <c r="E1989" t="str">
        <f t="shared" si="31"/>
        <v>4_2</v>
      </c>
    </row>
    <row r="1990" spans="1:5" x14ac:dyDescent="0.2">
      <c r="A1990" s="2">
        <f>DATEVALUE(CONCATENATE(MID(rawdata!A828, 9,2), " ",  MID(rawdata!A828,5,3), " ", MID(rawdata!A828,25,4))) + TIMEVALUE(MID(rawdata!A828, 12,8))</f>
        <v>43837.708333333336</v>
      </c>
      <c r="B1990">
        <f>rawdata!B828</f>
        <v>4</v>
      </c>
      <c r="C1990">
        <f>rawdata!C828</f>
        <v>2</v>
      </c>
      <c r="D1990" s="6" t="str">
        <f>IF(AND(ISNUMBER(rawdata!D828), rawdata!D828 &gt;= 0, rawdata!D828&lt;=100 ), rawdata!D828, "")</f>
        <v/>
      </c>
      <c r="E1990" t="str">
        <f t="shared" si="31"/>
        <v>4_2</v>
      </c>
    </row>
    <row r="1991" spans="1:5" x14ac:dyDescent="0.2">
      <c r="A1991" s="2">
        <f>DATEVALUE(CONCATENATE(MID(rawdata!A840, 9,2), " ",  MID(rawdata!A840,5,3), " ", MID(rawdata!A840,25,4))) + TIMEVALUE(MID(rawdata!A840, 12,8))</f>
        <v>43837.71875</v>
      </c>
      <c r="B1991">
        <f>rawdata!B840</f>
        <v>4</v>
      </c>
      <c r="C1991">
        <f>rawdata!C840</f>
        <v>2</v>
      </c>
      <c r="D1991" s="6">
        <f>IF(AND(ISNUMBER(rawdata!D840), rawdata!D840 &gt;= 0, rawdata!D840&lt;=100 ), rawdata!D840, "")</f>
        <v>19</v>
      </c>
      <c r="E1991" t="str">
        <f t="shared" si="31"/>
        <v>4_2</v>
      </c>
    </row>
    <row r="1992" spans="1:5" x14ac:dyDescent="0.2">
      <c r="A1992" s="2">
        <f>DATEVALUE(CONCATENATE(MID(rawdata!A852, 9,2), " ",  MID(rawdata!A852,5,3), " ", MID(rawdata!A852,25,4))) + TIMEVALUE(MID(rawdata!A852, 12,8))</f>
        <v>43837.729166666664</v>
      </c>
      <c r="B1992">
        <f>rawdata!B852</f>
        <v>4</v>
      </c>
      <c r="C1992">
        <f>rawdata!C852</f>
        <v>2</v>
      </c>
      <c r="D1992" s="6">
        <f>IF(AND(ISNUMBER(rawdata!D852), rawdata!D852 &gt;= 0, rawdata!D852&lt;=100 ), rawdata!D852, "")</f>
        <v>19</v>
      </c>
      <c r="E1992" t="str">
        <f t="shared" si="31"/>
        <v>4_2</v>
      </c>
    </row>
    <row r="1993" spans="1:5" x14ac:dyDescent="0.2">
      <c r="A1993" s="2">
        <f>DATEVALUE(CONCATENATE(MID(rawdata!A864, 9,2), " ",  MID(rawdata!A864,5,3), " ", MID(rawdata!A864,25,4))) + TIMEVALUE(MID(rawdata!A864, 12,8))</f>
        <v>43837.739583333336</v>
      </c>
      <c r="B1993">
        <f>rawdata!B864</f>
        <v>4</v>
      </c>
      <c r="C1993">
        <f>rawdata!C864</f>
        <v>2</v>
      </c>
      <c r="D1993" s="6">
        <f>IF(AND(ISNUMBER(rawdata!D864), rawdata!D864 &gt;= 0, rawdata!D864&lt;=100 ), rawdata!D864, "")</f>
        <v>19</v>
      </c>
      <c r="E1993" t="str">
        <f t="shared" si="31"/>
        <v>4_2</v>
      </c>
    </row>
    <row r="1994" spans="1:5" x14ac:dyDescent="0.2">
      <c r="A1994" s="2">
        <f>DATEVALUE(CONCATENATE(MID(rawdata!A876, 9,2), " ",  MID(rawdata!A876,5,3), " ", MID(rawdata!A876,25,4))) + TIMEVALUE(MID(rawdata!A876, 12,8))</f>
        <v>43837.75</v>
      </c>
      <c r="B1994">
        <f>rawdata!B876</f>
        <v>4</v>
      </c>
      <c r="C1994">
        <f>rawdata!C876</f>
        <v>2</v>
      </c>
      <c r="D1994" s="6">
        <f>IF(AND(ISNUMBER(rawdata!D876), rawdata!D876 &gt;= 0, rawdata!D876&lt;=100 ), rawdata!D876, "")</f>
        <v>19</v>
      </c>
      <c r="E1994" t="str">
        <f t="shared" si="31"/>
        <v>4_2</v>
      </c>
    </row>
    <row r="1995" spans="1:5" x14ac:dyDescent="0.2">
      <c r="A1995" s="2">
        <f>DATEVALUE(CONCATENATE(MID(rawdata!A888, 9,2), " ",  MID(rawdata!A888,5,3), " ", MID(rawdata!A888,25,4))) + TIMEVALUE(MID(rawdata!A888, 12,8))</f>
        <v>43837.760416666664</v>
      </c>
      <c r="B1995">
        <f>rawdata!B888</f>
        <v>4</v>
      </c>
      <c r="C1995">
        <f>rawdata!C888</f>
        <v>2</v>
      </c>
      <c r="D1995" s="6">
        <f>IF(AND(ISNUMBER(rawdata!D888), rawdata!D888 &gt;= 0, rawdata!D888&lt;=100 ), rawdata!D888, "")</f>
        <v>19</v>
      </c>
      <c r="E1995" t="str">
        <f t="shared" si="31"/>
        <v>4_2</v>
      </c>
    </row>
    <row r="1996" spans="1:5" x14ac:dyDescent="0.2">
      <c r="A1996" s="2">
        <f>DATEVALUE(CONCATENATE(MID(rawdata!A900, 9,2), " ",  MID(rawdata!A900,5,3), " ", MID(rawdata!A900,25,4))) + TIMEVALUE(MID(rawdata!A900, 12,8))</f>
        <v>43837.770833333336</v>
      </c>
      <c r="B1996">
        <f>rawdata!B900</f>
        <v>4</v>
      </c>
      <c r="C1996">
        <f>rawdata!C900</f>
        <v>2</v>
      </c>
      <c r="D1996" s="6">
        <f>IF(AND(ISNUMBER(rawdata!D900), rawdata!D900 &gt;= 0, rawdata!D900&lt;=100 ), rawdata!D900, "")</f>
        <v>20</v>
      </c>
      <c r="E1996" t="str">
        <f t="shared" si="31"/>
        <v>4_2</v>
      </c>
    </row>
    <row r="1997" spans="1:5" x14ac:dyDescent="0.2">
      <c r="A1997" s="2">
        <f>DATEVALUE(CONCATENATE(MID(rawdata!A912, 9,2), " ",  MID(rawdata!A912,5,3), " ", MID(rawdata!A912,25,4))) + TIMEVALUE(MID(rawdata!A912, 12,8))</f>
        <v>43837.78125</v>
      </c>
      <c r="B1997">
        <f>rawdata!B912</f>
        <v>4</v>
      </c>
      <c r="C1997">
        <f>rawdata!C912</f>
        <v>2</v>
      </c>
      <c r="D1997" s="6">
        <f>IF(AND(ISNUMBER(rawdata!D912), rawdata!D912 &gt;= 0, rawdata!D912&lt;=100 ), rawdata!D912, "")</f>
        <v>20</v>
      </c>
      <c r="E1997" t="str">
        <f t="shared" si="31"/>
        <v>4_2</v>
      </c>
    </row>
    <row r="1998" spans="1:5" x14ac:dyDescent="0.2">
      <c r="A1998" s="2">
        <f>DATEVALUE(CONCATENATE(MID(rawdata!A924, 9,2), " ",  MID(rawdata!A924,5,3), " ", MID(rawdata!A924,25,4))) + TIMEVALUE(MID(rawdata!A924, 12,8))</f>
        <v>43837.791666666664</v>
      </c>
      <c r="B1998">
        <f>rawdata!B924</f>
        <v>4</v>
      </c>
      <c r="C1998">
        <f>rawdata!C924</f>
        <v>2</v>
      </c>
      <c r="D1998" s="6">
        <f>IF(AND(ISNUMBER(rawdata!D924), rawdata!D924 &gt;= 0, rawdata!D924&lt;=100 ), rawdata!D924, "")</f>
        <v>20</v>
      </c>
      <c r="E1998" t="str">
        <f t="shared" si="31"/>
        <v>4_2</v>
      </c>
    </row>
    <row r="1999" spans="1:5" x14ac:dyDescent="0.2">
      <c r="A1999" s="2">
        <f>DATEVALUE(CONCATENATE(MID(rawdata!A936, 9,2), " ",  MID(rawdata!A936,5,3), " ", MID(rawdata!A936,25,4))) + TIMEVALUE(MID(rawdata!A936, 12,8))</f>
        <v>43837.802083333336</v>
      </c>
      <c r="B1999">
        <f>rawdata!B936</f>
        <v>4</v>
      </c>
      <c r="C1999">
        <f>rawdata!C936</f>
        <v>2</v>
      </c>
      <c r="D1999" s="6">
        <f>IF(AND(ISNUMBER(rawdata!D936), rawdata!D936 &gt;= 0, rawdata!D936&lt;=100 ), rawdata!D936, "")</f>
        <v>20</v>
      </c>
      <c r="E1999" t="str">
        <f t="shared" si="31"/>
        <v>4_2</v>
      </c>
    </row>
    <row r="2000" spans="1:5" x14ac:dyDescent="0.2">
      <c r="A2000" s="2">
        <f>DATEVALUE(CONCATENATE(MID(rawdata!A948, 9,2), " ",  MID(rawdata!A948,5,3), " ", MID(rawdata!A948,25,4))) + TIMEVALUE(MID(rawdata!A948, 12,8))</f>
        <v>43837.8125</v>
      </c>
      <c r="B2000">
        <f>rawdata!B948</f>
        <v>4</v>
      </c>
      <c r="C2000">
        <f>rawdata!C948</f>
        <v>2</v>
      </c>
      <c r="D2000" s="6">
        <f>IF(AND(ISNUMBER(rawdata!D948), rawdata!D948 &gt;= 0, rawdata!D948&lt;=100 ), rawdata!D948, "")</f>
        <v>20</v>
      </c>
      <c r="E2000" t="str">
        <f t="shared" si="31"/>
        <v>4_2</v>
      </c>
    </row>
    <row r="2001" spans="1:5" x14ac:dyDescent="0.2">
      <c r="A2001" s="2">
        <f>DATEVALUE(CONCATENATE(MID(rawdata!A960, 9,2), " ",  MID(rawdata!A960,5,3), " ", MID(rawdata!A960,25,4))) + TIMEVALUE(MID(rawdata!A960, 12,8))</f>
        <v>43837.822916666664</v>
      </c>
      <c r="B2001">
        <f>rawdata!B960</f>
        <v>4</v>
      </c>
      <c r="C2001">
        <f>rawdata!C960</f>
        <v>2</v>
      </c>
      <c r="D2001" s="6">
        <f>IF(AND(ISNUMBER(rawdata!D960), rawdata!D960 &gt;= 0, rawdata!D960&lt;=100 ), rawdata!D960, "")</f>
        <v>21</v>
      </c>
      <c r="E2001" t="str">
        <f t="shared" si="31"/>
        <v>4_2</v>
      </c>
    </row>
    <row r="2002" spans="1:5" x14ac:dyDescent="0.2">
      <c r="A2002" s="2">
        <f>DATEVALUE(CONCATENATE(MID(rawdata!A972, 9,2), " ",  MID(rawdata!A972,5,3), " ", MID(rawdata!A972,25,4))) + TIMEVALUE(MID(rawdata!A972, 12,8))</f>
        <v>43837.833333333336</v>
      </c>
      <c r="B2002">
        <f>rawdata!B972</f>
        <v>4</v>
      </c>
      <c r="C2002">
        <f>rawdata!C972</f>
        <v>2</v>
      </c>
      <c r="D2002" s="6">
        <f>IF(AND(ISNUMBER(rawdata!D972), rawdata!D972 &gt;= 0, rawdata!D972&lt;=100 ), rawdata!D972, "")</f>
        <v>21</v>
      </c>
      <c r="E2002" t="str">
        <f t="shared" si="31"/>
        <v>4_2</v>
      </c>
    </row>
    <row r="2003" spans="1:5" x14ac:dyDescent="0.2">
      <c r="A2003" s="2">
        <f>DATEVALUE(CONCATENATE(MID(rawdata!A984, 9,2), " ",  MID(rawdata!A984,5,3), " ", MID(rawdata!A984,25,4))) + TIMEVALUE(MID(rawdata!A984, 12,8))</f>
        <v>43837.84375</v>
      </c>
      <c r="B2003">
        <f>rawdata!B984</f>
        <v>4</v>
      </c>
      <c r="C2003">
        <f>rawdata!C984</f>
        <v>2</v>
      </c>
      <c r="D2003" s="6">
        <f>IF(AND(ISNUMBER(rawdata!D984), rawdata!D984 &gt;= 0, rawdata!D984&lt;=100 ), rawdata!D984, "")</f>
        <v>21</v>
      </c>
      <c r="E2003" t="str">
        <f t="shared" si="31"/>
        <v>4_2</v>
      </c>
    </row>
    <row r="2004" spans="1:5" x14ac:dyDescent="0.2">
      <c r="A2004" s="2">
        <f>DATEVALUE(CONCATENATE(MID(rawdata!A996, 9,2), " ",  MID(rawdata!A996,5,3), " ", MID(rawdata!A996,25,4))) + TIMEVALUE(MID(rawdata!A996, 12,8))</f>
        <v>43837.854166666664</v>
      </c>
      <c r="B2004">
        <f>rawdata!B996</f>
        <v>4</v>
      </c>
      <c r="C2004">
        <f>rawdata!C996</f>
        <v>2</v>
      </c>
      <c r="D2004" s="6">
        <f>IF(AND(ISNUMBER(rawdata!D996), rawdata!D996 &gt;= 0, rawdata!D996&lt;=100 ), rawdata!D996, "")</f>
        <v>21</v>
      </c>
      <c r="E2004" t="str">
        <f t="shared" si="31"/>
        <v>4_2</v>
      </c>
    </row>
    <row r="2005" spans="1:5" x14ac:dyDescent="0.2">
      <c r="A2005" s="2">
        <f>DATEVALUE(CONCATENATE(MID(rawdata!A1008, 9,2), " ",  MID(rawdata!A1008,5,3), " ", MID(rawdata!A1008,25,4))) + TIMEVALUE(MID(rawdata!A1008, 12,8))</f>
        <v>43837.864583333336</v>
      </c>
      <c r="B2005">
        <f>rawdata!B1008</f>
        <v>4</v>
      </c>
      <c r="C2005">
        <f>rawdata!C1008</f>
        <v>2</v>
      </c>
      <c r="D2005" s="6">
        <f>IF(AND(ISNUMBER(rawdata!D1008), rawdata!D1008 &gt;= 0, rawdata!D1008&lt;=100 ), rawdata!D1008, "")</f>
        <v>21</v>
      </c>
      <c r="E2005" t="str">
        <f t="shared" si="31"/>
        <v>4_2</v>
      </c>
    </row>
    <row r="2006" spans="1:5" x14ac:dyDescent="0.2">
      <c r="A2006" s="2">
        <f>DATEVALUE(CONCATENATE(MID(rawdata!A1020, 9,2), " ",  MID(rawdata!A1020,5,3), " ", MID(rawdata!A1020,25,4))) + TIMEVALUE(MID(rawdata!A1020, 12,8))</f>
        <v>43837.875</v>
      </c>
      <c r="B2006">
        <f>rawdata!B1020</f>
        <v>4</v>
      </c>
      <c r="C2006">
        <f>rawdata!C1020</f>
        <v>2</v>
      </c>
      <c r="D2006" s="6">
        <f>IF(AND(ISNUMBER(rawdata!D1020), rawdata!D1020 &gt;= 0, rawdata!D1020&lt;=100 ), rawdata!D1020, "")</f>
        <v>22</v>
      </c>
      <c r="E2006" t="str">
        <f t="shared" si="31"/>
        <v>4_2</v>
      </c>
    </row>
    <row r="2007" spans="1:5" x14ac:dyDescent="0.2">
      <c r="A2007" s="2">
        <f>DATEVALUE(CONCATENATE(MID(rawdata!A1032, 9,2), " ",  MID(rawdata!A1032,5,3), " ", MID(rawdata!A1032,25,4))) + TIMEVALUE(MID(rawdata!A1032, 12,8))</f>
        <v>43837.885416666664</v>
      </c>
      <c r="B2007">
        <f>rawdata!B1032</f>
        <v>4</v>
      </c>
      <c r="C2007">
        <f>rawdata!C1032</f>
        <v>2</v>
      </c>
      <c r="D2007" s="6">
        <f>IF(AND(ISNUMBER(rawdata!D1032), rawdata!D1032 &gt;= 0, rawdata!D1032&lt;=100 ), rawdata!D1032, "")</f>
        <v>22</v>
      </c>
      <c r="E2007" t="str">
        <f t="shared" si="31"/>
        <v>4_2</v>
      </c>
    </row>
    <row r="2008" spans="1:5" x14ac:dyDescent="0.2">
      <c r="A2008" s="2">
        <f>DATEVALUE(CONCATENATE(MID(rawdata!A1044, 9,2), " ",  MID(rawdata!A1044,5,3), " ", MID(rawdata!A1044,25,4))) + TIMEVALUE(MID(rawdata!A1044, 12,8))</f>
        <v>43837.895833333336</v>
      </c>
      <c r="B2008">
        <f>rawdata!B1044</f>
        <v>4</v>
      </c>
      <c r="C2008">
        <f>rawdata!C1044</f>
        <v>2</v>
      </c>
      <c r="D2008" s="6">
        <f>IF(AND(ISNUMBER(rawdata!D1044), rawdata!D1044 &gt;= 0, rawdata!D1044&lt;=100 ), rawdata!D1044, "")</f>
        <v>22</v>
      </c>
      <c r="E2008" t="str">
        <f t="shared" si="31"/>
        <v>4_2</v>
      </c>
    </row>
    <row r="2009" spans="1:5" x14ac:dyDescent="0.2">
      <c r="A2009" s="2">
        <f>DATEVALUE(CONCATENATE(MID(rawdata!A1056, 9,2), " ",  MID(rawdata!A1056,5,3), " ", MID(rawdata!A1056,25,4))) + TIMEVALUE(MID(rawdata!A1056, 12,8))</f>
        <v>43837.90625</v>
      </c>
      <c r="B2009">
        <f>rawdata!B1056</f>
        <v>4</v>
      </c>
      <c r="C2009">
        <f>rawdata!C1056</f>
        <v>2</v>
      </c>
      <c r="D2009" s="6">
        <f>IF(AND(ISNUMBER(rawdata!D1056), rawdata!D1056 &gt;= 0, rawdata!D1056&lt;=100 ), rawdata!D1056, "")</f>
        <v>22</v>
      </c>
      <c r="E2009" t="str">
        <f t="shared" si="31"/>
        <v>4_2</v>
      </c>
    </row>
    <row r="2010" spans="1:5" x14ac:dyDescent="0.2">
      <c r="A2010" s="2">
        <f>DATEVALUE(CONCATENATE(MID(rawdata!A1068, 9,2), " ",  MID(rawdata!A1068,5,3), " ", MID(rawdata!A1068,25,4))) + TIMEVALUE(MID(rawdata!A1068, 12,8))</f>
        <v>43837.916666666664</v>
      </c>
      <c r="B2010">
        <f>rawdata!B1068</f>
        <v>4</v>
      </c>
      <c r="C2010">
        <f>rawdata!C1068</f>
        <v>2</v>
      </c>
      <c r="D2010" s="6">
        <f>IF(AND(ISNUMBER(rawdata!D1068), rawdata!D1068 &gt;= 0, rawdata!D1068&lt;=100 ), rawdata!D1068, "")</f>
        <v>22</v>
      </c>
      <c r="E2010" t="str">
        <f t="shared" si="31"/>
        <v>4_2</v>
      </c>
    </row>
    <row r="2011" spans="1:5" x14ac:dyDescent="0.2">
      <c r="A2011" s="2">
        <f>DATEVALUE(CONCATENATE(MID(rawdata!A1080, 9,2), " ",  MID(rawdata!A1080,5,3), " ", MID(rawdata!A1080,25,4))) + TIMEVALUE(MID(rawdata!A1080, 12,8))</f>
        <v>43837.927083333336</v>
      </c>
      <c r="B2011">
        <f>rawdata!B1080</f>
        <v>4</v>
      </c>
      <c r="C2011">
        <f>rawdata!C1080</f>
        <v>2</v>
      </c>
      <c r="D2011" s="6">
        <f>IF(AND(ISNUMBER(rawdata!D1080), rawdata!D1080 &gt;= 0, rawdata!D1080&lt;=100 ), rawdata!D1080, "")</f>
        <v>23</v>
      </c>
      <c r="E2011" t="str">
        <f t="shared" si="31"/>
        <v>4_2</v>
      </c>
    </row>
    <row r="2012" spans="1:5" x14ac:dyDescent="0.2">
      <c r="A2012" s="2">
        <f>DATEVALUE(CONCATENATE(MID(rawdata!A1092, 9,2), " ",  MID(rawdata!A1092,5,3), " ", MID(rawdata!A1092,25,4))) + TIMEVALUE(MID(rawdata!A1092, 12,8))</f>
        <v>43837.9375</v>
      </c>
      <c r="B2012">
        <f>rawdata!B1092</f>
        <v>4</v>
      </c>
      <c r="C2012">
        <f>rawdata!C1092</f>
        <v>2</v>
      </c>
      <c r="D2012" s="6">
        <f>IF(AND(ISNUMBER(rawdata!D1092), rawdata!D1092 &gt;= 0, rawdata!D1092&lt;=100 ), rawdata!D1092, "")</f>
        <v>23</v>
      </c>
      <c r="E2012" t="str">
        <f t="shared" si="31"/>
        <v>4_2</v>
      </c>
    </row>
    <row r="2013" spans="1:5" x14ac:dyDescent="0.2">
      <c r="A2013" s="2">
        <f>DATEVALUE(CONCATENATE(MID(rawdata!A1104, 9,2), " ",  MID(rawdata!A1104,5,3), " ", MID(rawdata!A1104,25,4))) + TIMEVALUE(MID(rawdata!A1104, 12,8))</f>
        <v>43837.947916666664</v>
      </c>
      <c r="B2013">
        <f>rawdata!B1104</f>
        <v>4</v>
      </c>
      <c r="C2013">
        <f>rawdata!C1104</f>
        <v>2</v>
      </c>
      <c r="D2013" s="6">
        <f>IF(AND(ISNUMBER(rawdata!D1104), rawdata!D1104 &gt;= 0, rawdata!D1104&lt;=100 ), rawdata!D1104, "")</f>
        <v>23</v>
      </c>
      <c r="E2013" t="str">
        <f t="shared" si="31"/>
        <v>4_2</v>
      </c>
    </row>
    <row r="2014" spans="1:5" x14ac:dyDescent="0.2">
      <c r="A2014" s="2">
        <f>DATEVALUE(CONCATENATE(MID(rawdata!A1116, 9,2), " ",  MID(rawdata!A1116,5,3), " ", MID(rawdata!A1116,25,4))) + TIMEVALUE(MID(rawdata!A1116, 12,8))</f>
        <v>43837.958333333336</v>
      </c>
      <c r="B2014">
        <f>rawdata!B1116</f>
        <v>4</v>
      </c>
      <c r="C2014">
        <f>rawdata!C1116</f>
        <v>2</v>
      </c>
      <c r="D2014" s="6">
        <f>IF(AND(ISNUMBER(rawdata!D1116), rawdata!D1116 &gt;= 0, rawdata!D1116&lt;=100 ), rawdata!D1116, "")</f>
        <v>23</v>
      </c>
      <c r="E2014" t="str">
        <f t="shared" si="31"/>
        <v>4_2</v>
      </c>
    </row>
    <row r="2015" spans="1:5" x14ac:dyDescent="0.2">
      <c r="A2015" s="2">
        <f>DATEVALUE(CONCATENATE(MID(rawdata!A1128, 9,2), " ",  MID(rawdata!A1128,5,3), " ", MID(rawdata!A1128,25,4))) + TIMEVALUE(MID(rawdata!A1128, 12,8))</f>
        <v>43837.96875</v>
      </c>
      <c r="B2015">
        <f>rawdata!B1128</f>
        <v>4</v>
      </c>
      <c r="C2015">
        <f>rawdata!C1128</f>
        <v>2</v>
      </c>
      <c r="D2015" s="6">
        <f>IF(AND(ISNUMBER(rawdata!D1128), rawdata!D1128 &gt;= 0, rawdata!D1128&lt;=100 ), rawdata!D1128, "")</f>
        <v>23</v>
      </c>
      <c r="E2015" t="str">
        <f t="shared" si="31"/>
        <v>4_2</v>
      </c>
    </row>
    <row r="2016" spans="1:5" x14ac:dyDescent="0.2">
      <c r="A2016" s="2">
        <f>DATEVALUE(CONCATENATE(MID(rawdata!A1140, 9,2), " ",  MID(rawdata!A1140,5,3), " ", MID(rawdata!A1140,25,4))) + TIMEVALUE(MID(rawdata!A1140, 12,8))</f>
        <v>43837.979166666664</v>
      </c>
      <c r="B2016">
        <f>rawdata!B1140</f>
        <v>4</v>
      </c>
      <c r="C2016">
        <f>rawdata!C1140</f>
        <v>2</v>
      </c>
      <c r="D2016" s="6">
        <f>IF(AND(ISNUMBER(rawdata!D1140), rawdata!D1140 &gt;= 0, rawdata!D1140&lt;=100 ), rawdata!D1140, "")</f>
        <v>24</v>
      </c>
      <c r="E2016" t="str">
        <f t="shared" si="31"/>
        <v>4_2</v>
      </c>
    </row>
    <row r="2017" spans="1:5" x14ac:dyDescent="0.2">
      <c r="A2017" s="2">
        <f>DATEVALUE(CONCATENATE(MID(rawdata!A1152, 9,2), " ",  MID(rawdata!A1152,5,3), " ", MID(rawdata!A1152,25,4))) + TIMEVALUE(MID(rawdata!A1152, 12,8))</f>
        <v>43837.989583333336</v>
      </c>
      <c r="B2017">
        <f>rawdata!B1152</f>
        <v>4</v>
      </c>
      <c r="C2017">
        <f>rawdata!C1152</f>
        <v>2</v>
      </c>
      <c r="D2017" s="6">
        <f>IF(AND(ISNUMBER(rawdata!D1152), rawdata!D1152 &gt;= 0, rawdata!D1152&lt;=100 ), rawdata!D1152, "")</f>
        <v>24</v>
      </c>
      <c r="E2017" t="str">
        <f t="shared" si="31"/>
        <v>4_2</v>
      </c>
    </row>
    <row r="2018" spans="1:5" x14ac:dyDescent="0.2">
      <c r="A2018" s="2">
        <f>DATEVALUE(CONCATENATE(MID(rawdata!A1164, 9,2), " ",  MID(rawdata!A1164,5,3), " ", MID(rawdata!A1164,25,4))) + TIMEVALUE(MID(rawdata!A1164, 12,8))</f>
        <v>43838</v>
      </c>
      <c r="B2018">
        <f>rawdata!B1164</f>
        <v>4</v>
      </c>
      <c r="C2018">
        <f>rawdata!C1164</f>
        <v>2</v>
      </c>
      <c r="D2018" s="6">
        <f>IF(AND(ISNUMBER(rawdata!D1164), rawdata!D1164 &gt;= 0, rawdata!D1164&lt;=100 ), rawdata!D1164, "")</f>
        <v>24</v>
      </c>
      <c r="E2018" t="str">
        <f t="shared" si="31"/>
        <v>4_2</v>
      </c>
    </row>
    <row r="2019" spans="1:5" x14ac:dyDescent="0.2">
      <c r="A2019" s="2">
        <f>DATEVALUE(CONCATENATE(MID(rawdata!A1176, 9,2), " ",  MID(rawdata!A1176,5,3), " ", MID(rawdata!A1176,25,4))) + TIMEVALUE(MID(rawdata!A1176, 12,8))</f>
        <v>43838.010416666664</v>
      </c>
      <c r="B2019">
        <f>rawdata!B1176</f>
        <v>4</v>
      </c>
      <c r="C2019">
        <f>rawdata!C1176</f>
        <v>2</v>
      </c>
      <c r="D2019" s="6">
        <f>IF(AND(ISNUMBER(rawdata!D1176), rawdata!D1176 &gt;= 0, rawdata!D1176&lt;=100 ), rawdata!D1176, "")</f>
        <v>24</v>
      </c>
      <c r="E2019" t="str">
        <f t="shared" si="31"/>
        <v>4_2</v>
      </c>
    </row>
    <row r="2020" spans="1:5" x14ac:dyDescent="0.2">
      <c r="A2020" s="2">
        <f>DATEVALUE(CONCATENATE(MID(rawdata!A1188, 9,2), " ",  MID(rawdata!A1188,5,3), " ", MID(rawdata!A1188,25,4))) + TIMEVALUE(MID(rawdata!A1188, 12,8))</f>
        <v>43838.020833333336</v>
      </c>
      <c r="B2020">
        <f>rawdata!B1188</f>
        <v>4</v>
      </c>
      <c r="C2020">
        <f>rawdata!C1188</f>
        <v>2</v>
      </c>
      <c r="D2020" s="6">
        <f>IF(AND(ISNUMBER(rawdata!D1188), rawdata!D1188 &gt;= 0, rawdata!D1188&lt;=100 ), rawdata!D1188, "")</f>
        <v>24</v>
      </c>
      <c r="E2020" t="str">
        <f t="shared" si="31"/>
        <v>4_2</v>
      </c>
    </row>
    <row r="2021" spans="1:5" x14ac:dyDescent="0.2">
      <c r="A2021" s="2">
        <f>DATEVALUE(CONCATENATE(MID(rawdata!A1200, 9,2), " ",  MID(rawdata!A1200,5,3), " ", MID(rawdata!A1200,25,4))) + TIMEVALUE(MID(rawdata!A1200, 12,8))</f>
        <v>43838.03125</v>
      </c>
      <c r="B2021">
        <f>rawdata!B1200</f>
        <v>4</v>
      </c>
      <c r="C2021">
        <f>rawdata!C1200</f>
        <v>2</v>
      </c>
      <c r="D2021" s="6">
        <f>IF(AND(ISNUMBER(rawdata!D1200), rawdata!D1200 &gt;= 0, rawdata!D1200&lt;=100 ), rawdata!D1200, "")</f>
        <v>25</v>
      </c>
      <c r="E2021" t="str">
        <f t="shared" si="31"/>
        <v>4_2</v>
      </c>
    </row>
    <row r="2022" spans="1:5" x14ac:dyDescent="0.2">
      <c r="A2022" s="2">
        <f>DATEVALUE(CONCATENATE(MID(rawdata!A1212, 9,2), " ",  MID(rawdata!A1212,5,3), " ", MID(rawdata!A1212,25,4))) + TIMEVALUE(MID(rawdata!A1212, 12,8))</f>
        <v>43838.041666666664</v>
      </c>
      <c r="B2022">
        <f>rawdata!B1212</f>
        <v>4</v>
      </c>
      <c r="C2022">
        <f>rawdata!C1212</f>
        <v>2</v>
      </c>
      <c r="D2022" s="6">
        <f>IF(AND(ISNUMBER(rawdata!D1212), rawdata!D1212 &gt;= 0, rawdata!D1212&lt;=100 ), rawdata!D1212, "")</f>
        <v>25</v>
      </c>
      <c r="E2022" t="str">
        <f t="shared" si="31"/>
        <v>4_2</v>
      </c>
    </row>
    <row r="2023" spans="1:5" x14ac:dyDescent="0.2">
      <c r="A2023" s="2">
        <f>DATEVALUE(CONCATENATE(MID(rawdata!A1224, 9,2), " ",  MID(rawdata!A1224,5,3), " ", MID(rawdata!A1224,25,4))) + TIMEVALUE(MID(rawdata!A1224, 12,8))</f>
        <v>43838.052083333336</v>
      </c>
      <c r="B2023">
        <f>rawdata!B1224</f>
        <v>4</v>
      </c>
      <c r="C2023">
        <f>rawdata!C1224</f>
        <v>2</v>
      </c>
      <c r="D2023" s="6">
        <f>IF(AND(ISNUMBER(rawdata!D1224), rawdata!D1224 &gt;= 0, rawdata!D1224&lt;=100 ), rawdata!D1224, "")</f>
        <v>25</v>
      </c>
      <c r="E2023" t="str">
        <f t="shared" si="31"/>
        <v>4_2</v>
      </c>
    </row>
    <row r="2024" spans="1:5" x14ac:dyDescent="0.2">
      <c r="A2024" s="2">
        <f>DATEVALUE(CONCATENATE(MID(rawdata!A1236, 9,2), " ",  MID(rawdata!A1236,5,3), " ", MID(rawdata!A1236,25,4))) + TIMEVALUE(MID(rawdata!A1236, 12,8))</f>
        <v>43838.0625</v>
      </c>
      <c r="B2024">
        <f>rawdata!B1236</f>
        <v>4</v>
      </c>
      <c r="C2024">
        <f>rawdata!C1236</f>
        <v>2</v>
      </c>
      <c r="D2024" s="6" t="str">
        <f>IF(AND(ISNUMBER(rawdata!D1236), rawdata!D1236 &gt;= 0, rawdata!D1236&lt;=100 ), rawdata!D1236, "")</f>
        <v/>
      </c>
      <c r="E2024" t="str">
        <f t="shared" si="31"/>
        <v>4_2</v>
      </c>
    </row>
    <row r="2025" spans="1:5" x14ac:dyDescent="0.2">
      <c r="A2025" s="2">
        <f>DATEVALUE(CONCATENATE(MID(rawdata!A1248, 9,2), " ",  MID(rawdata!A1248,5,3), " ", MID(rawdata!A1248,25,4))) + TIMEVALUE(MID(rawdata!A1248, 12,8))</f>
        <v>43838.072916666664</v>
      </c>
      <c r="B2025">
        <f>rawdata!B1248</f>
        <v>4</v>
      </c>
      <c r="C2025">
        <f>rawdata!C1248</f>
        <v>2</v>
      </c>
      <c r="D2025" s="6">
        <f>IF(AND(ISNUMBER(rawdata!D1248), rawdata!D1248 &gt;= 0, rawdata!D1248&lt;=100 ), rawdata!D1248, "")</f>
        <v>25</v>
      </c>
      <c r="E2025" t="str">
        <f t="shared" si="31"/>
        <v>4_2</v>
      </c>
    </row>
    <row r="2026" spans="1:5" x14ac:dyDescent="0.2">
      <c r="A2026" s="2">
        <f>DATEVALUE(CONCATENATE(MID(rawdata!A1260, 9,2), " ",  MID(rawdata!A1260,5,3), " ", MID(rawdata!A1260,25,4))) + TIMEVALUE(MID(rawdata!A1260, 12,8))</f>
        <v>43838.083333333336</v>
      </c>
      <c r="B2026">
        <f>rawdata!B1260</f>
        <v>4</v>
      </c>
      <c r="C2026">
        <f>rawdata!C1260</f>
        <v>2</v>
      </c>
      <c r="D2026" s="6" t="str">
        <f>IF(AND(ISNUMBER(rawdata!D1260), rawdata!D1260 &gt;= 0, rawdata!D1260&lt;=100 ), rawdata!D1260, "")</f>
        <v/>
      </c>
      <c r="E2026" t="str">
        <f t="shared" si="31"/>
        <v>4_2</v>
      </c>
    </row>
    <row r="2027" spans="1:5" x14ac:dyDescent="0.2">
      <c r="A2027" s="2">
        <f>DATEVALUE(CONCATENATE(MID(rawdata!A1272, 9,2), " ",  MID(rawdata!A1272,5,3), " ", MID(rawdata!A1272,25,4))) + TIMEVALUE(MID(rawdata!A1272, 12,8))</f>
        <v>43838.09375</v>
      </c>
      <c r="B2027">
        <f>rawdata!B1272</f>
        <v>4</v>
      </c>
      <c r="C2027">
        <f>rawdata!C1272</f>
        <v>2</v>
      </c>
      <c r="D2027" s="6">
        <f>IF(AND(ISNUMBER(rawdata!D1272), rawdata!D1272 &gt;= 0, rawdata!D1272&lt;=100 ), rawdata!D1272, "")</f>
        <v>26</v>
      </c>
      <c r="E2027" t="str">
        <f t="shared" si="31"/>
        <v>4_2</v>
      </c>
    </row>
    <row r="2028" spans="1:5" x14ac:dyDescent="0.2">
      <c r="A2028" s="2">
        <f>DATEVALUE(CONCATENATE(MID(rawdata!A1284, 9,2), " ",  MID(rawdata!A1284,5,3), " ", MID(rawdata!A1284,25,4))) + TIMEVALUE(MID(rawdata!A1284, 12,8))</f>
        <v>43838.104166666664</v>
      </c>
      <c r="B2028">
        <f>rawdata!B1284</f>
        <v>4</v>
      </c>
      <c r="C2028">
        <f>rawdata!C1284</f>
        <v>2</v>
      </c>
      <c r="D2028" s="6">
        <f>IF(AND(ISNUMBER(rawdata!D1284), rawdata!D1284 &gt;= 0, rawdata!D1284&lt;=100 ), rawdata!D1284, "")</f>
        <v>26</v>
      </c>
      <c r="E2028" t="str">
        <f t="shared" si="31"/>
        <v>4_2</v>
      </c>
    </row>
    <row r="2029" spans="1:5" x14ac:dyDescent="0.2">
      <c r="A2029" s="2">
        <f>DATEVALUE(CONCATENATE(MID(rawdata!A1296, 9,2), " ",  MID(rawdata!A1296,5,3), " ", MID(rawdata!A1296,25,4))) + TIMEVALUE(MID(rawdata!A1296, 12,8))</f>
        <v>43838.114583333336</v>
      </c>
      <c r="B2029">
        <f>rawdata!B1296</f>
        <v>4</v>
      </c>
      <c r="C2029">
        <f>rawdata!C1296</f>
        <v>2</v>
      </c>
      <c r="D2029" s="6">
        <f>IF(AND(ISNUMBER(rawdata!D1296), rawdata!D1296 &gt;= 0, rawdata!D1296&lt;=100 ), rawdata!D1296, "")</f>
        <v>26</v>
      </c>
      <c r="E2029" t="str">
        <f t="shared" si="31"/>
        <v>4_2</v>
      </c>
    </row>
    <row r="2030" spans="1:5" x14ac:dyDescent="0.2">
      <c r="A2030" s="2">
        <f>DATEVALUE(CONCATENATE(MID(rawdata!A1308, 9,2), " ",  MID(rawdata!A1308,5,3), " ", MID(rawdata!A1308,25,4))) + TIMEVALUE(MID(rawdata!A1308, 12,8))</f>
        <v>43838.125</v>
      </c>
      <c r="B2030">
        <f>rawdata!B1308</f>
        <v>4</v>
      </c>
      <c r="C2030">
        <f>rawdata!C1308</f>
        <v>2</v>
      </c>
      <c r="D2030" s="6">
        <f>IF(AND(ISNUMBER(rawdata!D1308), rawdata!D1308 &gt;= 0, rawdata!D1308&lt;=100 ), rawdata!D1308, "")</f>
        <v>26</v>
      </c>
      <c r="E2030" t="str">
        <f t="shared" si="31"/>
        <v>4_2</v>
      </c>
    </row>
    <row r="2031" spans="1:5" x14ac:dyDescent="0.2">
      <c r="A2031" s="2">
        <f>DATEVALUE(CONCATENATE(MID(rawdata!A1320, 9,2), " ",  MID(rawdata!A1320,5,3), " ", MID(rawdata!A1320,25,4))) + TIMEVALUE(MID(rawdata!A1320, 12,8))</f>
        <v>43838.135416666664</v>
      </c>
      <c r="B2031">
        <f>rawdata!B1320</f>
        <v>4</v>
      </c>
      <c r="C2031">
        <f>rawdata!C1320</f>
        <v>2</v>
      </c>
      <c r="D2031" s="6">
        <f>IF(AND(ISNUMBER(rawdata!D1320), rawdata!D1320 &gt;= 0, rawdata!D1320&lt;=100 ), rawdata!D1320, "")</f>
        <v>27</v>
      </c>
      <c r="E2031" t="str">
        <f t="shared" si="31"/>
        <v>4_2</v>
      </c>
    </row>
    <row r="2032" spans="1:5" x14ac:dyDescent="0.2">
      <c r="A2032" s="2">
        <f>DATEVALUE(CONCATENATE(MID(rawdata!A1332, 9,2), " ",  MID(rawdata!A1332,5,3), " ", MID(rawdata!A1332,25,4))) + TIMEVALUE(MID(rawdata!A1332, 12,8))</f>
        <v>43838.145833333336</v>
      </c>
      <c r="B2032">
        <f>rawdata!B1332</f>
        <v>4</v>
      </c>
      <c r="C2032">
        <f>rawdata!C1332</f>
        <v>2</v>
      </c>
      <c r="D2032" s="6">
        <f>IF(AND(ISNUMBER(rawdata!D1332), rawdata!D1332 &gt;= 0, rawdata!D1332&lt;=100 ), rawdata!D1332, "")</f>
        <v>27</v>
      </c>
      <c r="E2032" t="str">
        <f t="shared" si="31"/>
        <v>4_2</v>
      </c>
    </row>
    <row r="2033" spans="1:5" x14ac:dyDescent="0.2">
      <c r="A2033" s="2">
        <f>DATEVALUE(CONCATENATE(MID(rawdata!A1344, 9,2), " ",  MID(rawdata!A1344,5,3), " ", MID(rawdata!A1344,25,4))) + TIMEVALUE(MID(rawdata!A1344, 12,8))</f>
        <v>43838.15625</v>
      </c>
      <c r="B2033">
        <f>rawdata!B1344</f>
        <v>4</v>
      </c>
      <c r="C2033">
        <f>rawdata!C1344</f>
        <v>2</v>
      </c>
      <c r="D2033" s="6">
        <f>IF(AND(ISNUMBER(rawdata!D1344), rawdata!D1344 &gt;= 0, rawdata!D1344&lt;=100 ), rawdata!D1344, "")</f>
        <v>27</v>
      </c>
      <c r="E2033" t="str">
        <f t="shared" si="31"/>
        <v>4_2</v>
      </c>
    </row>
    <row r="2034" spans="1:5" x14ac:dyDescent="0.2">
      <c r="A2034" s="2">
        <f>DATEVALUE(CONCATENATE(MID(rawdata!A1356, 9,2), " ",  MID(rawdata!A1356,5,3), " ", MID(rawdata!A1356,25,4))) + TIMEVALUE(MID(rawdata!A1356, 12,8))</f>
        <v>43838.166666666664</v>
      </c>
      <c r="B2034">
        <f>rawdata!B1356</f>
        <v>4</v>
      </c>
      <c r="C2034">
        <f>rawdata!C1356</f>
        <v>2</v>
      </c>
      <c r="D2034" s="6">
        <f>IF(AND(ISNUMBER(rawdata!D1356), rawdata!D1356 &gt;= 0, rawdata!D1356&lt;=100 ), rawdata!D1356, "")</f>
        <v>27</v>
      </c>
      <c r="E2034" t="str">
        <f t="shared" si="31"/>
        <v>4_2</v>
      </c>
    </row>
    <row r="2035" spans="1:5" x14ac:dyDescent="0.2">
      <c r="A2035" s="2">
        <f>DATEVALUE(CONCATENATE(MID(rawdata!A1368, 9,2), " ",  MID(rawdata!A1368,5,3), " ", MID(rawdata!A1368,25,4))) + TIMEVALUE(MID(rawdata!A1368, 12,8))</f>
        <v>43838.177083333336</v>
      </c>
      <c r="B2035">
        <f>rawdata!B1368</f>
        <v>4</v>
      </c>
      <c r="C2035">
        <f>rawdata!C1368</f>
        <v>2</v>
      </c>
      <c r="D2035" s="6">
        <f>IF(AND(ISNUMBER(rawdata!D1368), rawdata!D1368 &gt;= 0, rawdata!D1368&lt;=100 ), rawdata!D1368, "")</f>
        <v>27</v>
      </c>
      <c r="E2035" t="str">
        <f t="shared" si="31"/>
        <v>4_2</v>
      </c>
    </row>
    <row r="2036" spans="1:5" x14ac:dyDescent="0.2">
      <c r="A2036" s="2">
        <f>DATEVALUE(CONCATENATE(MID(rawdata!A1380, 9,2), " ",  MID(rawdata!A1380,5,3), " ", MID(rawdata!A1380,25,4))) + TIMEVALUE(MID(rawdata!A1380, 12,8))</f>
        <v>43838.1875</v>
      </c>
      <c r="B2036">
        <f>rawdata!B1380</f>
        <v>4</v>
      </c>
      <c r="C2036">
        <f>rawdata!C1380</f>
        <v>2</v>
      </c>
      <c r="D2036" s="6">
        <f>IF(AND(ISNUMBER(rawdata!D1380), rawdata!D1380 &gt;= 0, rawdata!D1380&lt;=100 ), rawdata!D1380, "")</f>
        <v>28</v>
      </c>
      <c r="E2036" t="str">
        <f t="shared" si="31"/>
        <v>4_2</v>
      </c>
    </row>
    <row r="2037" spans="1:5" x14ac:dyDescent="0.2">
      <c r="A2037" s="2">
        <f>DATEVALUE(CONCATENATE(MID(rawdata!A1392, 9,2), " ",  MID(rawdata!A1392,5,3), " ", MID(rawdata!A1392,25,4))) + TIMEVALUE(MID(rawdata!A1392, 12,8))</f>
        <v>43838.197916666664</v>
      </c>
      <c r="B2037">
        <f>rawdata!B1392</f>
        <v>4</v>
      </c>
      <c r="C2037">
        <f>rawdata!C1392</f>
        <v>2</v>
      </c>
      <c r="D2037" s="6">
        <f>IF(AND(ISNUMBER(rawdata!D1392), rawdata!D1392 &gt;= 0, rawdata!D1392&lt;=100 ), rawdata!D1392, "")</f>
        <v>28</v>
      </c>
      <c r="E2037" t="str">
        <f t="shared" si="31"/>
        <v>4_2</v>
      </c>
    </row>
    <row r="2038" spans="1:5" x14ac:dyDescent="0.2">
      <c r="A2038" s="2">
        <f>DATEVALUE(CONCATENATE(MID(rawdata!A1404, 9,2), " ",  MID(rawdata!A1404,5,3), " ", MID(rawdata!A1404,25,4))) + TIMEVALUE(MID(rawdata!A1404, 12,8))</f>
        <v>43838.208333333336</v>
      </c>
      <c r="B2038">
        <f>rawdata!B1404</f>
        <v>4</v>
      </c>
      <c r="C2038">
        <f>rawdata!C1404</f>
        <v>2</v>
      </c>
      <c r="D2038" s="6">
        <f>IF(AND(ISNUMBER(rawdata!D1404), rawdata!D1404 &gt;= 0, rawdata!D1404&lt;=100 ), rawdata!D1404, "")</f>
        <v>28</v>
      </c>
      <c r="E2038" t="str">
        <f t="shared" si="31"/>
        <v>4_2</v>
      </c>
    </row>
    <row r="2039" spans="1:5" x14ac:dyDescent="0.2">
      <c r="A2039" s="2">
        <f>DATEVALUE(CONCATENATE(MID(rawdata!A1416, 9,2), " ",  MID(rawdata!A1416,5,3), " ", MID(rawdata!A1416,25,4))) + TIMEVALUE(MID(rawdata!A1416, 12,8))</f>
        <v>43838.21875</v>
      </c>
      <c r="B2039">
        <f>rawdata!B1416</f>
        <v>4</v>
      </c>
      <c r="C2039">
        <f>rawdata!C1416</f>
        <v>2</v>
      </c>
      <c r="D2039" s="6">
        <f>IF(AND(ISNUMBER(rawdata!D1416), rawdata!D1416 &gt;= 0, rawdata!D1416&lt;=100 ), rawdata!D1416, "")</f>
        <v>28</v>
      </c>
      <c r="E2039" t="str">
        <f t="shared" si="31"/>
        <v>4_2</v>
      </c>
    </row>
    <row r="2040" spans="1:5" x14ac:dyDescent="0.2">
      <c r="A2040" s="2">
        <f>DATEVALUE(CONCATENATE(MID(rawdata!A1428, 9,2), " ",  MID(rawdata!A1428,5,3), " ", MID(rawdata!A1428,25,4))) + TIMEVALUE(MID(rawdata!A1428, 12,8))</f>
        <v>43838.229166666664</v>
      </c>
      <c r="B2040">
        <f>rawdata!B1428</f>
        <v>4</v>
      </c>
      <c r="C2040">
        <f>rawdata!C1428</f>
        <v>2</v>
      </c>
      <c r="D2040" s="6">
        <f>IF(AND(ISNUMBER(rawdata!D1428), rawdata!D1428 &gt;= 0, rawdata!D1428&lt;=100 ), rawdata!D1428, "")</f>
        <v>28</v>
      </c>
      <c r="E2040" t="str">
        <f t="shared" si="31"/>
        <v>4_2</v>
      </c>
    </row>
    <row r="2041" spans="1:5" x14ac:dyDescent="0.2">
      <c r="A2041" s="2">
        <f>DATEVALUE(CONCATENATE(MID(rawdata!A1440, 9,2), " ",  MID(rawdata!A1440,5,3), " ", MID(rawdata!A1440,25,4))) + TIMEVALUE(MID(rawdata!A1440, 12,8))</f>
        <v>43838.239583333336</v>
      </c>
      <c r="B2041">
        <f>rawdata!B1440</f>
        <v>4</v>
      </c>
      <c r="C2041">
        <f>rawdata!C1440</f>
        <v>2</v>
      </c>
      <c r="D2041" s="6">
        <f>IF(AND(ISNUMBER(rawdata!D1440), rawdata!D1440 &gt;= 0, rawdata!D1440&lt;=100 ), rawdata!D1440, "")</f>
        <v>29</v>
      </c>
      <c r="E2041" t="str">
        <f t="shared" si="31"/>
        <v>4_2</v>
      </c>
    </row>
    <row r="2042" spans="1:5" x14ac:dyDescent="0.2">
      <c r="A2042" s="2">
        <f>DATEVALUE(CONCATENATE(MID(rawdata!A1452, 9,2), " ",  MID(rawdata!A1452,5,3), " ", MID(rawdata!A1452,25,4))) + TIMEVALUE(MID(rawdata!A1452, 12,8))</f>
        <v>43838.25</v>
      </c>
      <c r="B2042">
        <f>rawdata!B1452</f>
        <v>4</v>
      </c>
      <c r="C2042">
        <f>rawdata!C1452</f>
        <v>2</v>
      </c>
      <c r="D2042" s="6">
        <f>IF(AND(ISNUMBER(rawdata!D1452), rawdata!D1452 &gt;= 0, rawdata!D1452&lt;=100 ), rawdata!D1452, "")</f>
        <v>29</v>
      </c>
      <c r="E2042" t="str">
        <f t="shared" si="31"/>
        <v>4_2</v>
      </c>
    </row>
    <row r="2043" spans="1:5" x14ac:dyDescent="0.2">
      <c r="A2043" s="2">
        <f>DATEVALUE(CONCATENATE(MID(rawdata!A1464, 9,2), " ",  MID(rawdata!A1464,5,3), " ", MID(rawdata!A1464,25,4))) + TIMEVALUE(MID(rawdata!A1464, 12,8))</f>
        <v>43838.260416666664</v>
      </c>
      <c r="B2043">
        <f>rawdata!B1464</f>
        <v>4</v>
      </c>
      <c r="C2043">
        <f>rawdata!C1464</f>
        <v>2</v>
      </c>
      <c r="D2043" s="6">
        <f>IF(AND(ISNUMBER(rawdata!D1464), rawdata!D1464 &gt;= 0, rawdata!D1464&lt;=100 ), rawdata!D1464, "")</f>
        <v>29</v>
      </c>
      <c r="E2043" t="str">
        <f t="shared" si="31"/>
        <v>4_2</v>
      </c>
    </row>
    <row r="2044" spans="1:5" x14ac:dyDescent="0.2">
      <c r="A2044" s="2">
        <f>DATEVALUE(CONCATENATE(MID(rawdata!A1476, 9,2), " ",  MID(rawdata!A1476,5,3), " ", MID(rawdata!A1476,25,4))) + TIMEVALUE(MID(rawdata!A1476, 12,8))</f>
        <v>43838.270833333336</v>
      </c>
      <c r="B2044">
        <f>rawdata!B1476</f>
        <v>4</v>
      </c>
      <c r="C2044">
        <f>rawdata!C1476</f>
        <v>2</v>
      </c>
      <c r="D2044" s="6">
        <f>IF(AND(ISNUMBER(rawdata!D1476), rawdata!D1476 &gt;= 0, rawdata!D1476&lt;=100 ), rawdata!D1476, "")</f>
        <v>29</v>
      </c>
      <c r="E2044" t="str">
        <f t="shared" si="31"/>
        <v>4_2</v>
      </c>
    </row>
    <row r="2045" spans="1:5" x14ac:dyDescent="0.2">
      <c r="A2045" s="2">
        <f>DATEVALUE(CONCATENATE(MID(rawdata!A1488, 9,2), " ",  MID(rawdata!A1488,5,3), " ", MID(rawdata!A1488,25,4))) + TIMEVALUE(MID(rawdata!A1488, 12,8))</f>
        <v>43838.28125</v>
      </c>
      <c r="B2045">
        <f>rawdata!B1488</f>
        <v>4</v>
      </c>
      <c r="C2045">
        <f>rawdata!C1488</f>
        <v>2</v>
      </c>
      <c r="D2045" s="6">
        <f>IF(AND(ISNUMBER(rawdata!D1488), rawdata!D1488 &gt;= 0, rawdata!D1488&lt;=100 ), rawdata!D1488, "")</f>
        <v>29</v>
      </c>
      <c r="E2045" t="str">
        <f t="shared" si="31"/>
        <v>4_2</v>
      </c>
    </row>
    <row r="2046" spans="1:5" x14ac:dyDescent="0.2">
      <c r="A2046" s="2">
        <f>DATEVALUE(CONCATENATE(MID(rawdata!A1500, 9,2), " ",  MID(rawdata!A1500,5,3), " ", MID(rawdata!A1500,25,4))) + TIMEVALUE(MID(rawdata!A1500, 12,8))</f>
        <v>43838.291666666664</v>
      </c>
      <c r="B2046">
        <f>rawdata!B1500</f>
        <v>4</v>
      </c>
      <c r="C2046">
        <f>rawdata!C1500</f>
        <v>2</v>
      </c>
      <c r="D2046" s="6" t="str">
        <f>IF(AND(ISNUMBER(rawdata!D1500), rawdata!D1500 &gt;= 0, rawdata!D1500&lt;=100 ), rawdata!D1500, "")</f>
        <v/>
      </c>
      <c r="E2046" t="str">
        <f t="shared" si="31"/>
        <v>4_2</v>
      </c>
    </row>
    <row r="2047" spans="1:5" x14ac:dyDescent="0.2">
      <c r="A2047" s="2">
        <f>DATEVALUE(CONCATENATE(MID(rawdata!A1512, 9,2), " ",  MID(rawdata!A1512,5,3), " ", MID(rawdata!A1512,25,4))) + TIMEVALUE(MID(rawdata!A1512, 12,8))</f>
        <v>43838.302083333336</v>
      </c>
      <c r="B2047">
        <f>rawdata!B1512</f>
        <v>4</v>
      </c>
      <c r="C2047">
        <f>rawdata!C1512</f>
        <v>2</v>
      </c>
      <c r="D2047" s="6">
        <f>IF(AND(ISNUMBER(rawdata!D1512), rawdata!D1512 &gt;= 0, rawdata!D1512&lt;=100 ), rawdata!D1512, "")</f>
        <v>30</v>
      </c>
      <c r="E2047" t="str">
        <f t="shared" si="31"/>
        <v>4_2</v>
      </c>
    </row>
    <row r="2048" spans="1:5" x14ac:dyDescent="0.2">
      <c r="A2048" s="2">
        <f>DATEVALUE(CONCATENATE(MID(rawdata!A1524, 9,2), " ",  MID(rawdata!A1524,5,3), " ", MID(rawdata!A1524,25,4))) + TIMEVALUE(MID(rawdata!A1524, 12,8))</f>
        <v>43838.3125</v>
      </c>
      <c r="B2048">
        <f>rawdata!B1524</f>
        <v>4</v>
      </c>
      <c r="C2048">
        <f>rawdata!C1524</f>
        <v>2</v>
      </c>
      <c r="D2048" s="6">
        <f>IF(AND(ISNUMBER(rawdata!D1524), rawdata!D1524 &gt;= 0, rawdata!D1524&lt;=100 ), rawdata!D1524, "")</f>
        <v>30</v>
      </c>
      <c r="E2048" t="str">
        <f t="shared" si="31"/>
        <v>4_2</v>
      </c>
    </row>
    <row r="2049" spans="1:5" x14ac:dyDescent="0.2">
      <c r="A2049" s="2">
        <f>DATEVALUE(CONCATENATE(MID(rawdata!A1536, 9,2), " ",  MID(rawdata!A1536,5,3), " ", MID(rawdata!A1536,25,4))) + TIMEVALUE(MID(rawdata!A1536, 12,8))</f>
        <v>43838.322916666664</v>
      </c>
      <c r="B2049">
        <f>rawdata!B1536</f>
        <v>4</v>
      </c>
      <c r="C2049">
        <f>rawdata!C1536</f>
        <v>2</v>
      </c>
      <c r="D2049" s="6">
        <f>IF(AND(ISNUMBER(rawdata!D1536), rawdata!D1536 &gt;= 0, rawdata!D1536&lt;=100 ), rawdata!D1536, "")</f>
        <v>30</v>
      </c>
      <c r="E2049" t="str">
        <f t="shared" si="31"/>
        <v>4_2</v>
      </c>
    </row>
    <row r="2050" spans="1:5" x14ac:dyDescent="0.2">
      <c r="A2050" s="2">
        <f>DATEVALUE(CONCATENATE(MID(rawdata!A1548, 9,2), " ",  MID(rawdata!A1548,5,3), " ", MID(rawdata!A1548,25,4))) + TIMEVALUE(MID(rawdata!A1548, 12,8))</f>
        <v>43838.333333333336</v>
      </c>
      <c r="B2050">
        <f>rawdata!B1548</f>
        <v>4</v>
      </c>
      <c r="C2050">
        <f>rawdata!C1548</f>
        <v>2</v>
      </c>
      <c r="D2050" s="6">
        <f>IF(AND(ISNUMBER(rawdata!D1548), rawdata!D1548 &gt;= 0, rawdata!D1548&lt;=100 ), rawdata!D1548, "")</f>
        <v>30</v>
      </c>
      <c r="E2050" t="str">
        <f t="shared" ref="E2050:E2113" si="32">B2050&amp;"_"&amp;C2050</f>
        <v>4_2</v>
      </c>
    </row>
    <row r="2051" spans="1:5" x14ac:dyDescent="0.2">
      <c r="A2051" s="2">
        <f>DATEVALUE(CONCATENATE(MID(rawdata!A1560, 9,2), " ",  MID(rawdata!A1560,5,3), " ", MID(rawdata!A1560,25,4))) + TIMEVALUE(MID(rawdata!A1560, 12,8))</f>
        <v>43838.34375</v>
      </c>
      <c r="B2051">
        <f>rawdata!B1560</f>
        <v>4</v>
      </c>
      <c r="C2051">
        <f>rawdata!C1560</f>
        <v>2</v>
      </c>
      <c r="D2051" s="6">
        <f>IF(AND(ISNUMBER(rawdata!D1560), rawdata!D1560 &gt;= 0, rawdata!D1560&lt;=100 ), rawdata!D1560, "")</f>
        <v>31</v>
      </c>
      <c r="E2051" t="str">
        <f t="shared" si="32"/>
        <v>4_2</v>
      </c>
    </row>
    <row r="2052" spans="1:5" x14ac:dyDescent="0.2">
      <c r="A2052" s="2">
        <f>DATEVALUE(CONCATENATE(MID(rawdata!A1572, 9,2), " ",  MID(rawdata!A1572,5,3), " ", MID(rawdata!A1572,25,4))) + TIMEVALUE(MID(rawdata!A1572, 12,8))</f>
        <v>43838.354166666664</v>
      </c>
      <c r="B2052">
        <f>rawdata!B1572</f>
        <v>4</v>
      </c>
      <c r="C2052">
        <f>rawdata!C1572</f>
        <v>2</v>
      </c>
      <c r="D2052" s="6">
        <f>IF(AND(ISNUMBER(rawdata!D1572), rawdata!D1572 &gt;= 0, rawdata!D1572&lt;=100 ), rawdata!D1572, "")</f>
        <v>31</v>
      </c>
      <c r="E2052" t="str">
        <f t="shared" si="32"/>
        <v>4_2</v>
      </c>
    </row>
    <row r="2053" spans="1:5" x14ac:dyDescent="0.2">
      <c r="A2053" s="2">
        <f>DATEVALUE(CONCATENATE(MID(rawdata!A1584, 9,2), " ",  MID(rawdata!A1584,5,3), " ", MID(rawdata!A1584,25,4))) + TIMEVALUE(MID(rawdata!A1584, 12,8))</f>
        <v>43838.364583333336</v>
      </c>
      <c r="B2053">
        <f>rawdata!B1584</f>
        <v>4</v>
      </c>
      <c r="C2053">
        <f>rawdata!C1584</f>
        <v>2</v>
      </c>
      <c r="D2053" s="6" t="str">
        <f>IF(AND(ISNUMBER(rawdata!D1584), rawdata!D1584 &gt;= 0, rawdata!D1584&lt;=100 ), rawdata!D1584, "")</f>
        <v/>
      </c>
      <c r="E2053" t="str">
        <f t="shared" si="32"/>
        <v>4_2</v>
      </c>
    </row>
    <row r="2054" spans="1:5" x14ac:dyDescent="0.2">
      <c r="A2054" s="2">
        <f>DATEVALUE(CONCATENATE(MID(rawdata!A1596, 9,2), " ",  MID(rawdata!A1596,5,3), " ", MID(rawdata!A1596,25,4))) + TIMEVALUE(MID(rawdata!A1596, 12,8))</f>
        <v>43838.375</v>
      </c>
      <c r="B2054">
        <f>rawdata!B1596</f>
        <v>4</v>
      </c>
      <c r="C2054">
        <f>rawdata!C1596</f>
        <v>2</v>
      </c>
      <c r="D2054" s="6">
        <f>IF(AND(ISNUMBER(rawdata!D1596), rawdata!D1596 &gt;= 0, rawdata!D1596&lt;=100 ), rawdata!D1596, "")</f>
        <v>31</v>
      </c>
      <c r="E2054" t="str">
        <f t="shared" si="32"/>
        <v>4_2</v>
      </c>
    </row>
    <row r="2055" spans="1:5" x14ac:dyDescent="0.2">
      <c r="A2055" s="2">
        <f>DATEVALUE(CONCATENATE(MID(rawdata!A1608, 9,2), " ",  MID(rawdata!A1608,5,3), " ", MID(rawdata!A1608,25,4))) + TIMEVALUE(MID(rawdata!A1608, 12,8))</f>
        <v>43838.385416666664</v>
      </c>
      <c r="B2055">
        <f>rawdata!B1608</f>
        <v>4</v>
      </c>
      <c r="C2055">
        <f>rawdata!C1608</f>
        <v>2</v>
      </c>
      <c r="D2055" s="6">
        <f>IF(AND(ISNUMBER(rawdata!D1608), rawdata!D1608 &gt;= 0, rawdata!D1608&lt;=100 ), rawdata!D1608, "")</f>
        <v>31</v>
      </c>
      <c r="E2055" t="str">
        <f t="shared" si="32"/>
        <v>4_2</v>
      </c>
    </row>
    <row r="2056" spans="1:5" x14ac:dyDescent="0.2">
      <c r="A2056" s="2">
        <f>DATEVALUE(CONCATENATE(MID(rawdata!A1620, 9,2), " ",  MID(rawdata!A1620,5,3), " ", MID(rawdata!A1620,25,4))) + TIMEVALUE(MID(rawdata!A1620, 12,8))</f>
        <v>43838.395833333336</v>
      </c>
      <c r="B2056">
        <f>rawdata!B1620</f>
        <v>4</v>
      </c>
      <c r="C2056">
        <f>rawdata!C1620</f>
        <v>2</v>
      </c>
      <c r="D2056" s="6" t="str">
        <f>IF(AND(ISNUMBER(rawdata!D1620), rawdata!D1620 &gt;= 0, rawdata!D1620&lt;=100 ), rawdata!D1620, "")</f>
        <v/>
      </c>
      <c r="E2056" t="str">
        <f t="shared" si="32"/>
        <v>4_2</v>
      </c>
    </row>
    <row r="2057" spans="1:5" x14ac:dyDescent="0.2">
      <c r="A2057" s="2">
        <f>DATEVALUE(CONCATENATE(MID(rawdata!A1632, 9,2), " ",  MID(rawdata!A1632,5,3), " ", MID(rawdata!A1632,25,4))) + TIMEVALUE(MID(rawdata!A1632, 12,8))</f>
        <v>43838.40625</v>
      </c>
      <c r="B2057">
        <f>rawdata!B1632</f>
        <v>4</v>
      </c>
      <c r="C2057">
        <f>rawdata!C1632</f>
        <v>2</v>
      </c>
      <c r="D2057" s="6">
        <f>IF(AND(ISNUMBER(rawdata!D1632), rawdata!D1632 &gt;= 0, rawdata!D1632&lt;=100 ), rawdata!D1632, "")</f>
        <v>32</v>
      </c>
      <c r="E2057" t="str">
        <f t="shared" si="32"/>
        <v>4_2</v>
      </c>
    </row>
    <row r="2058" spans="1:5" x14ac:dyDescent="0.2">
      <c r="A2058" s="2">
        <f>DATEVALUE(CONCATENATE(MID(rawdata!A1644, 9,2), " ",  MID(rawdata!A1644,5,3), " ", MID(rawdata!A1644,25,4))) + TIMEVALUE(MID(rawdata!A1644, 12,8))</f>
        <v>43838.416666666664</v>
      </c>
      <c r="B2058">
        <f>rawdata!B1644</f>
        <v>4</v>
      </c>
      <c r="C2058">
        <f>rawdata!C1644</f>
        <v>2</v>
      </c>
      <c r="D2058" s="6">
        <f>IF(AND(ISNUMBER(rawdata!D1644), rawdata!D1644 &gt;= 0, rawdata!D1644&lt;=100 ), rawdata!D1644, "")</f>
        <v>32</v>
      </c>
      <c r="E2058" t="str">
        <f t="shared" si="32"/>
        <v>4_2</v>
      </c>
    </row>
    <row r="2059" spans="1:5" x14ac:dyDescent="0.2">
      <c r="A2059" s="2">
        <f>DATEVALUE(CONCATENATE(MID(rawdata!A1656, 9,2), " ",  MID(rawdata!A1656,5,3), " ", MID(rawdata!A1656,25,4))) + TIMEVALUE(MID(rawdata!A1656, 12,8))</f>
        <v>43838.427083333336</v>
      </c>
      <c r="B2059">
        <f>rawdata!B1656</f>
        <v>4</v>
      </c>
      <c r="C2059">
        <f>rawdata!C1656</f>
        <v>2</v>
      </c>
      <c r="D2059" s="6">
        <f>IF(AND(ISNUMBER(rawdata!D1656), rawdata!D1656 &gt;= 0, rawdata!D1656&lt;=100 ), rawdata!D1656, "")</f>
        <v>32</v>
      </c>
      <c r="E2059" t="str">
        <f t="shared" si="32"/>
        <v>4_2</v>
      </c>
    </row>
    <row r="2060" spans="1:5" x14ac:dyDescent="0.2">
      <c r="A2060" s="2">
        <f>DATEVALUE(CONCATENATE(MID(rawdata!A1668, 9,2), " ",  MID(rawdata!A1668,5,3), " ", MID(rawdata!A1668,25,4))) + TIMEVALUE(MID(rawdata!A1668, 12,8))</f>
        <v>43838.4375</v>
      </c>
      <c r="B2060">
        <f>rawdata!B1668</f>
        <v>4</v>
      </c>
      <c r="C2060">
        <f>rawdata!C1668</f>
        <v>2</v>
      </c>
      <c r="D2060" s="6">
        <f>IF(AND(ISNUMBER(rawdata!D1668), rawdata!D1668 &gt;= 0, rawdata!D1668&lt;=100 ), rawdata!D1668, "")</f>
        <v>32</v>
      </c>
      <c r="E2060" t="str">
        <f t="shared" si="32"/>
        <v>4_2</v>
      </c>
    </row>
    <row r="2061" spans="1:5" x14ac:dyDescent="0.2">
      <c r="A2061" s="2">
        <f>DATEVALUE(CONCATENATE(MID(rawdata!A1680, 9,2), " ",  MID(rawdata!A1680,5,3), " ", MID(rawdata!A1680,25,4))) + TIMEVALUE(MID(rawdata!A1680, 12,8))</f>
        <v>43838.447916666664</v>
      </c>
      <c r="B2061">
        <f>rawdata!B1680</f>
        <v>4</v>
      </c>
      <c r="C2061">
        <f>rawdata!C1680</f>
        <v>2</v>
      </c>
      <c r="D2061" s="6">
        <f>IF(AND(ISNUMBER(rawdata!D1680), rawdata!D1680 &gt;= 0, rawdata!D1680&lt;=100 ), rawdata!D1680, "")</f>
        <v>33</v>
      </c>
      <c r="E2061" t="str">
        <f t="shared" si="32"/>
        <v>4_2</v>
      </c>
    </row>
    <row r="2062" spans="1:5" x14ac:dyDescent="0.2">
      <c r="A2062" s="2">
        <f>DATEVALUE(CONCATENATE(MID(rawdata!A1692, 9,2), " ",  MID(rawdata!A1692,5,3), " ", MID(rawdata!A1692,25,4))) + TIMEVALUE(MID(rawdata!A1692, 12,8))</f>
        <v>43838.458333333336</v>
      </c>
      <c r="B2062">
        <f>rawdata!B1692</f>
        <v>4</v>
      </c>
      <c r="C2062">
        <f>rawdata!C1692</f>
        <v>2</v>
      </c>
      <c r="D2062" s="6">
        <f>IF(AND(ISNUMBER(rawdata!D1692), rawdata!D1692 &gt;= 0, rawdata!D1692&lt;=100 ), rawdata!D1692, "")</f>
        <v>33</v>
      </c>
      <c r="E2062" t="str">
        <f t="shared" si="32"/>
        <v>4_2</v>
      </c>
    </row>
    <row r="2063" spans="1:5" x14ac:dyDescent="0.2">
      <c r="A2063" s="2">
        <f>DATEVALUE(CONCATENATE(MID(rawdata!A1704, 9,2), " ",  MID(rawdata!A1704,5,3), " ", MID(rawdata!A1704,25,4))) + TIMEVALUE(MID(rawdata!A1704, 12,8))</f>
        <v>43838.46875</v>
      </c>
      <c r="B2063">
        <f>rawdata!B1704</f>
        <v>4</v>
      </c>
      <c r="C2063">
        <f>rawdata!C1704</f>
        <v>2</v>
      </c>
      <c r="D2063" s="6">
        <f>IF(AND(ISNUMBER(rawdata!D1704), rawdata!D1704 &gt;= 0, rawdata!D1704&lt;=100 ), rawdata!D1704, "")</f>
        <v>33</v>
      </c>
      <c r="E2063" t="str">
        <f t="shared" si="32"/>
        <v>4_2</v>
      </c>
    </row>
    <row r="2064" spans="1:5" x14ac:dyDescent="0.2">
      <c r="A2064" s="2">
        <f>DATEVALUE(CONCATENATE(MID(rawdata!A1716, 9,2), " ",  MID(rawdata!A1716,5,3), " ", MID(rawdata!A1716,25,4))) + TIMEVALUE(MID(rawdata!A1716, 12,8))</f>
        <v>43838.479166666664</v>
      </c>
      <c r="B2064">
        <f>rawdata!B1716</f>
        <v>4</v>
      </c>
      <c r="C2064">
        <f>rawdata!C1716</f>
        <v>2</v>
      </c>
      <c r="D2064" s="6">
        <f>IF(AND(ISNUMBER(rawdata!D1716), rawdata!D1716 &gt;= 0, rawdata!D1716&lt;=100 ), rawdata!D1716, "")</f>
        <v>33</v>
      </c>
      <c r="E2064" t="str">
        <f t="shared" si="32"/>
        <v>4_2</v>
      </c>
    </row>
    <row r="2065" spans="1:5" x14ac:dyDescent="0.2">
      <c r="A2065" s="2">
        <f>DATEVALUE(CONCATENATE(MID(rawdata!A1728, 9,2), " ",  MID(rawdata!A1728,5,3), " ", MID(rawdata!A1728,25,4))) + TIMEVALUE(MID(rawdata!A1728, 12,8))</f>
        <v>43838.489583333336</v>
      </c>
      <c r="B2065">
        <f>rawdata!B1728</f>
        <v>4</v>
      </c>
      <c r="C2065">
        <f>rawdata!C1728</f>
        <v>2</v>
      </c>
      <c r="D2065" s="6">
        <f>IF(AND(ISNUMBER(rawdata!D1728), rawdata!D1728 &gt;= 0, rawdata!D1728&lt;=100 ), rawdata!D1728, "")</f>
        <v>33</v>
      </c>
      <c r="E2065" t="str">
        <f t="shared" si="32"/>
        <v>4_2</v>
      </c>
    </row>
    <row r="2066" spans="1:5" x14ac:dyDescent="0.2">
      <c r="A2066" s="2">
        <f>DATEVALUE(CONCATENATE(MID(rawdata!A1740, 9,2), " ",  MID(rawdata!A1740,5,3), " ", MID(rawdata!A1740,25,4))) + TIMEVALUE(MID(rawdata!A1740, 12,8))</f>
        <v>43838.5</v>
      </c>
      <c r="B2066">
        <f>rawdata!B1740</f>
        <v>4</v>
      </c>
      <c r="C2066">
        <f>rawdata!C1740</f>
        <v>2</v>
      </c>
      <c r="D2066" s="6">
        <f>IF(AND(ISNUMBER(rawdata!D1740), rawdata!D1740 &gt;= 0, rawdata!D1740&lt;=100 ), rawdata!D1740, "")</f>
        <v>34</v>
      </c>
      <c r="E2066" t="str">
        <f t="shared" si="32"/>
        <v>4_2</v>
      </c>
    </row>
    <row r="2067" spans="1:5" x14ac:dyDescent="0.2">
      <c r="A2067" s="2">
        <f>DATEVALUE(CONCATENATE(MID(rawdata!A1752, 9,2), " ",  MID(rawdata!A1752,5,3), " ", MID(rawdata!A1752,25,4))) + TIMEVALUE(MID(rawdata!A1752, 12,8))</f>
        <v>43838.510416666664</v>
      </c>
      <c r="B2067">
        <f>rawdata!B1752</f>
        <v>4</v>
      </c>
      <c r="C2067">
        <f>rawdata!C1752</f>
        <v>2</v>
      </c>
      <c r="D2067" s="6">
        <f>IF(AND(ISNUMBER(rawdata!D1752), rawdata!D1752 &gt;= 0, rawdata!D1752&lt;=100 ), rawdata!D1752, "")</f>
        <v>34</v>
      </c>
      <c r="E2067" t="str">
        <f t="shared" si="32"/>
        <v>4_2</v>
      </c>
    </row>
    <row r="2068" spans="1:5" x14ac:dyDescent="0.2">
      <c r="A2068" s="2">
        <f>DATEVALUE(CONCATENATE(MID(rawdata!A1764, 9,2), " ",  MID(rawdata!A1764,5,3), " ", MID(rawdata!A1764,25,4))) + TIMEVALUE(MID(rawdata!A1764, 12,8))</f>
        <v>43838.520833333336</v>
      </c>
      <c r="B2068">
        <f>rawdata!B1764</f>
        <v>4</v>
      </c>
      <c r="C2068">
        <f>rawdata!C1764</f>
        <v>2</v>
      </c>
      <c r="D2068" s="6" t="str">
        <f>IF(AND(ISNUMBER(rawdata!D1764), rawdata!D1764 &gt;= 0, rawdata!D1764&lt;=100 ), rawdata!D1764, "")</f>
        <v/>
      </c>
      <c r="E2068" t="str">
        <f t="shared" si="32"/>
        <v>4_2</v>
      </c>
    </row>
    <row r="2069" spans="1:5" x14ac:dyDescent="0.2">
      <c r="A2069" s="2">
        <f>DATEVALUE(CONCATENATE(MID(rawdata!A1776, 9,2), " ",  MID(rawdata!A1776,5,3), " ", MID(rawdata!A1776,25,4))) + TIMEVALUE(MID(rawdata!A1776, 12,8))</f>
        <v>43838.53125</v>
      </c>
      <c r="B2069">
        <f>rawdata!B1776</f>
        <v>4</v>
      </c>
      <c r="C2069">
        <f>rawdata!C1776</f>
        <v>2</v>
      </c>
      <c r="D2069" s="6">
        <f>IF(AND(ISNUMBER(rawdata!D1776), rawdata!D1776 &gt;= 0, rawdata!D1776&lt;=100 ), rawdata!D1776, "")</f>
        <v>34</v>
      </c>
      <c r="E2069" t="str">
        <f t="shared" si="32"/>
        <v>4_2</v>
      </c>
    </row>
    <row r="2070" spans="1:5" x14ac:dyDescent="0.2">
      <c r="A2070" s="2">
        <f>DATEVALUE(CONCATENATE(MID(rawdata!A1788, 9,2), " ",  MID(rawdata!A1788,5,3), " ", MID(rawdata!A1788,25,4))) + TIMEVALUE(MID(rawdata!A1788, 12,8))</f>
        <v>43838.541666666664</v>
      </c>
      <c r="B2070">
        <f>rawdata!B1788</f>
        <v>4</v>
      </c>
      <c r="C2070">
        <f>rawdata!C1788</f>
        <v>2</v>
      </c>
      <c r="D2070" s="6">
        <f>IF(AND(ISNUMBER(rawdata!D1788), rawdata!D1788 &gt;= 0, rawdata!D1788&lt;=100 ), rawdata!D1788, "")</f>
        <v>34</v>
      </c>
      <c r="E2070" t="str">
        <f t="shared" si="32"/>
        <v>4_2</v>
      </c>
    </row>
    <row r="2071" spans="1:5" x14ac:dyDescent="0.2">
      <c r="A2071" s="2">
        <f>DATEVALUE(CONCATENATE(MID(rawdata!A1800, 9,2), " ",  MID(rawdata!A1800,5,3), " ", MID(rawdata!A1800,25,4))) + TIMEVALUE(MID(rawdata!A1800, 12,8))</f>
        <v>43838.552083333336</v>
      </c>
      <c r="B2071">
        <f>rawdata!B1800</f>
        <v>4</v>
      </c>
      <c r="C2071">
        <f>rawdata!C1800</f>
        <v>2</v>
      </c>
      <c r="D2071" s="6">
        <f>IF(AND(ISNUMBER(rawdata!D1800), rawdata!D1800 &gt;= 0, rawdata!D1800&lt;=100 ), rawdata!D1800, "")</f>
        <v>35</v>
      </c>
      <c r="E2071" t="str">
        <f t="shared" si="32"/>
        <v>4_2</v>
      </c>
    </row>
    <row r="2072" spans="1:5" x14ac:dyDescent="0.2">
      <c r="A2072" s="2">
        <f>DATEVALUE(CONCATENATE(MID(rawdata!A1812, 9,2), " ",  MID(rawdata!A1812,5,3), " ", MID(rawdata!A1812,25,4))) + TIMEVALUE(MID(rawdata!A1812, 12,8))</f>
        <v>43838.5625</v>
      </c>
      <c r="B2072">
        <f>rawdata!B1812</f>
        <v>4</v>
      </c>
      <c r="C2072">
        <f>rawdata!C1812</f>
        <v>2</v>
      </c>
      <c r="D2072" s="6">
        <f>IF(AND(ISNUMBER(rawdata!D1812), rawdata!D1812 &gt;= 0, rawdata!D1812&lt;=100 ), rawdata!D1812, "")</f>
        <v>35</v>
      </c>
      <c r="E2072" t="str">
        <f t="shared" si="32"/>
        <v>4_2</v>
      </c>
    </row>
    <row r="2073" spans="1:5" x14ac:dyDescent="0.2">
      <c r="A2073" s="2">
        <f>DATEVALUE(CONCATENATE(MID(rawdata!A1824, 9,2), " ",  MID(rawdata!A1824,5,3), " ", MID(rawdata!A1824,25,4))) + TIMEVALUE(MID(rawdata!A1824, 12,8))</f>
        <v>43838.572916666664</v>
      </c>
      <c r="B2073">
        <f>rawdata!B1824</f>
        <v>4</v>
      </c>
      <c r="C2073">
        <f>rawdata!C1824</f>
        <v>2</v>
      </c>
      <c r="D2073" s="6">
        <f>IF(AND(ISNUMBER(rawdata!D1824), rawdata!D1824 &gt;= 0, rawdata!D1824&lt;=100 ), rawdata!D1824, "")</f>
        <v>35</v>
      </c>
      <c r="E2073" t="str">
        <f t="shared" si="32"/>
        <v>4_2</v>
      </c>
    </row>
    <row r="2074" spans="1:5" x14ac:dyDescent="0.2">
      <c r="A2074" s="2">
        <f>DATEVALUE(CONCATENATE(MID(rawdata!A1836, 9,2), " ",  MID(rawdata!A1836,5,3), " ", MID(rawdata!A1836,25,4))) + TIMEVALUE(MID(rawdata!A1836, 12,8))</f>
        <v>43838.583333333336</v>
      </c>
      <c r="B2074">
        <f>rawdata!B1836</f>
        <v>4</v>
      </c>
      <c r="C2074">
        <f>rawdata!C1836</f>
        <v>2</v>
      </c>
      <c r="D2074" s="6">
        <f>IF(AND(ISNUMBER(rawdata!D1836), rawdata!D1836 &gt;= 0, rawdata!D1836&lt;=100 ), rawdata!D1836, "")</f>
        <v>35</v>
      </c>
      <c r="E2074" t="str">
        <f t="shared" si="32"/>
        <v>4_2</v>
      </c>
    </row>
    <row r="2075" spans="1:5" x14ac:dyDescent="0.2">
      <c r="A2075" s="2">
        <f>DATEVALUE(CONCATENATE(MID(rawdata!A1848, 9,2), " ",  MID(rawdata!A1848,5,3), " ", MID(rawdata!A1848,25,4))) + TIMEVALUE(MID(rawdata!A1848, 12,8))</f>
        <v>43838.59375</v>
      </c>
      <c r="B2075">
        <f>rawdata!B1848</f>
        <v>4</v>
      </c>
      <c r="C2075">
        <f>rawdata!C1848</f>
        <v>2</v>
      </c>
      <c r="D2075" s="6">
        <f>IF(AND(ISNUMBER(rawdata!D1848), rawdata!D1848 &gt;= 0, rawdata!D1848&lt;=100 ), rawdata!D1848, "")</f>
        <v>35</v>
      </c>
      <c r="E2075" t="str">
        <f t="shared" si="32"/>
        <v>4_2</v>
      </c>
    </row>
    <row r="2076" spans="1:5" x14ac:dyDescent="0.2">
      <c r="A2076" s="2">
        <f>DATEVALUE(CONCATENATE(MID(rawdata!A1860, 9,2), " ",  MID(rawdata!A1860,5,3), " ", MID(rawdata!A1860,25,4))) + TIMEVALUE(MID(rawdata!A1860, 12,8))</f>
        <v>43838.604166666664</v>
      </c>
      <c r="B2076">
        <f>rawdata!B1860</f>
        <v>4</v>
      </c>
      <c r="C2076">
        <f>rawdata!C1860</f>
        <v>2</v>
      </c>
      <c r="D2076" s="6">
        <f>IF(AND(ISNUMBER(rawdata!D1860), rawdata!D1860 &gt;= 0, rawdata!D1860&lt;=100 ), rawdata!D1860, "")</f>
        <v>36</v>
      </c>
      <c r="E2076" t="str">
        <f t="shared" si="32"/>
        <v>4_2</v>
      </c>
    </row>
    <row r="2077" spans="1:5" x14ac:dyDescent="0.2">
      <c r="A2077" s="2">
        <f>DATEVALUE(CONCATENATE(MID(rawdata!A1872, 9,2), " ",  MID(rawdata!A1872,5,3), " ", MID(rawdata!A1872,25,4))) + TIMEVALUE(MID(rawdata!A1872, 12,8))</f>
        <v>43838.614583333336</v>
      </c>
      <c r="B2077">
        <f>rawdata!B1872</f>
        <v>4</v>
      </c>
      <c r="C2077">
        <f>rawdata!C1872</f>
        <v>2</v>
      </c>
      <c r="D2077" s="6">
        <f>IF(AND(ISNUMBER(rawdata!D1872), rawdata!D1872 &gt;= 0, rawdata!D1872&lt;=100 ), rawdata!D1872, "")</f>
        <v>36</v>
      </c>
      <c r="E2077" t="str">
        <f t="shared" si="32"/>
        <v>4_2</v>
      </c>
    </row>
    <row r="2078" spans="1:5" x14ac:dyDescent="0.2">
      <c r="A2078" s="2">
        <f>DATEVALUE(CONCATENATE(MID(rawdata!A1884, 9,2), " ",  MID(rawdata!A1884,5,3), " ", MID(rawdata!A1884,25,4))) + TIMEVALUE(MID(rawdata!A1884, 12,8))</f>
        <v>43838.625</v>
      </c>
      <c r="B2078">
        <f>rawdata!B1884</f>
        <v>4</v>
      </c>
      <c r="C2078">
        <f>rawdata!C1884</f>
        <v>2</v>
      </c>
      <c r="D2078" s="6">
        <f>IF(AND(ISNUMBER(rawdata!D1884), rawdata!D1884 &gt;= 0, rawdata!D1884&lt;=100 ), rawdata!D1884, "")</f>
        <v>36</v>
      </c>
      <c r="E2078" t="str">
        <f t="shared" si="32"/>
        <v>4_2</v>
      </c>
    </row>
    <row r="2079" spans="1:5" x14ac:dyDescent="0.2">
      <c r="A2079" s="2">
        <f>DATEVALUE(CONCATENATE(MID(rawdata!A1896, 9,2), " ",  MID(rawdata!A1896,5,3), " ", MID(rawdata!A1896,25,4))) + TIMEVALUE(MID(rawdata!A1896, 12,8))</f>
        <v>43838.635416666664</v>
      </c>
      <c r="B2079">
        <f>rawdata!B1896</f>
        <v>4</v>
      </c>
      <c r="C2079">
        <f>rawdata!C1896</f>
        <v>2</v>
      </c>
      <c r="D2079" s="6">
        <f>IF(AND(ISNUMBER(rawdata!D1896), rawdata!D1896 &gt;= 0, rawdata!D1896&lt;=100 ), rawdata!D1896, "")</f>
        <v>36</v>
      </c>
      <c r="E2079" t="str">
        <f t="shared" si="32"/>
        <v>4_2</v>
      </c>
    </row>
    <row r="2080" spans="1:5" x14ac:dyDescent="0.2">
      <c r="A2080" s="2">
        <f>DATEVALUE(CONCATENATE(MID(rawdata!A1908, 9,2), " ",  MID(rawdata!A1908,5,3), " ", MID(rawdata!A1908,25,4))) + TIMEVALUE(MID(rawdata!A1908, 12,8))</f>
        <v>43838.645833333336</v>
      </c>
      <c r="B2080">
        <f>rawdata!B1908</f>
        <v>4</v>
      </c>
      <c r="C2080">
        <f>rawdata!C1908</f>
        <v>2</v>
      </c>
      <c r="D2080" s="6" t="str">
        <f>IF(AND(ISNUMBER(rawdata!D1908), rawdata!D1908 &gt;= 0, rawdata!D1908&lt;=100 ), rawdata!D1908, "")</f>
        <v/>
      </c>
      <c r="E2080" t="str">
        <f t="shared" si="32"/>
        <v>4_2</v>
      </c>
    </row>
    <row r="2081" spans="1:5" x14ac:dyDescent="0.2">
      <c r="A2081" s="2">
        <f>DATEVALUE(CONCATENATE(MID(rawdata!A1920, 9,2), " ",  MID(rawdata!A1920,5,3), " ", MID(rawdata!A1920,25,4))) + TIMEVALUE(MID(rawdata!A1920, 12,8))</f>
        <v>43838.65625</v>
      </c>
      <c r="B2081">
        <f>rawdata!B1920</f>
        <v>4</v>
      </c>
      <c r="C2081">
        <f>rawdata!C1920</f>
        <v>2</v>
      </c>
      <c r="D2081" s="6">
        <f>IF(AND(ISNUMBER(rawdata!D1920), rawdata!D1920 &gt;= 0, rawdata!D1920&lt;=100 ), rawdata!D1920, "")</f>
        <v>37</v>
      </c>
      <c r="E2081" t="str">
        <f t="shared" si="32"/>
        <v>4_2</v>
      </c>
    </row>
    <row r="2082" spans="1:5" x14ac:dyDescent="0.2">
      <c r="A2082" s="2">
        <f>DATEVALUE(CONCATENATE(MID(rawdata!A1932, 9,2), " ",  MID(rawdata!A1932,5,3), " ", MID(rawdata!A1932,25,4))) + TIMEVALUE(MID(rawdata!A1932, 12,8))</f>
        <v>43838.666666666664</v>
      </c>
      <c r="B2082">
        <f>rawdata!B1932</f>
        <v>4</v>
      </c>
      <c r="C2082">
        <f>rawdata!C1932</f>
        <v>2</v>
      </c>
      <c r="D2082" s="6">
        <f>IF(AND(ISNUMBER(rawdata!D1932), rawdata!D1932 &gt;= 0, rawdata!D1932&lt;=100 ), rawdata!D1932, "")</f>
        <v>37</v>
      </c>
      <c r="E2082" t="str">
        <f t="shared" si="32"/>
        <v>4_2</v>
      </c>
    </row>
    <row r="2083" spans="1:5" x14ac:dyDescent="0.2">
      <c r="A2083" s="2">
        <f>DATEVALUE(CONCATENATE(MID(rawdata!A1944, 9,2), " ",  MID(rawdata!A1944,5,3), " ", MID(rawdata!A1944,25,4))) + TIMEVALUE(MID(rawdata!A1944, 12,8))</f>
        <v>43838.677083333336</v>
      </c>
      <c r="B2083">
        <f>rawdata!B1944</f>
        <v>4</v>
      </c>
      <c r="C2083">
        <f>rawdata!C1944</f>
        <v>2</v>
      </c>
      <c r="D2083" s="6" t="str">
        <f>IF(AND(ISNUMBER(rawdata!D1944), rawdata!D1944 &gt;= 0, rawdata!D1944&lt;=100 ), rawdata!D1944, "")</f>
        <v/>
      </c>
      <c r="E2083" t="str">
        <f t="shared" si="32"/>
        <v>4_2</v>
      </c>
    </row>
    <row r="2084" spans="1:5" x14ac:dyDescent="0.2">
      <c r="A2084" s="2">
        <f>DATEVALUE(CONCATENATE(MID(rawdata!A1956, 9,2), " ",  MID(rawdata!A1956,5,3), " ", MID(rawdata!A1956,25,4))) + TIMEVALUE(MID(rawdata!A1956, 12,8))</f>
        <v>43838.6875</v>
      </c>
      <c r="B2084">
        <f>rawdata!B1956</f>
        <v>4</v>
      </c>
      <c r="C2084">
        <f>rawdata!C1956</f>
        <v>2</v>
      </c>
      <c r="D2084" s="6">
        <f>IF(AND(ISNUMBER(rawdata!D1956), rawdata!D1956 &gt;= 0, rawdata!D1956&lt;=100 ), rawdata!D1956, "")</f>
        <v>37</v>
      </c>
      <c r="E2084" t="str">
        <f t="shared" si="32"/>
        <v>4_2</v>
      </c>
    </row>
    <row r="2085" spans="1:5" x14ac:dyDescent="0.2">
      <c r="A2085" s="2">
        <f>DATEVALUE(CONCATENATE(MID(rawdata!A1968, 9,2), " ",  MID(rawdata!A1968,5,3), " ", MID(rawdata!A1968,25,4))) + TIMEVALUE(MID(rawdata!A1968, 12,8))</f>
        <v>43838.697916666664</v>
      </c>
      <c r="B2085">
        <f>rawdata!B1968</f>
        <v>4</v>
      </c>
      <c r="C2085">
        <f>rawdata!C1968</f>
        <v>2</v>
      </c>
      <c r="D2085" s="6">
        <f>IF(AND(ISNUMBER(rawdata!D1968), rawdata!D1968 &gt;= 0, rawdata!D1968&lt;=100 ), rawdata!D1968, "")</f>
        <v>37</v>
      </c>
      <c r="E2085" t="str">
        <f t="shared" si="32"/>
        <v>4_2</v>
      </c>
    </row>
    <row r="2086" spans="1:5" x14ac:dyDescent="0.2">
      <c r="A2086" s="2">
        <f>DATEVALUE(CONCATENATE(MID(rawdata!A1980, 9,2), " ",  MID(rawdata!A1980,5,3), " ", MID(rawdata!A1980,25,4))) + TIMEVALUE(MID(rawdata!A1980, 12,8))</f>
        <v>43838.708333333336</v>
      </c>
      <c r="B2086">
        <f>rawdata!B1980</f>
        <v>4</v>
      </c>
      <c r="C2086">
        <f>rawdata!C1980</f>
        <v>2</v>
      </c>
      <c r="D2086" s="6">
        <f>IF(AND(ISNUMBER(rawdata!D1980), rawdata!D1980 &gt;= 0, rawdata!D1980&lt;=100 ), rawdata!D1980, "")</f>
        <v>38</v>
      </c>
      <c r="E2086" t="str">
        <f t="shared" si="32"/>
        <v>4_2</v>
      </c>
    </row>
    <row r="2087" spans="1:5" x14ac:dyDescent="0.2">
      <c r="A2087" s="2">
        <f>DATEVALUE(CONCATENATE(MID(rawdata!A1992, 9,2), " ",  MID(rawdata!A1992,5,3), " ", MID(rawdata!A1992,25,4))) + TIMEVALUE(MID(rawdata!A1992, 12,8))</f>
        <v>43838.71875</v>
      </c>
      <c r="B2087">
        <f>rawdata!B1992</f>
        <v>4</v>
      </c>
      <c r="C2087">
        <f>rawdata!C1992</f>
        <v>2</v>
      </c>
      <c r="D2087" s="6">
        <f>IF(AND(ISNUMBER(rawdata!D1992), rawdata!D1992 &gt;= 0, rawdata!D1992&lt;=100 ), rawdata!D1992, "")</f>
        <v>38</v>
      </c>
      <c r="E2087" t="str">
        <f t="shared" si="32"/>
        <v>4_2</v>
      </c>
    </row>
    <row r="2088" spans="1:5" x14ac:dyDescent="0.2">
      <c r="A2088" s="2">
        <f>DATEVALUE(CONCATENATE(MID(rawdata!A2004, 9,2), " ",  MID(rawdata!A2004,5,3), " ", MID(rawdata!A2004,25,4))) + TIMEVALUE(MID(rawdata!A2004, 12,8))</f>
        <v>43838.729166666664</v>
      </c>
      <c r="B2088">
        <f>rawdata!B2004</f>
        <v>4</v>
      </c>
      <c r="C2088">
        <f>rawdata!C2004</f>
        <v>2</v>
      </c>
      <c r="D2088" s="6">
        <f>IF(AND(ISNUMBER(rawdata!D2004), rawdata!D2004 &gt;= 0, rawdata!D2004&lt;=100 ), rawdata!D2004, "")</f>
        <v>38</v>
      </c>
      <c r="E2088" t="str">
        <f t="shared" si="32"/>
        <v>4_2</v>
      </c>
    </row>
    <row r="2089" spans="1:5" x14ac:dyDescent="0.2">
      <c r="A2089" s="2">
        <f>DATEVALUE(CONCATENATE(MID(rawdata!A2016, 9,2), " ",  MID(rawdata!A2016,5,3), " ", MID(rawdata!A2016,25,4))) + TIMEVALUE(MID(rawdata!A2016, 12,8))</f>
        <v>43838.739583333336</v>
      </c>
      <c r="B2089">
        <f>rawdata!B2016</f>
        <v>4</v>
      </c>
      <c r="C2089">
        <f>rawdata!C2016</f>
        <v>2</v>
      </c>
      <c r="D2089" s="6">
        <f>IF(AND(ISNUMBER(rawdata!D2016), rawdata!D2016 &gt;= 0, rawdata!D2016&lt;=100 ), rawdata!D2016, "")</f>
        <v>38</v>
      </c>
      <c r="E2089" t="str">
        <f t="shared" si="32"/>
        <v>4_2</v>
      </c>
    </row>
    <row r="2090" spans="1:5" x14ac:dyDescent="0.2">
      <c r="A2090" s="2">
        <f>DATEVALUE(CONCATENATE(MID(rawdata!A2028, 9,2), " ",  MID(rawdata!A2028,5,3), " ", MID(rawdata!A2028,25,4))) + TIMEVALUE(MID(rawdata!A2028, 12,8))</f>
        <v>43838.75</v>
      </c>
      <c r="B2090">
        <f>rawdata!B2028</f>
        <v>4</v>
      </c>
      <c r="C2090">
        <f>rawdata!C2028</f>
        <v>2</v>
      </c>
      <c r="D2090" s="6">
        <f>IF(AND(ISNUMBER(rawdata!D2028), rawdata!D2028 &gt;= 0, rawdata!D2028&lt;=100 ), rawdata!D2028, "")</f>
        <v>38</v>
      </c>
      <c r="E2090" t="str">
        <f t="shared" si="32"/>
        <v>4_2</v>
      </c>
    </row>
    <row r="2091" spans="1:5" x14ac:dyDescent="0.2">
      <c r="A2091" s="2">
        <f>DATEVALUE(CONCATENATE(MID(rawdata!A2040, 9,2), " ",  MID(rawdata!A2040,5,3), " ", MID(rawdata!A2040,25,4))) + TIMEVALUE(MID(rawdata!A2040, 12,8))</f>
        <v>43838.760416666664</v>
      </c>
      <c r="B2091">
        <f>rawdata!B2040</f>
        <v>4</v>
      </c>
      <c r="C2091">
        <f>rawdata!C2040</f>
        <v>2</v>
      </c>
      <c r="D2091" s="6" t="str">
        <f>IF(AND(ISNUMBER(rawdata!D2040), rawdata!D2040 &gt;= 0, rawdata!D2040&lt;=100 ), rawdata!D2040, "")</f>
        <v/>
      </c>
      <c r="E2091" t="str">
        <f t="shared" si="32"/>
        <v>4_2</v>
      </c>
    </row>
    <row r="2092" spans="1:5" x14ac:dyDescent="0.2">
      <c r="A2092" s="2">
        <f>DATEVALUE(CONCATENATE(MID(rawdata!A2052, 9,2), " ",  MID(rawdata!A2052,5,3), " ", MID(rawdata!A2052,25,4))) + TIMEVALUE(MID(rawdata!A2052, 12,8))</f>
        <v>43838.770833333336</v>
      </c>
      <c r="B2092">
        <f>rawdata!B2052</f>
        <v>4</v>
      </c>
      <c r="C2092">
        <f>rawdata!C2052</f>
        <v>2</v>
      </c>
      <c r="D2092" s="6">
        <f>IF(AND(ISNUMBER(rawdata!D2052), rawdata!D2052 &gt;= 0, rawdata!D2052&lt;=100 ), rawdata!D2052, "")</f>
        <v>39</v>
      </c>
      <c r="E2092" t="str">
        <f t="shared" si="32"/>
        <v>4_2</v>
      </c>
    </row>
    <row r="2093" spans="1:5" x14ac:dyDescent="0.2">
      <c r="A2093" s="2">
        <f>DATEVALUE(CONCATENATE(MID(rawdata!A2064, 9,2), " ",  MID(rawdata!A2064,5,3), " ", MID(rawdata!A2064,25,4))) + TIMEVALUE(MID(rawdata!A2064, 12,8))</f>
        <v>43838.78125</v>
      </c>
      <c r="B2093">
        <f>rawdata!B2064</f>
        <v>4</v>
      </c>
      <c r="C2093">
        <f>rawdata!C2064</f>
        <v>2</v>
      </c>
      <c r="D2093" s="6">
        <f>IF(AND(ISNUMBER(rawdata!D2064), rawdata!D2064 &gt;= 0, rawdata!D2064&lt;=100 ), rawdata!D2064, "")</f>
        <v>39</v>
      </c>
      <c r="E2093" t="str">
        <f t="shared" si="32"/>
        <v>4_2</v>
      </c>
    </row>
    <row r="2094" spans="1:5" x14ac:dyDescent="0.2">
      <c r="A2094" s="2">
        <f>DATEVALUE(CONCATENATE(MID(rawdata!A2076, 9,2), " ",  MID(rawdata!A2076,5,3), " ", MID(rawdata!A2076,25,4))) + TIMEVALUE(MID(rawdata!A2076, 12,8))</f>
        <v>43838.791666666664</v>
      </c>
      <c r="B2094">
        <f>rawdata!B2076</f>
        <v>4</v>
      </c>
      <c r="C2094">
        <f>rawdata!C2076</f>
        <v>2</v>
      </c>
      <c r="D2094" s="6">
        <f>IF(AND(ISNUMBER(rawdata!D2076), rawdata!D2076 &gt;= 0, rawdata!D2076&lt;=100 ), rawdata!D2076, "")</f>
        <v>39</v>
      </c>
      <c r="E2094" t="str">
        <f t="shared" si="32"/>
        <v>4_2</v>
      </c>
    </row>
    <row r="2095" spans="1:5" x14ac:dyDescent="0.2">
      <c r="A2095" s="2">
        <f>DATEVALUE(CONCATENATE(MID(rawdata!A2088, 9,2), " ",  MID(rawdata!A2088,5,3), " ", MID(rawdata!A2088,25,4))) + TIMEVALUE(MID(rawdata!A2088, 12,8))</f>
        <v>43838.802083333336</v>
      </c>
      <c r="B2095">
        <f>rawdata!B2088</f>
        <v>4</v>
      </c>
      <c r="C2095">
        <f>rawdata!C2088</f>
        <v>2</v>
      </c>
      <c r="D2095" s="6">
        <f>IF(AND(ISNUMBER(rawdata!D2088), rawdata!D2088 &gt;= 0, rawdata!D2088&lt;=100 ), rawdata!D2088, "")</f>
        <v>39</v>
      </c>
      <c r="E2095" t="str">
        <f t="shared" si="32"/>
        <v>4_2</v>
      </c>
    </row>
    <row r="2096" spans="1:5" x14ac:dyDescent="0.2">
      <c r="A2096" s="2">
        <f>DATEVALUE(CONCATENATE(MID(rawdata!A2100, 9,2), " ",  MID(rawdata!A2100,5,3), " ", MID(rawdata!A2100,25,4))) + TIMEVALUE(MID(rawdata!A2100, 12,8))</f>
        <v>43838.8125</v>
      </c>
      <c r="B2096">
        <f>rawdata!B2100</f>
        <v>4</v>
      </c>
      <c r="C2096">
        <f>rawdata!C2100</f>
        <v>2</v>
      </c>
      <c r="D2096" s="6">
        <f>IF(AND(ISNUMBER(rawdata!D2100), rawdata!D2100 &gt;= 0, rawdata!D2100&lt;=100 ), rawdata!D2100, "")</f>
        <v>40</v>
      </c>
      <c r="E2096" t="str">
        <f t="shared" si="32"/>
        <v>4_2</v>
      </c>
    </row>
    <row r="2097" spans="1:5" x14ac:dyDescent="0.2">
      <c r="A2097" s="2">
        <f>DATEVALUE(CONCATENATE(MID(rawdata!A2112, 9,2), " ",  MID(rawdata!A2112,5,3), " ", MID(rawdata!A2112,25,4))) + TIMEVALUE(MID(rawdata!A2112, 12,8))</f>
        <v>43838.822916666664</v>
      </c>
      <c r="B2097">
        <f>rawdata!B2112</f>
        <v>4</v>
      </c>
      <c r="C2097">
        <f>rawdata!C2112</f>
        <v>2</v>
      </c>
      <c r="D2097" s="6">
        <f>IF(AND(ISNUMBER(rawdata!D2112), rawdata!D2112 &gt;= 0, rawdata!D2112&lt;=100 ), rawdata!D2112, "")</f>
        <v>40</v>
      </c>
      <c r="E2097" t="str">
        <f t="shared" si="32"/>
        <v>4_2</v>
      </c>
    </row>
    <row r="2098" spans="1:5" x14ac:dyDescent="0.2">
      <c r="A2098" s="2">
        <f>DATEVALUE(CONCATENATE(MID(rawdata!A2124, 9,2), " ",  MID(rawdata!A2124,5,3), " ", MID(rawdata!A2124,25,4))) + TIMEVALUE(MID(rawdata!A2124, 12,8))</f>
        <v>43838.833333333336</v>
      </c>
      <c r="B2098">
        <f>rawdata!B2124</f>
        <v>4</v>
      </c>
      <c r="C2098">
        <f>rawdata!C2124</f>
        <v>2</v>
      </c>
      <c r="D2098" s="6">
        <f>IF(AND(ISNUMBER(rawdata!D2124), rawdata!D2124 &gt;= 0, rawdata!D2124&lt;=100 ), rawdata!D2124, "")</f>
        <v>40</v>
      </c>
      <c r="E2098" t="str">
        <f t="shared" si="32"/>
        <v>4_2</v>
      </c>
    </row>
    <row r="2099" spans="1:5" x14ac:dyDescent="0.2">
      <c r="A2099" s="2">
        <f>DATEVALUE(CONCATENATE(MID(rawdata!A2136, 9,2), " ",  MID(rawdata!A2136,5,3), " ", MID(rawdata!A2136,25,4))) + TIMEVALUE(MID(rawdata!A2136, 12,8))</f>
        <v>43838.84375</v>
      </c>
      <c r="B2099">
        <f>rawdata!B2136</f>
        <v>4</v>
      </c>
      <c r="C2099">
        <f>rawdata!C2136</f>
        <v>2</v>
      </c>
      <c r="D2099" s="6">
        <f>IF(AND(ISNUMBER(rawdata!D2136), rawdata!D2136 &gt;= 0, rawdata!D2136&lt;=100 ), rawdata!D2136, "")</f>
        <v>40</v>
      </c>
      <c r="E2099" t="str">
        <f t="shared" si="32"/>
        <v>4_2</v>
      </c>
    </row>
    <row r="2100" spans="1:5" x14ac:dyDescent="0.2">
      <c r="A2100" s="2">
        <f>DATEVALUE(CONCATENATE(MID(rawdata!A2148, 9,2), " ",  MID(rawdata!A2148,5,3), " ", MID(rawdata!A2148,25,4))) + TIMEVALUE(MID(rawdata!A2148, 12,8))</f>
        <v>43838.854166666664</v>
      </c>
      <c r="B2100">
        <f>rawdata!B2148</f>
        <v>4</v>
      </c>
      <c r="C2100">
        <f>rawdata!C2148</f>
        <v>2</v>
      </c>
      <c r="D2100" s="6">
        <f>IF(AND(ISNUMBER(rawdata!D2148), rawdata!D2148 &gt;= 0, rawdata!D2148&lt;=100 ), rawdata!D2148, "")</f>
        <v>40</v>
      </c>
      <c r="E2100" t="str">
        <f t="shared" si="32"/>
        <v>4_2</v>
      </c>
    </row>
    <row r="2101" spans="1:5" x14ac:dyDescent="0.2">
      <c r="A2101" s="2">
        <f>DATEVALUE(CONCATENATE(MID(rawdata!A2160, 9,2), " ",  MID(rawdata!A2160,5,3), " ", MID(rawdata!A2160,25,4))) + TIMEVALUE(MID(rawdata!A2160, 12,8))</f>
        <v>43838.864583333336</v>
      </c>
      <c r="B2101">
        <f>rawdata!B2160</f>
        <v>4</v>
      </c>
      <c r="C2101">
        <f>rawdata!C2160</f>
        <v>2</v>
      </c>
      <c r="D2101" s="6">
        <f>IF(AND(ISNUMBER(rawdata!D2160), rawdata!D2160 &gt;= 0, rawdata!D2160&lt;=100 ), rawdata!D2160, "")</f>
        <v>41</v>
      </c>
      <c r="E2101" t="str">
        <f t="shared" si="32"/>
        <v>4_2</v>
      </c>
    </row>
    <row r="2102" spans="1:5" x14ac:dyDescent="0.2">
      <c r="A2102" s="2">
        <f>DATEVALUE(CONCATENATE(MID(rawdata!A2172, 9,2), " ",  MID(rawdata!A2172,5,3), " ", MID(rawdata!A2172,25,4))) + TIMEVALUE(MID(rawdata!A2172, 12,8))</f>
        <v>43838.875</v>
      </c>
      <c r="B2102">
        <f>rawdata!B2172</f>
        <v>4</v>
      </c>
      <c r="C2102">
        <f>rawdata!C2172</f>
        <v>2</v>
      </c>
      <c r="D2102" s="6">
        <f>IF(AND(ISNUMBER(rawdata!D2172), rawdata!D2172 &gt;= 0, rawdata!D2172&lt;=100 ), rawdata!D2172, "")</f>
        <v>41</v>
      </c>
      <c r="E2102" t="str">
        <f t="shared" si="32"/>
        <v>4_2</v>
      </c>
    </row>
    <row r="2103" spans="1:5" x14ac:dyDescent="0.2">
      <c r="A2103" s="2">
        <f>DATEVALUE(CONCATENATE(MID(rawdata!A2184, 9,2), " ",  MID(rawdata!A2184,5,3), " ", MID(rawdata!A2184,25,4))) + TIMEVALUE(MID(rawdata!A2184, 12,8))</f>
        <v>43838.885416666664</v>
      </c>
      <c r="B2103">
        <f>rawdata!B2184</f>
        <v>4</v>
      </c>
      <c r="C2103">
        <f>rawdata!C2184</f>
        <v>2</v>
      </c>
      <c r="D2103" s="6">
        <f>IF(AND(ISNUMBER(rawdata!D2184), rawdata!D2184 &gt;= 0, rawdata!D2184&lt;=100 ), rawdata!D2184, "")</f>
        <v>41</v>
      </c>
      <c r="E2103" t="str">
        <f t="shared" si="32"/>
        <v>4_2</v>
      </c>
    </row>
    <row r="2104" spans="1:5" x14ac:dyDescent="0.2">
      <c r="A2104" s="2">
        <f>DATEVALUE(CONCATENATE(MID(rawdata!A2196, 9,2), " ",  MID(rawdata!A2196,5,3), " ", MID(rawdata!A2196,25,4))) + TIMEVALUE(MID(rawdata!A2196, 12,8))</f>
        <v>43838.895833333336</v>
      </c>
      <c r="B2104">
        <f>rawdata!B2196</f>
        <v>4</v>
      </c>
      <c r="C2104">
        <f>rawdata!C2196</f>
        <v>2</v>
      </c>
      <c r="D2104" s="6">
        <f>IF(AND(ISNUMBER(rawdata!D2196), rawdata!D2196 &gt;= 0, rawdata!D2196&lt;=100 ), rawdata!D2196, "")</f>
        <v>41</v>
      </c>
      <c r="E2104" t="str">
        <f t="shared" si="32"/>
        <v>4_2</v>
      </c>
    </row>
    <row r="2105" spans="1:5" x14ac:dyDescent="0.2">
      <c r="A2105" s="2">
        <f>DATEVALUE(CONCATENATE(MID(rawdata!A2208, 9,2), " ",  MID(rawdata!A2208,5,3), " ", MID(rawdata!A2208,25,4))) + TIMEVALUE(MID(rawdata!A2208, 12,8))</f>
        <v>43838.90625</v>
      </c>
      <c r="B2105">
        <f>rawdata!B2208</f>
        <v>4</v>
      </c>
      <c r="C2105">
        <f>rawdata!C2208</f>
        <v>2</v>
      </c>
      <c r="D2105" s="6">
        <f>IF(AND(ISNUMBER(rawdata!D2208), rawdata!D2208 &gt;= 0, rawdata!D2208&lt;=100 ), rawdata!D2208, "")</f>
        <v>41</v>
      </c>
      <c r="E2105" t="str">
        <f t="shared" si="32"/>
        <v>4_2</v>
      </c>
    </row>
    <row r="2106" spans="1:5" x14ac:dyDescent="0.2">
      <c r="A2106" s="2">
        <f>DATEVALUE(CONCATENATE(MID(rawdata!A2220, 9,2), " ",  MID(rawdata!A2220,5,3), " ", MID(rawdata!A2220,25,4))) + TIMEVALUE(MID(rawdata!A2220, 12,8))</f>
        <v>43838.916666666664</v>
      </c>
      <c r="B2106">
        <f>rawdata!B2220</f>
        <v>4</v>
      </c>
      <c r="C2106">
        <f>rawdata!C2220</f>
        <v>2</v>
      </c>
      <c r="D2106" s="6">
        <f>IF(AND(ISNUMBER(rawdata!D2220), rawdata!D2220 &gt;= 0, rawdata!D2220&lt;=100 ), rawdata!D2220, "")</f>
        <v>42</v>
      </c>
      <c r="E2106" t="str">
        <f t="shared" si="32"/>
        <v>4_2</v>
      </c>
    </row>
    <row r="2107" spans="1:5" x14ac:dyDescent="0.2">
      <c r="A2107" s="2">
        <f>DATEVALUE(CONCATENATE(MID(rawdata!A2232, 9,2), " ",  MID(rawdata!A2232,5,3), " ", MID(rawdata!A2232,25,4))) + TIMEVALUE(MID(rawdata!A2232, 12,8))</f>
        <v>43838.927083333336</v>
      </c>
      <c r="B2107">
        <f>rawdata!B2232</f>
        <v>4</v>
      </c>
      <c r="C2107">
        <f>rawdata!C2232</f>
        <v>2</v>
      </c>
      <c r="D2107" s="6">
        <f>IF(AND(ISNUMBER(rawdata!D2232), rawdata!D2232 &gt;= 0, rawdata!D2232&lt;=100 ), rawdata!D2232, "")</f>
        <v>42</v>
      </c>
      <c r="E2107" t="str">
        <f t="shared" si="32"/>
        <v>4_2</v>
      </c>
    </row>
    <row r="2108" spans="1:5" x14ac:dyDescent="0.2">
      <c r="A2108" s="2">
        <f>DATEVALUE(CONCATENATE(MID(rawdata!A2244, 9,2), " ",  MID(rawdata!A2244,5,3), " ", MID(rawdata!A2244,25,4))) + TIMEVALUE(MID(rawdata!A2244, 12,8))</f>
        <v>43838.9375</v>
      </c>
      <c r="B2108">
        <f>rawdata!B2244</f>
        <v>4</v>
      </c>
      <c r="C2108">
        <f>rawdata!C2244</f>
        <v>2</v>
      </c>
      <c r="D2108" s="6">
        <f>IF(AND(ISNUMBER(rawdata!D2244), rawdata!D2244 &gt;= 0, rawdata!D2244&lt;=100 ), rawdata!D2244, "")</f>
        <v>42</v>
      </c>
      <c r="E2108" t="str">
        <f t="shared" si="32"/>
        <v>4_2</v>
      </c>
    </row>
    <row r="2109" spans="1:5" x14ac:dyDescent="0.2">
      <c r="A2109" s="2">
        <f>DATEVALUE(CONCATENATE(MID(rawdata!A2256, 9,2), " ",  MID(rawdata!A2256,5,3), " ", MID(rawdata!A2256,25,4))) + TIMEVALUE(MID(rawdata!A2256, 12,8))</f>
        <v>43838.947916666664</v>
      </c>
      <c r="B2109">
        <f>rawdata!B2256</f>
        <v>4</v>
      </c>
      <c r="C2109">
        <f>rawdata!C2256</f>
        <v>2</v>
      </c>
      <c r="D2109" s="6">
        <f>IF(AND(ISNUMBER(rawdata!D2256), rawdata!D2256 &gt;= 0, rawdata!D2256&lt;=100 ), rawdata!D2256, "")</f>
        <v>42</v>
      </c>
      <c r="E2109" t="str">
        <f t="shared" si="32"/>
        <v>4_2</v>
      </c>
    </row>
    <row r="2110" spans="1:5" x14ac:dyDescent="0.2">
      <c r="A2110" s="2">
        <f>DATEVALUE(CONCATENATE(MID(rawdata!A2268, 9,2), " ",  MID(rawdata!A2268,5,3), " ", MID(rawdata!A2268,25,4))) + TIMEVALUE(MID(rawdata!A2268, 12,8))</f>
        <v>43838.958333333336</v>
      </c>
      <c r="B2110">
        <f>rawdata!B2268</f>
        <v>4</v>
      </c>
      <c r="C2110">
        <f>rawdata!C2268</f>
        <v>2</v>
      </c>
      <c r="D2110" s="6">
        <f>IF(AND(ISNUMBER(rawdata!D2268), rawdata!D2268 &gt;= 0, rawdata!D2268&lt;=100 ), rawdata!D2268, "")</f>
        <v>42</v>
      </c>
      <c r="E2110" t="str">
        <f t="shared" si="32"/>
        <v>4_2</v>
      </c>
    </row>
    <row r="2111" spans="1:5" x14ac:dyDescent="0.2">
      <c r="A2111" s="2">
        <f>DATEVALUE(CONCATENATE(MID(rawdata!A2280, 9,2), " ",  MID(rawdata!A2280,5,3), " ", MID(rawdata!A2280,25,4))) + TIMEVALUE(MID(rawdata!A2280, 12,8))</f>
        <v>43838.96875</v>
      </c>
      <c r="B2111">
        <f>rawdata!B2280</f>
        <v>4</v>
      </c>
      <c r="C2111">
        <f>rawdata!C2280</f>
        <v>2</v>
      </c>
      <c r="D2111" s="6">
        <f>IF(AND(ISNUMBER(rawdata!D2280), rawdata!D2280 &gt;= 0, rawdata!D2280&lt;=100 ), rawdata!D2280, "")</f>
        <v>43</v>
      </c>
      <c r="E2111" t="str">
        <f t="shared" si="32"/>
        <v>4_2</v>
      </c>
    </row>
    <row r="2112" spans="1:5" x14ac:dyDescent="0.2">
      <c r="A2112" s="2">
        <f>DATEVALUE(CONCATENATE(MID(rawdata!A2292, 9,2), " ",  MID(rawdata!A2292,5,3), " ", MID(rawdata!A2292,25,4))) + TIMEVALUE(MID(rawdata!A2292, 12,8))</f>
        <v>43838.979166666664</v>
      </c>
      <c r="B2112">
        <f>rawdata!B2292</f>
        <v>4</v>
      </c>
      <c r="C2112">
        <f>rawdata!C2292</f>
        <v>2</v>
      </c>
      <c r="D2112" s="6" t="str">
        <f>IF(AND(ISNUMBER(rawdata!D2292), rawdata!D2292 &gt;= 0, rawdata!D2292&lt;=100 ), rawdata!D2292, "")</f>
        <v/>
      </c>
      <c r="E2112" t="str">
        <f t="shared" si="32"/>
        <v>4_2</v>
      </c>
    </row>
    <row r="2113" spans="1:5" x14ac:dyDescent="0.2">
      <c r="A2113" s="2">
        <f>DATEVALUE(CONCATENATE(MID(rawdata!A2304, 9,2), " ",  MID(rawdata!A2304,5,3), " ", MID(rawdata!A2304,25,4))) + TIMEVALUE(MID(rawdata!A2304, 12,8))</f>
        <v>43838.989583333336</v>
      </c>
      <c r="B2113">
        <f>rawdata!B2304</f>
        <v>4</v>
      </c>
      <c r="C2113">
        <f>rawdata!C2304</f>
        <v>2</v>
      </c>
      <c r="D2113" s="6">
        <f>IF(AND(ISNUMBER(rawdata!D2304), rawdata!D2304 &gt;= 0, rawdata!D2304&lt;=100 ), rawdata!D2304, "")</f>
        <v>43</v>
      </c>
      <c r="E2113" t="str">
        <f t="shared" si="32"/>
        <v>4_2</v>
      </c>
    </row>
    <row r="2114" spans="1:5" x14ac:dyDescent="0.2">
      <c r="A2114" s="2">
        <f>DATEVALUE(CONCATENATE(MID(rawdata!A13, 9,2), " ",  MID(rawdata!A13,5,3), " ", MID(rawdata!A13,25,4))) + TIMEVALUE(MID(rawdata!A13, 12,8))</f>
        <v>43837</v>
      </c>
      <c r="B2114">
        <f>rawdata!B13</f>
        <v>4</v>
      </c>
      <c r="C2114">
        <f>rawdata!C13</f>
        <v>3</v>
      </c>
      <c r="D2114" s="6">
        <f>IF(AND(ISNUMBER(rawdata!D13), rawdata!D13 &gt;= 0, rawdata!D13&lt;=100 ), rawdata!D13, "")</f>
        <v>84</v>
      </c>
      <c r="E2114" t="str">
        <f t="shared" ref="E2114:E2177" si="33">B2114&amp;"_"&amp;C2114</f>
        <v>4_3</v>
      </c>
    </row>
    <row r="2115" spans="1:5" x14ac:dyDescent="0.2">
      <c r="A2115" s="2">
        <f>DATEVALUE(CONCATENATE(MID(rawdata!A25, 9,2), " ",  MID(rawdata!A25,5,3), " ", MID(rawdata!A25,25,4))) + TIMEVALUE(MID(rawdata!A25, 12,8))</f>
        <v>43837.010416666664</v>
      </c>
      <c r="B2115">
        <f>rawdata!B25</f>
        <v>4</v>
      </c>
      <c r="C2115">
        <f>rawdata!C25</f>
        <v>3</v>
      </c>
      <c r="D2115" s="6">
        <f>IF(AND(ISNUMBER(rawdata!D25), rawdata!D25 &gt;= 0, rawdata!D25&lt;=100 ), rawdata!D25, "")</f>
        <v>21</v>
      </c>
      <c r="E2115" t="str">
        <f t="shared" si="33"/>
        <v>4_3</v>
      </c>
    </row>
    <row r="2116" spans="1:5" x14ac:dyDescent="0.2">
      <c r="A2116" s="2">
        <f>DATEVALUE(CONCATENATE(MID(rawdata!A37, 9,2), " ",  MID(rawdata!A37,5,3), " ", MID(rawdata!A37,25,4))) + TIMEVALUE(MID(rawdata!A37, 12,8))</f>
        <v>43837.020833333336</v>
      </c>
      <c r="B2116">
        <f>rawdata!B37</f>
        <v>4</v>
      </c>
      <c r="C2116">
        <f>rawdata!C37</f>
        <v>3</v>
      </c>
      <c r="D2116" s="6">
        <f>IF(AND(ISNUMBER(rawdata!D37), rawdata!D37 &gt;= 0, rawdata!D37&lt;=100 ), rawdata!D37, "")</f>
        <v>86</v>
      </c>
      <c r="E2116" t="str">
        <f t="shared" si="33"/>
        <v>4_3</v>
      </c>
    </row>
    <row r="2117" spans="1:5" x14ac:dyDescent="0.2">
      <c r="A2117" s="2">
        <f>DATEVALUE(CONCATENATE(MID(rawdata!A49, 9,2), " ",  MID(rawdata!A49,5,3), " ", MID(rawdata!A49,25,4))) + TIMEVALUE(MID(rawdata!A49, 12,8))</f>
        <v>43837.03125</v>
      </c>
      <c r="B2117">
        <f>rawdata!B49</f>
        <v>4</v>
      </c>
      <c r="C2117">
        <f>rawdata!C49</f>
        <v>3</v>
      </c>
      <c r="D2117" s="6">
        <f>IF(AND(ISNUMBER(rawdata!D49), rawdata!D49 &gt;= 0, rawdata!D49&lt;=100 ), rawdata!D49, "")</f>
        <v>14</v>
      </c>
      <c r="E2117" t="str">
        <f t="shared" si="33"/>
        <v>4_3</v>
      </c>
    </row>
    <row r="2118" spans="1:5" x14ac:dyDescent="0.2">
      <c r="A2118" s="2">
        <f>DATEVALUE(CONCATENATE(MID(rawdata!A61, 9,2), " ",  MID(rawdata!A61,5,3), " ", MID(rawdata!A61,25,4))) + TIMEVALUE(MID(rawdata!A61, 12,8))</f>
        <v>43837.041666666664</v>
      </c>
      <c r="B2118">
        <f>rawdata!B61</f>
        <v>4</v>
      </c>
      <c r="C2118">
        <f>rawdata!C61</f>
        <v>3</v>
      </c>
      <c r="D2118" s="6" t="str">
        <f>IF(AND(ISNUMBER(rawdata!D61), rawdata!D61 &gt;= 0, rawdata!D61&lt;=100 ), rawdata!D61, "")</f>
        <v/>
      </c>
      <c r="E2118" t="str">
        <f t="shared" si="33"/>
        <v>4_3</v>
      </c>
    </row>
    <row r="2119" spans="1:5" x14ac:dyDescent="0.2">
      <c r="A2119" s="2">
        <f>DATEVALUE(CONCATENATE(MID(rawdata!A73, 9,2), " ",  MID(rawdata!A73,5,3), " ", MID(rawdata!A73,25,4))) + TIMEVALUE(MID(rawdata!A73, 12,8))</f>
        <v>43837.052083333336</v>
      </c>
      <c r="B2119">
        <f>rawdata!B73</f>
        <v>4</v>
      </c>
      <c r="C2119">
        <f>rawdata!C73</f>
        <v>3</v>
      </c>
      <c r="D2119" s="6">
        <f>IF(AND(ISNUMBER(rawdata!D73), rawdata!D73 &gt;= 0, rawdata!D73&lt;=100 ), rawdata!D73, "")</f>
        <v>55</v>
      </c>
      <c r="E2119" t="str">
        <f t="shared" si="33"/>
        <v>4_3</v>
      </c>
    </row>
    <row r="2120" spans="1:5" x14ac:dyDescent="0.2">
      <c r="A2120" s="2">
        <f>DATEVALUE(CONCATENATE(MID(rawdata!A85, 9,2), " ",  MID(rawdata!A85,5,3), " ", MID(rawdata!A85,25,4))) + TIMEVALUE(MID(rawdata!A85, 12,8))</f>
        <v>43837.0625</v>
      </c>
      <c r="B2120">
        <f>rawdata!B85</f>
        <v>4</v>
      </c>
      <c r="C2120">
        <f>rawdata!C85</f>
        <v>3</v>
      </c>
      <c r="D2120" s="6">
        <f>IF(AND(ISNUMBER(rawdata!D85), rawdata!D85 &gt;= 0, rawdata!D85&lt;=100 ), rawdata!D85, "")</f>
        <v>51</v>
      </c>
      <c r="E2120" t="str">
        <f t="shared" si="33"/>
        <v>4_3</v>
      </c>
    </row>
    <row r="2121" spans="1:5" x14ac:dyDescent="0.2">
      <c r="A2121" s="2">
        <f>DATEVALUE(CONCATENATE(MID(rawdata!A97, 9,2), " ",  MID(rawdata!A97,5,3), " ", MID(rawdata!A97,25,4))) + TIMEVALUE(MID(rawdata!A97, 12,8))</f>
        <v>43837.072916666664</v>
      </c>
      <c r="B2121">
        <f>rawdata!B97</f>
        <v>4</v>
      </c>
      <c r="C2121">
        <f>rawdata!C97</f>
        <v>3</v>
      </c>
      <c r="D2121" s="6">
        <f>IF(AND(ISNUMBER(rawdata!D97), rawdata!D97 &gt;= 0, rawdata!D97&lt;=100 ), rawdata!D97, "")</f>
        <v>47</v>
      </c>
      <c r="E2121" t="str">
        <f t="shared" si="33"/>
        <v>4_3</v>
      </c>
    </row>
    <row r="2122" spans="1:5" x14ac:dyDescent="0.2">
      <c r="A2122" s="2">
        <f>DATEVALUE(CONCATENATE(MID(rawdata!A109, 9,2), " ",  MID(rawdata!A109,5,3), " ", MID(rawdata!A109,25,4))) + TIMEVALUE(MID(rawdata!A109, 12,8))</f>
        <v>43837.083333333336</v>
      </c>
      <c r="B2122">
        <f>rawdata!B109</f>
        <v>4</v>
      </c>
      <c r="C2122">
        <f>rawdata!C109</f>
        <v>3</v>
      </c>
      <c r="D2122" s="6">
        <f>IF(AND(ISNUMBER(rawdata!D109), rawdata!D109 &gt;= 0, rawdata!D109&lt;=100 ), rawdata!D109, "")</f>
        <v>51</v>
      </c>
      <c r="E2122" t="str">
        <f t="shared" si="33"/>
        <v>4_3</v>
      </c>
    </row>
    <row r="2123" spans="1:5" x14ac:dyDescent="0.2">
      <c r="A2123" s="2">
        <f>DATEVALUE(CONCATENATE(MID(rawdata!A121, 9,2), " ",  MID(rawdata!A121,5,3), " ", MID(rawdata!A121,25,4))) + TIMEVALUE(MID(rawdata!A121, 12,8))</f>
        <v>43837.09375</v>
      </c>
      <c r="B2123">
        <f>rawdata!B121</f>
        <v>4</v>
      </c>
      <c r="C2123">
        <f>rawdata!C121</f>
        <v>3</v>
      </c>
      <c r="D2123" s="6">
        <f>IF(AND(ISNUMBER(rawdata!D121), rawdata!D121 &gt;= 0, rawdata!D121&lt;=100 ), rawdata!D121, "")</f>
        <v>47</v>
      </c>
      <c r="E2123" t="str">
        <f t="shared" si="33"/>
        <v>4_3</v>
      </c>
    </row>
    <row r="2124" spans="1:5" x14ac:dyDescent="0.2">
      <c r="A2124" s="2">
        <f>DATEVALUE(CONCATENATE(MID(rawdata!A133, 9,2), " ",  MID(rawdata!A133,5,3), " ", MID(rawdata!A133,25,4))) + TIMEVALUE(MID(rawdata!A133, 12,8))</f>
        <v>43837.104166666664</v>
      </c>
      <c r="B2124">
        <f>rawdata!B133</f>
        <v>4</v>
      </c>
      <c r="C2124">
        <f>rawdata!C133</f>
        <v>3</v>
      </c>
      <c r="D2124" s="6">
        <f>IF(AND(ISNUMBER(rawdata!D133), rawdata!D133 &gt;= 0, rawdata!D133&lt;=100 ), rawdata!D133, "")</f>
        <v>50</v>
      </c>
      <c r="E2124" t="str">
        <f t="shared" si="33"/>
        <v>4_3</v>
      </c>
    </row>
    <row r="2125" spans="1:5" x14ac:dyDescent="0.2">
      <c r="A2125" s="2">
        <f>DATEVALUE(CONCATENATE(MID(rawdata!A145, 9,2), " ",  MID(rawdata!A145,5,3), " ", MID(rawdata!A145,25,4))) + TIMEVALUE(MID(rawdata!A145, 12,8))</f>
        <v>43837.114583333336</v>
      </c>
      <c r="B2125">
        <f>rawdata!B145</f>
        <v>4</v>
      </c>
      <c r="C2125">
        <f>rawdata!C145</f>
        <v>3</v>
      </c>
      <c r="D2125" s="6" t="str">
        <f>IF(AND(ISNUMBER(rawdata!D145), rawdata!D145 &gt;= 0, rawdata!D145&lt;=100 ), rawdata!D145, "")</f>
        <v/>
      </c>
      <c r="E2125" t="str">
        <f t="shared" si="33"/>
        <v>4_3</v>
      </c>
    </row>
    <row r="2126" spans="1:5" x14ac:dyDescent="0.2">
      <c r="A2126" s="2">
        <f>DATEVALUE(CONCATENATE(MID(rawdata!A157, 9,2), " ",  MID(rawdata!A157,5,3), " ", MID(rawdata!A157,25,4))) + TIMEVALUE(MID(rawdata!A157, 12,8))</f>
        <v>43837.125</v>
      </c>
      <c r="B2126">
        <f>rawdata!B157</f>
        <v>4</v>
      </c>
      <c r="C2126">
        <f>rawdata!C157</f>
        <v>3</v>
      </c>
      <c r="D2126" s="6">
        <f>IF(AND(ISNUMBER(rawdata!D157), rawdata!D157 &gt;= 0, rawdata!D157&lt;=100 ), rawdata!D157, "")</f>
        <v>40</v>
      </c>
      <c r="E2126" t="str">
        <f t="shared" si="33"/>
        <v>4_3</v>
      </c>
    </row>
    <row r="2127" spans="1:5" x14ac:dyDescent="0.2">
      <c r="A2127" s="2">
        <f>DATEVALUE(CONCATENATE(MID(rawdata!A169, 9,2), " ",  MID(rawdata!A169,5,3), " ", MID(rawdata!A169,25,4))) + TIMEVALUE(MID(rawdata!A169, 12,8))</f>
        <v>43837.135416666664</v>
      </c>
      <c r="B2127">
        <f>rawdata!B169</f>
        <v>4</v>
      </c>
      <c r="C2127">
        <f>rawdata!C169</f>
        <v>3</v>
      </c>
      <c r="D2127" s="6">
        <f>IF(AND(ISNUMBER(rawdata!D169), rawdata!D169 &gt;= 0, rawdata!D169&lt;=100 ), rawdata!D169, "")</f>
        <v>93</v>
      </c>
      <c r="E2127" t="str">
        <f t="shared" si="33"/>
        <v>4_3</v>
      </c>
    </row>
    <row r="2128" spans="1:5" x14ac:dyDescent="0.2">
      <c r="A2128" s="2">
        <f>DATEVALUE(CONCATENATE(MID(rawdata!A181, 9,2), " ",  MID(rawdata!A181,5,3), " ", MID(rawdata!A181,25,4))) + TIMEVALUE(MID(rawdata!A181, 12,8))</f>
        <v>43837.145833333336</v>
      </c>
      <c r="B2128">
        <f>rawdata!B181</f>
        <v>4</v>
      </c>
      <c r="C2128">
        <f>rawdata!C181</f>
        <v>3</v>
      </c>
      <c r="D2128" s="6">
        <f>IF(AND(ISNUMBER(rawdata!D181), rawdata!D181 &gt;= 0, rawdata!D181&lt;=100 ), rawdata!D181, "")</f>
        <v>98</v>
      </c>
      <c r="E2128" t="str">
        <f t="shared" si="33"/>
        <v>4_3</v>
      </c>
    </row>
    <row r="2129" spans="1:5" x14ac:dyDescent="0.2">
      <c r="A2129" s="2">
        <f>DATEVALUE(CONCATENATE(MID(rawdata!A193, 9,2), " ",  MID(rawdata!A193,5,3), " ", MID(rawdata!A193,25,4))) + TIMEVALUE(MID(rawdata!A193, 12,8))</f>
        <v>43837.15625</v>
      </c>
      <c r="B2129">
        <f>rawdata!B193</f>
        <v>4</v>
      </c>
      <c r="C2129">
        <f>rawdata!C193</f>
        <v>3</v>
      </c>
      <c r="D2129" s="6">
        <f>IF(AND(ISNUMBER(rawdata!D193), rawdata!D193 &gt;= 0, rawdata!D193&lt;=100 ), rawdata!D193, "")</f>
        <v>63</v>
      </c>
      <c r="E2129" t="str">
        <f t="shared" si="33"/>
        <v>4_3</v>
      </c>
    </row>
    <row r="2130" spans="1:5" x14ac:dyDescent="0.2">
      <c r="A2130" s="2">
        <f>DATEVALUE(CONCATENATE(MID(rawdata!A205, 9,2), " ",  MID(rawdata!A205,5,3), " ", MID(rawdata!A205,25,4))) + TIMEVALUE(MID(rawdata!A205, 12,8))</f>
        <v>43837.166666666664</v>
      </c>
      <c r="B2130">
        <f>rawdata!B205</f>
        <v>4</v>
      </c>
      <c r="C2130">
        <f>rawdata!C205</f>
        <v>3</v>
      </c>
      <c r="D2130" s="6">
        <f>IF(AND(ISNUMBER(rawdata!D205), rawdata!D205 &gt;= 0, rawdata!D205&lt;=100 ), rawdata!D205, "")</f>
        <v>86</v>
      </c>
      <c r="E2130" t="str">
        <f t="shared" si="33"/>
        <v>4_3</v>
      </c>
    </row>
    <row r="2131" spans="1:5" x14ac:dyDescent="0.2">
      <c r="A2131" s="2">
        <f>DATEVALUE(CONCATENATE(MID(rawdata!A217, 9,2), " ",  MID(rawdata!A217,5,3), " ", MID(rawdata!A217,25,4))) + TIMEVALUE(MID(rawdata!A217, 12,8))</f>
        <v>43837.177083333336</v>
      </c>
      <c r="B2131">
        <f>rawdata!B217</f>
        <v>4</v>
      </c>
      <c r="C2131">
        <f>rawdata!C217</f>
        <v>3</v>
      </c>
      <c r="D2131" s="6">
        <f>IF(AND(ISNUMBER(rawdata!D217), rawdata!D217 &gt;= 0, rawdata!D217&lt;=100 ), rawdata!D217, "")</f>
        <v>94</v>
      </c>
      <c r="E2131" t="str">
        <f t="shared" si="33"/>
        <v>4_3</v>
      </c>
    </row>
    <row r="2132" spans="1:5" x14ac:dyDescent="0.2">
      <c r="A2132" s="2">
        <f>DATEVALUE(CONCATENATE(MID(rawdata!A229, 9,2), " ",  MID(rawdata!A229,5,3), " ", MID(rawdata!A229,25,4))) + TIMEVALUE(MID(rawdata!A229, 12,8))</f>
        <v>43837.1875</v>
      </c>
      <c r="B2132">
        <f>rawdata!B229</f>
        <v>4</v>
      </c>
      <c r="C2132">
        <f>rawdata!C229</f>
        <v>3</v>
      </c>
      <c r="D2132" s="6">
        <f>IF(AND(ISNUMBER(rawdata!D229), rawdata!D229 &gt;= 0, rawdata!D229&lt;=100 ), rawdata!D229, "")</f>
        <v>9</v>
      </c>
      <c r="E2132" t="str">
        <f t="shared" si="33"/>
        <v>4_3</v>
      </c>
    </row>
    <row r="2133" spans="1:5" x14ac:dyDescent="0.2">
      <c r="A2133" s="2">
        <f>DATEVALUE(CONCATENATE(MID(rawdata!A241, 9,2), " ",  MID(rawdata!A241,5,3), " ", MID(rawdata!A241,25,4))) + TIMEVALUE(MID(rawdata!A241, 12,8))</f>
        <v>43837.197916666664</v>
      </c>
      <c r="B2133">
        <f>rawdata!B241</f>
        <v>4</v>
      </c>
      <c r="C2133">
        <f>rawdata!C241</f>
        <v>3</v>
      </c>
      <c r="D2133" s="6">
        <f>IF(AND(ISNUMBER(rawdata!D241), rawdata!D241 &gt;= 0, rawdata!D241&lt;=100 ), rawdata!D241, "")</f>
        <v>38</v>
      </c>
      <c r="E2133" t="str">
        <f t="shared" si="33"/>
        <v>4_3</v>
      </c>
    </row>
    <row r="2134" spans="1:5" x14ac:dyDescent="0.2">
      <c r="A2134" s="2">
        <f>DATEVALUE(CONCATENATE(MID(rawdata!A253, 9,2), " ",  MID(rawdata!A253,5,3), " ", MID(rawdata!A253,25,4))) + TIMEVALUE(MID(rawdata!A253, 12,8))</f>
        <v>43837.208333333336</v>
      </c>
      <c r="B2134">
        <f>rawdata!B253</f>
        <v>4</v>
      </c>
      <c r="C2134">
        <f>rawdata!C253</f>
        <v>3</v>
      </c>
      <c r="D2134" s="6">
        <f>IF(AND(ISNUMBER(rawdata!D253), rawdata!D253 &gt;= 0, rawdata!D253&lt;=100 ), rawdata!D253, "")</f>
        <v>9</v>
      </c>
      <c r="E2134" t="str">
        <f t="shared" si="33"/>
        <v>4_3</v>
      </c>
    </row>
    <row r="2135" spans="1:5" x14ac:dyDescent="0.2">
      <c r="A2135" s="2">
        <f>DATEVALUE(CONCATENATE(MID(rawdata!A265, 9,2), " ",  MID(rawdata!A265,5,3), " ", MID(rawdata!A265,25,4))) + TIMEVALUE(MID(rawdata!A265, 12,8))</f>
        <v>43837.21875</v>
      </c>
      <c r="B2135">
        <f>rawdata!B265</f>
        <v>4</v>
      </c>
      <c r="C2135">
        <f>rawdata!C265</f>
        <v>3</v>
      </c>
      <c r="D2135" s="6">
        <f>IF(AND(ISNUMBER(rawdata!D265), rawdata!D265 &gt;= 0, rawdata!D265&lt;=100 ), rawdata!D265, "")</f>
        <v>89</v>
      </c>
      <c r="E2135" t="str">
        <f t="shared" si="33"/>
        <v>4_3</v>
      </c>
    </row>
    <row r="2136" spans="1:5" x14ac:dyDescent="0.2">
      <c r="A2136" s="2">
        <f>DATEVALUE(CONCATENATE(MID(rawdata!A277, 9,2), " ",  MID(rawdata!A277,5,3), " ", MID(rawdata!A277,25,4))) + TIMEVALUE(MID(rawdata!A277, 12,8))</f>
        <v>43837.229166666664</v>
      </c>
      <c r="B2136">
        <f>rawdata!B277</f>
        <v>4</v>
      </c>
      <c r="C2136">
        <f>rawdata!C277</f>
        <v>3</v>
      </c>
      <c r="D2136" s="6">
        <f>IF(AND(ISNUMBER(rawdata!D277), rawdata!D277 &gt;= 0, rawdata!D277&lt;=100 ), rawdata!D277, "")</f>
        <v>66</v>
      </c>
      <c r="E2136" t="str">
        <f t="shared" si="33"/>
        <v>4_3</v>
      </c>
    </row>
    <row r="2137" spans="1:5" x14ac:dyDescent="0.2">
      <c r="A2137" s="2">
        <f>DATEVALUE(CONCATENATE(MID(rawdata!A289, 9,2), " ",  MID(rawdata!A289,5,3), " ", MID(rawdata!A289,25,4))) + TIMEVALUE(MID(rawdata!A289, 12,8))</f>
        <v>43837.239583333336</v>
      </c>
      <c r="B2137">
        <f>rawdata!B289</f>
        <v>4</v>
      </c>
      <c r="C2137">
        <f>rawdata!C289</f>
        <v>3</v>
      </c>
      <c r="D2137" s="6">
        <f>IF(AND(ISNUMBER(rawdata!D289), rawdata!D289 &gt;= 0, rawdata!D289&lt;=100 ), rawdata!D289, "")</f>
        <v>92</v>
      </c>
      <c r="E2137" t="str">
        <f t="shared" si="33"/>
        <v>4_3</v>
      </c>
    </row>
    <row r="2138" spans="1:5" x14ac:dyDescent="0.2">
      <c r="A2138" s="2">
        <f>DATEVALUE(CONCATENATE(MID(rawdata!A301, 9,2), " ",  MID(rawdata!A301,5,3), " ", MID(rawdata!A301,25,4))) + TIMEVALUE(MID(rawdata!A301, 12,8))</f>
        <v>43837.25</v>
      </c>
      <c r="B2138">
        <f>rawdata!B301</f>
        <v>4</v>
      </c>
      <c r="C2138">
        <f>rawdata!C301</f>
        <v>3</v>
      </c>
      <c r="D2138" s="6">
        <f>IF(AND(ISNUMBER(rawdata!D301), rawdata!D301 &gt;= 0, rawdata!D301&lt;=100 ), rawdata!D301, "")</f>
        <v>38</v>
      </c>
      <c r="E2138" t="str">
        <f t="shared" si="33"/>
        <v>4_3</v>
      </c>
    </row>
    <row r="2139" spans="1:5" x14ac:dyDescent="0.2">
      <c r="A2139" s="2">
        <f>DATEVALUE(CONCATENATE(MID(rawdata!A313, 9,2), " ",  MID(rawdata!A313,5,3), " ", MID(rawdata!A313,25,4))) + TIMEVALUE(MID(rawdata!A313, 12,8))</f>
        <v>43837.260416666664</v>
      </c>
      <c r="B2139">
        <f>rawdata!B313</f>
        <v>4</v>
      </c>
      <c r="C2139">
        <f>rawdata!C313</f>
        <v>3</v>
      </c>
      <c r="D2139" s="6">
        <f>IF(AND(ISNUMBER(rawdata!D313), rawdata!D313 &gt;= 0, rawdata!D313&lt;=100 ), rawdata!D313, "")</f>
        <v>96</v>
      </c>
      <c r="E2139" t="str">
        <f t="shared" si="33"/>
        <v>4_3</v>
      </c>
    </row>
    <row r="2140" spans="1:5" x14ac:dyDescent="0.2">
      <c r="A2140" s="2">
        <f>DATEVALUE(CONCATENATE(MID(rawdata!A325, 9,2), " ",  MID(rawdata!A325,5,3), " ", MID(rawdata!A325,25,4))) + TIMEVALUE(MID(rawdata!A325, 12,8))</f>
        <v>43837.270833333336</v>
      </c>
      <c r="B2140">
        <f>rawdata!B325</f>
        <v>4</v>
      </c>
      <c r="C2140">
        <f>rawdata!C325</f>
        <v>3</v>
      </c>
      <c r="D2140" s="6">
        <f>IF(AND(ISNUMBER(rawdata!D325), rawdata!D325 &gt;= 0, rawdata!D325&lt;=100 ), rawdata!D325, "")</f>
        <v>85</v>
      </c>
      <c r="E2140" t="str">
        <f t="shared" si="33"/>
        <v>4_3</v>
      </c>
    </row>
    <row r="2141" spans="1:5" x14ac:dyDescent="0.2">
      <c r="A2141" s="2">
        <f>DATEVALUE(CONCATENATE(MID(rawdata!A337, 9,2), " ",  MID(rawdata!A337,5,3), " ", MID(rawdata!A337,25,4))) + TIMEVALUE(MID(rawdata!A337, 12,8))</f>
        <v>43837.28125</v>
      </c>
      <c r="B2141">
        <f>rawdata!B337</f>
        <v>4</v>
      </c>
      <c r="C2141">
        <f>rawdata!C337</f>
        <v>3</v>
      </c>
      <c r="D2141" s="6" t="str">
        <f>IF(AND(ISNUMBER(rawdata!D337), rawdata!D337 &gt;= 0, rawdata!D337&lt;=100 ), rawdata!D337, "")</f>
        <v/>
      </c>
      <c r="E2141" t="str">
        <f t="shared" si="33"/>
        <v>4_3</v>
      </c>
    </row>
    <row r="2142" spans="1:5" x14ac:dyDescent="0.2">
      <c r="A2142" s="2">
        <f>DATEVALUE(CONCATENATE(MID(rawdata!A349, 9,2), " ",  MID(rawdata!A349,5,3), " ", MID(rawdata!A349,25,4))) + TIMEVALUE(MID(rawdata!A349, 12,8))</f>
        <v>43837.291666666664</v>
      </c>
      <c r="B2142">
        <f>rawdata!B349</f>
        <v>4</v>
      </c>
      <c r="C2142">
        <f>rawdata!C349</f>
        <v>3</v>
      </c>
      <c r="D2142" s="6">
        <f>IF(AND(ISNUMBER(rawdata!D349), rawdata!D349 &gt;= 0, rawdata!D349&lt;=100 ), rawdata!D349, "")</f>
        <v>16</v>
      </c>
      <c r="E2142" t="str">
        <f t="shared" si="33"/>
        <v>4_3</v>
      </c>
    </row>
    <row r="2143" spans="1:5" x14ac:dyDescent="0.2">
      <c r="A2143" s="2">
        <f>DATEVALUE(CONCATENATE(MID(rawdata!A361, 9,2), " ",  MID(rawdata!A361,5,3), " ", MID(rawdata!A361,25,4))) + TIMEVALUE(MID(rawdata!A361, 12,8))</f>
        <v>43837.302083333336</v>
      </c>
      <c r="B2143">
        <f>rawdata!B361</f>
        <v>4</v>
      </c>
      <c r="C2143">
        <f>rawdata!C361</f>
        <v>3</v>
      </c>
      <c r="D2143" s="6">
        <f>IF(AND(ISNUMBER(rawdata!D361), rawdata!D361 &gt;= 0, rawdata!D361&lt;=100 ), rawdata!D361, "")</f>
        <v>79</v>
      </c>
      <c r="E2143" t="str">
        <f t="shared" si="33"/>
        <v>4_3</v>
      </c>
    </row>
    <row r="2144" spans="1:5" x14ac:dyDescent="0.2">
      <c r="A2144" s="2">
        <f>DATEVALUE(CONCATENATE(MID(rawdata!A373, 9,2), " ",  MID(rawdata!A373,5,3), " ", MID(rawdata!A373,25,4))) + TIMEVALUE(MID(rawdata!A373, 12,8))</f>
        <v>43837.3125</v>
      </c>
      <c r="B2144">
        <f>rawdata!B373</f>
        <v>4</v>
      </c>
      <c r="C2144">
        <f>rawdata!C373</f>
        <v>3</v>
      </c>
      <c r="D2144" s="6">
        <f>IF(AND(ISNUMBER(rawdata!D373), rawdata!D373 &gt;= 0, rawdata!D373&lt;=100 ), rawdata!D373, "")</f>
        <v>26</v>
      </c>
      <c r="E2144" t="str">
        <f t="shared" si="33"/>
        <v>4_3</v>
      </c>
    </row>
    <row r="2145" spans="1:5" x14ac:dyDescent="0.2">
      <c r="A2145" s="2">
        <f>DATEVALUE(CONCATENATE(MID(rawdata!A385, 9,2), " ",  MID(rawdata!A385,5,3), " ", MID(rawdata!A385,25,4))) + TIMEVALUE(MID(rawdata!A385, 12,8))</f>
        <v>43837.322916666664</v>
      </c>
      <c r="B2145">
        <f>rawdata!B385</f>
        <v>4</v>
      </c>
      <c r="C2145">
        <f>rawdata!C385</f>
        <v>3</v>
      </c>
      <c r="D2145" s="6">
        <f>IF(AND(ISNUMBER(rawdata!D385), rawdata!D385 &gt;= 0, rawdata!D385&lt;=100 ), rawdata!D385, "")</f>
        <v>16</v>
      </c>
      <c r="E2145" t="str">
        <f t="shared" si="33"/>
        <v>4_3</v>
      </c>
    </row>
    <row r="2146" spans="1:5" x14ac:dyDescent="0.2">
      <c r="A2146" s="2">
        <f>DATEVALUE(CONCATENATE(MID(rawdata!A397, 9,2), " ",  MID(rawdata!A397,5,3), " ", MID(rawdata!A397,25,4))) + TIMEVALUE(MID(rawdata!A397, 12,8))</f>
        <v>43837.333333333336</v>
      </c>
      <c r="B2146">
        <f>rawdata!B397</f>
        <v>4</v>
      </c>
      <c r="C2146">
        <f>rawdata!C397</f>
        <v>3</v>
      </c>
      <c r="D2146" s="6">
        <f>IF(AND(ISNUMBER(rawdata!D397), rawdata!D397 &gt;= 0, rawdata!D397&lt;=100 ), rawdata!D397, "")</f>
        <v>29</v>
      </c>
      <c r="E2146" t="str">
        <f t="shared" si="33"/>
        <v>4_3</v>
      </c>
    </row>
    <row r="2147" spans="1:5" x14ac:dyDescent="0.2">
      <c r="A2147" s="2">
        <f>DATEVALUE(CONCATENATE(MID(rawdata!A409, 9,2), " ",  MID(rawdata!A409,5,3), " ", MID(rawdata!A409,25,4))) + TIMEVALUE(MID(rawdata!A409, 12,8))</f>
        <v>43837.34375</v>
      </c>
      <c r="B2147">
        <f>rawdata!B409</f>
        <v>4</v>
      </c>
      <c r="C2147">
        <f>rawdata!C409</f>
        <v>3</v>
      </c>
      <c r="D2147" s="6">
        <f>IF(AND(ISNUMBER(rawdata!D409), rawdata!D409 &gt;= 0, rawdata!D409&lt;=100 ), rawdata!D409, "")</f>
        <v>72</v>
      </c>
      <c r="E2147" t="str">
        <f t="shared" si="33"/>
        <v>4_3</v>
      </c>
    </row>
    <row r="2148" spans="1:5" x14ac:dyDescent="0.2">
      <c r="A2148" s="2">
        <f>DATEVALUE(CONCATENATE(MID(rawdata!A421, 9,2), " ",  MID(rawdata!A421,5,3), " ", MID(rawdata!A421,25,4))) + TIMEVALUE(MID(rawdata!A421, 12,8))</f>
        <v>43837.354166666664</v>
      </c>
      <c r="B2148">
        <f>rawdata!B421</f>
        <v>4</v>
      </c>
      <c r="C2148">
        <f>rawdata!C421</f>
        <v>3</v>
      </c>
      <c r="D2148" s="6">
        <f>IF(AND(ISNUMBER(rawdata!D421), rawdata!D421 &gt;= 0, rawdata!D421&lt;=100 ), rawdata!D421, "")</f>
        <v>73</v>
      </c>
      <c r="E2148" t="str">
        <f t="shared" si="33"/>
        <v>4_3</v>
      </c>
    </row>
    <row r="2149" spans="1:5" x14ac:dyDescent="0.2">
      <c r="A2149" s="2">
        <f>DATEVALUE(CONCATENATE(MID(rawdata!A433, 9,2), " ",  MID(rawdata!A433,5,3), " ", MID(rawdata!A433,25,4))) + TIMEVALUE(MID(rawdata!A433, 12,8))</f>
        <v>43837.364583333336</v>
      </c>
      <c r="B2149">
        <f>rawdata!B433</f>
        <v>4</v>
      </c>
      <c r="C2149">
        <f>rawdata!C433</f>
        <v>3</v>
      </c>
      <c r="D2149" s="6">
        <f>IF(AND(ISNUMBER(rawdata!D433), rawdata!D433 &gt;= 0, rawdata!D433&lt;=100 ), rawdata!D433, "")</f>
        <v>71</v>
      </c>
      <c r="E2149" t="str">
        <f t="shared" si="33"/>
        <v>4_3</v>
      </c>
    </row>
    <row r="2150" spans="1:5" x14ac:dyDescent="0.2">
      <c r="A2150" s="2">
        <f>DATEVALUE(CONCATENATE(MID(rawdata!A445, 9,2), " ",  MID(rawdata!A445,5,3), " ", MID(rawdata!A445,25,4))) + TIMEVALUE(MID(rawdata!A445, 12,8))</f>
        <v>43837.375</v>
      </c>
      <c r="B2150">
        <f>rawdata!B445</f>
        <v>4</v>
      </c>
      <c r="C2150">
        <f>rawdata!C445</f>
        <v>3</v>
      </c>
      <c r="D2150" s="6">
        <f>IF(AND(ISNUMBER(rawdata!D445), rawdata!D445 &gt;= 0, rawdata!D445&lt;=100 ), rawdata!D445, "")</f>
        <v>94</v>
      </c>
      <c r="E2150" t="str">
        <f t="shared" si="33"/>
        <v>4_3</v>
      </c>
    </row>
    <row r="2151" spans="1:5" x14ac:dyDescent="0.2">
      <c r="A2151" s="2">
        <f>DATEVALUE(CONCATENATE(MID(rawdata!A457, 9,2), " ",  MID(rawdata!A457,5,3), " ", MID(rawdata!A457,25,4))) + TIMEVALUE(MID(rawdata!A457, 12,8))</f>
        <v>43837.385416666664</v>
      </c>
      <c r="B2151">
        <f>rawdata!B457</f>
        <v>4</v>
      </c>
      <c r="C2151">
        <f>rawdata!C457</f>
        <v>3</v>
      </c>
      <c r="D2151" s="6">
        <f>IF(AND(ISNUMBER(rawdata!D457), rawdata!D457 &gt;= 0, rawdata!D457&lt;=100 ), rawdata!D457, "")</f>
        <v>74</v>
      </c>
      <c r="E2151" t="str">
        <f t="shared" si="33"/>
        <v>4_3</v>
      </c>
    </row>
    <row r="2152" spans="1:5" x14ac:dyDescent="0.2">
      <c r="A2152" s="2">
        <f>DATEVALUE(CONCATENATE(MID(rawdata!A469, 9,2), " ",  MID(rawdata!A469,5,3), " ", MID(rawdata!A469,25,4))) + TIMEVALUE(MID(rawdata!A469, 12,8))</f>
        <v>43837.395833333336</v>
      </c>
      <c r="B2152">
        <f>rawdata!B469</f>
        <v>4</v>
      </c>
      <c r="C2152">
        <f>rawdata!C469</f>
        <v>3</v>
      </c>
      <c r="D2152" s="6" t="str">
        <f>IF(AND(ISNUMBER(rawdata!D469), rawdata!D469 &gt;= 0, rawdata!D469&lt;=100 ), rawdata!D469, "")</f>
        <v/>
      </c>
      <c r="E2152" t="str">
        <f t="shared" si="33"/>
        <v>4_3</v>
      </c>
    </row>
    <row r="2153" spans="1:5" x14ac:dyDescent="0.2">
      <c r="A2153" s="2">
        <f>DATEVALUE(CONCATENATE(MID(rawdata!A481, 9,2), " ",  MID(rawdata!A481,5,3), " ", MID(rawdata!A481,25,4))) + TIMEVALUE(MID(rawdata!A481, 12,8))</f>
        <v>43837.40625</v>
      </c>
      <c r="B2153">
        <f>rawdata!B481</f>
        <v>4</v>
      </c>
      <c r="C2153">
        <f>rawdata!C481</f>
        <v>3</v>
      </c>
      <c r="D2153" s="6" t="str">
        <f>IF(AND(ISNUMBER(rawdata!D481), rawdata!D481 &gt;= 0, rawdata!D481&lt;=100 ), rawdata!D481, "")</f>
        <v/>
      </c>
      <c r="E2153" t="str">
        <f t="shared" si="33"/>
        <v>4_3</v>
      </c>
    </row>
    <row r="2154" spans="1:5" x14ac:dyDescent="0.2">
      <c r="A2154" s="2">
        <f>DATEVALUE(CONCATENATE(MID(rawdata!A493, 9,2), " ",  MID(rawdata!A493,5,3), " ", MID(rawdata!A493,25,4))) + TIMEVALUE(MID(rawdata!A493, 12,8))</f>
        <v>43837.416666666664</v>
      </c>
      <c r="B2154">
        <f>rawdata!B493</f>
        <v>4</v>
      </c>
      <c r="C2154">
        <f>rawdata!C493</f>
        <v>3</v>
      </c>
      <c r="D2154" s="6">
        <f>IF(AND(ISNUMBER(rawdata!D493), rawdata!D493 &gt;= 0, rawdata!D493&lt;=100 ), rawdata!D493, "")</f>
        <v>70</v>
      </c>
      <c r="E2154" t="str">
        <f t="shared" si="33"/>
        <v>4_3</v>
      </c>
    </row>
    <row r="2155" spans="1:5" x14ac:dyDescent="0.2">
      <c r="A2155" s="2">
        <f>DATEVALUE(CONCATENATE(MID(rawdata!A505, 9,2), " ",  MID(rawdata!A505,5,3), " ", MID(rawdata!A505,25,4))) + TIMEVALUE(MID(rawdata!A505, 12,8))</f>
        <v>43837.427083333336</v>
      </c>
      <c r="B2155">
        <f>rawdata!B505</f>
        <v>4</v>
      </c>
      <c r="C2155">
        <f>rawdata!C505</f>
        <v>3</v>
      </c>
      <c r="D2155" s="6">
        <f>IF(AND(ISNUMBER(rawdata!D505), rawdata!D505 &gt;= 0, rawdata!D505&lt;=100 ), rawdata!D505, "")</f>
        <v>3</v>
      </c>
      <c r="E2155" t="str">
        <f t="shared" si="33"/>
        <v>4_3</v>
      </c>
    </row>
    <row r="2156" spans="1:5" x14ac:dyDescent="0.2">
      <c r="A2156" s="2">
        <f>DATEVALUE(CONCATENATE(MID(rawdata!A517, 9,2), " ",  MID(rawdata!A517,5,3), " ", MID(rawdata!A517,25,4))) + TIMEVALUE(MID(rawdata!A517, 12,8))</f>
        <v>43837.4375</v>
      </c>
      <c r="B2156">
        <f>rawdata!B517</f>
        <v>4</v>
      </c>
      <c r="C2156">
        <f>rawdata!C517</f>
        <v>3</v>
      </c>
      <c r="D2156" s="6">
        <f>IF(AND(ISNUMBER(rawdata!D517), rawdata!D517 &gt;= 0, rawdata!D517&lt;=100 ), rawdata!D517, "")</f>
        <v>57</v>
      </c>
      <c r="E2156" t="str">
        <f t="shared" si="33"/>
        <v>4_3</v>
      </c>
    </row>
    <row r="2157" spans="1:5" x14ac:dyDescent="0.2">
      <c r="A2157" s="2">
        <f>DATEVALUE(CONCATENATE(MID(rawdata!A529, 9,2), " ",  MID(rawdata!A529,5,3), " ", MID(rawdata!A529,25,4))) + TIMEVALUE(MID(rawdata!A529, 12,8))</f>
        <v>43837.447916666664</v>
      </c>
      <c r="B2157">
        <f>rawdata!B529</f>
        <v>4</v>
      </c>
      <c r="C2157">
        <f>rawdata!C529</f>
        <v>3</v>
      </c>
      <c r="D2157" s="6">
        <f>IF(AND(ISNUMBER(rawdata!D529), rawdata!D529 &gt;= 0, rawdata!D529&lt;=100 ), rawdata!D529, "")</f>
        <v>25</v>
      </c>
      <c r="E2157" t="str">
        <f t="shared" si="33"/>
        <v>4_3</v>
      </c>
    </row>
    <row r="2158" spans="1:5" x14ac:dyDescent="0.2">
      <c r="A2158" s="2">
        <f>DATEVALUE(CONCATENATE(MID(rawdata!A541, 9,2), " ",  MID(rawdata!A541,5,3), " ", MID(rawdata!A541,25,4))) + TIMEVALUE(MID(rawdata!A541, 12,8))</f>
        <v>43837.458333333336</v>
      </c>
      <c r="B2158">
        <f>rawdata!B541</f>
        <v>4</v>
      </c>
      <c r="C2158">
        <f>rawdata!C541</f>
        <v>3</v>
      </c>
      <c r="D2158" s="6">
        <f>IF(AND(ISNUMBER(rawdata!D541), rawdata!D541 &gt;= 0, rawdata!D541&lt;=100 ), rawdata!D541, "")</f>
        <v>65</v>
      </c>
      <c r="E2158" t="str">
        <f t="shared" si="33"/>
        <v>4_3</v>
      </c>
    </row>
    <row r="2159" spans="1:5" x14ac:dyDescent="0.2">
      <c r="A2159" s="2">
        <f>DATEVALUE(CONCATENATE(MID(rawdata!A553, 9,2), " ",  MID(rawdata!A553,5,3), " ", MID(rawdata!A553,25,4))) + TIMEVALUE(MID(rawdata!A553, 12,8))</f>
        <v>43837.46875</v>
      </c>
      <c r="B2159">
        <f>rawdata!B553</f>
        <v>4</v>
      </c>
      <c r="C2159">
        <f>rawdata!C553</f>
        <v>3</v>
      </c>
      <c r="D2159" s="6">
        <f>IF(AND(ISNUMBER(rawdata!D553), rawdata!D553 &gt;= 0, rawdata!D553&lt;=100 ), rawdata!D553, "")</f>
        <v>17</v>
      </c>
      <c r="E2159" t="str">
        <f t="shared" si="33"/>
        <v>4_3</v>
      </c>
    </row>
    <row r="2160" spans="1:5" x14ac:dyDescent="0.2">
      <c r="A2160" s="2">
        <f>DATEVALUE(CONCATENATE(MID(rawdata!A565, 9,2), " ",  MID(rawdata!A565,5,3), " ", MID(rawdata!A565,25,4))) + TIMEVALUE(MID(rawdata!A565, 12,8))</f>
        <v>43837.479166666664</v>
      </c>
      <c r="B2160">
        <f>rawdata!B565</f>
        <v>4</v>
      </c>
      <c r="C2160">
        <f>rawdata!C565</f>
        <v>3</v>
      </c>
      <c r="D2160" s="6">
        <f>IF(AND(ISNUMBER(rawdata!D565), rawdata!D565 &gt;= 0, rawdata!D565&lt;=100 ), rawdata!D565, "")</f>
        <v>4</v>
      </c>
      <c r="E2160" t="str">
        <f t="shared" si="33"/>
        <v>4_3</v>
      </c>
    </row>
    <row r="2161" spans="1:5" x14ac:dyDescent="0.2">
      <c r="A2161" s="2">
        <f>DATEVALUE(CONCATENATE(MID(rawdata!A577, 9,2), " ",  MID(rawdata!A577,5,3), " ", MID(rawdata!A577,25,4))) + TIMEVALUE(MID(rawdata!A577, 12,8))</f>
        <v>43837.489583333336</v>
      </c>
      <c r="B2161">
        <f>rawdata!B577</f>
        <v>4</v>
      </c>
      <c r="C2161">
        <f>rawdata!C577</f>
        <v>3</v>
      </c>
      <c r="D2161" s="6">
        <f>IF(AND(ISNUMBER(rawdata!D577), rawdata!D577 &gt;= 0, rawdata!D577&lt;=100 ), rawdata!D577, "")</f>
        <v>16</v>
      </c>
      <c r="E2161" t="str">
        <f t="shared" si="33"/>
        <v>4_3</v>
      </c>
    </row>
    <row r="2162" spans="1:5" x14ac:dyDescent="0.2">
      <c r="A2162" s="2">
        <f>DATEVALUE(CONCATENATE(MID(rawdata!A589, 9,2), " ",  MID(rawdata!A589,5,3), " ", MID(rawdata!A589,25,4))) + TIMEVALUE(MID(rawdata!A589, 12,8))</f>
        <v>43837.5</v>
      </c>
      <c r="B2162">
        <f>rawdata!B589</f>
        <v>4</v>
      </c>
      <c r="C2162">
        <f>rawdata!C589</f>
        <v>3</v>
      </c>
      <c r="D2162" s="6">
        <f>IF(AND(ISNUMBER(rawdata!D589), rawdata!D589 &gt;= 0, rawdata!D589&lt;=100 ), rawdata!D589, "")</f>
        <v>73</v>
      </c>
      <c r="E2162" t="str">
        <f t="shared" si="33"/>
        <v>4_3</v>
      </c>
    </row>
    <row r="2163" spans="1:5" x14ac:dyDescent="0.2">
      <c r="A2163" s="2">
        <f>DATEVALUE(CONCATENATE(MID(rawdata!A601, 9,2), " ",  MID(rawdata!A601,5,3), " ", MID(rawdata!A601,25,4))) + TIMEVALUE(MID(rawdata!A601, 12,8))</f>
        <v>43837.510416666664</v>
      </c>
      <c r="B2163">
        <f>rawdata!B601</f>
        <v>4</v>
      </c>
      <c r="C2163">
        <f>rawdata!C601</f>
        <v>3</v>
      </c>
      <c r="D2163" s="6">
        <f>IF(AND(ISNUMBER(rawdata!D601), rawdata!D601 &gt;= 0, rawdata!D601&lt;=100 ), rawdata!D601, "")</f>
        <v>2</v>
      </c>
      <c r="E2163" t="str">
        <f t="shared" si="33"/>
        <v>4_3</v>
      </c>
    </row>
    <row r="2164" spans="1:5" x14ac:dyDescent="0.2">
      <c r="A2164" s="2">
        <f>DATEVALUE(CONCATENATE(MID(rawdata!A613, 9,2), " ",  MID(rawdata!A613,5,3), " ", MID(rawdata!A613,25,4))) + TIMEVALUE(MID(rawdata!A613, 12,8))</f>
        <v>43837.520833333336</v>
      </c>
      <c r="B2164">
        <f>rawdata!B613</f>
        <v>4</v>
      </c>
      <c r="C2164">
        <f>rawdata!C613</f>
        <v>3</v>
      </c>
      <c r="D2164" s="6">
        <f>IF(AND(ISNUMBER(rawdata!D613), rawdata!D613 &gt;= 0, rawdata!D613&lt;=100 ), rawdata!D613, "")</f>
        <v>67</v>
      </c>
      <c r="E2164" t="str">
        <f t="shared" si="33"/>
        <v>4_3</v>
      </c>
    </row>
    <row r="2165" spans="1:5" x14ac:dyDescent="0.2">
      <c r="A2165" s="2">
        <f>DATEVALUE(CONCATENATE(MID(rawdata!A625, 9,2), " ",  MID(rawdata!A625,5,3), " ", MID(rawdata!A625,25,4))) + TIMEVALUE(MID(rawdata!A625, 12,8))</f>
        <v>43837.53125</v>
      </c>
      <c r="B2165">
        <f>rawdata!B625</f>
        <v>4</v>
      </c>
      <c r="C2165">
        <f>rawdata!C625</f>
        <v>3</v>
      </c>
      <c r="D2165" s="6">
        <f>IF(AND(ISNUMBER(rawdata!D625), rawdata!D625 &gt;= 0, rawdata!D625&lt;=100 ), rawdata!D625, "")</f>
        <v>97</v>
      </c>
      <c r="E2165" t="str">
        <f t="shared" si="33"/>
        <v>4_3</v>
      </c>
    </row>
    <row r="2166" spans="1:5" x14ac:dyDescent="0.2">
      <c r="A2166" s="2">
        <f>DATEVALUE(CONCATENATE(MID(rawdata!A637, 9,2), " ",  MID(rawdata!A637,5,3), " ", MID(rawdata!A637,25,4))) + TIMEVALUE(MID(rawdata!A637, 12,8))</f>
        <v>43837.541666666664</v>
      </c>
      <c r="B2166">
        <f>rawdata!B637</f>
        <v>4</v>
      </c>
      <c r="C2166">
        <f>rawdata!C637</f>
        <v>3</v>
      </c>
      <c r="D2166" s="6">
        <f>IF(AND(ISNUMBER(rawdata!D637), rawdata!D637 &gt;= 0, rawdata!D637&lt;=100 ), rawdata!D637, "")</f>
        <v>86</v>
      </c>
      <c r="E2166" t="str">
        <f t="shared" si="33"/>
        <v>4_3</v>
      </c>
    </row>
    <row r="2167" spans="1:5" x14ac:dyDescent="0.2">
      <c r="A2167" s="2">
        <f>DATEVALUE(CONCATENATE(MID(rawdata!A649, 9,2), " ",  MID(rawdata!A649,5,3), " ", MID(rawdata!A649,25,4))) + TIMEVALUE(MID(rawdata!A649, 12,8))</f>
        <v>43837.552083333336</v>
      </c>
      <c r="B2167">
        <f>rawdata!B649</f>
        <v>4</v>
      </c>
      <c r="C2167">
        <f>rawdata!C649</f>
        <v>3</v>
      </c>
      <c r="D2167" s="6">
        <f>IF(AND(ISNUMBER(rawdata!D649), rawdata!D649 &gt;= 0, rawdata!D649&lt;=100 ), rawdata!D649, "")</f>
        <v>12</v>
      </c>
      <c r="E2167" t="str">
        <f t="shared" si="33"/>
        <v>4_3</v>
      </c>
    </row>
    <row r="2168" spans="1:5" x14ac:dyDescent="0.2">
      <c r="A2168" s="2">
        <f>DATEVALUE(CONCATENATE(MID(rawdata!A661, 9,2), " ",  MID(rawdata!A661,5,3), " ", MID(rawdata!A661,25,4))) + TIMEVALUE(MID(rawdata!A661, 12,8))</f>
        <v>43837.5625</v>
      </c>
      <c r="B2168">
        <f>rawdata!B661</f>
        <v>4</v>
      </c>
      <c r="C2168">
        <f>rawdata!C661</f>
        <v>3</v>
      </c>
      <c r="D2168" s="6">
        <f>IF(AND(ISNUMBER(rawdata!D661), rawdata!D661 &gt;= 0, rawdata!D661&lt;=100 ), rawdata!D661, "")</f>
        <v>75</v>
      </c>
      <c r="E2168" t="str">
        <f t="shared" si="33"/>
        <v>4_3</v>
      </c>
    </row>
    <row r="2169" spans="1:5" x14ac:dyDescent="0.2">
      <c r="A2169" s="2">
        <f>DATEVALUE(CONCATENATE(MID(rawdata!A673, 9,2), " ",  MID(rawdata!A673,5,3), " ", MID(rawdata!A673,25,4))) + TIMEVALUE(MID(rawdata!A673, 12,8))</f>
        <v>43837.572916666664</v>
      </c>
      <c r="B2169">
        <f>rawdata!B673</f>
        <v>4</v>
      </c>
      <c r="C2169">
        <f>rawdata!C673</f>
        <v>3</v>
      </c>
      <c r="D2169" s="6" t="str">
        <f>IF(AND(ISNUMBER(rawdata!D673), rawdata!D673 &gt;= 0, rawdata!D673&lt;=100 ), rawdata!D673, "")</f>
        <v/>
      </c>
      <c r="E2169" t="str">
        <f t="shared" si="33"/>
        <v>4_3</v>
      </c>
    </row>
    <row r="2170" spans="1:5" x14ac:dyDescent="0.2">
      <c r="A2170" s="2">
        <f>DATEVALUE(CONCATENATE(MID(rawdata!A685, 9,2), " ",  MID(rawdata!A685,5,3), " ", MID(rawdata!A685,25,4))) + TIMEVALUE(MID(rawdata!A685, 12,8))</f>
        <v>43837.583333333336</v>
      </c>
      <c r="B2170">
        <f>rawdata!B685</f>
        <v>4</v>
      </c>
      <c r="C2170">
        <f>rawdata!C685</f>
        <v>3</v>
      </c>
      <c r="D2170" s="6">
        <f>IF(AND(ISNUMBER(rawdata!D685), rawdata!D685 &gt;= 0, rawdata!D685&lt;=100 ), rawdata!D685, "")</f>
        <v>89</v>
      </c>
      <c r="E2170" t="str">
        <f t="shared" si="33"/>
        <v>4_3</v>
      </c>
    </row>
    <row r="2171" spans="1:5" x14ac:dyDescent="0.2">
      <c r="A2171" s="2">
        <f>DATEVALUE(CONCATENATE(MID(rawdata!A697, 9,2), " ",  MID(rawdata!A697,5,3), " ", MID(rawdata!A697,25,4))) + TIMEVALUE(MID(rawdata!A697, 12,8))</f>
        <v>43837.59375</v>
      </c>
      <c r="B2171">
        <f>rawdata!B697</f>
        <v>4</v>
      </c>
      <c r="C2171">
        <f>rawdata!C697</f>
        <v>3</v>
      </c>
      <c r="D2171" s="6">
        <f>IF(AND(ISNUMBER(rawdata!D697), rawdata!D697 &gt;= 0, rawdata!D697&lt;=100 ), rawdata!D697, "")</f>
        <v>64</v>
      </c>
      <c r="E2171" t="str">
        <f t="shared" si="33"/>
        <v>4_3</v>
      </c>
    </row>
    <row r="2172" spans="1:5" x14ac:dyDescent="0.2">
      <c r="A2172" s="2">
        <f>DATEVALUE(CONCATENATE(MID(rawdata!A709, 9,2), " ",  MID(rawdata!A709,5,3), " ", MID(rawdata!A709,25,4))) + TIMEVALUE(MID(rawdata!A709, 12,8))</f>
        <v>43837.604166666664</v>
      </c>
      <c r="B2172">
        <f>rawdata!B709</f>
        <v>4</v>
      </c>
      <c r="C2172">
        <f>rawdata!C709</f>
        <v>3</v>
      </c>
      <c r="D2172" s="6">
        <f>IF(AND(ISNUMBER(rawdata!D709), rawdata!D709 &gt;= 0, rawdata!D709&lt;=100 ), rawdata!D709, "")</f>
        <v>6</v>
      </c>
      <c r="E2172" t="str">
        <f t="shared" si="33"/>
        <v>4_3</v>
      </c>
    </row>
    <row r="2173" spans="1:5" x14ac:dyDescent="0.2">
      <c r="A2173" s="2">
        <f>DATEVALUE(CONCATENATE(MID(rawdata!A721, 9,2), " ",  MID(rawdata!A721,5,3), " ", MID(rawdata!A721,25,4))) + TIMEVALUE(MID(rawdata!A721, 12,8))</f>
        <v>43837.614583333336</v>
      </c>
      <c r="B2173">
        <f>rawdata!B721</f>
        <v>4</v>
      </c>
      <c r="C2173">
        <f>rawdata!C721</f>
        <v>3</v>
      </c>
      <c r="D2173" s="6">
        <f>IF(AND(ISNUMBER(rawdata!D721), rawdata!D721 &gt;= 0, rawdata!D721&lt;=100 ), rawdata!D721, "")</f>
        <v>54</v>
      </c>
      <c r="E2173" t="str">
        <f t="shared" si="33"/>
        <v>4_3</v>
      </c>
    </row>
    <row r="2174" spans="1:5" x14ac:dyDescent="0.2">
      <c r="A2174" s="2">
        <f>DATEVALUE(CONCATENATE(MID(rawdata!A733, 9,2), " ",  MID(rawdata!A733,5,3), " ", MID(rawdata!A733,25,4))) + TIMEVALUE(MID(rawdata!A733, 12,8))</f>
        <v>43837.625</v>
      </c>
      <c r="B2174">
        <f>rawdata!B733</f>
        <v>4</v>
      </c>
      <c r="C2174">
        <f>rawdata!C733</f>
        <v>3</v>
      </c>
      <c r="D2174" s="6">
        <f>IF(AND(ISNUMBER(rawdata!D733), rawdata!D733 &gt;= 0, rawdata!D733&lt;=100 ), rawdata!D733, "")</f>
        <v>62</v>
      </c>
      <c r="E2174" t="str">
        <f t="shared" si="33"/>
        <v>4_3</v>
      </c>
    </row>
    <row r="2175" spans="1:5" x14ac:dyDescent="0.2">
      <c r="A2175" s="2">
        <f>DATEVALUE(CONCATENATE(MID(rawdata!A745, 9,2), " ",  MID(rawdata!A745,5,3), " ", MID(rawdata!A745,25,4))) + TIMEVALUE(MID(rawdata!A745, 12,8))</f>
        <v>43837.635416666664</v>
      </c>
      <c r="B2175">
        <f>rawdata!B745</f>
        <v>4</v>
      </c>
      <c r="C2175">
        <f>rawdata!C745</f>
        <v>3</v>
      </c>
      <c r="D2175" s="6">
        <f>IF(AND(ISNUMBER(rawdata!D745), rawdata!D745 &gt;= 0, rawdata!D745&lt;=100 ), rawdata!D745, "")</f>
        <v>19</v>
      </c>
      <c r="E2175" t="str">
        <f t="shared" si="33"/>
        <v>4_3</v>
      </c>
    </row>
    <row r="2176" spans="1:5" x14ac:dyDescent="0.2">
      <c r="A2176" s="2">
        <f>DATEVALUE(CONCATENATE(MID(rawdata!A757, 9,2), " ",  MID(rawdata!A757,5,3), " ", MID(rawdata!A757,25,4))) + TIMEVALUE(MID(rawdata!A757, 12,8))</f>
        <v>43837.645833333336</v>
      </c>
      <c r="B2176">
        <f>rawdata!B757</f>
        <v>4</v>
      </c>
      <c r="C2176">
        <f>rawdata!C757</f>
        <v>3</v>
      </c>
      <c r="D2176" s="6">
        <f>IF(AND(ISNUMBER(rawdata!D757), rawdata!D757 &gt;= 0, rawdata!D757&lt;=100 ), rawdata!D757, "")</f>
        <v>78</v>
      </c>
      <c r="E2176" t="str">
        <f t="shared" si="33"/>
        <v>4_3</v>
      </c>
    </row>
    <row r="2177" spans="1:5" x14ac:dyDescent="0.2">
      <c r="A2177" s="2">
        <f>DATEVALUE(CONCATENATE(MID(rawdata!A769, 9,2), " ",  MID(rawdata!A769,5,3), " ", MID(rawdata!A769,25,4))) + TIMEVALUE(MID(rawdata!A769, 12,8))</f>
        <v>43837.65625</v>
      </c>
      <c r="B2177">
        <f>rawdata!B769</f>
        <v>4</v>
      </c>
      <c r="C2177">
        <f>rawdata!C769</f>
        <v>3</v>
      </c>
      <c r="D2177" s="6">
        <f>IF(AND(ISNUMBER(rawdata!D769), rawdata!D769 &gt;= 0, rawdata!D769&lt;=100 ), rawdata!D769, "")</f>
        <v>27</v>
      </c>
      <c r="E2177" t="str">
        <f t="shared" si="33"/>
        <v>4_3</v>
      </c>
    </row>
    <row r="2178" spans="1:5" x14ac:dyDescent="0.2">
      <c r="A2178" s="2">
        <f>DATEVALUE(CONCATENATE(MID(rawdata!A781, 9,2), " ",  MID(rawdata!A781,5,3), " ", MID(rawdata!A781,25,4))) + TIMEVALUE(MID(rawdata!A781, 12,8))</f>
        <v>43837.666666666664</v>
      </c>
      <c r="B2178">
        <f>rawdata!B781</f>
        <v>4</v>
      </c>
      <c r="C2178">
        <f>rawdata!C781</f>
        <v>3</v>
      </c>
      <c r="D2178" s="6">
        <f>IF(AND(ISNUMBER(rawdata!D781), rawdata!D781 &gt;= 0, rawdata!D781&lt;=100 ), rawdata!D781, "")</f>
        <v>9</v>
      </c>
      <c r="E2178" t="str">
        <f t="shared" ref="E2178:E2241" si="34">B2178&amp;"_"&amp;C2178</f>
        <v>4_3</v>
      </c>
    </row>
    <row r="2179" spans="1:5" x14ac:dyDescent="0.2">
      <c r="A2179" s="2">
        <f>DATEVALUE(CONCATENATE(MID(rawdata!A793, 9,2), " ",  MID(rawdata!A793,5,3), " ", MID(rawdata!A793,25,4))) + TIMEVALUE(MID(rawdata!A793, 12,8))</f>
        <v>43837.677083333336</v>
      </c>
      <c r="B2179">
        <f>rawdata!B793</f>
        <v>4</v>
      </c>
      <c r="C2179">
        <f>rawdata!C793</f>
        <v>3</v>
      </c>
      <c r="D2179" s="6" t="str">
        <f>IF(AND(ISNUMBER(rawdata!D793), rawdata!D793 &gt;= 0, rawdata!D793&lt;=100 ), rawdata!D793, "")</f>
        <v/>
      </c>
      <c r="E2179" t="str">
        <f t="shared" si="34"/>
        <v>4_3</v>
      </c>
    </row>
    <row r="2180" spans="1:5" x14ac:dyDescent="0.2">
      <c r="A2180" s="2">
        <f>DATEVALUE(CONCATENATE(MID(rawdata!A805, 9,2), " ",  MID(rawdata!A805,5,3), " ", MID(rawdata!A805,25,4))) + TIMEVALUE(MID(rawdata!A805, 12,8))</f>
        <v>43837.6875</v>
      </c>
      <c r="B2180">
        <f>rawdata!B805</f>
        <v>4</v>
      </c>
      <c r="C2180">
        <f>rawdata!C805</f>
        <v>3</v>
      </c>
      <c r="D2180" s="6">
        <f>IF(AND(ISNUMBER(rawdata!D805), rawdata!D805 &gt;= 0, rawdata!D805&lt;=100 ), rawdata!D805, "")</f>
        <v>23</v>
      </c>
      <c r="E2180" t="str">
        <f t="shared" si="34"/>
        <v>4_3</v>
      </c>
    </row>
    <row r="2181" spans="1:5" x14ac:dyDescent="0.2">
      <c r="A2181" s="2">
        <f>DATEVALUE(CONCATENATE(MID(rawdata!A817, 9,2), " ",  MID(rawdata!A817,5,3), " ", MID(rawdata!A817,25,4))) + TIMEVALUE(MID(rawdata!A817, 12,8))</f>
        <v>43837.697916666664</v>
      </c>
      <c r="B2181">
        <f>rawdata!B817</f>
        <v>4</v>
      </c>
      <c r="C2181">
        <f>rawdata!C817</f>
        <v>3</v>
      </c>
      <c r="D2181" s="6">
        <f>IF(AND(ISNUMBER(rawdata!D817), rawdata!D817 &gt;= 0, rawdata!D817&lt;=100 ), rawdata!D817, "")</f>
        <v>58</v>
      </c>
      <c r="E2181" t="str">
        <f t="shared" si="34"/>
        <v>4_3</v>
      </c>
    </row>
    <row r="2182" spans="1:5" x14ac:dyDescent="0.2">
      <c r="A2182" s="2">
        <f>DATEVALUE(CONCATENATE(MID(rawdata!A829, 9,2), " ",  MID(rawdata!A829,5,3), " ", MID(rawdata!A829,25,4))) + TIMEVALUE(MID(rawdata!A829, 12,8))</f>
        <v>43837.708333333336</v>
      </c>
      <c r="B2182">
        <f>rawdata!B829</f>
        <v>4</v>
      </c>
      <c r="C2182">
        <f>rawdata!C829</f>
        <v>3</v>
      </c>
      <c r="D2182" s="6">
        <f>IF(AND(ISNUMBER(rawdata!D829), rawdata!D829 &gt;= 0, rawdata!D829&lt;=100 ), rawdata!D829, "")</f>
        <v>100</v>
      </c>
      <c r="E2182" t="str">
        <f t="shared" si="34"/>
        <v>4_3</v>
      </c>
    </row>
    <row r="2183" spans="1:5" x14ac:dyDescent="0.2">
      <c r="A2183" s="2">
        <f>DATEVALUE(CONCATENATE(MID(rawdata!A841, 9,2), " ",  MID(rawdata!A841,5,3), " ", MID(rawdata!A841,25,4))) + TIMEVALUE(MID(rawdata!A841, 12,8))</f>
        <v>43837.71875</v>
      </c>
      <c r="B2183">
        <f>rawdata!B841</f>
        <v>4</v>
      </c>
      <c r="C2183">
        <f>rawdata!C841</f>
        <v>3</v>
      </c>
      <c r="D2183" s="6">
        <f>IF(AND(ISNUMBER(rawdata!D841), rawdata!D841 &gt;= 0, rawdata!D841&lt;=100 ), rawdata!D841, "")</f>
        <v>41</v>
      </c>
      <c r="E2183" t="str">
        <f t="shared" si="34"/>
        <v>4_3</v>
      </c>
    </row>
    <row r="2184" spans="1:5" x14ac:dyDescent="0.2">
      <c r="A2184" s="2">
        <f>DATEVALUE(CONCATENATE(MID(rawdata!A853, 9,2), " ",  MID(rawdata!A853,5,3), " ", MID(rawdata!A853,25,4))) + TIMEVALUE(MID(rawdata!A853, 12,8))</f>
        <v>43837.729166666664</v>
      </c>
      <c r="B2184">
        <f>rawdata!B853</f>
        <v>4</v>
      </c>
      <c r="C2184">
        <f>rawdata!C853</f>
        <v>3</v>
      </c>
      <c r="D2184" s="6" t="str">
        <f>IF(AND(ISNUMBER(rawdata!D853), rawdata!D853 &gt;= 0, rawdata!D853&lt;=100 ), rawdata!D853, "")</f>
        <v/>
      </c>
      <c r="E2184" t="str">
        <f t="shared" si="34"/>
        <v>4_3</v>
      </c>
    </row>
    <row r="2185" spans="1:5" x14ac:dyDescent="0.2">
      <c r="A2185" s="2">
        <f>DATEVALUE(CONCATENATE(MID(rawdata!A865, 9,2), " ",  MID(rawdata!A865,5,3), " ", MID(rawdata!A865,25,4))) + TIMEVALUE(MID(rawdata!A865, 12,8))</f>
        <v>43837.739583333336</v>
      </c>
      <c r="B2185">
        <f>rawdata!B865</f>
        <v>4</v>
      </c>
      <c r="C2185">
        <f>rawdata!C865</f>
        <v>3</v>
      </c>
      <c r="D2185" s="6">
        <f>IF(AND(ISNUMBER(rawdata!D865), rawdata!D865 &gt;= 0, rawdata!D865&lt;=100 ), rawdata!D865, "")</f>
        <v>32</v>
      </c>
      <c r="E2185" t="str">
        <f t="shared" si="34"/>
        <v>4_3</v>
      </c>
    </row>
    <row r="2186" spans="1:5" x14ac:dyDescent="0.2">
      <c r="A2186" s="2">
        <f>DATEVALUE(CONCATENATE(MID(rawdata!A877, 9,2), " ",  MID(rawdata!A877,5,3), " ", MID(rawdata!A877,25,4))) + TIMEVALUE(MID(rawdata!A877, 12,8))</f>
        <v>43837.75</v>
      </c>
      <c r="B2186">
        <f>rawdata!B877</f>
        <v>4</v>
      </c>
      <c r="C2186">
        <f>rawdata!C877</f>
        <v>3</v>
      </c>
      <c r="D2186" s="6">
        <f>IF(AND(ISNUMBER(rawdata!D877), rawdata!D877 &gt;= 0, rawdata!D877&lt;=100 ), rawdata!D877, "")</f>
        <v>13</v>
      </c>
      <c r="E2186" t="str">
        <f t="shared" si="34"/>
        <v>4_3</v>
      </c>
    </row>
    <row r="2187" spans="1:5" x14ac:dyDescent="0.2">
      <c r="A2187" s="2">
        <f>DATEVALUE(CONCATENATE(MID(rawdata!A889, 9,2), " ",  MID(rawdata!A889,5,3), " ", MID(rawdata!A889,25,4))) + TIMEVALUE(MID(rawdata!A889, 12,8))</f>
        <v>43837.760416666664</v>
      </c>
      <c r="B2187">
        <f>rawdata!B889</f>
        <v>4</v>
      </c>
      <c r="C2187">
        <f>rawdata!C889</f>
        <v>3</v>
      </c>
      <c r="D2187" s="6">
        <f>IF(AND(ISNUMBER(rawdata!D889), rawdata!D889 &gt;= 0, rawdata!D889&lt;=100 ), rawdata!D889, "")</f>
        <v>67</v>
      </c>
      <c r="E2187" t="str">
        <f t="shared" si="34"/>
        <v>4_3</v>
      </c>
    </row>
    <row r="2188" spans="1:5" x14ac:dyDescent="0.2">
      <c r="A2188" s="2">
        <f>DATEVALUE(CONCATENATE(MID(rawdata!A901, 9,2), " ",  MID(rawdata!A901,5,3), " ", MID(rawdata!A901,25,4))) + TIMEVALUE(MID(rawdata!A901, 12,8))</f>
        <v>43837.770833333336</v>
      </c>
      <c r="B2188">
        <f>rawdata!B901</f>
        <v>4</v>
      </c>
      <c r="C2188">
        <f>rawdata!C901</f>
        <v>3</v>
      </c>
      <c r="D2188" s="6">
        <f>IF(AND(ISNUMBER(rawdata!D901), rawdata!D901 &gt;= 0, rawdata!D901&lt;=100 ), rawdata!D901, "")</f>
        <v>65</v>
      </c>
      <c r="E2188" t="str">
        <f t="shared" si="34"/>
        <v>4_3</v>
      </c>
    </row>
    <row r="2189" spans="1:5" x14ac:dyDescent="0.2">
      <c r="A2189" s="2">
        <f>DATEVALUE(CONCATENATE(MID(rawdata!A913, 9,2), " ",  MID(rawdata!A913,5,3), " ", MID(rawdata!A913,25,4))) + TIMEVALUE(MID(rawdata!A913, 12,8))</f>
        <v>43837.78125</v>
      </c>
      <c r="B2189">
        <f>rawdata!B913</f>
        <v>4</v>
      </c>
      <c r="C2189">
        <f>rawdata!C913</f>
        <v>3</v>
      </c>
      <c r="D2189" s="6">
        <f>IF(AND(ISNUMBER(rawdata!D913), rawdata!D913 &gt;= 0, rawdata!D913&lt;=100 ), rawdata!D913, "")</f>
        <v>90</v>
      </c>
      <c r="E2189" t="str">
        <f t="shared" si="34"/>
        <v>4_3</v>
      </c>
    </row>
    <row r="2190" spans="1:5" x14ac:dyDescent="0.2">
      <c r="A2190" s="2">
        <f>DATEVALUE(CONCATENATE(MID(rawdata!A925, 9,2), " ",  MID(rawdata!A925,5,3), " ", MID(rawdata!A925,25,4))) + TIMEVALUE(MID(rawdata!A925, 12,8))</f>
        <v>43837.791666666664</v>
      </c>
      <c r="B2190">
        <f>rawdata!B925</f>
        <v>4</v>
      </c>
      <c r="C2190">
        <f>rawdata!C925</f>
        <v>3</v>
      </c>
      <c r="D2190" s="6">
        <f>IF(AND(ISNUMBER(rawdata!D925), rawdata!D925 &gt;= 0, rawdata!D925&lt;=100 ), rawdata!D925, "")</f>
        <v>61</v>
      </c>
      <c r="E2190" t="str">
        <f t="shared" si="34"/>
        <v>4_3</v>
      </c>
    </row>
    <row r="2191" spans="1:5" x14ac:dyDescent="0.2">
      <c r="A2191" s="2">
        <f>DATEVALUE(CONCATENATE(MID(rawdata!A937, 9,2), " ",  MID(rawdata!A937,5,3), " ", MID(rawdata!A937,25,4))) + TIMEVALUE(MID(rawdata!A937, 12,8))</f>
        <v>43837.802083333336</v>
      </c>
      <c r="B2191">
        <f>rawdata!B937</f>
        <v>4</v>
      </c>
      <c r="C2191">
        <f>rawdata!C937</f>
        <v>3</v>
      </c>
      <c r="D2191" s="6">
        <f>IF(AND(ISNUMBER(rawdata!D937), rawdata!D937 &gt;= 0, rawdata!D937&lt;=100 ), rawdata!D937, "")</f>
        <v>77</v>
      </c>
      <c r="E2191" t="str">
        <f t="shared" si="34"/>
        <v>4_3</v>
      </c>
    </row>
    <row r="2192" spans="1:5" x14ac:dyDescent="0.2">
      <c r="A2192" s="2">
        <f>DATEVALUE(CONCATENATE(MID(rawdata!A949, 9,2), " ",  MID(rawdata!A949,5,3), " ", MID(rawdata!A949,25,4))) + TIMEVALUE(MID(rawdata!A949, 12,8))</f>
        <v>43837.8125</v>
      </c>
      <c r="B2192">
        <f>rawdata!B949</f>
        <v>4</v>
      </c>
      <c r="C2192">
        <f>rawdata!C949</f>
        <v>3</v>
      </c>
      <c r="D2192" s="6">
        <f>IF(AND(ISNUMBER(rawdata!D949), rawdata!D949 &gt;= 0, rawdata!D949&lt;=100 ), rawdata!D949, "")</f>
        <v>54</v>
      </c>
      <c r="E2192" t="str">
        <f t="shared" si="34"/>
        <v>4_3</v>
      </c>
    </row>
    <row r="2193" spans="1:5" x14ac:dyDescent="0.2">
      <c r="A2193" s="2">
        <f>DATEVALUE(CONCATENATE(MID(rawdata!A961, 9,2), " ",  MID(rawdata!A961,5,3), " ", MID(rawdata!A961,25,4))) + TIMEVALUE(MID(rawdata!A961, 12,8))</f>
        <v>43837.822916666664</v>
      </c>
      <c r="B2193">
        <f>rawdata!B961</f>
        <v>4</v>
      </c>
      <c r="C2193">
        <f>rawdata!C961</f>
        <v>3</v>
      </c>
      <c r="D2193" s="6">
        <f>IF(AND(ISNUMBER(rawdata!D961), rawdata!D961 &gt;= 0, rawdata!D961&lt;=100 ), rawdata!D961, "")</f>
        <v>54</v>
      </c>
      <c r="E2193" t="str">
        <f t="shared" si="34"/>
        <v>4_3</v>
      </c>
    </row>
    <row r="2194" spans="1:5" x14ac:dyDescent="0.2">
      <c r="A2194" s="2">
        <f>DATEVALUE(CONCATENATE(MID(rawdata!A973, 9,2), " ",  MID(rawdata!A973,5,3), " ", MID(rawdata!A973,25,4))) + TIMEVALUE(MID(rawdata!A973, 12,8))</f>
        <v>43837.833333333336</v>
      </c>
      <c r="B2194">
        <f>rawdata!B973</f>
        <v>4</v>
      </c>
      <c r="C2194">
        <f>rawdata!C973</f>
        <v>3</v>
      </c>
      <c r="D2194" s="6">
        <f>IF(AND(ISNUMBER(rawdata!D973), rawdata!D973 &gt;= 0, rawdata!D973&lt;=100 ), rawdata!D973, "")</f>
        <v>6</v>
      </c>
      <c r="E2194" t="str">
        <f t="shared" si="34"/>
        <v>4_3</v>
      </c>
    </row>
    <row r="2195" spans="1:5" x14ac:dyDescent="0.2">
      <c r="A2195" s="2">
        <f>DATEVALUE(CONCATENATE(MID(rawdata!A985, 9,2), " ",  MID(rawdata!A985,5,3), " ", MID(rawdata!A985,25,4))) + TIMEVALUE(MID(rawdata!A985, 12,8))</f>
        <v>43837.84375</v>
      </c>
      <c r="B2195">
        <f>rawdata!B985</f>
        <v>4</v>
      </c>
      <c r="C2195">
        <f>rawdata!C985</f>
        <v>3</v>
      </c>
      <c r="D2195" s="6">
        <f>IF(AND(ISNUMBER(rawdata!D985), rawdata!D985 &gt;= 0, rawdata!D985&lt;=100 ), rawdata!D985, "")</f>
        <v>59</v>
      </c>
      <c r="E2195" t="str">
        <f t="shared" si="34"/>
        <v>4_3</v>
      </c>
    </row>
    <row r="2196" spans="1:5" x14ac:dyDescent="0.2">
      <c r="A2196" s="2">
        <f>DATEVALUE(CONCATENATE(MID(rawdata!A997, 9,2), " ",  MID(rawdata!A997,5,3), " ", MID(rawdata!A997,25,4))) + TIMEVALUE(MID(rawdata!A997, 12,8))</f>
        <v>43837.854166666664</v>
      </c>
      <c r="B2196">
        <f>rawdata!B997</f>
        <v>4</v>
      </c>
      <c r="C2196">
        <f>rawdata!C997</f>
        <v>3</v>
      </c>
      <c r="D2196" s="6">
        <f>IF(AND(ISNUMBER(rawdata!D997), rawdata!D997 &gt;= 0, rawdata!D997&lt;=100 ), rawdata!D997, "")</f>
        <v>34</v>
      </c>
      <c r="E2196" t="str">
        <f t="shared" si="34"/>
        <v>4_3</v>
      </c>
    </row>
    <row r="2197" spans="1:5" x14ac:dyDescent="0.2">
      <c r="A2197" s="2">
        <f>DATEVALUE(CONCATENATE(MID(rawdata!A1009, 9,2), " ",  MID(rawdata!A1009,5,3), " ", MID(rawdata!A1009,25,4))) + TIMEVALUE(MID(rawdata!A1009, 12,8))</f>
        <v>43837.864583333336</v>
      </c>
      <c r="B2197">
        <f>rawdata!B1009</f>
        <v>4</v>
      </c>
      <c r="C2197">
        <f>rawdata!C1009</f>
        <v>3</v>
      </c>
      <c r="D2197" s="6">
        <f>IF(AND(ISNUMBER(rawdata!D1009), rawdata!D1009 &gt;= 0, rawdata!D1009&lt;=100 ), rawdata!D1009, "")</f>
        <v>75</v>
      </c>
      <c r="E2197" t="str">
        <f t="shared" si="34"/>
        <v>4_3</v>
      </c>
    </row>
    <row r="2198" spans="1:5" x14ac:dyDescent="0.2">
      <c r="A2198" s="2">
        <f>DATEVALUE(CONCATENATE(MID(rawdata!A1021, 9,2), " ",  MID(rawdata!A1021,5,3), " ", MID(rawdata!A1021,25,4))) + TIMEVALUE(MID(rawdata!A1021, 12,8))</f>
        <v>43837.875</v>
      </c>
      <c r="B2198">
        <f>rawdata!B1021</f>
        <v>4</v>
      </c>
      <c r="C2198">
        <f>rawdata!C1021</f>
        <v>3</v>
      </c>
      <c r="D2198" s="6">
        <f>IF(AND(ISNUMBER(rawdata!D1021), rawdata!D1021 &gt;= 0, rawdata!D1021&lt;=100 ), rawdata!D1021, "")</f>
        <v>90</v>
      </c>
      <c r="E2198" t="str">
        <f t="shared" si="34"/>
        <v>4_3</v>
      </c>
    </row>
    <row r="2199" spans="1:5" x14ac:dyDescent="0.2">
      <c r="A2199" s="2">
        <f>DATEVALUE(CONCATENATE(MID(rawdata!A1033, 9,2), " ",  MID(rawdata!A1033,5,3), " ", MID(rawdata!A1033,25,4))) + TIMEVALUE(MID(rawdata!A1033, 12,8))</f>
        <v>43837.885416666664</v>
      </c>
      <c r="B2199">
        <f>rawdata!B1033</f>
        <v>4</v>
      </c>
      <c r="C2199">
        <f>rawdata!C1033</f>
        <v>3</v>
      </c>
      <c r="D2199" s="6">
        <f>IF(AND(ISNUMBER(rawdata!D1033), rawdata!D1033 &gt;= 0, rawdata!D1033&lt;=100 ), rawdata!D1033, "")</f>
        <v>97</v>
      </c>
      <c r="E2199" t="str">
        <f t="shared" si="34"/>
        <v>4_3</v>
      </c>
    </row>
    <row r="2200" spans="1:5" x14ac:dyDescent="0.2">
      <c r="A2200" s="2">
        <f>DATEVALUE(CONCATENATE(MID(rawdata!A1045, 9,2), " ",  MID(rawdata!A1045,5,3), " ", MID(rawdata!A1045,25,4))) + TIMEVALUE(MID(rawdata!A1045, 12,8))</f>
        <v>43837.895833333336</v>
      </c>
      <c r="B2200">
        <f>rawdata!B1045</f>
        <v>4</v>
      </c>
      <c r="C2200">
        <f>rawdata!C1045</f>
        <v>3</v>
      </c>
      <c r="D2200" s="6">
        <f>IF(AND(ISNUMBER(rawdata!D1045), rawdata!D1045 &gt;= 0, rawdata!D1045&lt;=100 ), rawdata!D1045, "")</f>
        <v>26</v>
      </c>
      <c r="E2200" t="str">
        <f t="shared" si="34"/>
        <v>4_3</v>
      </c>
    </row>
    <row r="2201" spans="1:5" x14ac:dyDescent="0.2">
      <c r="A2201" s="2">
        <f>DATEVALUE(CONCATENATE(MID(rawdata!A1057, 9,2), " ",  MID(rawdata!A1057,5,3), " ", MID(rawdata!A1057,25,4))) + TIMEVALUE(MID(rawdata!A1057, 12,8))</f>
        <v>43837.90625</v>
      </c>
      <c r="B2201">
        <f>rawdata!B1057</f>
        <v>4</v>
      </c>
      <c r="C2201">
        <f>rawdata!C1057</f>
        <v>3</v>
      </c>
      <c r="D2201" s="6">
        <f>IF(AND(ISNUMBER(rawdata!D1057), rawdata!D1057 &gt;= 0, rawdata!D1057&lt;=100 ), rawdata!D1057, "")</f>
        <v>48</v>
      </c>
      <c r="E2201" t="str">
        <f t="shared" si="34"/>
        <v>4_3</v>
      </c>
    </row>
    <row r="2202" spans="1:5" x14ac:dyDescent="0.2">
      <c r="A2202" s="2">
        <f>DATEVALUE(CONCATENATE(MID(rawdata!A1069, 9,2), " ",  MID(rawdata!A1069,5,3), " ", MID(rawdata!A1069,25,4))) + TIMEVALUE(MID(rawdata!A1069, 12,8))</f>
        <v>43837.916666666664</v>
      </c>
      <c r="B2202">
        <f>rawdata!B1069</f>
        <v>4</v>
      </c>
      <c r="C2202">
        <f>rawdata!C1069</f>
        <v>3</v>
      </c>
      <c r="D2202" s="6">
        <f>IF(AND(ISNUMBER(rawdata!D1069), rawdata!D1069 &gt;= 0, rawdata!D1069&lt;=100 ), rawdata!D1069, "")</f>
        <v>58</v>
      </c>
      <c r="E2202" t="str">
        <f t="shared" si="34"/>
        <v>4_3</v>
      </c>
    </row>
    <row r="2203" spans="1:5" x14ac:dyDescent="0.2">
      <c r="A2203" s="2">
        <f>DATEVALUE(CONCATENATE(MID(rawdata!A1081, 9,2), " ",  MID(rawdata!A1081,5,3), " ", MID(rawdata!A1081,25,4))) + TIMEVALUE(MID(rawdata!A1081, 12,8))</f>
        <v>43837.927083333336</v>
      </c>
      <c r="B2203">
        <f>rawdata!B1081</f>
        <v>4</v>
      </c>
      <c r="C2203">
        <f>rawdata!C1081</f>
        <v>3</v>
      </c>
      <c r="D2203" s="6">
        <f>IF(AND(ISNUMBER(rawdata!D1081), rawdata!D1081 &gt;= 0, rawdata!D1081&lt;=100 ), rawdata!D1081, "")</f>
        <v>63</v>
      </c>
      <c r="E2203" t="str">
        <f t="shared" si="34"/>
        <v>4_3</v>
      </c>
    </row>
    <row r="2204" spans="1:5" x14ac:dyDescent="0.2">
      <c r="A2204" s="2">
        <f>DATEVALUE(CONCATENATE(MID(rawdata!A1093, 9,2), " ",  MID(rawdata!A1093,5,3), " ", MID(rawdata!A1093,25,4))) + TIMEVALUE(MID(rawdata!A1093, 12,8))</f>
        <v>43837.9375</v>
      </c>
      <c r="B2204">
        <f>rawdata!B1093</f>
        <v>4</v>
      </c>
      <c r="C2204">
        <f>rawdata!C1093</f>
        <v>3</v>
      </c>
      <c r="D2204" s="6">
        <f>IF(AND(ISNUMBER(rawdata!D1093), rawdata!D1093 &gt;= 0, rawdata!D1093&lt;=100 ), rawdata!D1093, "")</f>
        <v>59</v>
      </c>
      <c r="E2204" t="str">
        <f t="shared" si="34"/>
        <v>4_3</v>
      </c>
    </row>
    <row r="2205" spans="1:5" x14ac:dyDescent="0.2">
      <c r="A2205" s="2">
        <f>DATEVALUE(CONCATENATE(MID(rawdata!A1105, 9,2), " ",  MID(rawdata!A1105,5,3), " ", MID(rawdata!A1105,25,4))) + TIMEVALUE(MID(rawdata!A1105, 12,8))</f>
        <v>43837.947916666664</v>
      </c>
      <c r="B2205">
        <f>rawdata!B1105</f>
        <v>4</v>
      </c>
      <c r="C2205">
        <f>rawdata!C1105</f>
        <v>3</v>
      </c>
      <c r="D2205" s="6" t="str">
        <f>IF(AND(ISNUMBER(rawdata!D1105), rawdata!D1105 &gt;= 0, rawdata!D1105&lt;=100 ), rawdata!D1105, "")</f>
        <v/>
      </c>
      <c r="E2205" t="str">
        <f t="shared" si="34"/>
        <v>4_3</v>
      </c>
    </row>
    <row r="2206" spans="1:5" x14ac:dyDescent="0.2">
      <c r="A2206" s="2">
        <f>DATEVALUE(CONCATENATE(MID(rawdata!A1117, 9,2), " ",  MID(rawdata!A1117,5,3), " ", MID(rawdata!A1117,25,4))) + TIMEVALUE(MID(rawdata!A1117, 12,8))</f>
        <v>43837.958333333336</v>
      </c>
      <c r="B2206">
        <f>rawdata!B1117</f>
        <v>4</v>
      </c>
      <c r="C2206">
        <f>rawdata!C1117</f>
        <v>3</v>
      </c>
      <c r="D2206" s="6">
        <f>IF(AND(ISNUMBER(rawdata!D1117), rawdata!D1117 &gt;= 0, rawdata!D1117&lt;=100 ), rawdata!D1117, "")</f>
        <v>83</v>
      </c>
      <c r="E2206" t="str">
        <f t="shared" si="34"/>
        <v>4_3</v>
      </c>
    </row>
    <row r="2207" spans="1:5" x14ac:dyDescent="0.2">
      <c r="A2207" s="2">
        <f>DATEVALUE(CONCATENATE(MID(rawdata!A1129, 9,2), " ",  MID(rawdata!A1129,5,3), " ", MID(rawdata!A1129,25,4))) + TIMEVALUE(MID(rawdata!A1129, 12,8))</f>
        <v>43837.96875</v>
      </c>
      <c r="B2207">
        <f>rawdata!B1129</f>
        <v>4</v>
      </c>
      <c r="C2207">
        <f>rawdata!C1129</f>
        <v>3</v>
      </c>
      <c r="D2207" s="6">
        <f>IF(AND(ISNUMBER(rawdata!D1129), rawdata!D1129 &gt;= 0, rawdata!D1129&lt;=100 ), rawdata!D1129, "")</f>
        <v>23</v>
      </c>
      <c r="E2207" t="str">
        <f t="shared" si="34"/>
        <v>4_3</v>
      </c>
    </row>
    <row r="2208" spans="1:5" x14ac:dyDescent="0.2">
      <c r="A2208" s="2">
        <f>DATEVALUE(CONCATENATE(MID(rawdata!A1141, 9,2), " ",  MID(rawdata!A1141,5,3), " ", MID(rawdata!A1141,25,4))) + TIMEVALUE(MID(rawdata!A1141, 12,8))</f>
        <v>43837.979166666664</v>
      </c>
      <c r="B2208">
        <f>rawdata!B1141</f>
        <v>4</v>
      </c>
      <c r="C2208">
        <f>rawdata!C1141</f>
        <v>3</v>
      </c>
      <c r="D2208" s="6">
        <f>IF(AND(ISNUMBER(rawdata!D1141), rawdata!D1141 &gt;= 0, rawdata!D1141&lt;=100 ), rawdata!D1141, "")</f>
        <v>64</v>
      </c>
      <c r="E2208" t="str">
        <f t="shared" si="34"/>
        <v>4_3</v>
      </c>
    </row>
    <row r="2209" spans="1:5" x14ac:dyDescent="0.2">
      <c r="A2209" s="2">
        <f>DATEVALUE(CONCATENATE(MID(rawdata!A1153, 9,2), " ",  MID(rawdata!A1153,5,3), " ", MID(rawdata!A1153,25,4))) + TIMEVALUE(MID(rawdata!A1153, 12,8))</f>
        <v>43837.989583333336</v>
      </c>
      <c r="B2209">
        <f>rawdata!B1153</f>
        <v>4</v>
      </c>
      <c r="C2209">
        <f>rawdata!C1153</f>
        <v>3</v>
      </c>
      <c r="D2209" s="6">
        <f>IF(AND(ISNUMBER(rawdata!D1153), rawdata!D1153 &gt;= 0, rawdata!D1153&lt;=100 ), rawdata!D1153, "")</f>
        <v>67</v>
      </c>
      <c r="E2209" t="str">
        <f t="shared" si="34"/>
        <v>4_3</v>
      </c>
    </row>
    <row r="2210" spans="1:5" x14ac:dyDescent="0.2">
      <c r="A2210" s="2">
        <f>DATEVALUE(CONCATENATE(MID(rawdata!A1165, 9,2), " ",  MID(rawdata!A1165,5,3), " ", MID(rawdata!A1165,25,4))) + TIMEVALUE(MID(rawdata!A1165, 12,8))</f>
        <v>43838</v>
      </c>
      <c r="B2210">
        <f>rawdata!B1165</f>
        <v>4</v>
      </c>
      <c r="C2210">
        <f>rawdata!C1165</f>
        <v>3</v>
      </c>
      <c r="D2210" s="6">
        <f>IF(AND(ISNUMBER(rawdata!D1165), rawdata!D1165 &gt;= 0, rawdata!D1165&lt;=100 ), rawdata!D1165, "")</f>
        <v>18</v>
      </c>
      <c r="E2210" t="str">
        <f t="shared" si="34"/>
        <v>4_3</v>
      </c>
    </row>
    <row r="2211" spans="1:5" x14ac:dyDescent="0.2">
      <c r="A2211" s="2">
        <f>DATEVALUE(CONCATENATE(MID(rawdata!A1177, 9,2), " ",  MID(rawdata!A1177,5,3), " ", MID(rawdata!A1177,25,4))) + TIMEVALUE(MID(rawdata!A1177, 12,8))</f>
        <v>43838.010416666664</v>
      </c>
      <c r="B2211">
        <f>rawdata!B1177</f>
        <v>4</v>
      </c>
      <c r="C2211">
        <f>rawdata!C1177</f>
        <v>3</v>
      </c>
      <c r="D2211" s="6">
        <f>IF(AND(ISNUMBER(rawdata!D1177), rawdata!D1177 &gt;= 0, rawdata!D1177&lt;=100 ), rawdata!D1177, "")</f>
        <v>52</v>
      </c>
      <c r="E2211" t="str">
        <f t="shared" si="34"/>
        <v>4_3</v>
      </c>
    </row>
    <row r="2212" spans="1:5" x14ac:dyDescent="0.2">
      <c r="A2212" s="2">
        <f>DATEVALUE(CONCATENATE(MID(rawdata!A1189, 9,2), " ",  MID(rawdata!A1189,5,3), " ", MID(rawdata!A1189,25,4))) + TIMEVALUE(MID(rawdata!A1189, 12,8))</f>
        <v>43838.020833333336</v>
      </c>
      <c r="B2212">
        <f>rawdata!B1189</f>
        <v>4</v>
      </c>
      <c r="C2212">
        <f>rawdata!C1189</f>
        <v>3</v>
      </c>
      <c r="D2212" s="6">
        <f>IF(AND(ISNUMBER(rawdata!D1189), rawdata!D1189 &gt;= 0, rawdata!D1189&lt;=100 ), rawdata!D1189, "")</f>
        <v>13</v>
      </c>
      <c r="E2212" t="str">
        <f t="shared" si="34"/>
        <v>4_3</v>
      </c>
    </row>
    <row r="2213" spans="1:5" x14ac:dyDescent="0.2">
      <c r="A2213" s="2">
        <f>DATEVALUE(CONCATENATE(MID(rawdata!A1201, 9,2), " ",  MID(rawdata!A1201,5,3), " ", MID(rawdata!A1201,25,4))) + TIMEVALUE(MID(rawdata!A1201, 12,8))</f>
        <v>43838.03125</v>
      </c>
      <c r="B2213">
        <f>rawdata!B1201</f>
        <v>4</v>
      </c>
      <c r="C2213">
        <f>rawdata!C1201</f>
        <v>3</v>
      </c>
      <c r="D2213" s="6" t="str">
        <f>IF(AND(ISNUMBER(rawdata!D1201), rawdata!D1201 &gt;= 0, rawdata!D1201&lt;=100 ), rawdata!D1201, "")</f>
        <v/>
      </c>
      <c r="E2213" t="str">
        <f t="shared" si="34"/>
        <v>4_3</v>
      </c>
    </row>
    <row r="2214" spans="1:5" x14ac:dyDescent="0.2">
      <c r="A2214" s="2">
        <f>DATEVALUE(CONCATENATE(MID(rawdata!A1213, 9,2), " ",  MID(rawdata!A1213,5,3), " ", MID(rawdata!A1213,25,4))) + TIMEVALUE(MID(rawdata!A1213, 12,8))</f>
        <v>43838.041666666664</v>
      </c>
      <c r="B2214">
        <f>rawdata!B1213</f>
        <v>4</v>
      </c>
      <c r="C2214">
        <f>rawdata!C1213</f>
        <v>3</v>
      </c>
      <c r="D2214" s="6">
        <f>IF(AND(ISNUMBER(rawdata!D1213), rawdata!D1213 &gt;= 0, rawdata!D1213&lt;=100 ), rawdata!D1213, "")</f>
        <v>6</v>
      </c>
      <c r="E2214" t="str">
        <f t="shared" si="34"/>
        <v>4_3</v>
      </c>
    </row>
    <row r="2215" spans="1:5" x14ac:dyDescent="0.2">
      <c r="A2215" s="2">
        <f>DATEVALUE(CONCATENATE(MID(rawdata!A1225, 9,2), " ",  MID(rawdata!A1225,5,3), " ", MID(rawdata!A1225,25,4))) + TIMEVALUE(MID(rawdata!A1225, 12,8))</f>
        <v>43838.052083333336</v>
      </c>
      <c r="B2215">
        <f>rawdata!B1225</f>
        <v>4</v>
      </c>
      <c r="C2215">
        <f>rawdata!C1225</f>
        <v>3</v>
      </c>
      <c r="D2215" s="6">
        <f>IF(AND(ISNUMBER(rawdata!D1225), rawdata!D1225 &gt;= 0, rawdata!D1225&lt;=100 ), rawdata!D1225, "")</f>
        <v>44</v>
      </c>
      <c r="E2215" t="str">
        <f t="shared" si="34"/>
        <v>4_3</v>
      </c>
    </row>
    <row r="2216" spans="1:5" x14ac:dyDescent="0.2">
      <c r="A2216" s="2">
        <f>DATEVALUE(CONCATENATE(MID(rawdata!A1237, 9,2), " ",  MID(rawdata!A1237,5,3), " ", MID(rawdata!A1237,25,4))) + TIMEVALUE(MID(rawdata!A1237, 12,8))</f>
        <v>43838.0625</v>
      </c>
      <c r="B2216">
        <f>rawdata!B1237</f>
        <v>4</v>
      </c>
      <c r="C2216">
        <f>rawdata!C1237</f>
        <v>3</v>
      </c>
      <c r="D2216" s="6">
        <f>IF(AND(ISNUMBER(rawdata!D1237), rawdata!D1237 &gt;= 0, rawdata!D1237&lt;=100 ), rawdata!D1237, "")</f>
        <v>56</v>
      </c>
      <c r="E2216" t="str">
        <f t="shared" si="34"/>
        <v>4_3</v>
      </c>
    </row>
    <row r="2217" spans="1:5" x14ac:dyDescent="0.2">
      <c r="A2217" s="2">
        <f>DATEVALUE(CONCATENATE(MID(rawdata!A1249, 9,2), " ",  MID(rawdata!A1249,5,3), " ", MID(rawdata!A1249,25,4))) + TIMEVALUE(MID(rawdata!A1249, 12,8))</f>
        <v>43838.072916666664</v>
      </c>
      <c r="B2217">
        <f>rawdata!B1249</f>
        <v>4</v>
      </c>
      <c r="C2217">
        <f>rawdata!C1249</f>
        <v>3</v>
      </c>
      <c r="D2217" s="6">
        <f>IF(AND(ISNUMBER(rawdata!D1249), rawdata!D1249 &gt;= 0, rawdata!D1249&lt;=100 ), rawdata!D1249, "")</f>
        <v>28</v>
      </c>
      <c r="E2217" t="str">
        <f t="shared" si="34"/>
        <v>4_3</v>
      </c>
    </row>
    <row r="2218" spans="1:5" x14ac:dyDescent="0.2">
      <c r="A2218" s="2">
        <f>DATEVALUE(CONCATENATE(MID(rawdata!A1261, 9,2), " ",  MID(rawdata!A1261,5,3), " ", MID(rawdata!A1261,25,4))) + TIMEVALUE(MID(rawdata!A1261, 12,8))</f>
        <v>43838.083333333336</v>
      </c>
      <c r="B2218">
        <f>rawdata!B1261</f>
        <v>4</v>
      </c>
      <c r="C2218">
        <f>rawdata!C1261</f>
        <v>3</v>
      </c>
      <c r="D2218" s="6" t="str">
        <f>IF(AND(ISNUMBER(rawdata!D1261), rawdata!D1261 &gt;= 0, rawdata!D1261&lt;=100 ), rawdata!D1261, "")</f>
        <v/>
      </c>
      <c r="E2218" t="str">
        <f t="shared" si="34"/>
        <v>4_3</v>
      </c>
    </row>
    <row r="2219" spans="1:5" x14ac:dyDescent="0.2">
      <c r="A2219" s="2">
        <f>DATEVALUE(CONCATENATE(MID(rawdata!A1273, 9,2), " ",  MID(rawdata!A1273,5,3), " ", MID(rawdata!A1273,25,4))) + TIMEVALUE(MID(rawdata!A1273, 12,8))</f>
        <v>43838.09375</v>
      </c>
      <c r="B2219">
        <f>rawdata!B1273</f>
        <v>4</v>
      </c>
      <c r="C2219">
        <f>rawdata!C1273</f>
        <v>3</v>
      </c>
      <c r="D2219" s="6">
        <f>IF(AND(ISNUMBER(rawdata!D1273), rawdata!D1273 &gt;= 0, rawdata!D1273&lt;=100 ), rawdata!D1273, "")</f>
        <v>84</v>
      </c>
      <c r="E2219" t="str">
        <f t="shared" si="34"/>
        <v>4_3</v>
      </c>
    </row>
    <row r="2220" spans="1:5" x14ac:dyDescent="0.2">
      <c r="A2220" s="2">
        <f>DATEVALUE(CONCATENATE(MID(rawdata!A1285, 9,2), " ",  MID(rawdata!A1285,5,3), " ", MID(rawdata!A1285,25,4))) + TIMEVALUE(MID(rawdata!A1285, 12,8))</f>
        <v>43838.104166666664</v>
      </c>
      <c r="B2220">
        <f>rawdata!B1285</f>
        <v>4</v>
      </c>
      <c r="C2220">
        <f>rawdata!C1285</f>
        <v>3</v>
      </c>
      <c r="D2220" s="6">
        <f>IF(AND(ISNUMBER(rawdata!D1285), rawdata!D1285 &gt;= 0, rawdata!D1285&lt;=100 ), rawdata!D1285, "")</f>
        <v>29</v>
      </c>
      <c r="E2220" t="str">
        <f t="shared" si="34"/>
        <v>4_3</v>
      </c>
    </row>
    <row r="2221" spans="1:5" x14ac:dyDescent="0.2">
      <c r="A2221" s="2">
        <f>DATEVALUE(CONCATENATE(MID(rawdata!A1297, 9,2), " ",  MID(rawdata!A1297,5,3), " ", MID(rawdata!A1297,25,4))) + TIMEVALUE(MID(rawdata!A1297, 12,8))</f>
        <v>43838.114583333336</v>
      </c>
      <c r="B2221">
        <f>rawdata!B1297</f>
        <v>4</v>
      </c>
      <c r="C2221">
        <f>rawdata!C1297</f>
        <v>3</v>
      </c>
      <c r="D2221" s="6">
        <f>IF(AND(ISNUMBER(rawdata!D1297), rawdata!D1297 &gt;= 0, rawdata!D1297&lt;=100 ), rawdata!D1297, "")</f>
        <v>5</v>
      </c>
      <c r="E2221" t="str">
        <f t="shared" si="34"/>
        <v>4_3</v>
      </c>
    </row>
    <row r="2222" spans="1:5" x14ac:dyDescent="0.2">
      <c r="A2222" s="2">
        <f>DATEVALUE(CONCATENATE(MID(rawdata!A1309, 9,2), " ",  MID(rawdata!A1309,5,3), " ", MID(rawdata!A1309,25,4))) + TIMEVALUE(MID(rawdata!A1309, 12,8))</f>
        <v>43838.125</v>
      </c>
      <c r="B2222">
        <f>rawdata!B1309</f>
        <v>4</v>
      </c>
      <c r="C2222">
        <f>rawdata!C1309</f>
        <v>3</v>
      </c>
      <c r="D2222" s="6">
        <f>IF(AND(ISNUMBER(rawdata!D1309), rawdata!D1309 &gt;= 0, rawdata!D1309&lt;=100 ), rawdata!D1309, "")</f>
        <v>94</v>
      </c>
      <c r="E2222" t="str">
        <f t="shared" si="34"/>
        <v>4_3</v>
      </c>
    </row>
    <row r="2223" spans="1:5" x14ac:dyDescent="0.2">
      <c r="A2223" s="2">
        <f>DATEVALUE(CONCATENATE(MID(rawdata!A1321, 9,2), " ",  MID(rawdata!A1321,5,3), " ", MID(rawdata!A1321,25,4))) + TIMEVALUE(MID(rawdata!A1321, 12,8))</f>
        <v>43838.135416666664</v>
      </c>
      <c r="B2223">
        <f>rawdata!B1321</f>
        <v>4</v>
      </c>
      <c r="C2223">
        <f>rawdata!C1321</f>
        <v>3</v>
      </c>
      <c r="D2223" s="6">
        <f>IF(AND(ISNUMBER(rawdata!D1321), rawdata!D1321 &gt;= 0, rawdata!D1321&lt;=100 ), rawdata!D1321, "")</f>
        <v>84</v>
      </c>
      <c r="E2223" t="str">
        <f t="shared" si="34"/>
        <v>4_3</v>
      </c>
    </row>
    <row r="2224" spans="1:5" x14ac:dyDescent="0.2">
      <c r="A2224" s="2">
        <f>DATEVALUE(CONCATENATE(MID(rawdata!A1333, 9,2), " ",  MID(rawdata!A1333,5,3), " ", MID(rawdata!A1333,25,4))) + TIMEVALUE(MID(rawdata!A1333, 12,8))</f>
        <v>43838.145833333336</v>
      </c>
      <c r="B2224">
        <f>rawdata!B1333</f>
        <v>4</v>
      </c>
      <c r="C2224">
        <f>rawdata!C1333</f>
        <v>3</v>
      </c>
      <c r="D2224" s="6" t="str">
        <f>IF(AND(ISNUMBER(rawdata!D1333), rawdata!D1333 &gt;= 0, rawdata!D1333&lt;=100 ), rawdata!D1333, "")</f>
        <v/>
      </c>
      <c r="E2224" t="str">
        <f t="shared" si="34"/>
        <v>4_3</v>
      </c>
    </row>
    <row r="2225" spans="1:5" x14ac:dyDescent="0.2">
      <c r="A2225" s="2">
        <f>DATEVALUE(CONCATENATE(MID(rawdata!A1345, 9,2), " ",  MID(rawdata!A1345,5,3), " ", MID(rawdata!A1345,25,4))) + TIMEVALUE(MID(rawdata!A1345, 12,8))</f>
        <v>43838.15625</v>
      </c>
      <c r="B2225">
        <f>rawdata!B1345</f>
        <v>4</v>
      </c>
      <c r="C2225">
        <f>rawdata!C1345</f>
        <v>3</v>
      </c>
      <c r="D2225" s="6">
        <f>IF(AND(ISNUMBER(rawdata!D1345), rawdata!D1345 &gt;= 0, rawdata!D1345&lt;=100 ), rawdata!D1345, "")</f>
        <v>55</v>
      </c>
      <c r="E2225" t="str">
        <f t="shared" si="34"/>
        <v>4_3</v>
      </c>
    </row>
    <row r="2226" spans="1:5" x14ac:dyDescent="0.2">
      <c r="A2226" s="2">
        <f>DATEVALUE(CONCATENATE(MID(rawdata!A1357, 9,2), " ",  MID(rawdata!A1357,5,3), " ", MID(rawdata!A1357,25,4))) + TIMEVALUE(MID(rawdata!A1357, 12,8))</f>
        <v>43838.166666666664</v>
      </c>
      <c r="B2226">
        <f>rawdata!B1357</f>
        <v>4</v>
      </c>
      <c r="C2226">
        <f>rawdata!C1357</f>
        <v>3</v>
      </c>
      <c r="D2226" s="6">
        <f>IF(AND(ISNUMBER(rawdata!D1357), rawdata!D1357 &gt;= 0, rawdata!D1357&lt;=100 ), rawdata!D1357, "")</f>
        <v>89</v>
      </c>
      <c r="E2226" t="str">
        <f t="shared" si="34"/>
        <v>4_3</v>
      </c>
    </row>
    <row r="2227" spans="1:5" x14ac:dyDescent="0.2">
      <c r="A2227" s="2">
        <f>DATEVALUE(CONCATENATE(MID(rawdata!A1369, 9,2), " ",  MID(rawdata!A1369,5,3), " ", MID(rawdata!A1369,25,4))) + TIMEVALUE(MID(rawdata!A1369, 12,8))</f>
        <v>43838.177083333336</v>
      </c>
      <c r="B2227">
        <f>rawdata!B1369</f>
        <v>4</v>
      </c>
      <c r="C2227">
        <f>rawdata!C1369</f>
        <v>3</v>
      </c>
      <c r="D2227" s="6">
        <f>IF(AND(ISNUMBER(rawdata!D1369), rawdata!D1369 &gt;= 0, rawdata!D1369&lt;=100 ), rawdata!D1369, "")</f>
        <v>28</v>
      </c>
      <c r="E2227" t="str">
        <f t="shared" si="34"/>
        <v>4_3</v>
      </c>
    </row>
    <row r="2228" spans="1:5" x14ac:dyDescent="0.2">
      <c r="A2228" s="2">
        <f>DATEVALUE(CONCATENATE(MID(rawdata!A1381, 9,2), " ",  MID(rawdata!A1381,5,3), " ", MID(rawdata!A1381,25,4))) + TIMEVALUE(MID(rawdata!A1381, 12,8))</f>
        <v>43838.1875</v>
      </c>
      <c r="B2228">
        <f>rawdata!B1381</f>
        <v>4</v>
      </c>
      <c r="C2228">
        <f>rawdata!C1381</f>
        <v>3</v>
      </c>
      <c r="D2228" s="6">
        <f>IF(AND(ISNUMBER(rawdata!D1381), rawdata!D1381 &gt;= 0, rawdata!D1381&lt;=100 ), rawdata!D1381, "")</f>
        <v>21</v>
      </c>
      <c r="E2228" t="str">
        <f t="shared" si="34"/>
        <v>4_3</v>
      </c>
    </row>
    <row r="2229" spans="1:5" x14ac:dyDescent="0.2">
      <c r="A2229" s="2">
        <f>DATEVALUE(CONCATENATE(MID(rawdata!A1393, 9,2), " ",  MID(rawdata!A1393,5,3), " ", MID(rawdata!A1393,25,4))) + TIMEVALUE(MID(rawdata!A1393, 12,8))</f>
        <v>43838.197916666664</v>
      </c>
      <c r="B2229">
        <f>rawdata!B1393</f>
        <v>4</v>
      </c>
      <c r="C2229">
        <f>rawdata!C1393</f>
        <v>3</v>
      </c>
      <c r="D2229" s="6">
        <f>IF(AND(ISNUMBER(rawdata!D1393), rawdata!D1393 &gt;= 0, rawdata!D1393&lt;=100 ), rawdata!D1393, "")</f>
        <v>2</v>
      </c>
      <c r="E2229" t="str">
        <f t="shared" si="34"/>
        <v>4_3</v>
      </c>
    </row>
    <row r="2230" spans="1:5" x14ac:dyDescent="0.2">
      <c r="A2230" s="2">
        <f>DATEVALUE(CONCATENATE(MID(rawdata!A1405, 9,2), " ",  MID(rawdata!A1405,5,3), " ", MID(rawdata!A1405,25,4))) + TIMEVALUE(MID(rawdata!A1405, 12,8))</f>
        <v>43838.208333333336</v>
      </c>
      <c r="B2230">
        <f>rawdata!B1405</f>
        <v>4</v>
      </c>
      <c r="C2230">
        <f>rawdata!C1405</f>
        <v>3</v>
      </c>
      <c r="D2230" s="6">
        <f>IF(AND(ISNUMBER(rawdata!D1405), rawdata!D1405 &gt;= 0, rawdata!D1405&lt;=100 ), rawdata!D1405, "")</f>
        <v>90</v>
      </c>
      <c r="E2230" t="str">
        <f t="shared" si="34"/>
        <v>4_3</v>
      </c>
    </row>
    <row r="2231" spans="1:5" x14ac:dyDescent="0.2">
      <c r="A2231" s="2">
        <f>DATEVALUE(CONCATENATE(MID(rawdata!A1417, 9,2), " ",  MID(rawdata!A1417,5,3), " ", MID(rawdata!A1417,25,4))) + TIMEVALUE(MID(rawdata!A1417, 12,8))</f>
        <v>43838.21875</v>
      </c>
      <c r="B2231">
        <f>rawdata!B1417</f>
        <v>4</v>
      </c>
      <c r="C2231">
        <f>rawdata!C1417</f>
        <v>3</v>
      </c>
      <c r="D2231" s="6">
        <f>IF(AND(ISNUMBER(rawdata!D1417), rawdata!D1417 &gt;= 0, rawdata!D1417&lt;=100 ), rawdata!D1417, "")</f>
        <v>94</v>
      </c>
      <c r="E2231" t="str">
        <f t="shared" si="34"/>
        <v>4_3</v>
      </c>
    </row>
    <row r="2232" spans="1:5" x14ac:dyDescent="0.2">
      <c r="A2232" s="2">
        <f>DATEVALUE(CONCATENATE(MID(rawdata!A1429, 9,2), " ",  MID(rawdata!A1429,5,3), " ", MID(rawdata!A1429,25,4))) + TIMEVALUE(MID(rawdata!A1429, 12,8))</f>
        <v>43838.229166666664</v>
      </c>
      <c r="B2232">
        <f>rawdata!B1429</f>
        <v>4</v>
      </c>
      <c r="C2232">
        <f>rawdata!C1429</f>
        <v>3</v>
      </c>
      <c r="D2232" s="6">
        <f>IF(AND(ISNUMBER(rawdata!D1429), rawdata!D1429 &gt;= 0, rawdata!D1429&lt;=100 ), rawdata!D1429, "")</f>
        <v>29</v>
      </c>
      <c r="E2232" t="str">
        <f t="shared" si="34"/>
        <v>4_3</v>
      </c>
    </row>
    <row r="2233" spans="1:5" x14ac:dyDescent="0.2">
      <c r="A2233" s="2">
        <f>DATEVALUE(CONCATENATE(MID(rawdata!A1441, 9,2), " ",  MID(rawdata!A1441,5,3), " ", MID(rawdata!A1441,25,4))) + TIMEVALUE(MID(rawdata!A1441, 12,8))</f>
        <v>43838.239583333336</v>
      </c>
      <c r="B2233">
        <f>rawdata!B1441</f>
        <v>4</v>
      </c>
      <c r="C2233">
        <f>rawdata!C1441</f>
        <v>3</v>
      </c>
      <c r="D2233" s="6">
        <f>IF(AND(ISNUMBER(rawdata!D1441), rawdata!D1441 &gt;= 0, rawdata!D1441&lt;=100 ), rawdata!D1441, "")</f>
        <v>37</v>
      </c>
      <c r="E2233" t="str">
        <f t="shared" si="34"/>
        <v>4_3</v>
      </c>
    </row>
    <row r="2234" spans="1:5" x14ac:dyDescent="0.2">
      <c r="A2234" s="2">
        <f>DATEVALUE(CONCATENATE(MID(rawdata!A1453, 9,2), " ",  MID(rawdata!A1453,5,3), " ", MID(rawdata!A1453,25,4))) + TIMEVALUE(MID(rawdata!A1453, 12,8))</f>
        <v>43838.25</v>
      </c>
      <c r="B2234">
        <f>rawdata!B1453</f>
        <v>4</v>
      </c>
      <c r="C2234">
        <f>rawdata!C1453</f>
        <v>3</v>
      </c>
      <c r="D2234" s="6">
        <f>IF(AND(ISNUMBER(rawdata!D1453), rawdata!D1453 &gt;= 0, rawdata!D1453&lt;=100 ), rawdata!D1453, "")</f>
        <v>85</v>
      </c>
      <c r="E2234" t="str">
        <f t="shared" si="34"/>
        <v>4_3</v>
      </c>
    </row>
    <row r="2235" spans="1:5" x14ac:dyDescent="0.2">
      <c r="A2235" s="2">
        <f>DATEVALUE(CONCATENATE(MID(rawdata!A1465, 9,2), " ",  MID(rawdata!A1465,5,3), " ", MID(rawdata!A1465,25,4))) + TIMEVALUE(MID(rawdata!A1465, 12,8))</f>
        <v>43838.260416666664</v>
      </c>
      <c r="B2235">
        <f>rawdata!B1465</f>
        <v>4</v>
      </c>
      <c r="C2235">
        <f>rawdata!C1465</f>
        <v>3</v>
      </c>
      <c r="D2235" s="6">
        <f>IF(AND(ISNUMBER(rawdata!D1465), rawdata!D1465 &gt;= 0, rawdata!D1465&lt;=100 ), rawdata!D1465, "")</f>
        <v>8</v>
      </c>
      <c r="E2235" t="str">
        <f t="shared" si="34"/>
        <v>4_3</v>
      </c>
    </row>
    <row r="2236" spans="1:5" x14ac:dyDescent="0.2">
      <c r="A2236" s="2">
        <f>DATEVALUE(CONCATENATE(MID(rawdata!A1477, 9,2), " ",  MID(rawdata!A1477,5,3), " ", MID(rawdata!A1477,25,4))) + TIMEVALUE(MID(rawdata!A1477, 12,8))</f>
        <v>43838.270833333336</v>
      </c>
      <c r="B2236">
        <f>rawdata!B1477</f>
        <v>4</v>
      </c>
      <c r="C2236">
        <f>rawdata!C1477</f>
        <v>3</v>
      </c>
      <c r="D2236" s="6">
        <f>IF(AND(ISNUMBER(rawdata!D1477), rawdata!D1477 &gt;= 0, rawdata!D1477&lt;=100 ), rawdata!D1477, "")</f>
        <v>37</v>
      </c>
      <c r="E2236" t="str">
        <f t="shared" si="34"/>
        <v>4_3</v>
      </c>
    </row>
    <row r="2237" spans="1:5" x14ac:dyDescent="0.2">
      <c r="A2237" s="2">
        <f>DATEVALUE(CONCATENATE(MID(rawdata!A1489, 9,2), " ",  MID(rawdata!A1489,5,3), " ", MID(rawdata!A1489,25,4))) + TIMEVALUE(MID(rawdata!A1489, 12,8))</f>
        <v>43838.28125</v>
      </c>
      <c r="B2237">
        <f>rawdata!B1489</f>
        <v>4</v>
      </c>
      <c r="C2237">
        <f>rawdata!C1489</f>
        <v>3</v>
      </c>
      <c r="D2237" s="6">
        <f>IF(AND(ISNUMBER(rawdata!D1489), rawdata!D1489 &gt;= 0, rawdata!D1489&lt;=100 ), rawdata!D1489, "")</f>
        <v>87</v>
      </c>
      <c r="E2237" t="str">
        <f t="shared" si="34"/>
        <v>4_3</v>
      </c>
    </row>
    <row r="2238" spans="1:5" x14ac:dyDescent="0.2">
      <c r="A2238" s="2">
        <f>DATEVALUE(CONCATENATE(MID(rawdata!A1501, 9,2), " ",  MID(rawdata!A1501,5,3), " ", MID(rawdata!A1501,25,4))) + TIMEVALUE(MID(rawdata!A1501, 12,8))</f>
        <v>43838.291666666664</v>
      </c>
      <c r="B2238">
        <f>rawdata!B1501</f>
        <v>4</v>
      </c>
      <c r="C2238">
        <f>rawdata!C1501</f>
        <v>3</v>
      </c>
      <c r="D2238" s="6">
        <f>IF(AND(ISNUMBER(rawdata!D1501), rawdata!D1501 &gt;= 0, rawdata!D1501&lt;=100 ), rawdata!D1501, "")</f>
        <v>2</v>
      </c>
      <c r="E2238" t="str">
        <f t="shared" si="34"/>
        <v>4_3</v>
      </c>
    </row>
    <row r="2239" spans="1:5" x14ac:dyDescent="0.2">
      <c r="A2239" s="2">
        <f>DATEVALUE(CONCATENATE(MID(rawdata!A1513, 9,2), " ",  MID(rawdata!A1513,5,3), " ", MID(rawdata!A1513,25,4))) + TIMEVALUE(MID(rawdata!A1513, 12,8))</f>
        <v>43838.302083333336</v>
      </c>
      <c r="B2239">
        <f>rawdata!B1513</f>
        <v>4</v>
      </c>
      <c r="C2239">
        <f>rawdata!C1513</f>
        <v>3</v>
      </c>
      <c r="D2239" s="6">
        <f>IF(AND(ISNUMBER(rawdata!D1513), rawdata!D1513 &gt;= 0, rawdata!D1513&lt;=100 ), rawdata!D1513, "")</f>
        <v>98</v>
      </c>
      <c r="E2239" t="str">
        <f t="shared" si="34"/>
        <v>4_3</v>
      </c>
    </row>
    <row r="2240" spans="1:5" x14ac:dyDescent="0.2">
      <c r="A2240" s="2">
        <f>DATEVALUE(CONCATENATE(MID(rawdata!A1525, 9,2), " ",  MID(rawdata!A1525,5,3), " ", MID(rawdata!A1525,25,4))) + TIMEVALUE(MID(rawdata!A1525, 12,8))</f>
        <v>43838.3125</v>
      </c>
      <c r="B2240">
        <f>rawdata!B1525</f>
        <v>4</v>
      </c>
      <c r="C2240">
        <f>rawdata!C1525</f>
        <v>3</v>
      </c>
      <c r="D2240" s="6">
        <f>IF(AND(ISNUMBER(rawdata!D1525), rawdata!D1525 &gt;= 0, rawdata!D1525&lt;=100 ), rawdata!D1525, "")</f>
        <v>36</v>
      </c>
      <c r="E2240" t="str">
        <f t="shared" si="34"/>
        <v>4_3</v>
      </c>
    </row>
    <row r="2241" spans="1:5" x14ac:dyDescent="0.2">
      <c r="A2241" s="2">
        <f>DATEVALUE(CONCATENATE(MID(rawdata!A1537, 9,2), " ",  MID(rawdata!A1537,5,3), " ", MID(rawdata!A1537,25,4))) + TIMEVALUE(MID(rawdata!A1537, 12,8))</f>
        <v>43838.322916666664</v>
      </c>
      <c r="B2241">
        <f>rawdata!B1537</f>
        <v>4</v>
      </c>
      <c r="C2241">
        <f>rawdata!C1537</f>
        <v>3</v>
      </c>
      <c r="D2241" s="6">
        <f>IF(AND(ISNUMBER(rawdata!D1537), rawdata!D1537 &gt;= 0, rawdata!D1537&lt;=100 ), rawdata!D1537, "")</f>
        <v>22</v>
      </c>
      <c r="E2241" t="str">
        <f t="shared" si="34"/>
        <v>4_3</v>
      </c>
    </row>
    <row r="2242" spans="1:5" x14ac:dyDescent="0.2">
      <c r="A2242" s="2">
        <f>DATEVALUE(CONCATENATE(MID(rawdata!A1549, 9,2), " ",  MID(rawdata!A1549,5,3), " ", MID(rawdata!A1549,25,4))) + TIMEVALUE(MID(rawdata!A1549, 12,8))</f>
        <v>43838.333333333336</v>
      </c>
      <c r="B2242">
        <f>rawdata!B1549</f>
        <v>4</v>
      </c>
      <c r="C2242">
        <f>rawdata!C1549</f>
        <v>3</v>
      </c>
      <c r="D2242" s="6">
        <f>IF(AND(ISNUMBER(rawdata!D1549), rawdata!D1549 &gt;= 0, rawdata!D1549&lt;=100 ), rawdata!D1549, "")</f>
        <v>81</v>
      </c>
      <c r="E2242" t="str">
        <f t="shared" ref="E2242:E2305" si="35">B2242&amp;"_"&amp;C2242</f>
        <v>4_3</v>
      </c>
    </row>
    <row r="2243" spans="1:5" x14ac:dyDescent="0.2">
      <c r="A2243" s="2">
        <f>DATEVALUE(CONCATENATE(MID(rawdata!A1561, 9,2), " ",  MID(rawdata!A1561,5,3), " ", MID(rawdata!A1561,25,4))) + TIMEVALUE(MID(rawdata!A1561, 12,8))</f>
        <v>43838.34375</v>
      </c>
      <c r="B2243">
        <f>rawdata!B1561</f>
        <v>4</v>
      </c>
      <c r="C2243">
        <f>rawdata!C1561</f>
        <v>3</v>
      </c>
      <c r="D2243" s="6">
        <f>IF(AND(ISNUMBER(rawdata!D1561), rawdata!D1561 &gt;= 0, rawdata!D1561&lt;=100 ), rawdata!D1561, "")</f>
        <v>91</v>
      </c>
      <c r="E2243" t="str">
        <f t="shared" si="35"/>
        <v>4_3</v>
      </c>
    </row>
    <row r="2244" spans="1:5" x14ac:dyDescent="0.2">
      <c r="A2244" s="2">
        <f>DATEVALUE(CONCATENATE(MID(rawdata!A1573, 9,2), " ",  MID(rawdata!A1573,5,3), " ", MID(rawdata!A1573,25,4))) + TIMEVALUE(MID(rawdata!A1573, 12,8))</f>
        <v>43838.354166666664</v>
      </c>
      <c r="B2244">
        <f>rawdata!B1573</f>
        <v>4</v>
      </c>
      <c r="C2244">
        <f>rawdata!C1573</f>
        <v>3</v>
      </c>
      <c r="D2244" s="6">
        <f>IF(AND(ISNUMBER(rawdata!D1573), rawdata!D1573 &gt;= 0, rawdata!D1573&lt;=100 ), rawdata!D1573, "")</f>
        <v>56</v>
      </c>
      <c r="E2244" t="str">
        <f t="shared" si="35"/>
        <v>4_3</v>
      </c>
    </row>
    <row r="2245" spans="1:5" x14ac:dyDescent="0.2">
      <c r="A2245" s="2">
        <f>DATEVALUE(CONCATENATE(MID(rawdata!A1585, 9,2), " ",  MID(rawdata!A1585,5,3), " ", MID(rawdata!A1585,25,4))) + TIMEVALUE(MID(rawdata!A1585, 12,8))</f>
        <v>43838.364583333336</v>
      </c>
      <c r="B2245">
        <f>rawdata!B1585</f>
        <v>4</v>
      </c>
      <c r="C2245">
        <f>rawdata!C1585</f>
        <v>3</v>
      </c>
      <c r="D2245" s="6">
        <f>IF(AND(ISNUMBER(rawdata!D1585), rawdata!D1585 &gt;= 0, rawdata!D1585&lt;=100 ), rawdata!D1585, "")</f>
        <v>46</v>
      </c>
      <c r="E2245" t="str">
        <f t="shared" si="35"/>
        <v>4_3</v>
      </c>
    </row>
    <row r="2246" spans="1:5" x14ac:dyDescent="0.2">
      <c r="A2246" s="2">
        <f>DATEVALUE(CONCATENATE(MID(rawdata!A1597, 9,2), " ",  MID(rawdata!A1597,5,3), " ", MID(rawdata!A1597,25,4))) + TIMEVALUE(MID(rawdata!A1597, 12,8))</f>
        <v>43838.375</v>
      </c>
      <c r="B2246">
        <f>rawdata!B1597</f>
        <v>4</v>
      </c>
      <c r="C2246">
        <f>rawdata!C1597</f>
        <v>3</v>
      </c>
      <c r="D2246" s="6">
        <f>IF(AND(ISNUMBER(rawdata!D1597), rawdata!D1597 &gt;= 0, rawdata!D1597&lt;=100 ), rawdata!D1597, "")</f>
        <v>70</v>
      </c>
      <c r="E2246" t="str">
        <f t="shared" si="35"/>
        <v>4_3</v>
      </c>
    </row>
    <row r="2247" spans="1:5" x14ac:dyDescent="0.2">
      <c r="A2247" s="2">
        <f>DATEVALUE(CONCATENATE(MID(rawdata!A1609, 9,2), " ",  MID(rawdata!A1609,5,3), " ", MID(rawdata!A1609,25,4))) + TIMEVALUE(MID(rawdata!A1609, 12,8))</f>
        <v>43838.385416666664</v>
      </c>
      <c r="B2247">
        <f>rawdata!B1609</f>
        <v>4</v>
      </c>
      <c r="C2247">
        <f>rawdata!C1609</f>
        <v>3</v>
      </c>
      <c r="D2247" s="6">
        <f>IF(AND(ISNUMBER(rawdata!D1609), rawdata!D1609 &gt;= 0, rawdata!D1609&lt;=100 ), rawdata!D1609, "")</f>
        <v>91</v>
      </c>
      <c r="E2247" t="str">
        <f t="shared" si="35"/>
        <v>4_3</v>
      </c>
    </row>
    <row r="2248" spans="1:5" x14ac:dyDescent="0.2">
      <c r="A2248" s="2">
        <f>DATEVALUE(CONCATENATE(MID(rawdata!A1621, 9,2), " ",  MID(rawdata!A1621,5,3), " ", MID(rawdata!A1621,25,4))) + TIMEVALUE(MID(rawdata!A1621, 12,8))</f>
        <v>43838.395833333336</v>
      </c>
      <c r="B2248">
        <f>rawdata!B1621</f>
        <v>4</v>
      </c>
      <c r="C2248">
        <f>rawdata!C1621</f>
        <v>3</v>
      </c>
      <c r="D2248" s="6">
        <f>IF(AND(ISNUMBER(rawdata!D1621), rawdata!D1621 &gt;= 0, rawdata!D1621&lt;=100 ), rawdata!D1621, "")</f>
        <v>65</v>
      </c>
      <c r="E2248" t="str">
        <f t="shared" si="35"/>
        <v>4_3</v>
      </c>
    </row>
    <row r="2249" spans="1:5" x14ac:dyDescent="0.2">
      <c r="A2249" s="2">
        <f>DATEVALUE(CONCATENATE(MID(rawdata!A1633, 9,2), " ",  MID(rawdata!A1633,5,3), " ", MID(rawdata!A1633,25,4))) + TIMEVALUE(MID(rawdata!A1633, 12,8))</f>
        <v>43838.40625</v>
      </c>
      <c r="B2249">
        <f>rawdata!B1633</f>
        <v>4</v>
      </c>
      <c r="C2249">
        <f>rawdata!C1633</f>
        <v>3</v>
      </c>
      <c r="D2249" s="6">
        <f>IF(AND(ISNUMBER(rawdata!D1633), rawdata!D1633 &gt;= 0, rawdata!D1633&lt;=100 ), rawdata!D1633, "")</f>
        <v>21</v>
      </c>
      <c r="E2249" t="str">
        <f t="shared" si="35"/>
        <v>4_3</v>
      </c>
    </row>
    <row r="2250" spans="1:5" x14ac:dyDescent="0.2">
      <c r="A2250" s="2">
        <f>DATEVALUE(CONCATENATE(MID(rawdata!A1645, 9,2), " ",  MID(rawdata!A1645,5,3), " ", MID(rawdata!A1645,25,4))) + TIMEVALUE(MID(rawdata!A1645, 12,8))</f>
        <v>43838.416666666664</v>
      </c>
      <c r="B2250">
        <f>rawdata!B1645</f>
        <v>4</v>
      </c>
      <c r="C2250">
        <f>rawdata!C1645</f>
        <v>3</v>
      </c>
      <c r="D2250" s="6">
        <f>IF(AND(ISNUMBER(rawdata!D1645), rawdata!D1645 &gt;= 0, rawdata!D1645&lt;=100 ), rawdata!D1645, "")</f>
        <v>6</v>
      </c>
      <c r="E2250" t="str">
        <f t="shared" si="35"/>
        <v>4_3</v>
      </c>
    </row>
    <row r="2251" spans="1:5" x14ac:dyDescent="0.2">
      <c r="A2251" s="2">
        <f>DATEVALUE(CONCATENATE(MID(rawdata!A1657, 9,2), " ",  MID(rawdata!A1657,5,3), " ", MID(rawdata!A1657,25,4))) + TIMEVALUE(MID(rawdata!A1657, 12,8))</f>
        <v>43838.427083333336</v>
      </c>
      <c r="B2251">
        <f>rawdata!B1657</f>
        <v>4</v>
      </c>
      <c r="C2251">
        <f>rawdata!C1657</f>
        <v>3</v>
      </c>
      <c r="D2251" s="6">
        <f>IF(AND(ISNUMBER(rawdata!D1657), rawdata!D1657 &gt;= 0, rawdata!D1657&lt;=100 ), rawdata!D1657, "")</f>
        <v>67</v>
      </c>
      <c r="E2251" t="str">
        <f t="shared" si="35"/>
        <v>4_3</v>
      </c>
    </row>
    <row r="2252" spans="1:5" x14ac:dyDescent="0.2">
      <c r="A2252" s="2">
        <f>DATEVALUE(CONCATENATE(MID(rawdata!A1669, 9,2), " ",  MID(rawdata!A1669,5,3), " ", MID(rawdata!A1669,25,4))) + TIMEVALUE(MID(rawdata!A1669, 12,8))</f>
        <v>43838.4375</v>
      </c>
      <c r="B2252">
        <f>rawdata!B1669</f>
        <v>4</v>
      </c>
      <c r="C2252">
        <f>rawdata!C1669</f>
        <v>3</v>
      </c>
      <c r="D2252" s="6">
        <f>IF(AND(ISNUMBER(rawdata!D1669), rawdata!D1669 &gt;= 0, rawdata!D1669&lt;=100 ), rawdata!D1669, "")</f>
        <v>28</v>
      </c>
      <c r="E2252" t="str">
        <f t="shared" si="35"/>
        <v>4_3</v>
      </c>
    </row>
    <row r="2253" spans="1:5" x14ac:dyDescent="0.2">
      <c r="A2253" s="2">
        <f>DATEVALUE(CONCATENATE(MID(rawdata!A1681, 9,2), " ",  MID(rawdata!A1681,5,3), " ", MID(rawdata!A1681,25,4))) + TIMEVALUE(MID(rawdata!A1681, 12,8))</f>
        <v>43838.447916666664</v>
      </c>
      <c r="B2253">
        <f>rawdata!B1681</f>
        <v>4</v>
      </c>
      <c r="C2253">
        <f>rawdata!C1681</f>
        <v>3</v>
      </c>
      <c r="D2253" s="6" t="str">
        <f>IF(AND(ISNUMBER(rawdata!D1681), rawdata!D1681 &gt;= 0, rawdata!D1681&lt;=100 ), rawdata!D1681, "")</f>
        <v/>
      </c>
      <c r="E2253" t="str">
        <f t="shared" si="35"/>
        <v>4_3</v>
      </c>
    </row>
    <row r="2254" spans="1:5" x14ac:dyDescent="0.2">
      <c r="A2254" s="2">
        <f>DATEVALUE(CONCATENATE(MID(rawdata!A1693, 9,2), " ",  MID(rawdata!A1693,5,3), " ", MID(rawdata!A1693,25,4))) + TIMEVALUE(MID(rawdata!A1693, 12,8))</f>
        <v>43838.458333333336</v>
      </c>
      <c r="B2254">
        <f>rawdata!B1693</f>
        <v>4</v>
      </c>
      <c r="C2254">
        <f>rawdata!C1693</f>
        <v>3</v>
      </c>
      <c r="D2254" s="6">
        <f>IF(AND(ISNUMBER(rawdata!D1693), rawdata!D1693 &gt;= 0, rawdata!D1693&lt;=100 ), rawdata!D1693, "")</f>
        <v>0</v>
      </c>
      <c r="E2254" t="str">
        <f t="shared" si="35"/>
        <v>4_3</v>
      </c>
    </row>
    <row r="2255" spans="1:5" x14ac:dyDescent="0.2">
      <c r="A2255" s="2">
        <f>DATEVALUE(CONCATENATE(MID(rawdata!A1705, 9,2), " ",  MID(rawdata!A1705,5,3), " ", MID(rawdata!A1705,25,4))) + TIMEVALUE(MID(rawdata!A1705, 12,8))</f>
        <v>43838.46875</v>
      </c>
      <c r="B2255">
        <f>rawdata!B1705</f>
        <v>4</v>
      </c>
      <c r="C2255">
        <f>rawdata!C1705</f>
        <v>3</v>
      </c>
      <c r="D2255" s="6">
        <f>IF(AND(ISNUMBER(rawdata!D1705), rawdata!D1705 &gt;= 0, rawdata!D1705&lt;=100 ), rawdata!D1705, "")</f>
        <v>100</v>
      </c>
      <c r="E2255" t="str">
        <f t="shared" si="35"/>
        <v>4_3</v>
      </c>
    </row>
    <row r="2256" spans="1:5" x14ac:dyDescent="0.2">
      <c r="A2256" s="2">
        <f>DATEVALUE(CONCATENATE(MID(rawdata!A1717, 9,2), " ",  MID(rawdata!A1717,5,3), " ", MID(rawdata!A1717,25,4))) + TIMEVALUE(MID(rawdata!A1717, 12,8))</f>
        <v>43838.479166666664</v>
      </c>
      <c r="B2256">
        <f>rawdata!B1717</f>
        <v>4</v>
      </c>
      <c r="C2256">
        <f>rawdata!C1717</f>
        <v>3</v>
      </c>
      <c r="D2256" s="6">
        <f>IF(AND(ISNUMBER(rawdata!D1717), rawdata!D1717 &gt;= 0, rawdata!D1717&lt;=100 ), rawdata!D1717, "")</f>
        <v>10</v>
      </c>
      <c r="E2256" t="str">
        <f t="shared" si="35"/>
        <v>4_3</v>
      </c>
    </row>
    <row r="2257" spans="1:5" x14ac:dyDescent="0.2">
      <c r="A2257" s="2">
        <f>DATEVALUE(CONCATENATE(MID(rawdata!A1729, 9,2), " ",  MID(rawdata!A1729,5,3), " ", MID(rawdata!A1729,25,4))) + TIMEVALUE(MID(rawdata!A1729, 12,8))</f>
        <v>43838.489583333336</v>
      </c>
      <c r="B2257">
        <f>rawdata!B1729</f>
        <v>4</v>
      </c>
      <c r="C2257">
        <f>rawdata!C1729</f>
        <v>3</v>
      </c>
      <c r="D2257" s="6">
        <f>IF(AND(ISNUMBER(rawdata!D1729), rawdata!D1729 &gt;= 0, rawdata!D1729&lt;=100 ), rawdata!D1729, "")</f>
        <v>58</v>
      </c>
      <c r="E2257" t="str">
        <f t="shared" si="35"/>
        <v>4_3</v>
      </c>
    </row>
    <row r="2258" spans="1:5" x14ac:dyDescent="0.2">
      <c r="A2258" s="2">
        <f>DATEVALUE(CONCATENATE(MID(rawdata!A1741, 9,2), " ",  MID(rawdata!A1741,5,3), " ", MID(rawdata!A1741,25,4))) + TIMEVALUE(MID(rawdata!A1741, 12,8))</f>
        <v>43838.5</v>
      </c>
      <c r="B2258">
        <f>rawdata!B1741</f>
        <v>4</v>
      </c>
      <c r="C2258">
        <f>rawdata!C1741</f>
        <v>3</v>
      </c>
      <c r="D2258" s="6">
        <f>IF(AND(ISNUMBER(rawdata!D1741), rawdata!D1741 &gt;= 0, rawdata!D1741&lt;=100 ), rawdata!D1741, "")</f>
        <v>15</v>
      </c>
      <c r="E2258" t="str">
        <f t="shared" si="35"/>
        <v>4_3</v>
      </c>
    </row>
    <row r="2259" spans="1:5" x14ac:dyDescent="0.2">
      <c r="A2259" s="2">
        <f>DATEVALUE(CONCATENATE(MID(rawdata!A1753, 9,2), " ",  MID(rawdata!A1753,5,3), " ", MID(rawdata!A1753,25,4))) + TIMEVALUE(MID(rawdata!A1753, 12,8))</f>
        <v>43838.510416666664</v>
      </c>
      <c r="B2259">
        <f>rawdata!B1753</f>
        <v>4</v>
      </c>
      <c r="C2259">
        <f>rawdata!C1753</f>
        <v>3</v>
      </c>
      <c r="D2259" s="6">
        <f>IF(AND(ISNUMBER(rawdata!D1753), rawdata!D1753 &gt;= 0, rawdata!D1753&lt;=100 ), rawdata!D1753, "")</f>
        <v>34</v>
      </c>
      <c r="E2259" t="str">
        <f t="shared" si="35"/>
        <v>4_3</v>
      </c>
    </row>
    <row r="2260" spans="1:5" x14ac:dyDescent="0.2">
      <c r="A2260" s="2">
        <f>DATEVALUE(CONCATENATE(MID(rawdata!A1765, 9,2), " ",  MID(rawdata!A1765,5,3), " ", MID(rawdata!A1765,25,4))) + TIMEVALUE(MID(rawdata!A1765, 12,8))</f>
        <v>43838.520833333336</v>
      </c>
      <c r="B2260">
        <f>rawdata!B1765</f>
        <v>4</v>
      </c>
      <c r="C2260">
        <f>rawdata!C1765</f>
        <v>3</v>
      </c>
      <c r="D2260" s="6">
        <f>IF(AND(ISNUMBER(rawdata!D1765), rawdata!D1765 &gt;= 0, rawdata!D1765&lt;=100 ), rawdata!D1765, "")</f>
        <v>93</v>
      </c>
      <c r="E2260" t="str">
        <f t="shared" si="35"/>
        <v>4_3</v>
      </c>
    </row>
    <row r="2261" spans="1:5" x14ac:dyDescent="0.2">
      <c r="A2261" s="2">
        <f>DATEVALUE(CONCATENATE(MID(rawdata!A1777, 9,2), " ",  MID(rawdata!A1777,5,3), " ", MID(rawdata!A1777,25,4))) + TIMEVALUE(MID(rawdata!A1777, 12,8))</f>
        <v>43838.53125</v>
      </c>
      <c r="B2261">
        <f>rawdata!B1777</f>
        <v>4</v>
      </c>
      <c r="C2261">
        <f>rawdata!C1777</f>
        <v>3</v>
      </c>
      <c r="D2261" s="6" t="str">
        <f>IF(AND(ISNUMBER(rawdata!D1777), rawdata!D1777 &gt;= 0, rawdata!D1777&lt;=100 ), rawdata!D1777, "")</f>
        <v/>
      </c>
      <c r="E2261" t="str">
        <f t="shared" si="35"/>
        <v>4_3</v>
      </c>
    </row>
    <row r="2262" spans="1:5" x14ac:dyDescent="0.2">
      <c r="A2262" s="2">
        <f>DATEVALUE(CONCATENATE(MID(rawdata!A1789, 9,2), " ",  MID(rawdata!A1789,5,3), " ", MID(rawdata!A1789,25,4))) + TIMEVALUE(MID(rawdata!A1789, 12,8))</f>
        <v>43838.541666666664</v>
      </c>
      <c r="B2262">
        <f>rawdata!B1789</f>
        <v>4</v>
      </c>
      <c r="C2262">
        <f>rawdata!C1789</f>
        <v>3</v>
      </c>
      <c r="D2262" s="6" t="str">
        <f>IF(AND(ISNUMBER(rawdata!D1789), rawdata!D1789 &gt;= 0, rawdata!D1789&lt;=100 ), rawdata!D1789, "")</f>
        <v/>
      </c>
      <c r="E2262" t="str">
        <f t="shared" si="35"/>
        <v>4_3</v>
      </c>
    </row>
    <row r="2263" spans="1:5" x14ac:dyDescent="0.2">
      <c r="A2263" s="2">
        <f>DATEVALUE(CONCATENATE(MID(rawdata!A1801, 9,2), " ",  MID(rawdata!A1801,5,3), " ", MID(rawdata!A1801,25,4))) + TIMEVALUE(MID(rawdata!A1801, 12,8))</f>
        <v>43838.552083333336</v>
      </c>
      <c r="B2263">
        <f>rawdata!B1801</f>
        <v>4</v>
      </c>
      <c r="C2263">
        <f>rawdata!C1801</f>
        <v>3</v>
      </c>
      <c r="D2263" s="6">
        <f>IF(AND(ISNUMBER(rawdata!D1801), rawdata!D1801 &gt;= 0, rawdata!D1801&lt;=100 ), rawdata!D1801, "")</f>
        <v>31</v>
      </c>
      <c r="E2263" t="str">
        <f t="shared" si="35"/>
        <v>4_3</v>
      </c>
    </row>
    <row r="2264" spans="1:5" x14ac:dyDescent="0.2">
      <c r="A2264" s="2">
        <f>DATEVALUE(CONCATENATE(MID(rawdata!A1813, 9,2), " ",  MID(rawdata!A1813,5,3), " ", MID(rawdata!A1813,25,4))) + TIMEVALUE(MID(rawdata!A1813, 12,8))</f>
        <v>43838.5625</v>
      </c>
      <c r="B2264">
        <f>rawdata!B1813</f>
        <v>4</v>
      </c>
      <c r="C2264">
        <f>rawdata!C1813</f>
        <v>3</v>
      </c>
      <c r="D2264" s="6">
        <f>IF(AND(ISNUMBER(rawdata!D1813), rawdata!D1813 &gt;= 0, rawdata!D1813&lt;=100 ), rawdata!D1813, "")</f>
        <v>87</v>
      </c>
      <c r="E2264" t="str">
        <f t="shared" si="35"/>
        <v>4_3</v>
      </c>
    </row>
    <row r="2265" spans="1:5" x14ac:dyDescent="0.2">
      <c r="A2265" s="2">
        <f>DATEVALUE(CONCATENATE(MID(rawdata!A1825, 9,2), " ",  MID(rawdata!A1825,5,3), " ", MID(rawdata!A1825,25,4))) + TIMEVALUE(MID(rawdata!A1825, 12,8))</f>
        <v>43838.572916666664</v>
      </c>
      <c r="B2265">
        <f>rawdata!B1825</f>
        <v>4</v>
      </c>
      <c r="C2265">
        <f>rawdata!C1825</f>
        <v>3</v>
      </c>
      <c r="D2265" s="6">
        <f>IF(AND(ISNUMBER(rawdata!D1825), rawdata!D1825 &gt;= 0, rawdata!D1825&lt;=100 ), rawdata!D1825, "")</f>
        <v>21</v>
      </c>
      <c r="E2265" t="str">
        <f t="shared" si="35"/>
        <v>4_3</v>
      </c>
    </row>
    <row r="2266" spans="1:5" x14ac:dyDescent="0.2">
      <c r="A2266" s="2">
        <f>DATEVALUE(CONCATENATE(MID(rawdata!A1837, 9,2), " ",  MID(rawdata!A1837,5,3), " ", MID(rawdata!A1837,25,4))) + TIMEVALUE(MID(rawdata!A1837, 12,8))</f>
        <v>43838.583333333336</v>
      </c>
      <c r="B2266">
        <f>rawdata!B1837</f>
        <v>4</v>
      </c>
      <c r="C2266">
        <f>rawdata!C1837</f>
        <v>3</v>
      </c>
      <c r="D2266" s="6">
        <f>IF(AND(ISNUMBER(rawdata!D1837), rawdata!D1837 &gt;= 0, rawdata!D1837&lt;=100 ), rawdata!D1837, "")</f>
        <v>71</v>
      </c>
      <c r="E2266" t="str">
        <f t="shared" si="35"/>
        <v>4_3</v>
      </c>
    </row>
    <row r="2267" spans="1:5" x14ac:dyDescent="0.2">
      <c r="A2267" s="2">
        <f>DATEVALUE(CONCATENATE(MID(rawdata!A1849, 9,2), " ",  MID(rawdata!A1849,5,3), " ", MID(rawdata!A1849,25,4))) + TIMEVALUE(MID(rawdata!A1849, 12,8))</f>
        <v>43838.59375</v>
      </c>
      <c r="B2267">
        <f>rawdata!B1849</f>
        <v>4</v>
      </c>
      <c r="C2267">
        <f>rawdata!C1849</f>
        <v>3</v>
      </c>
      <c r="D2267" s="6">
        <f>IF(AND(ISNUMBER(rawdata!D1849), rawdata!D1849 &gt;= 0, rawdata!D1849&lt;=100 ), rawdata!D1849, "")</f>
        <v>86</v>
      </c>
      <c r="E2267" t="str">
        <f t="shared" si="35"/>
        <v>4_3</v>
      </c>
    </row>
    <row r="2268" spans="1:5" x14ac:dyDescent="0.2">
      <c r="A2268" s="2">
        <f>DATEVALUE(CONCATENATE(MID(rawdata!A1861, 9,2), " ",  MID(rawdata!A1861,5,3), " ", MID(rawdata!A1861,25,4))) + TIMEVALUE(MID(rawdata!A1861, 12,8))</f>
        <v>43838.604166666664</v>
      </c>
      <c r="B2268">
        <f>rawdata!B1861</f>
        <v>4</v>
      </c>
      <c r="C2268">
        <f>rawdata!C1861</f>
        <v>3</v>
      </c>
      <c r="D2268" s="6">
        <f>IF(AND(ISNUMBER(rawdata!D1861), rawdata!D1861 &gt;= 0, rawdata!D1861&lt;=100 ), rawdata!D1861, "")</f>
        <v>75</v>
      </c>
      <c r="E2268" t="str">
        <f t="shared" si="35"/>
        <v>4_3</v>
      </c>
    </row>
    <row r="2269" spans="1:5" x14ac:dyDescent="0.2">
      <c r="A2269" s="2">
        <f>DATEVALUE(CONCATENATE(MID(rawdata!A1873, 9,2), " ",  MID(rawdata!A1873,5,3), " ", MID(rawdata!A1873,25,4))) + TIMEVALUE(MID(rawdata!A1873, 12,8))</f>
        <v>43838.614583333336</v>
      </c>
      <c r="B2269">
        <f>rawdata!B1873</f>
        <v>4</v>
      </c>
      <c r="C2269">
        <f>rawdata!C1873</f>
        <v>3</v>
      </c>
      <c r="D2269" s="6">
        <f>IF(AND(ISNUMBER(rawdata!D1873), rawdata!D1873 &gt;= 0, rawdata!D1873&lt;=100 ), rawdata!D1873, "")</f>
        <v>61</v>
      </c>
      <c r="E2269" t="str">
        <f t="shared" si="35"/>
        <v>4_3</v>
      </c>
    </row>
    <row r="2270" spans="1:5" x14ac:dyDescent="0.2">
      <c r="A2270" s="2">
        <f>DATEVALUE(CONCATENATE(MID(rawdata!A1885, 9,2), " ",  MID(rawdata!A1885,5,3), " ", MID(rawdata!A1885,25,4))) + TIMEVALUE(MID(rawdata!A1885, 12,8))</f>
        <v>43838.625</v>
      </c>
      <c r="B2270">
        <f>rawdata!B1885</f>
        <v>4</v>
      </c>
      <c r="C2270">
        <f>rawdata!C1885</f>
        <v>3</v>
      </c>
      <c r="D2270" s="6">
        <f>IF(AND(ISNUMBER(rawdata!D1885), rawdata!D1885 &gt;= 0, rawdata!D1885&lt;=100 ), rawdata!D1885, "")</f>
        <v>88</v>
      </c>
      <c r="E2270" t="str">
        <f t="shared" si="35"/>
        <v>4_3</v>
      </c>
    </row>
    <row r="2271" spans="1:5" x14ac:dyDescent="0.2">
      <c r="A2271" s="2">
        <f>DATEVALUE(CONCATENATE(MID(rawdata!A1897, 9,2), " ",  MID(rawdata!A1897,5,3), " ", MID(rawdata!A1897,25,4))) + TIMEVALUE(MID(rawdata!A1897, 12,8))</f>
        <v>43838.635416666664</v>
      </c>
      <c r="B2271">
        <f>rawdata!B1897</f>
        <v>4</v>
      </c>
      <c r="C2271">
        <f>rawdata!C1897</f>
        <v>3</v>
      </c>
      <c r="D2271" s="6">
        <f>IF(AND(ISNUMBER(rawdata!D1897), rawdata!D1897 &gt;= 0, rawdata!D1897&lt;=100 ), rawdata!D1897, "")</f>
        <v>64</v>
      </c>
      <c r="E2271" t="str">
        <f t="shared" si="35"/>
        <v>4_3</v>
      </c>
    </row>
    <row r="2272" spans="1:5" x14ac:dyDescent="0.2">
      <c r="A2272" s="2">
        <f>DATEVALUE(CONCATENATE(MID(rawdata!A1909, 9,2), " ",  MID(rawdata!A1909,5,3), " ", MID(rawdata!A1909,25,4))) + TIMEVALUE(MID(rawdata!A1909, 12,8))</f>
        <v>43838.645833333336</v>
      </c>
      <c r="B2272">
        <f>rawdata!B1909</f>
        <v>4</v>
      </c>
      <c r="C2272">
        <f>rawdata!C1909</f>
        <v>3</v>
      </c>
      <c r="D2272" s="6">
        <f>IF(AND(ISNUMBER(rawdata!D1909), rawdata!D1909 &gt;= 0, rawdata!D1909&lt;=100 ), rawdata!D1909, "")</f>
        <v>27</v>
      </c>
      <c r="E2272" t="str">
        <f t="shared" si="35"/>
        <v>4_3</v>
      </c>
    </row>
    <row r="2273" spans="1:5" x14ac:dyDescent="0.2">
      <c r="A2273" s="2">
        <f>DATEVALUE(CONCATENATE(MID(rawdata!A1921, 9,2), " ",  MID(rawdata!A1921,5,3), " ", MID(rawdata!A1921,25,4))) + TIMEVALUE(MID(rawdata!A1921, 12,8))</f>
        <v>43838.65625</v>
      </c>
      <c r="B2273">
        <f>rawdata!B1921</f>
        <v>4</v>
      </c>
      <c r="C2273">
        <f>rawdata!C1921</f>
        <v>3</v>
      </c>
      <c r="D2273" s="6">
        <f>IF(AND(ISNUMBER(rawdata!D1921), rawdata!D1921 &gt;= 0, rawdata!D1921&lt;=100 ), rawdata!D1921, "")</f>
        <v>69</v>
      </c>
      <c r="E2273" t="str">
        <f t="shared" si="35"/>
        <v>4_3</v>
      </c>
    </row>
    <row r="2274" spans="1:5" x14ac:dyDescent="0.2">
      <c r="A2274" s="2">
        <f>DATEVALUE(CONCATENATE(MID(rawdata!A1933, 9,2), " ",  MID(rawdata!A1933,5,3), " ", MID(rawdata!A1933,25,4))) + TIMEVALUE(MID(rawdata!A1933, 12,8))</f>
        <v>43838.666666666664</v>
      </c>
      <c r="B2274">
        <f>rawdata!B1933</f>
        <v>4</v>
      </c>
      <c r="C2274">
        <f>rawdata!C1933</f>
        <v>3</v>
      </c>
      <c r="D2274" s="6">
        <f>IF(AND(ISNUMBER(rawdata!D1933), rawdata!D1933 &gt;= 0, rawdata!D1933&lt;=100 ), rawdata!D1933, "")</f>
        <v>89</v>
      </c>
      <c r="E2274" t="str">
        <f t="shared" si="35"/>
        <v>4_3</v>
      </c>
    </row>
    <row r="2275" spans="1:5" x14ac:dyDescent="0.2">
      <c r="A2275" s="2">
        <f>DATEVALUE(CONCATENATE(MID(rawdata!A1945, 9,2), " ",  MID(rawdata!A1945,5,3), " ", MID(rawdata!A1945,25,4))) + TIMEVALUE(MID(rawdata!A1945, 12,8))</f>
        <v>43838.677083333336</v>
      </c>
      <c r="B2275">
        <f>rawdata!B1945</f>
        <v>4</v>
      </c>
      <c r="C2275">
        <f>rawdata!C1945</f>
        <v>3</v>
      </c>
      <c r="D2275" s="6">
        <f>IF(AND(ISNUMBER(rawdata!D1945), rawdata!D1945 &gt;= 0, rawdata!D1945&lt;=100 ), rawdata!D1945, "")</f>
        <v>100</v>
      </c>
      <c r="E2275" t="str">
        <f t="shared" si="35"/>
        <v>4_3</v>
      </c>
    </row>
    <row r="2276" spans="1:5" x14ac:dyDescent="0.2">
      <c r="A2276" s="2">
        <f>DATEVALUE(CONCATENATE(MID(rawdata!A1957, 9,2), " ",  MID(rawdata!A1957,5,3), " ", MID(rawdata!A1957,25,4))) + TIMEVALUE(MID(rawdata!A1957, 12,8))</f>
        <v>43838.6875</v>
      </c>
      <c r="B2276">
        <f>rawdata!B1957</f>
        <v>4</v>
      </c>
      <c r="C2276">
        <f>rawdata!C1957</f>
        <v>3</v>
      </c>
      <c r="D2276" s="6">
        <f>IF(AND(ISNUMBER(rawdata!D1957), rawdata!D1957 &gt;= 0, rawdata!D1957&lt;=100 ), rawdata!D1957, "")</f>
        <v>86</v>
      </c>
      <c r="E2276" t="str">
        <f t="shared" si="35"/>
        <v>4_3</v>
      </c>
    </row>
    <row r="2277" spans="1:5" x14ac:dyDescent="0.2">
      <c r="A2277" s="2">
        <f>DATEVALUE(CONCATENATE(MID(rawdata!A1969, 9,2), " ",  MID(rawdata!A1969,5,3), " ", MID(rawdata!A1969,25,4))) + TIMEVALUE(MID(rawdata!A1969, 12,8))</f>
        <v>43838.697916666664</v>
      </c>
      <c r="B2277">
        <f>rawdata!B1969</f>
        <v>4</v>
      </c>
      <c r="C2277">
        <f>rawdata!C1969</f>
        <v>3</v>
      </c>
      <c r="D2277" s="6">
        <f>IF(AND(ISNUMBER(rawdata!D1969), rawdata!D1969 &gt;= 0, rawdata!D1969&lt;=100 ), rawdata!D1969, "")</f>
        <v>45</v>
      </c>
      <c r="E2277" t="str">
        <f t="shared" si="35"/>
        <v>4_3</v>
      </c>
    </row>
    <row r="2278" spans="1:5" x14ac:dyDescent="0.2">
      <c r="A2278" s="2">
        <f>DATEVALUE(CONCATENATE(MID(rawdata!A1981, 9,2), " ",  MID(rawdata!A1981,5,3), " ", MID(rawdata!A1981,25,4))) + TIMEVALUE(MID(rawdata!A1981, 12,8))</f>
        <v>43838.708333333336</v>
      </c>
      <c r="B2278">
        <f>rawdata!B1981</f>
        <v>4</v>
      </c>
      <c r="C2278">
        <f>rawdata!C1981</f>
        <v>3</v>
      </c>
      <c r="D2278" s="6">
        <f>IF(AND(ISNUMBER(rawdata!D1981), rawdata!D1981 &gt;= 0, rawdata!D1981&lt;=100 ), rawdata!D1981, "")</f>
        <v>45</v>
      </c>
      <c r="E2278" t="str">
        <f t="shared" si="35"/>
        <v>4_3</v>
      </c>
    </row>
    <row r="2279" spans="1:5" x14ac:dyDescent="0.2">
      <c r="A2279" s="2">
        <f>DATEVALUE(CONCATENATE(MID(rawdata!A1993, 9,2), " ",  MID(rawdata!A1993,5,3), " ", MID(rawdata!A1993,25,4))) + TIMEVALUE(MID(rawdata!A1993, 12,8))</f>
        <v>43838.71875</v>
      </c>
      <c r="B2279">
        <f>rawdata!B1993</f>
        <v>4</v>
      </c>
      <c r="C2279">
        <f>rawdata!C1993</f>
        <v>3</v>
      </c>
      <c r="D2279" s="6">
        <f>IF(AND(ISNUMBER(rawdata!D1993), rawdata!D1993 &gt;= 0, rawdata!D1993&lt;=100 ), rawdata!D1993, "")</f>
        <v>43</v>
      </c>
      <c r="E2279" t="str">
        <f t="shared" si="35"/>
        <v>4_3</v>
      </c>
    </row>
    <row r="2280" spans="1:5" x14ac:dyDescent="0.2">
      <c r="A2280" s="2">
        <f>DATEVALUE(CONCATENATE(MID(rawdata!A2005, 9,2), " ",  MID(rawdata!A2005,5,3), " ", MID(rawdata!A2005,25,4))) + TIMEVALUE(MID(rawdata!A2005, 12,8))</f>
        <v>43838.729166666664</v>
      </c>
      <c r="B2280">
        <f>rawdata!B2005</f>
        <v>4</v>
      </c>
      <c r="C2280">
        <f>rawdata!C2005</f>
        <v>3</v>
      </c>
      <c r="D2280" s="6">
        <f>IF(AND(ISNUMBER(rawdata!D2005), rawdata!D2005 &gt;= 0, rawdata!D2005&lt;=100 ), rawdata!D2005, "")</f>
        <v>50</v>
      </c>
      <c r="E2280" t="str">
        <f t="shared" si="35"/>
        <v>4_3</v>
      </c>
    </row>
    <row r="2281" spans="1:5" x14ac:dyDescent="0.2">
      <c r="A2281" s="2">
        <f>DATEVALUE(CONCATENATE(MID(rawdata!A2017, 9,2), " ",  MID(rawdata!A2017,5,3), " ", MID(rawdata!A2017,25,4))) + TIMEVALUE(MID(rawdata!A2017, 12,8))</f>
        <v>43838.739583333336</v>
      </c>
      <c r="B2281">
        <f>rawdata!B2017</f>
        <v>4</v>
      </c>
      <c r="C2281">
        <f>rawdata!C2017</f>
        <v>3</v>
      </c>
      <c r="D2281" s="6">
        <f>IF(AND(ISNUMBER(rawdata!D2017), rawdata!D2017 &gt;= 0, rawdata!D2017&lt;=100 ), rawdata!D2017, "")</f>
        <v>68</v>
      </c>
      <c r="E2281" t="str">
        <f t="shared" si="35"/>
        <v>4_3</v>
      </c>
    </row>
    <row r="2282" spans="1:5" x14ac:dyDescent="0.2">
      <c r="A2282" s="2">
        <f>DATEVALUE(CONCATENATE(MID(rawdata!A2029, 9,2), " ",  MID(rawdata!A2029,5,3), " ", MID(rawdata!A2029,25,4))) + TIMEVALUE(MID(rawdata!A2029, 12,8))</f>
        <v>43838.75</v>
      </c>
      <c r="B2282">
        <f>rawdata!B2029</f>
        <v>4</v>
      </c>
      <c r="C2282">
        <f>rawdata!C2029</f>
        <v>3</v>
      </c>
      <c r="D2282" s="6">
        <f>IF(AND(ISNUMBER(rawdata!D2029), rawdata!D2029 &gt;= 0, rawdata!D2029&lt;=100 ), rawdata!D2029, "")</f>
        <v>18</v>
      </c>
      <c r="E2282" t="str">
        <f t="shared" si="35"/>
        <v>4_3</v>
      </c>
    </row>
    <row r="2283" spans="1:5" x14ac:dyDescent="0.2">
      <c r="A2283" s="2">
        <f>DATEVALUE(CONCATENATE(MID(rawdata!A2041, 9,2), " ",  MID(rawdata!A2041,5,3), " ", MID(rawdata!A2041,25,4))) + TIMEVALUE(MID(rawdata!A2041, 12,8))</f>
        <v>43838.760416666664</v>
      </c>
      <c r="B2283">
        <f>rawdata!B2041</f>
        <v>4</v>
      </c>
      <c r="C2283">
        <f>rawdata!C2041</f>
        <v>3</v>
      </c>
      <c r="D2283" s="6">
        <f>IF(AND(ISNUMBER(rawdata!D2041), rawdata!D2041 &gt;= 0, rawdata!D2041&lt;=100 ), rawdata!D2041, "")</f>
        <v>90</v>
      </c>
      <c r="E2283" t="str">
        <f t="shared" si="35"/>
        <v>4_3</v>
      </c>
    </row>
    <row r="2284" spans="1:5" x14ac:dyDescent="0.2">
      <c r="A2284" s="2">
        <f>DATEVALUE(CONCATENATE(MID(rawdata!A2053, 9,2), " ",  MID(rawdata!A2053,5,3), " ", MID(rawdata!A2053,25,4))) + TIMEVALUE(MID(rawdata!A2053, 12,8))</f>
        <v>43838.770833333336</v>
      </c>
      <c r="B2284">
        <f>rawdata!B2053</f>
        <v>4</v>
      </c>
      <c r="C2284">
        <f>rawdata!C2053</f>
        <v>3</v>
      </c>
      <c r="D2284" s="6">
        <f>IF(AND(ISNUMBER(rawdata!D2053), rawdata!D2053 &gt;= 0, rawdata!D2053&lt;=100 ), rawdata!D2053, "")</f>
        <v>32</v>
      </c>
      <c r="E2284" t="str">
        <f t="shared" si="35"/>
        <v>4_3</v>
      </c>
    </row>
    <row r="2285" spans="1:5" x14ac:dyDescent="0.2">
      <c r="A2285" s="2">
        <f>DATEVALUE(CONCATENATE(MID(rawdata!A2065, 9,2), " ",  MID(rawdata!A2065,5,3), " ", MID(rawdata!A2065,25,4))) + TIMEVALUE(MID(rawdata!A2065, 12,8))</f>
        <v>43838.78125</v>
      </c>
      <c r="B2285">
        <f>rawdata!B2065</f>
        <v>4</v>
      </c>
      <c r="C2285">
        <f>rawdata!C2065</f>
        <v>3</v>
      </c>
      <c r="D2285" s="6">
        <f>IF(AND(ISNUMBER(rawdata!D2065), rawdata!D2065 &gt;= 0, rawdata!D2065&lt;=100 ), rawdata!D2065, "")</f>
        <v>48</v>
      </c>
      <c r="E2285" t="str">
        <f t="shared" si="35"/>
        <v>4_3</v>
      </c>
    </row>
    <row r="2286" spans="1:5" x14ac:dyDescent="0.2">
      <c r="A2286" s="2">
        <f>DATEVALUE(CONCATENATE(MID(rawdata!A2077, 9,2), " ",  MID(rawdata!A2077,5,3), " ", MID(rawdata!A2077,25,4))) + TIMEVALUE(MID(rawdata!A2077, 12,8))</f>
        <v>43838.791666666664</v>
      </c>
      <c r="B2286">
        <f>rawdata!B2077</f>
        <v>4</v>
      </c>
      <c r="C2286">
        <f>rawdata!C2077</f>
        <v>3</v>
      </c>
      <c r="D2286" s="6">
        <f>IF(AND(ISNUMBER(rawdata!D2077), rawdata!D2077 &gt;= 0, rawdata!D2077&lt;=100 ), rawdata!D2077, "")</f>
        <v>93</v>
      </c>
      <c r="E2286" t="str">
        <f t="shared" si="35"/>
        <v>4_3</v>
      </c>
    </row>
    <row r="2287" spans="1:5" x14ac:dyDescent="0.2">
      <c r="A2287" s="2">
        <f>DATEVALUE(CONCATENATE(MID(rawdata!A2089, 9,2), " ",  MID(rawdata!A2089,5,3), " ", MID(rawdata!A2089,25,4))) + TIMEVALUE(MID(rawdata!A2089, 12,8))</f>
        <v>43838.802083333336</v>
      </c>
      <c r="B2287">
        <f>rawdata!B2089</f>
        <v>4</v>
      </c>
      <c r="C2287">
        <f>rawdata!C2089</f>
        <v>3</v>
      </c>
      <c r="D2287" s="6">
        <f>IF(AND(ISNUMBER(rawdata!D2089), rawdata!D2089 &gt;= 0, rawdata!D2089&lt;=100 ), rawdata!D2089, "")</f>
        <v>65</v>
      </c>
      <c r="E2287" t="str">
        <f t="shared" si="35"/>
        <v>4_3</v>
      </c>
    </row>
    <row r="2288" spans="1:5" x14ac:dyDescent="0.2">
      <c r="A2288" s="2">
        <f>DATEVALUE(CONCATENATE(MID(rawdata!A2101, 9,2), " ",  MID(rawdata!A2101,5,3), " ", MID(rawdata!A2101,25,4))) + TIMEVALUE(MID(rawdata!A2101, 12,8))</f>
        <v>43838.8125</v>
      </c>
      <c r="B2288">
        <f>rawdata!B2101</f>
        <v>4</v>
      </c>
      <c r="C2288">
        <f>rawdata!C2101</f>
        <v>3</v>
      </c>
      <c r="D2288" s="6">
        <f>IF(AND(ISNUMBER(rawdata!D2101), rawdata!D2101 &gt;= 0, rawdata!D2101&lt;=100 ), rawdata!D2101, "")</f>
        <v>86</v>
      </c>
      <c r="E2288" t="str">
        <f t="shared" si="35"/>
        <v>4_3</v>
      </c>
    </row>
    <row r="2289" spans="1:5" x14ac:dyDescent="0.2">
      <c r="A2289" s="2">
        <f>DATEVALUE(CONCATENATE(MID(rawdata!A2113, 9,2), " ",  MID(rawdata!A2113,5,3), " ", MID(rawdata!A2113,25,4))) + TIMEVALUE(MID(rawdata!A2113, 12,8))</f>
        <v>43838.822916666664</v>
      </c>
      <c r="B2289">
        <f>rawdata!B2113</f>
        <v>4</v>
      </c>
      <c r="C2289">
        <f>rawdata!C2113</f>
        <v>3</v>
      </c>
      <c r="D2289" s="6">
        <f>IF(AND(ISNUMBER(rawdata!D2113), rawdata!D2113 &gt;= 0, rawdata!D2113&lt;=100 ), rawdata!D2113, "")</f>
        <v>62</v>
      </c>
      <c r="E2289" t="str">
        <f t="shared" si="35"/>
        <v>4_3</v>
      </c>
    </row>
    <row r="2290" spans="1:5" x14ac:dyDescent="0.2">
      <c r="A2290" s="2">
        <f>DATEVALUE(CONCATENATE(MID(rawdata!A2125, 9,2), " ",  MID(rawdata!A2125,5,3), " ", MID(rawdata!A2125,25,4))) + TIMEVALUE(MID(rawdata!A2125, 12,8))</f>
        <v>43838.833333333336</v>
      </c>
      <c r="B2290">
        <f>rawdata!B2125</f>
        <v>4</v>
      </c>
      <c r="C2290">
        <f>rawdata!C2125</f>
        <v>3</v>
      </c>
      <c r="D2290" s="6">
        <f>IF(AND(ISNUMBER(rawdata!D2125), rawdata!D2125 &gt;= 0, rawdata!D2125&lt;=100 ), rawdata!D2125, "")</f>
        <v>93</v>
      </c>
      <c r="E2290" t="str">
        <f t="shared" si="35"/>
        <v>4_3</v>
      </c>
    </row>
    <row r="2291" spans="1:5" x14ac:dyDescent="0.2">
      <c r="A2291" s="2">
        <f>DATEVALUE(CONCATENATE(MID(rawdata!A2137, 9,2), " ",  MID(rawdata!A2137,5,3), " ", MID(rawdata!A2137,25,4))) + TIMEVALUE(MID(rawdata!A2137, 12,8))</f>
        <v>43838.84375</v>
      </c>
      <c r="B2291">
        <f>rawdata!B2137</f>
        <v>4</v>
      </c>
      <c r="C2291">
        <f>rawdata!C2137</f>
        <v>3</v>
      </c>
      <c r="D2291" s="6">
        <f>IF(AND(ISNUMBER(rawdata!D2137), rawdata!D2137 &gt;= 0, rawdata!D2137&lt;=100 ), rawdata!D2137, "")</f>
        <v>11</v>
      </c>
      <c r="E2291" t="str">
        <f t="shared" si="35"/>
        <v>4_3</v>
      </c>
    </row>
    <row r="2292" spans="1:5" x14ac:dyDescent="0.2">
      <c r="A2292" s="2">
        <f>DATEVALUE(CONCATENATE(MID(rawdata!A2149, 9,2), " ",  MID(rawdata!A2149,5,3), " ", MID(rawdata!A2149,25,4))) + TIMEVALUE(MID(rawdata!A2149, 12,8))</f>
        <v>43838.854166666664</v>
      </c>
      <c r="B2292">
        <f>rawdata!B2149</f>
        <v>4</v>
      </c>
      <c r="C2292">
        <f>rawdata!C2149</f>
        <v>3</v>
      </c>
      <c r="D2292" s="6">
        <f>IF(AND(ISNUMBER(rawdata!D2149), rawdata!D2149 &gt;= 0, rawdata!D2149&lt;=100 ), rawdata!D2149, "")</f>
        <v>21</v>
      </c>
      <c r="E2292" t="str">
        <f t="shared" si="35"/>
        <v>4_3</v>
      </c>
    </row>
    <row r="2293" spans="1:5" x14ac:dyDescent="0.2">
      <c r="A2293" s="2">
        <f>DATEVALUE(CONCATENATE(MID(rawdata!A2161, 9,2), " ",  MID(rawdata!A2161,5,3), " ", MID(rawdata!A2161,25,4))) + TIMEVALUE(MID(rawdata!A2161, 12,8))</f>
        <v>43838.864583333336</v>
      </c>
      <c r="B2293">
        <f>rawdata!B2161</f>
        <v>4</v>
      </c>
      <c r="C2293">
        <f>rawdata!C2161</f>
        <v>3</v>
      </c>
      <c r="D2293" s="6">
        <f>IF(AND(ISNUMBER(rawdata!D2161), rawdata!D2161 &gt;= 0, rawdata!D2161&lt;=100 ), rawdata!D2161, "")</f>
        <v>99</v>
      </c>
      <c r="E2293" t="str">
        <f t="shared" si="35"/>
        <v>4_3</v>
      </c>
    </row>
    <row r="2294" spans="1:5" x14ac:dyDescent="0.2">
      <c r="A2294" s="2">
        <f>DATEVALUE(CONCATENATE(MID(rawdata!A2173, 9,2), " ",  MID(rawdata!A2173,5,3), " ", MID(rawdata!A2173,25,4))) + TIMEVALUE(MID(rawdata!A2173, 12,8))</f>
        <v>43838.875</v>
      </c>
      <c r="B2294">
        <f>rawdata!B2173</f>
        <v>4</v>
      </c>
      <c r="C2294">
        <f>rawdata!C2173</f>
        <v>3</v>
      </c>
      <c r="D2294" s="6">
        <f>IF(AND(ISNUMBER(rawdata!D2173), rawdata!D2173 &gt;= 0, rawdata!D2173&lt;=100 ), rawdata!D2173, "")</f>
        <v>100</v>
      </c>
      <c r="E2294" t="str">
        <f t="shared" si="35"/>
        <v>4_3</v>
      </c>
    </row>
    <row r="2295" spans="1:5" x14ac:dyDescent="0.2">
      <c r="A2295" s="2">
        <f>DATEVALUE(CONCATENATE(MID(rawdata!A2185, 9,2), " ",  MID(rawdata!A2185,5,3), " ", MID(rawdata!A2185,25,4))) + TIMEVALUE(MID(rawdata!A2185, 12,8))</f>
        <v>43838.885416666664</v>
      </c>
      <c r="B2295">
        <f>rawdata!B2185</f>
        <v>4</v>
      </c>
      <c r="C2295">
        <f>rawdata!C2185</f>
        <v>3</v>
      </c>
      <c r="D2295" s="6">
        <f>IF(AND(ISNUMBER(rawdata!D2185), rawdata!D2185 &gt;= 0, rawdata!D2185&lt;=100 ), rawdata!D2185, "")</f>
        <v>47</v>
      </c>
      <c r="E2295" t="str">
        <f t="shared" si="35"/>
        <v>4_3</v>
      </c>
    </row>
    <row r="2296" spans="1:5" x14ac:dyDescent="0.2">
      <c r="A2296" s="2">
        <f>DATEVALUE(CONCATENATE(MID(rawdata!A2197, 9,2), " ",  MID(rawdata!A2197,5,3), " ", MID(rawdata!A2197,25,4))) + TIMEVALUE(MID(rawdata!A2197, 12,8))</f>
        <v>43838.895833333336</v>
      </c>
      <c r="B2296">
        <f>rawdata!B2197</f>
        <v>4</v>
      </c>
      <c r="C2296">
        <f>rawdata!C2197</f>
        <v>3</v>
      </c>
      <c r="D2296" s="6">
        <f>IF(AND(ISNUMBER(rawdata!D2197), rawdata!D2197 &gt;= 0, rawdata!D2197&lt;=100 ), rawdata!D2197, "")</f>
        <v>60</v>
      </c>
      <c r="E2296" t="str">
        <f t="shared" si="35"/>
        <v>4_3</v>
      </c>
    </row>
    <row r="2297" spans="1:5" x14ac:dyDescent="0.2">
      <c r="A2297" s="2">
        <f>DATEVALUE(CONCATENATE(MID(rawdata!A2209, 9,2), " ",  MID(rawdata!A2209,5,3), " ", MID(rawdata!A2209,25,4))) + TIMEVALUE(MID(rawdata!A2209, 12,8))</f>
        <v>43838.90625</v>
      </c>
      <c r="B2297">
        <f>rawdata!B2209</f>
        <v>4</v>
      </c>
      <c r="C2297">
        <f>rawdata!C2209</f>
        <v>3</v>
      </c>
      <c r="D2297" s="6">
        <f>IF(AND(ISNUMBER(rawdata!D2209), rawdata!D2209 &gt;= 0, rawdata!D2209&lt;=100 ), rawdata!D2209, "")</f>
        <v>47</v>
      </c>
      <c r="E2297" t="str">
        <f t="shared" si="35"/>
        <v>4_3</v>
      </c>
    </row>
    <row r="2298" spans="1:5" x14ac:dyDescent="0.2">
      <c r="A2298" s="2">
        <f>DATEVALUE(CONCATENATE(MID(rawdata!A2221, 9,2), " ",  MID(rawdata!A2221,5,3), " ", MID(rawdata!A2221,25,4))) + TIMEVALUE(MID(rawdata!A2221, 12,8))</f>
        <v>43838.916666666664</v>
      </c>
      <c r="B2298">
        <f>rawdata!B2221</f>
        <v>4</v>
      </c>
      <c r="C2298">
        <f>rawdata!C2221</f>
        <v>3</v>
      </c>
      <c r="D2298" s="6">
        <f>IF(AND(ISNUMBER(rawdata!D2221), rawdata!D2221 &gt;= 0, rawdata!D2221&lt;=100 ), rawdata!D2221, "")</f>
        <v>28</v>
      </c>
      <c r="E2298" t="str">
        <f t="shared" si="35"/>
        <v>4_3</v>
      </c>
    </row>
    <row r="2299" spans="1:5" x14ac:dyDescent="0.2">
      <c r="A2299" s="2">
        <f>DATEVALUE(CONCATENATE(MID(rawdata!A2233, 9,2), " ",  MID(rawdata!A2233,5,3), " ", MID(rawdata!A2233,25,4))) + TIMEVALUE(MID(rawdata!A2233, 12,8))</f>
        <v>43838.927083333336</v>
      </c>
      <c r="B2299">
        <f>rawdata!B2233</f>
        <v>4</v>
      </c>
      <c r="C2299">
        <f>rawdata!C2233</f>
        <v>3</v>
      </c>
      <c r="D2299" s="6">
        <f>IF(AND(ISNUMBER(rawdata!D2233), rawdata!D2233 &gt;= 0, rawdata!D2233&lt;=100 ), rawdata!D2233, "")</f>
        <v>53</v>
      </c>
      <c r="E2299" t="str">
        <f t="shared" si="35"/>
        <v>4_3</v>
      </c>
    </row>
    <row r="2300" spans="1:5" x14ac:dyDescent="0.2">
      <c r="A2300" s="2">
        <f>DATEVALUE(CONCATENATE(MID(rawdata!A2245, 9,2), " ",  MID(rawdata!A2245,5,3), " ", MID(rawdata!A2245,25,4))) + TIMEVALUE(MID(rawdata!A2245, 12,8))</f>
        <v>43838.9375</v>
      </c>
      <c r="B2300">
        <f>rawdata!B2245</f>
        <v>4</v>
      </c>
      <c r="C2300">
        <f>rawdata!C2245</f>
        <v>3</v>
      </c>
      <c r="D2300" s="6">
        <f>IF(AND(ISNUMBER(rawdata!D2245), rawdata!D2245 &gt;= 0, rawdata!D2245&lt;=100 ), rawdata!D2245, "")</f>
        <v>56</v>
      </c>
      <c r="E2300" t="str">
        <f t="shared" si="35"/>
        <v>4_3</v>
      </c>
    </row>
    <row r="2301" spans="1:5" x14ac:dyDescent="0.2">
      <c r="A2301" s="2">
        <f>DATEVALUE(CONCATENATE(MID(rawdata!A2257, 9,2), " ",  MID(rawdata!A2257,5,3), " ", MID(rawdata!A2257,25,4))) + TIMEVALUE(MID(rawdata!A2257, 12,8))</f>
        <v>43838.947916666664</v>
      </c>
      <c r="B2301">
        <f>rawdata!B2257</f>
        <v>4</v>
      </c>
      <c r="C2301">
        <f>rawdata!C2257</f>
        <v>3</v>
      </c>
      <c r="D2301" s="6">
        <f>IF(AND(ISNUMBER(rawdata!D2257), rawdata!D2257 &gt;= 0, rawdata!D2257&lt;=100 ), rawdata!D2257, "")</f>
        <v>84</v>
      </c>
      <c r="E2301" t="str">
        <f t="shared" si="35"/>
        <v>4_3</v>
      </c>
    </row>
    <row r="2302" spans="1:5" x14ac:dyDescent="0.2">
      <c r="A2302" s="2">
        <f>DATEVALUE(CONCATENATE(MID(rawdata!A2269, 9,2), " ",  MID(rawdata!A2269,5,3), " ", MID(rawdata!A2269,25,4))) + TIMEVALUE(MID(rawdata!A2269, 12,8))</f>
        <v>43838.958333333336</v>
      </c>
      <c r="B2302">
        <f>rawdata!B2269</f>
        <v>4</v>
      </c>
      <c r="C2302">
        <f>rawdata!C2269</f>
        <v>3</v>
      </c>
      <c r="D2302" s="6">
        <f>IF(AND(ISNUMBER(rawdata!D2269), rawdata!D2269 &gt;= 0, rawdata!D2269&lt;=100 ), rawdata!D2269, "")</f>
        <v>83</v>
      </c>
      <c r="E2302" t="str">
        <f t="shared" si="35"/>
        <v>4_3</v>
      </c>
    </row>
    <row r="2303" spans="1:5" x14ac:dyDescent="0.2">
      <c r="A2303" s="2">
        <f>DATEVALUE(CONCATENATE(MID(rawdata!A2281, 9,2), " ",  MID(rawdata!A2281,5,3), " ", MID(rawdata!A2281,25,4))) + TIMEVALUE(MID(rawdata!A2281, 12,8))</f>
        <v>43838.96875</v>
      </c>
      <c r="B2303">
        <f>rawdata!B2281</f>
        <v>4</v>
      </c>
      <c r="C2303">
        <f>rawdata!C2281</f>
        <v>3</v>
      </c>
      <c r="D2303" s="6">
        <f>IF(AND(ISNUMBER(rawdata!D2281), rawdata!D2281 &gt;= 0, rawdata!D2281&lt;=100 ), rawdata!D2281, "")</f>
        <v>88</v>
      </c>
      <c r="E2303" t="str">
        <f t="shared" si="35"/>
        <v>4_3</v>
      </c>
    </row>
    <row r="2304" spans="1:5" x14ac:dyDescent="0.2">
      <c r="A2304" s="2">
        <f>DATEVALUE(CONCATENATE(MID(rawdata!A2293, 9,2), " ",  MID(rawdata!A2293,5,3), " ", MID(rawdata!A2293,25,4))) + TIMEVALUE(MID(rawdata!A2293, 12,8))</f>
        <v>43838.979166666664</v>
      </c>
      <c r="B2304">
        <f>rawdata!B2293</f>
        <v>4</v>
      </c>
      <c r="C2304">
        <f>rawdata!C2293</f>
        <v>3</v>
      </c>
      <c r="D2304" s="6">
        <f>IF(AND(ISNUMBER(rawdata!D2293), rawdata!D2293 &gt;= 0, rawdata!D2293&lt;=100 ), rawdata!D2293, "")</f>
        <v>88</v>
      </c>
      <c r="E2304" t="str">
        <f t="shared" si="35"/>
        <v>4_3</v>
      </c>
    </row>
    <row r="2305" spans="1:5" x14ac:dyDescent="0.2">
      <c r="A2305" s="2">
        <f>DATEVALUE(CONCATENATE(MID(rawdata!A2305, 9,2), " ",  MID(rawdata!A2305,5,3), " ", MID(rawdata!A2305,25,4))) + TIMEVALUE(MID(rawdata!A2305, 12,8))</f>
        <v>43838.989583333336</v>
      </c>
      <c r="B2305">
        <f>rawdata!B2305</f>
        <v>4</v>
      </c>
      <c r="C2305">
        <f>rawdata!C2305</f>
        <v>3</v>
      </c>
      <c r="D2305" s="6">
        <f>IF(AND(ISNUMBER(rawdata!D2305), rawdata!D2305 &gt;= 0, rawdata!D2305&lt;=100 ), rawdata!D2305, "")</f>
        <v>35</v>
      </c>
      <c r="E2305" t="str">
        <f t="shared" si="35"/>
        <v>4_3</v>
      </c>
    </row>
  </sheetData>
  <autoFilter ref="A1:E2305" xr:uid="{E5D79522-E87C-D846-B52F-54A1673C1A64}">
    <sortState xmlns:xlrd2="http://schemas.microsoft.com/office/spreadsheetml/2017/richdata2" ref="A2:E2305">
      <sortCondition ref="E1:E230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1606-3220-724E-AA68-A9FBD51A1335}">
  <dimension ref="A1:B12"/>
  <sheetViews>
    <sheetView tabSelected="1" workbookViewId="0">
      <selection activeCell="A16" sqref="A16"/>
    </sheetView>
  </sheetViews>
  <sheetFormatPr baseColWidth="10" defaultRowHeight="16" x14ac:dyDescent="0.2"/>
  <cols>
    <col min="1" max="1" width="36" style="1" bestFit="1" customWidth="1"/>
    <col min="2" max="2" width="18" bestFit="1" customWidth="1"/>
  </cols>
  <sheetData>
    <row r="1" spans="1:2" x14ac:dyDescent="0.2">
      <c r="A1" s="1" t="s">
        <v>200</v>
      </c>
    </row>
    <row r="3" spans="1:2" x14ac:dyDescent="0.2">
      <c r="A3" s="1" t="s">
        <v>201</v>
      </c>
      <c r="B3">
        <f>COUNTIF(data!D2:D2305, "&lt;&gt;")</f>
        <v>2304</v>
      </c>
    </row>
    <row r="4" spans="1:2" x14ac:dyDescent="0.2">
      <c r="A4" s="1" t="s">
        <v>202</v>
      </c>
      <c r="B4">
        <f>MAX(data!D2:D2305)</f>
        <v>100</v>
      </c>
    </row>
    <row r="5" spans="1:2" x14ac:dyDescent="0.2">
      <c r="A5" s="1" t="s">
        <v>203</v>
      </c>
      <c r="B5">
        <f>MIN(data!D2:D2305)</f>
        <v>0</v>
      </c>
    </row>
    <row r="6" spans="1:2" x14ac:dyDescent="0.2">
      <c r="A6" s="1" t="s">
        <v>204</v>
      </c>
      <c r="B6">
        <f>AVERAGEIF(data!D2:D2305, "&lt;&gt;")</f>
        <v>41.901093675701382</v>
      </c>
    </row>
    <row r="8" spans="1:2" x14ac:dyDescent="0.2">
      <c r="A8" s="1" t="s">
        <v>205</v>
      </c>
      <c r="B8">
        <f>_xlfn.MAXIFS(data!D2:D2305, data!B2:B2305, 2)</f>
        <v>100</v>
      </c>
    </row>
    <row r="10" spans="1:2" x14ac:dyDescent="0.2">
      <c r="A10" s="1" t="s">
        <v>206</v>
      </c>
      <c r="B10">
        <f>COUNTIFS(data!D2:D2305,"&lt;&gt;",data!E2:E2305,"2_1")</f>
        <v>192</v>
      </c>
    </row>
    <row r="12" spans="1:2" x14ac:dyDescent="0.2">
      <c r="A12" s="1" t="s">
        <v>220</v>
      </c>
      <c r="B12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D4ADD-200B-9247-A933-51579A0F351B}">
  <dimension ref="A1:M2306"/>
  <sheetViews>
    <sheetView topLeftCell="C160" workbookViewId="0">
      <selection activeCell="F201" sqref="F201"/>
    </sheetView>
  </sheetViews>
  <sheetFormatPr baseColWidth="10" defaultRowHeight="18" customHeight="1" x14ac:dyDescent="0.2"/>
  <cols>
    <col min="1" max="1" width="20.33203125" style="4" customWidth="1"/>
    <col min="2" max="13" width="10.83203125" style="6"/>
    <col min="14" max="14" width="19.5" customWidth="1"/>
  </cols>
  <sheetData>
    <row r="1" spans="1:13" ht="18" customHeight="1" x14ac:dyDescent="0.2">
      <c r="A1" s="7" t="s">
        <v>219</v>
      </c>
      <c r="B1" s="8" t="s">
        <v>207</v>
      </c>
      <c r="C1" s="8" t="s">
        <v>208</v>
      </c>
      <c r="D1" s="8" t="s">
        <v>209</v>
      </c>
      <c r="E1" s="8" t="s">
        <v>210</v>
      </c>
      <c r="F1" s="8" t="s">
        <v>211</v>
      </c>
      <c r="G1" s="8" t="s">
        <v>212</v>
      </c>
      <c r="H1" s="8" t="s">
        <v>213</v>
      </c>
      <c r="I1" s="8" t="s">
        <v>214</v>
      </c>
      <c r="J1" s="8" t="s">
        <v>215</v>
      </c>
      <c r="K1" s="8" t="s">
        <v>216</v>
      </c>
      <c r="L1" s="8" t="s">
        <v>217</v>
      </c>
      <c r="M1" s="8" t="s">
        <v>218</v>
      </c>
    </row>
    <row r="2" spans="1:13" ht="18" customHeight="1" x14ac:dyDescent="0.2">
      <c r="A2" s="2">
        <f>DATEVALUE(CONCATENATE(MID(rawdata!A2, 9,2), " ",  MID(rawdata!A2,5,3), " ", MID(rawdata!A2,25,4))) + TIMEVALUE(MID(rawdata!A2, 12,8))</f>
        <v>43837</v>
      </c>
      <c r="B2" s="6">
        <f>IF(ISNUMBER(data!$D2), data!$D2, NA())</f>
        <v>24</v>
      </c>
      <c r="C2" s="6">
        <f>IF(ISNUMBER(data!$D194), data!$D194, NA())</f>
        <v>5</v>
      </c>
      <c r="D2" s="6">
        <f>IF(ISNUMBER(data!$D386), data!$D386, NA())</f>
        <v>60</v>
      </c>
      <c r="E2" s="6">
        <f>IF(ISNUMBER(data!$D578), data!$D578, NA())</f>
        <v>0</v>
      </c>
      <c r="F2" s="6">
        <f>IF(ISNUMBER(data!$D770), data!$D770, NA())</f>
        <v>5</v>
      </c>
      <c r="G2" s="6">
        <f>IF(ISNUMBER(data!$D962), data!$D962, NA())</f>
        <v>100</v>
      </c>
      <c r="H2" s="6">
        <f>IF(ISNUMBER(data!$D1154), data!$D1154, NA())</f>
        <v>36</v>
      </c>
      <c r="I2" s="6">
        <f>IF(ISNUMBER(data!$D1346), data!$D1346, NA())</f>
        <v>5</v>
      </c>
      <c r="J2" s="6">
        <f>IF(ISNUMBER(data!$D1538), data!$D1538, NA())</f>
        <v>38</v>
      </c>
      <c r="K2" s="6">
        <f>IF(ISNUMBER(data!$D1730), data!$D1730, NA())</f>
        <v>99</v>
      </c>
      <c r="L2" s="6">
        <f>IF(ISNUMBER(data!$D1922), data!$D1922, NA())</f>
        <v>5</v>
      </c>
      <c r="M2" s="6">
        <f>IF(ISNUMBER(data!$D2114), data!$D2114, NA())</f>
        <v>84</v>
      </c>
    </row>
    <row r="3" spans="1:13" ht="18" customHeight="1" x14ac:dyDescent="0.2">
      <c r="A3" s="2">
        <f>DATEVALUE(CONCATENATE(MID(rawdata!A14, 9,2), " ",  MID(rawdata!A14,5,3), " ", MID(rawdata!A14,25,4))) + TIMEVALUE(MID(rawdata!A14, 12,8))</f>
        <v>43837.010416666664</v>
      </c>
      <c r="B3" s="6" t="e">
        <f>IF(ISNUMBER(data!$D3), data!$D3, NA())</f>
        <v>#N/A</v>
      </c>
      <c r="C3" s="6">
        <f>IF(ISNUMBER(data!$D195), data!$D195, NA())</f>
        <v>5</v>
      </c>
      <c r="D3" s="6">
        <f>IF(ISNUMBER(data!$D387), data!$D387, NA())</f>
        <v>96</v>
      </c>
      <c r="E3" s="6">
        <f>IF(ISNUMBER(data!$D579), data!$D579, NA())</f>
        <v>28</v>
      </c>
      <c r="F3" s="6">
        <f>IF(ISNUMBER(data!$D771), data!$D771, NA())</f>
        <v>5</v>
      </c>
      <c r="G3" s="6">
        <f>IF(ISNUMBER(data!$D963), data!$D963, NA())</f>
        <v>94</v>
      </c>
      <c r="H3" s="6">
        <f>IF(ISNUMBER(data!$D1155), data!$D1155, NA())</f>
        <v>3</v>
      </c>
      <c r="I3" s="6">
        <f>IF(ISNUMBER(data!$D1347), data!$D1347, NA())</f>
        <v>5</v>
      </c>
      <c r="J3" s="6">
        <f>IF(ISNUMBER(data!$D1539), data!$D1539, NA())</f>
        <v>95</v>
      </c>
      <c r="K3" s="6">
        <f>IF(ISNUMBER(data!$D1731), data!$D1731, NA())</f>
        <v>72</v>
      </c>
      <c r="L3" s="6">
        <f>IF(ISNUMBER(data!$D1923), data!$D1923, NA())</f>
        <v>5</v>
      </c>
      <c r="M3" s="6">
        <f>IF(ISNUMBER(data!$D2115), data!$D2115, NA())</f>
        <v>21</v>
      </c>
    </row>
    <row r="4" spans="1:13" ht="18" customHeight="1" x14ac:dyDescent="0.2">
      <c r="A4" s="2">
        <f>DATEVALUE(CONCATENATE(MID(rawdata!A26, 9,2), " ",  MID(rawdata!A26,5,3), " ", MID(rawdata!A26,25,4))) + TIMEVALUE(MID(rawdata!A26, 12,8))</f>
        <v>43837.020833333336</v>
      </c>
      <c r="B4" s="6" t="e">
        <f>IF(ISNUMBER(data!$D4), data!$D4, NA())</f>
        <v>#N/A</v>
      </c>
      <c r="C4" s="6">
        <f>IF(ISNUMBER(data!$D196), data!$D196, NA())</f>
        <v>5</v>
      </c>
      <c r="D4" s="6">
        <f>IF(ISNUMBER(data!$D388), data!$D388, NA())</f>
        <v>34</v>
      </c>
      <c r="E4" s="6">
        <f>IF(ISNUMBER(data!$D580), data!$D580, NA())</f>
        <v>22</v>
      </c>
      <c r="F4" s="6">
        <f>IF(ISNUMBER(data!$D772), data!$D772, NA())</f>
        <v>5</v>
      </c>
      <c r="G4" s="6">
        <f>IF(ISNUMBER(data!$D964), data!$D964, NA())</f>
        <v>85</v>
      </c>
      <c r="H4" s="6">
        <f>IF(ISNUMBER(data!$D1156), data!$D1156, NA())</f>
        <v>11</v>
      </c>
      <c r="I4" s="6">
        <f>IF(ISNUMBER(data!$D1348), data!$D1348, NA())</f>
        <v>5</v>
      </c>
      <c r="J4" s="6">
        <f>IF(ISNUMBER(data!$D1540), data!$D1540, NA())</f>
        <v>15</v>
      </c>
      <c r="K4" s="6" t="e">
        <f>IF(ISNUMBER(data!$D1732), data!$D1732, NA())</f>
        <v>#N/A</v>
      </c>
      <c r="L4" s="6">
        <f>IF(ISNUMBER(data!$D1924), data!$D1924, NA())</f>
        <v>5</v>
      </c>
      <c r="M4" s="6">
        <f>IF(ISNUMBER(data!$D2116), data!$D2116, NA())</f>
        <v>86</v>
      </c>
    </row>
    <row r="5" spans="1:13" ht="18" customHeight="1" x14ac:dyDescent="0.2">
      <c r="A5" s="2">
        <f>DATEVALUE(CONCATENATE(MID(rawdata!A38, 9,2), " ",  MID(rawdata!A38,5,3), " ", MID(rawdata!A38,25,4))) + TIMEVALUE(MID(rawdata!A38, 12,8))</f>
        <v>43837.03125</v>
      </c>
      <c r="B5" s="6">
        <f>IF(ISNUMBER(data!$D5), data!$D5, NA())</f>
        <v>100</v>
      </c>
      <c r="C5" s="6">
        <f>IF(ISNUMBER(data!$D197), data!$D197, NA())</f>
        <v>5</v>
      </c>
      <c r="D5" s="6">
        <f>IF(ISNUMBER(data!$D389), data!$D389, NA())</f>
        <v>30</v>
      </c>
      <c r="E5" s="6">
        <f>IF(ISNUMBER(data!$D581), data!$D581, NA())</f>
        <v>56</v>
      </c>
      <c r="F5" s="6">
        <f>IF(ISNUMBER(data!$D773), data!$D773, NA())</f>
        <v>5</v>
      </c>
      <c r="G5" s="6">
        <f>IF(ISNUMBER(data!$D965), data!$D965, NA())</f>
        <v>31</v>
      </c>
      <c r="H5" s="6">
        <f>IF(ISNUMBER(data!$D1157), data!$D1157, NA())</f>
        <v>100</v>
      </c>
      <c r="I5" s="6">
        <f>IF(ISNUMBER(data!$D1349), data!$D1349, NA())</f>
        <v>5</v>
      </c>
      <c r="J5" s="6">
        <f>IF(ISNUMBER(data!$D1541), data!$D1541, NA())</f>
        <v>71</v>
      </c>
      <c r="K5" s="6">
        <f>IF(ISNUMBER(data!$D1733), data!$D1733, NA())</f>
        <v>16</v>
      </c>
      <c r="L5" s="6">
        <f>IF(ISNUMBER(data!$D1925), data!$D1925, NA())</f>
        <v>5</v>
      </c>
      <c r="M5" s="6">
        <f>IF(ISNUMBER(data!$D2117), data!$D2117, NA())</f>
        <v>14</v>
      </c>
    </row>
    <row r="6" spans="1:13" ht="18" customHeight="1" x14ac:dyDescent="0.2">
      <c r="A6" s="2">
        <f>DATEVALUE(CONCATENATE(MID(rawdata!A50, 9,2), " ",  MID(rawdata!A50,5,3), " ", MID(rawdata!A50,25,4))) + TIMEVALUE(MID(rawdata!A50, 12,8))</f>
        <v>43837.041666666664</v>
      </c>
      <c r="B6" s="6">
        <f>IF(ISNUMBER(data!$D6), data!$D6, NA())</f>
        <v>71</v>
      </c>
      <c r="C6" s="6">
        <f>IF(ISNUMBER(data!$D198), data!$D198, NA())</f>
        <v>6</v>
      </c>
      <c r="D6" s="6">
        <f>IF(ISNUMBER(data!$D390), data!$D390, NA())</f>
        <v>62</v>
      </c>
      <c r="E6" s="6">
        <f>IF(ISNUMBER(data!$D582), data!$D582, NA())</f>
        <v>77</v>
      </c>
      <c r="F6" s="6">
        <f>IF(ISNUMBER(data!$D774), data!$D774, NA())</f>
        <v>6</v>
      </c>
      <c r="G6" s="6">
        <f>IF(ISNUMBER(data!$D966), data!$D966, NA())</f>
        <v>66</v>
      </c>
      <c r="H6" s="6">
        <f>IF(ISNUMBER(data!$D1158), data!$D1158, NA())</f>
        <v>50</v>
      </c>
      <c r="I6" s="6">
        <f>IF(ISNUMBER(data!$D1350), data!$D1350, NA())</f>
        <v>6</v>
      </c>
      <c r="J6" s="6">
        <f>IF(ISNUMBER(data!$D1542), data!$D1542, NA())</f>
        <v>43</v>
      </c>
      <c r="K6" s="6">
        <f>IF(ISNUMBER(data!$D1734), data!$D1734, NA())</f>
        <v>16</v>
      </c>
      <c r="L6" s="6" t="e">
        <f>IF(ISNUMBER(data!$D1926), data!$D1926, NA())</f>
        <v>#N/A</v>
      </c>
      <c r="M6" s="6" t="e">
        <f>IF(ISNUMBER(data!$D2118), data!$D2118, NA())</f>
        <v>#N/A</v>
      </c>
    </row>
    <row r="7" spans="1:13" ht="18" customHeight="1" x14ac:dyDescent="0.2">
      <c r="A7" s="2">
        <f>DATEVALUE(CONCATENATE(MID(rawdata!A62, 9,2), " ",  MID(rawdata!A62,5,3), " ", MID(rawdata!A62,25,4))) + TIMEVALUE(MID(rawdata!A62, 12,8))</f>
        <v>43837.052083333336</v>
      </c>
      <c r="B7" s="6">
        <f>IF(ISNUMBER(data!$D7), data!$D7, NA())</f>
        <v>73</v>
      </c>
      <c r="C7" s="6">
        <f>IF(ISNUMBER(data!$D199), data!$D199, NA())</f>
        <v>6</v>
      </c>
      <c r="D7" s="6">
        <f>IF(ISNUMBER(data!$D391), data!$D391, NA())</f>
        <v>95</v>
      </c>
      <c r="E7" s="6">
        <f>IF(ISNUMBER(data!$D583), data!$D583, NA())</f>
        <v>24</v>
      </c>
      <c r="F7" s="6">
        <f>IF(ISNUMBER(data!$D775), data!$D775, NA())</f>
        <v>6</v>
      </c>
      <c r="G7" s="6">
        <f>IF(ISNUMBER(data!$D967), data!$D967, NA())</f>
        <v>1</v>
      </c>
      <c r="H7" s="6">
        <f>IF(ISNUMBER(data!$D1159), data!$D1159, NA())</f>
        <v>49</v>
      </c>
      <c r="I7" s="6">
        <f>IF(ISNUMBER(data!$D1351), data!$D1351, NA())</f>
        <v>6</v>
      </c>
      <c r="J7" s="6">
        <f>IF(ISNUMBER(data!$D1543), data!$D1543, NA())</f>
        <v>57</v>
      </c>
      <c r="K7" s="6">
        <f>IF(ISNUMBER(data!$D1735), data!$D1735, NA())</f>
        <v>31</v>
      </c>
      <c r="L7" s="6">
        <f>IF(ISNUMBER(data!$D1927), data!$D1927, NA())</f>
        <v>6</v>
      </c>
      <c r="M7" s="6">
        <f>IF(ISNUMBER(data!$D2119), data!$D2119, NA())</f>
        <v>55</v>
      </c>
    </row>
    <row r="8" spans="1:13" ht="18" customHeight="1" x14ac:dyDescent="0.2">
      <c r="A8" s="2">
        <f>DATEVALUE(CONCATENATE(MID(rawdata!A74, 9,2), " ",  MID(rawdata!A74,5,3), " ", MID(rawdata!A74,25,4))) + TIMEVALUE(MID(rawdata!A74, 12,8))</f>
        <v>43837.0625</v>
      </c>
      <c r="B8" s="6">
        <f>IF(ISNUMBER(data!$D8), data!$D8, NA())</f>
        <v>25</v>
      </c>
      <c r="C8" s="6">
        <f>IF(ISNUMBER(data!$D200), data!$D200, NA())</f>
        <v>6</v>
      </c>
      <c r="D8" s="6" t="e">
        <f>IF(ISNUMBER(data!$D392), data!$D392, NA())</f>
        <v>#N/A</v>
      </c>
      <c r="E8" s="6">
        <f>IF(ISNUMBER(data!$D584), data!$D584, NA())</f>
        <v>52</v>
      </c>
      <c r="F8" s="6">
        <f>IF(ISNUMBER(data!$D776), data!$D776, NA())</f>
        <v>6</v>
      </c>
      <c r="G8" s="6">
        <f>IF(ISNUMBER(data!$D968), data!$D968, NA())</f>
        <v>12</v>
      </c>
      <c r="H8" s="6">
        <f>IF(ISNUMBER(data!$D1160), data!$D1160, NA())</f>
        <v>39</v>
      </c>
      <c r="I8" s="6">
        <f>IF(ISNUMBER(data!$D1352), data!$D1352, NA())</f>
        <v>6</v>
      </c>
      <c r="J8" s="6">
        <f>IF(ISNUMBER(data!$D1544), data!$D1544, NA())</f>
        <v>4</v>
      </c>
      <c r="K8" s="6">
        <f>IF(ISNUMBER(data!$D1736), data!$D1736, NA())</f>
        <v>9</v>
      </c>
      <c r="L8" s="6">
        <f>IF(ISNUMBER(data!$D1928), data!$D1928, NA())</f>
        <v>6</v>
      </c>
      <c r="M8" s="6">
        <f>IF(ISNUMBER(data!$D2120), data!$D2120, NA())</f>
        <v>51</v>
      </c>
    </row>
    <row r="9" spans="1:13" ht="18" customHeight="1" x14ac:dyDescent="0.2">
      <c r="A9" s="2">
        <f>DATEVALUE(CONCATENATE(MID(rawdata!A86, 9,2), " ",  MID(rawdata!A86,5,3), " ", MID(rawdata!A86,25,4))) + TIMEVALUE(MID(rawdata!A86, 12,8))</f>
        <v>43837.072916666664</v>
      </c>
      <c r="B9" s="6" t="e">
        <f>IF(ISNUMBER(data!$D9), data!$D9, NA())</f>
        <v>#N/A</v>
      </c>
      <c r="C9" s="6">
        <f>IF(ISNUMBER(data!$D201), data!$D201, NA())</f>
        <v>6</v>
      </c>
      <c r="D9" s="6">
        <f>IF(ISNUMBER(data!$D393), data!$D393, NA())</f>
        <v>98</v>
      </c>
      <c r="E9" s="6">
        <f>IF(ISNUMBER(data!$D585), data!$D585, NA())</f>
        <v>5</v>
      </c>
      <c r="F9" s="6">
        <f>IF(ISNUMBER(data!$D777), data!$D777, NA())</f>
        <v>6</v>
      </c>
      <c r="G9" s="6">
        <f>IF(ISNUMBER(data!$D969), data!$D969, NA())</f>
        <v>84</v>
      </c>
      <c r="H9" s="6">
        <f>IF(ISNUMBER(data!$D1161), data!$D1161, NA())</f>
        <v>28</v>
      </c>
      <c r="I9" s="6" t="e">
        <f>IF(ISNUMBER(data!$D1353), data!$D1353, NA())</f>
        <v>#N/A</v>
      </c>
      <c r="J9" s="6">
        <f>IF(ISNUMBER(data!$D1545), data!$D1545, NA())</f>
        <v>42</v>
      </c>
      <c r="K9" s="6">
        <f>IF(ISNUMBER(data!$D1737), data!$D1737, NA())</f>
        <v>53</v>
      </c>
      <c r="L9" s="6">
        <f>IF(ISNUMBER(data!$D1929), data!$D1929, NA())</f>
        <v>6</v>
      </c>
      <c r="M9" s="6">
        <f>IF(ISNUMBER(data!$D2121), data!$D2121, NA())</f>
        <v>47</v>
      </c>
    </row>
    <row r="10" spans="1:13" ht="18" customHeight="1" x14ac:dyDescent="0.2">
      <c r="A10" s="2">
        <f>DATEVALUE(CONCATENATE(MID(rawdata!A98, 9,2), " ",  MID(rawdata!A98,5,3), " ", MID(rawdata!A98,25,4))) + TIMEVALUE(MID(rawdata!A98, 12,8))</f>
        <v>43837.083333333336</v>
      </c>
      <c r="B10" s="6">
        <f>IF(ISNUMBER(data!$D10), data!$D10, NA())</f>
        <v>97</v>
      </c>
      <c r="C10" s="6">
        <f>IF(ISNUMBER(data!$D202), data!$D202, NA())</f>
        <v>6</v>
      </c>
      <c r="D10" s="6">
        <f>IF(ISNUMBER(data!$D394), data!$D394, NA())</f>
        <v>72</v>
      </c>
      <c r="E10" s="6">
        <f>IF(ISNUMBER(data!$D586), data!$D586, NA())</f>
        <v>94</v>
      </c>
      <c r="F10" s="6">
        <f>IF(ISNUMBER(data!$D778), data!$D778, NA())</f>
        <v>6</v>
      </c>
      <c r="G10" s="6" t="e">
        <f>IF(ISNUMBER(data!$D970), data!$D970, NA())</f>
        <v>#N/A</v>
      </c>
      <c r="H10" s="6">
        <f>IF(ISNUMBER(data!$D1162), data!$D1162, NA())</f>
        <v>95</v>
      </c>
      <c r="I10" s="6">
        <f>IF(ISNUMBER(data!$D1354), data!$D1354, NA())</f>
        <v>6</v>
      </c>
      <c r="J10" s="6" t="e">
        <f>IF(ISNUMBER(data!$D1546), data!$D1546, NA())</f>
        <v>#N/A</v>
      </c>
      <c r="K10" s="6" t="e">
        <f>IF(ISNUMBER(data!$D1738), data!$D1738, NA())</f>
        <v>#N/A</v>
      </c>
      <c r="L10" s="6">
        <f>IF(ISNUMBER(data!$D1930), data!$D1930, NA())</f>
        <v>6</v>
      </c>
      <c r="M10" s="6">
        <f>IF(ISNUMBER(data!$D2122), data!$D2122, NA())</f>
        <v>51</v>
      </c>
    </row>
    <row r="11" spans="1:13" ht="18" customHeight="1" x14ac:dyDescent="0.2">
      <c r="A11" s="2">
        <f>DATEVALUE(CONCATENATE(MID(rawdata!A110, 9,2), " ",  MID(rawdata!A110,5,3), " ", MID(rawdata!A110,25,4))) + TIMEVALUE(MID(rawdata!A110, 12,8))</f>
        <v>43837.09375</v>
      </c>
      <c r="B11" s="6">
        <f>IF(ISNUMBER(data!$D11), data!$D11, NA())</f>
        <v>57</v>
      </c>
      <c r="C11" s="6">
        <f>IF(ISNUMBER(data!$D203), data!$D203, NA())</f>
        <v>7</v>
      </c>
      <c r="D11" s="6">
        <f>IF(ISNUMBER(data!$D395), data!$D395, NA())</f>
        <v>44</v>
      </c>
      <c r="E11" s="6">
        <f>IF(ISNUMBER(data!$D587), data!$D587, NA())</f>
        <v>55</v>
      </c>
      <c r="F11" s="6">
        <f>IF(ISNUMBER(data!$D779), data!$D779, NA())</f>
        <v>7</v>
      </c>
      <c r="G11" s="6">
        <f>IF(ISNUMBER(data!$D971), data!$D971, NA())</f>
        <v>9</v>
      </c>
      <c r="H11" s="6">
        <f>IF(ISNUMBER(data!$D1163), data!$D1163, NA())</f>
        <v>59</v>
      </c>
      <c r="I11" s="6">
        <f>IF(ISNUMBER(data!$D1355), data!$D1355, NA())</f>
        <v>7</v>
      </c>
      <c r="J11" s="6">
        <f>IF(ISNUMBER(data!$D1547), data!$D1547, NA())</f>
        <v>65</v>
      </c>
      <c r="K11" s="6">
        <f>IF(ISNUMBER(data!$D1739), data!$D1739, NA())</f>
        <v>55</v>
      </c>
      <c r="L11" s="6">
        <f>IF(ISNUMBER(data!$D1931), data!$D1931, NA())</f>
        <v>7</v>
      </c>
      <c r="M11" s="6">
        <f>IF(ISNUMBER(data!$D2123), data!$D2123, NA())</f>
        <v>47</v>
      </c>
    </row>
    <row r="12" spans="1:13" ht="18" customHeight="1" x14ac:dyDescent="0.2">
      <c r="A12" s="2">
        <f>DATEVALUE(CONCATENATE(MID(rawdata!A122, 9,2), " ",  MID(rawdata!A122,5,3), " ", MID(rawdata!A122,25,4))) + TIMEVALUE(MID(rawdata!A122, 12,8))</f>
        <v>43837.104166666664</v>
      </c>
      <c r="B12" s="6">
        <f>IF(ISNUMBER(data!$D12), data!$D12, NA())</f>
        <v>67</v>
      </c>
      <c r="C12" s="6">
        <f>IF(ISNUMBER(data!$D204), data!$D204, NA())</f>
        <v>7</v>
      </c>
      <c r="D12" s="6">
        <f>IF(ISNUMBER(data!$D396), data!$D396, NA())</f>
        <v>28</v>
      </c>
      <c r="E12" s="6">
        <f>IF(ISNUMBER(data!$D588), data!$D588, NA())</f>
        <v>91</v>
      </c>
      <c r="F12" s="6">
        <f>IF(ISNUMBER(data!$D780), data!$D780, NA())</f>
        <v>7</v>
      </c>
      <c r="G12" s="6">
        <f>IF(ISNUMBER(data!$D972), data!$D972, NA())</f>
        <v>100</v>
      </c>
      <c r="H12" s="6">
        <f>IF(ISNUMBER(data!$D1164), data!$D1164, NA())</f>
        <v>29</v>
      </c>
      <c r="I12" s="6">
        <f>IF(ISNUMBER(data!$D1356), data!$D1356, NA())</f>
        <v>7</v>
      </c>
      <c r="J12" s="6">
        <f>IF(ISNUMBER(data!$D1548), data!$D1548, NA())</f>
        <v>16</v>
      </c>
      <c r="K12" s="6">
        <f>IF(ISNUMBER(data!$D1740), data!$D1740, NA())</f>
        <v>3</v>
      </c>
      <c r="L12" s="6">
        <f>IF(ISNUMBER(data!$D1932), data!$D1932, NA())</f>
        <v>7</v>
      </c>
      <c r="M12" s="6">
        <f>IF(ISNUMBER(data!$D2124), data!$D2124, NA())</f>
        <v>50</v>
      </c>
    </row>
    <row r="13" spans="1:13" ht="18" customHeight="1" x14ac:dyDescent="0.2">
      <c r="A13" s="2">
        <f>DATEVALUE(CONCATENATE(MID(rawdata!A134, 9,2), " ",  MID(rawdata!A134,5,3), " ", MID(rawdata!A134,25,4))) + TIMEVALUE(MID(rawdata!A134, 12,8))</f>
        <v>43837.114583333336</v>
      </c>
      <c r="B13" s="6">
        <f>IF(ISNUMBER(data!$D13), data!$D13, NA())</f>
        <v>99</v>
      </c>
      <c r="C13" s="6">
        <f>IF(ISNUMBER(data!$D205), data!$D205, NA())</f>
        <v>7</v>
      </c>
      <c r="D13" s="6">
        <f>IF(ISNUMBER(data!$D397), data!$D397, NA())</f>
        <v>3</v>
      </c>
      <c r="E13" s="6">
        <f>IF(ISNUMBER(data!$D589), data!$D589, NA())</f>
        <v>53</v>
      </c>
      <c r="F13" s="6">
        <f>IF(ISNUMBER(data!$D781), data!$D781, NA())</f>
        <v>7</v>
      </c>
      <c r="G13" s="6">
        <f>IF(ISNUMBER(data!$D973), data!$D973, NA())</f>
        <v>33</v>
      </c>
      <c r="H13" s="6">
        <f>IF(ISNUMBER(data!$D1165), data!$D1165, NA())</f>
        <v>36</v>
      </c>
      <c r="I13" s="6">
        <f>IF(ISNUMBER(data!$D1357), data!$D1357, NA())</f>
        <v>7</v>
      </c>
      <c r="J13" s="6">
        <f>IF(ISNUMBER(data!$D1549), data!$D1549, NA())</f>
        <v>69</v>
      </c>
      <c r="K13" s="6">
        <f>IF(ISNUMBER(data!$D1741), data!$D1741, NA())</f>
        <v>62</v>
      </c>
      <c r="L13" s="6">
        <f>IF(ISNUMBER(data!$D1933), data!$D1933, NA())</f>
        <v>7</v>
      </c>
      <c r="M13" s="6" t="e">
        <f>IF(ISNUMBER(data!$D2125), data!$D2125, NA())</f>
        <v>#N/A</v>
      </c>
    </row>
    <row r="14" spans="1:13" ht="18" customHeight="1" x14ac:dyDescent="0.2">
      <c r="A14" s="2">
        <f>DATEVALUE(CONCATENATE(MID(rawdata!A146, 9,2), " ",  MID(rawdata!A146,5,3), " ", MID(rawdata!A146,25,4))) + TIMEVALUE(MID(rawdata!A146, 12,8))</f>
        <v>43837.125</v>
      </c>
      <c r="B14" s="6">
        <f>IF(ISNUMBER(data!$D14), data!$D14, NA())</f>
        <v>21</v>
      </c>
      <c r="C14" s="6">
        <f>IF(ISNUMBER(data!$D206), data!$D206, NA())</f>
        <v>7</v>
      </c>
      <c r="D14" s="6">
        <f>IF(ISNUMBER(data!$D398), data!$D398, NA())</f>
        <v>98</v>
      </c>
      <c r="E14" s="6">
        <f>IF(ISNUMBER(data!$D590), data!$D590, NA())</f>
        <v>66</v>
      </c>
      <c r="F14" s="6">
        <f>IF(ISNUMBER(data!$D782), data!$D782, NA())</f>
        <v>7</v>
      </c>
      <c r="G14" s="6">
        <f>IF(ISNUMBER(data!$D974), data!$D974, NA())</f>
        <v>12</v>
      </c>
      <c r="H14" s="6">
        <f>IF(ISNUMBER(data!$D1166), data!$D1166, NA())</f>
        <v>85</v>
      </c>
      <c r="I14" s="6">
        <f>IF(ISNUMBER(data!$D1358), data!$D1358, NA())</f>
        <v>7</v>
      </c>
      <c r="J14" s="6">
        <f>IF(ISNUMBER(data!$D1550), data!$D1550, NA())</f>
        <v>71</v>
      </c>
      <c r="K14" s="6">
        <f>IF(ISNUMBER(data!$D1742), data!$D1742, NA())</f>
        <v>95</v>
      </c>
      <c r="L14" s="6">
        <f>IF(ISNUMBER(data!$D1934), data!$D1934, NA())</f>
        <v>7</v>
      </c>
      <c r="M14" s="6">
        <f>IF(ISNUMBER(data!$D2126), data!$D2126, NA())</f>
        <v>40</v>
      </c>
    </row>
    <row r="15" spans="1:13" ht="18" customHeight="1" x14ac:dyDescent="0.2">
      <c r="A15" s="2">
        <f>DATEVALUE(CONCATENATE(MID(rawdata!A158, 9,2), " ",  MID(rawdata!A158,5,3), " ", MID(rawdata!A158,25,4))) + TIMEVALUE(MID(rawdata!A158, 12,8))</f>
        <v>43837.135416666664</v>
      </c>
      <c r="B15" s="6">
        <f>IF(ISNUMBER(data!$D15), data!$D15, NA())</f>
        <v>45</v>
      </c>
      <c r="C15" s="6">
        <f>IF(ISNUMBER(data!$D207), data!$D207, NA())</f>
        <v>7</v>
      </c>
      <c r="D15" s="6">
        <f>IF(ISNUMBER(data!$D399), data!$D399, NA())</f>
        <v>44</v>
      </c>
      <c r="E15" s="6">
        <f>IF(ISNUMBER(data!$D591), data!$D591, NA())</f>
        <v>96</v>
      </c>
      <c r="F15" s="6">
        <f>IF(ISNUMBER(data!$D783), data!$D783, NA())</f>
        <v>7</v>
      </c>
      <c r="G15" s="6">
        <f>IF(ISNUMBER(data!$D975), data!$D975, NA())</f>
        <v>75</v>
      </c>
      <c r="H15" s="6">
        <f>IF(ISNUMBER(data!$D1167), data!$D1167, NA())</f>
        <v>68</v>
      </c>
      <c r="I15" s="6" t="e">
        <f>IF(ISNUMBER(data!$D1359), data!$D1359, NA())</f>
        <v>#N/A</v>
      </c>
      <c r="J15" s="6">
        <f>IF(ISNUMBER(data!$D1551), data!$D1551, NA())</f>
        <v>69</v>
      </c>
      <c r="K15" s="6">
        <f>IF(ISNUMBER(data!$D1743), data!$D1743, NA())</f>
        <v>71</v>
      </c>
      <c r="L15" s="6">
        <f>IF(ISNUMBER(data!$D1935), data!$D1935, NA())</f>
        <v>7</v>
      </c>
      <c r="M15" s="6">
        <f>IF(ISNUMBER(data!$D2127), data!$D2127, NA())</f>
        <v>93</v>
      </c>
    </row>
    <row r="16" spans="1:13" ht="18" customHeight="1" x14ac:dyDescent="0.2">
      <c r="A16" s="2">
        <f>DATEVALUE(CONCATENATE(MID(rawdata!A170, 9,2), " ",  MID(rawdata!A170,5,3), " ", MID(rawdata!A170,25,4))) + TIMEVALUE(MID(rawdata!A170, 12,8))</f>
        <v>43837.145833333336</v>
      </c>
      <c r="B16" s="6" t="e">
        <f>IF(ISNUMBER(data!$D16), data!$D16, NA())</f>
        <v>#N/A</v>
      </c>
      <c r="C16" s="6">
        <f>IF(ISNUMBER(data!$D208), data!$D208, NA())</f>
        <v>8</v>
      </c>
      <c r="D16" s="6">
        <f>IF(ISNUMBER(data!$D400), data!$D400, NA())</f>
        <v>8</v>
      </c>
      <c r="E16" s="6">
        <f>IF(ISNUMBER(data!$D592), data!$D592, NA())</f>
        <v>49</v>
      </c>
      <c r="F16" s="6">
        <f>IF(ISNUMBER(data!$D784), data!$D784, NA())</f>
        <v>8</v>
      </c>
      <c r="G16" s="6">
        <f>IF(ISNUMBER(data!$D976), data!$D976, NA())</f>
        <v>94</v>
      </c>
      <c r="H16" s="6">
        <f>IF(ISNUMBER(data!$D1168), data!$D1168, NA())</f>
        <v>19</v>
      </c>
      <c r="I16" s="6">
        <f>IF(ISNUMBER(data!$D1360), data!$D1360, NA())</f>
        <v>8</v>
      </c>
      <c r="J16" s="6">
        <f>IF(ISNUMBER(data!$D1552), data!$D1552, NA())</f>
        <v>80</v>
      </c>
      <c r="K16" s="6">
        <f>IF(ISNUMBER(data!$D1744), data!$D1744, NA())</f>
        <v>65</v>
      </c>
      <c r="L16" s="6">
        <f>IF(ISNUMBER(data!$D1936), data!$D1936, NA())</f>
        <v>8</v>
      </c>
      <c r="M16" s="6">
        <f>IF(ISNUMBER(data!$D2128), data!$D2128, NA())</f>
        <v>98</v>
      </c>
    </row>
    <row r="17" spans="1:13" ht="18" customHeight="1" x14ac:dyDescent="0.2">
      <c r="A17" s="2">
        <f>DATEVALUE(CONCATENATE(MID(rawdata!A182, 9,2), " ",  MID(rawdata!A182,5,3), " ", MID(rawdata!A182,25,4))) + TIMEVALUE(MID(rawdata!A182, 12,8))</f>
        <v>43837.15625</v>
      </c>
      <c r="B17" s="6">
        <f>IF(ISNUMBER(data!$D17), data!$D17, NA())</f>
        <v>23</v>
      </c>
      <c r="C17" s="6">
        <f>IF(ISNUMBER(data!$D209), data!$D209, NA())</f>
        <v>8</v>
      </c>
      <c r="D17" s="6">
        <f>IF(ISNUMBER(data!$D401), data!$D401, NA())</f>
        <v>21</v>
      </c>
      <c r="E17" s="6">
        <f>IF(ISNUMBER(data!$D593), data!$D593, NA())</f>
        <v>38</v>
      </c>
      <c r="F17" s="6">
        <f>IF(ISNUMBER(data!$D785), data!$D785, NA())</f>
        <v>8</v>
      </c>
      <c r="G17" s="6">
        <f>IF(ISNUMBER(data!$D977), data!$D977, NA())</f>
        <v>12</v>
      </c>
      <c r="H17" s="6">
        <f>IF(ISNUMBER(data!$D1169), data!$D1169, NA())</f>
        <v>12</v>
      </c>
      <c r="I17" s="6">
        <f>IF(ISNUMBER(data!$D1361), data!$D1361, NA())</f>
        <v>8</v>
      </c>
      <c r="J17" s="6">
        <f>IF(ISNUMBER(data!$D1553), data!$D1553, NA())</f>
        <v>83</v>
      </c>
      <c r="K17" s="6">
        <f>IF(ISNUMBER(data!$D1745), data!$D1745, NA())</f>
        <v>75</v>
      </c>
      <c r="L17" s="6">
        <f>IF(ISNUMBER(data!$D1937), data!$D1937, NA())</f>
        <v>8</v>
      </c>
      <c r="M17" s="6">
        <f>IF(ISNUMBER(data!$D2129), data!$D2129, NA())</f>
        <v>63</v>
      </c>
    </row>
    <row r="18" spans="1:13" ht="18" customHeight="1" x14ac:dyDescent="0.2">
      <c r="A18" s="2">
        <f>DATEVALUE(CONCATENATE(MID(rawdata!A194, 9,2), " ",  MID(rawdata!A194,5,3), " ", MID(rawdata!A194,25,4))) + TIMEVALUE(MID(rawdata!A194, 12,8))</f>
        <v>43837.166666666664</v>
      </c>
      <c r="B18" s="6" t="e">
        <f>IF(ISNUMBER(data!$D18), data!$D18, NA())</f>
        <v>#N/A</v>
      </c>
      <c r="C18" s="6">
        <f>IF(ISNUMBER(data!$D210), data!$D210, NA())</f>
        <v>8</v>
      </c>
      <c r="D18" s="6">
        <f>IF(ISNUMBER(data!$D402), data!$D402, NA())</f>
        <v>65</v>
      </c>
      <c r="E18" s="6">
        <f>IF(ISNUMBER(data!$D594), data!$D594, NA())</f>
        <v>71</v>
      </c>
      <c r="F18" s="6">
        <f>IF(ISNUMBER(data!$D786), data!$D786, NA())</f>
        <v>8</v>
      </c>
      <c r="G18" s="6">
        <f>IF(ISNUMBER(data!$D978), data!$D978, NA())</f>
        <v>91</v>
      </c>
      <c r="H18" s="6">
        <f>IF(ISNUMBER(data!$D1170), data!$D1170, NA())</f>
        <v>52</v>
      </c>
      <c r="I18" s="6">
        <f>IF(ISNUMBER(data!$D1362), data!$D1362, NA())</f>
        <v>8</v>
      </c>
      <c r="J18" s="6">
        <f>IF(ISNUMBER(data!$D1554), data!$D1554, NA())</f>
        <v>51</v>
      </c>
      <c r="K18" s="6" t="e">
        <f>IF(ISNUMBER(data!$D1746), data!$D1746, NA())</f>
        <v>#N/A</v>
      </c>
      <c r="L18" s="6">
        <f>IF(ISNUMBER(data!$D1938), data!$D1938, NA())</f>
        <v>8</v>
      </c>
      <c r="M18" s="6">
        <f>IF(ISNUMBER(data!$D2130), data!$D2130, NA())</f>
        <v>86</v>
      </c>
    </row>
    <row r="19" spans="1:13" ht="18" customHeight="1" x14ac:dyDescent="0.2">
      <c r="A19" s="2">
        <f>DATEVALUE(CONCATENATE(MID(rawdata!A206, 9,2), " ",  MID(rawdata!A206,5,3), " ", MID(rawdata!A206,25,4))) + TIMEVALUE(MID(rawdata!A206, 12,8))</f>
        <v>43837.177083333336</v>
      </c>
      <c r="B19" s="6">
        <f>IF(ISNUMBER(data!$D19), data!$D19, NA())</f>
        <v>42</v>
      </c>
      <c r="C19" s="6">
        <f>IF(ISNUMBER(data!$D211), data!$D211, NA())</f>
        <v>8</v>
      </c>
      <c r="D19" s="6">
        <f>IF(ISNUMBER(data!$D403), data!$D403, NA())</f>
        <v>12</v>
      </c>
      <c r="E19" s="6">
        <f>IF(ISNUMBER(data!$D595), data!$D595, NA())</f>
        <v>100</v>
      </c>
      <c r="F19" s="6">
        <f>IF(ISNUMBER(data!$D787), data!$D787, NA())</f>
        <v>8</v>
      </c>
      <c r="G19" s="6">
        <f>IF(ISNUMBER(data!$D979), data!$D979, NA())</f>
        <v>61</v>
      </c>
      <c r="H19" s="6">
        <f>IF(ISNUMBER(data!$D1171), data!$D1171, NA())</f>
        <v>68</v>
      </c>
      <c r="I19" s="6">
        <f>IF(ISNUMBER(data!$D1363), data!$D1363, NA())</f>
        <v>8</v>
      </c>
      <c r="J19" s="6">
        <f>IF(ISNUMBER(data!$D1555), data!$D1555, NA())</f>
        <v>96</v>
      </c>
      <c r="K19" s="6">
        <f>IF(ISNUMBER(data!$D1747), data!$D1747, NA())</f>
        <v>88</v>
      </c>
      <c r="L19" s="6">
        <f>IF(ISNUMBER(data!$D1939), data!$D1939, NA())</f>
        <v>8</v>
      </c>
      <c r="M19" s="6">
        <f>IF(ISNUMBER(data!$D2131), data!$D2131, NA())</f>
        <v>94</v>
      </c>
    </row>
    <row r="20" spans="1:13" ht="18" customHeight="1" x14ac:dyDescent="0.2">
      <c r="A20" s="2">
        <f>DATEVALUE(CONCATENATE(MID(rawdata!A218, 9,2), " ",  MID(rawdata!A218,5,3), " ", MID(rawdata!A218,25,4))) + TIMEVALUE(MID(rawdata!A218, 12,8))</f>
        <v>43837.1875</v>
      </c>
      <c r="B20" s="6">
        <f>IF(ISNUMBER(data!$D20), data!$D20, NA())</f>
        <v>76</v>
      </c>
      <c r="C20" s="6">
        <f>IF(ISNUMBER(data!$D212), data!$D212, NA())</f>
        <v>8</v>
      </c>
      <c r="D20" s="6">
        <f>IF(ISNUMBER(data!$D404), data!$D404, NA())</f>
        <v>15</v>
      </c>
      <c r="E20" s="6">
        <f>IF(ISNUMBER(data!$D596), data!$D596, NA())</f>
        <v>18</v>
      </c>
      <c r="F20" s="6">
        <f>IF(ISNUMBER(data!$D788), data!$D788, NA())</f>
        <v>8</v>
      </c>
      <c r="G20" s="6">
        <f>IF(ISNUMBER(data!$D980), data!$D980, NA())</f>
        <v>59</v>
      </c>
      <c r="H20" s="6">
        <f>IF(ISNUMBER(data!$D1172), data!$D1172, NA())</f>
        <v>92</v>
      </c>
      <c r="I20" s="6" t="e">
        <f>IF(ISNUMBER(data!$D1364), data!$D1364, NA())</f>
        <v>#N/A</v>
      </c>
      <c r="J20" s="6">
        <f>IF(ISNUMBER(data!$D1556), data!$D1556, NA())</f>
        <v>82</v>
      </c>
      <c r="K20" s="6">
        <f>IF(ISNUMBER(data!$D1748), data!$D1748, NA())</f>
        <v>31</v>
      </c>
      <c r="L20" s="6">
        <f>IF(ISNUMBER(data!$D1940), data!$D1940, NA())</f>
        <v>8</v>
      </c>
      <c r="M20" s="6">
        <f>IF(ISNUMBER(data!$D2132), data!$D2132, NA())</f>
        <v>9</v>
      </c>
    </row>
    <row r="21" spans="1:13" ht="18" customHeight="1" x14ac:dyDescent="0.2">
      <c r="A21" s="2">
        <f>DATEVALUE(CONCATENATE(MID(rawdata!A230, 9,2), " ",  MID(rawdata!A230,5,3), " ", MID(rawdata!A230,25,4))) + TIMEVALUE(MID(rawdata!A230, 12,8))</f>
        <v>43837.197916666664</v>
      </c>
      <c r="B21" s="6">
        <f>IF(ISNUMBER(data!$D21), data!$D21, NA())</f>
        <v>47</v>
      </c>
      <c r="C21" s="6">
        <f>IF(ISNUMBER(data!$D213), data!$D213, NA())</f>
        <v>9</v>
      </c>
      <c r="D21" s="6">
        <f>IF(ISNUMBER(data!$D405), data!$D405, NA())</f>
        <v>23</v>
      </c>
      <c r="E21" s="6">
        <f>IF(ISNUMBER(data!$D597), data!$D597, NA())</f>
        <v>100</v>
      </c>
      <c r="F21" s="6">
        <f>IF(ISNUMBER(data!$D789), data!$D789, NA())</f>
        <v>9</v>
      </c>
      <c r="G21" s="6">
        <f>IF(ISNUMBER(data!$D981), data!$D981, NA())</f>
        <v>11</v>
      </c>
      <c r="H21" s="6" t="e">
        <f>IF(ISNUMBER(data!$D1173), data!$D1173, NA())</f>
        <v>#N/A</v>
      </c>
      <c r="I21" s="6">
        <f>IF(ISNUMBER(data!$D1365), data!$D1365, NA())</f>
        <v>9</v>
      </c>
      <c r="J21" s="6">
        <f>IF(ISNUMBER(data!$D1557), data!$D1557, NA())</f>
        <v>14</v>
      </c>
      <c r="K21" s="6">
        <f>IF(ISNUMBER(data!$D1749), data!$D1749, NA())</f>
        <v>84</v>
      </c>
      <c r="L21" s="6">
        <f>IF(ISNUMBER(data!$D1941), data!$D1941, NA())</f>
        <v>9</v>
      </c>
      <c r="M21" s="6">
        <f>IF(ISNUMBER(data!$D2133), data!$D2133, NA())</f>
        <v>38</v>
      </c>
    </row>
    <row r="22" spans="1:13" ht="18" customHeight="1" x14ac:dyDescent="0.2">
      <c r="A22" s="2">
        <f>DATEVALUE(CONCATENATE(MID(rawdata!A242, 9,2), " ",  MID(rawdata!A242,5,3), " ", MID(rawdata!A242,25,4))) + TIMEVALUE(MID(rawdata!A242, 12,8))</f>
        <v>43837.208333333336</v>
      </c>
      <c r="B22" s="6">
        <f>IF(ISNUMBER(data!$D22), data!$D22, NA())</f>
        <v>85</v>
      </c>
      <c r="C22" s="6">
        <f>IF(ISNUMBER(data!$D214), data!$D214, NA())</f>
        <v>9</v>
      </c>
      <c r="D22" s="6" t="e">
        <f>IF(ISNUMBER(data!$D406), data!$D406, NA())</f>
        <v>#N/A</v>
      </c>
      <c r="E22" s="6">
        <f>IF(ISNUMBER(data!$D598), data!$D598, NA())</f>
        <v>82</v>
      </c>
      <c r="F22" s="6">
        <f>IF(ISNUMBER(data!$D790), data!$D790, NA())</f>
        <v>9</v>
      </c>
      <c r="G22" s="6">
        <f>IF(ISNUMBER(data!$D982), data!$D982, NA())</f>
        <v>68</v>
      </c>
      <c r="H22" s="6">
        <f>IF(ISNUMBER(data!$D1174), data!$D1174, NA())</f>
        <v>1</v>
      </c>
      <c r="I22" s="6">
        <f>IF(ISNUMBER(data!$D1366), data!$D1366, NA())</f>
        <v>9</v>
      </c>
      <c r="J22" s="6">
        <f>IF(ISNUMBER(data!$D1558), data!$D1558, NA())</f>
        <v>92</v>
      </c>
      <c r="K22" s="6">
        <f>IF(ISNUMBER(data!$D1750), data!$D1750, NA())</f>
        <v>48</v>
      </c>
      <c r="L22" s="6">
        <f>IF(ISNUMBER(data!$D1942), data!$D1942, NA())</f>
        <v>9</v>
      </c>
      <c r="M22" s="6">
        <f>IF(ISNUMBER(data!$D2134), data!$D2134, NA())</f>
        <v>9</v>
      </c>
    </row>
    <row r="23" spans="1:13" ht="18" customHeight="1" x14ac:dyDescent="0.2">
      <c r="A23" s="2">
        <f>DATEVALUE(CONCATENATE(MID(rawdata!A254, 9,2), " ",  MID(rawdata!A254,5,3), " ", MID(rawdata!A254,25,4))) + TIMEVALUE(MID(rawdata!A254, 12,8))</f>
        <v>43837.21875</v>
      </c>
      <c r="B23" s="6">
        <f>IF(ISNUMBER(data!$D23), data!$D23, NA())</f>
        <v>48</v>
      </c>
      <c r="C23" s="6">
        <f>IF(ISNUMBER(data!$D215), data!$D215, NA())</f>
        <v>9</v>
      </c>
      <c r="D23" s="6">
        <f>IF(ISNUMBER(data!$D407), data!$D407, NA())</f>
        <v>5</v>
      </c>
      <c r="E23" s="6">
        <f>IF(ISNUMBER(data!$D599), data!$D599, NA())</f>
        <v>95</v>
      </c>
      <c r="F23" s="6">
        <f>IF(ISNUMBER(data!$D791), data!$D791, NA())</f>
        <v>9</v>
      </c>
      <c r="G23" s="6">
        <f>IF(ISNUMBER(data!$D983), data!$D983, NA())</f>
        <v>24</v>
      </c>
      <c r="H23" s="6">
        <f>IF(ISNUMBER(data!$D1175), data!$D1175, NA())</f>
        <v>70</v>
      </c>
      <c r="I23" s="6">
        <f>IF(ISNUMBER(data!$D1367), data!$D1367, NA())</f>
        <v>9</v>
      </c>
      <c r="J23" s="6">
        <f>IF(ISNUMBER(data!$D1559), data!$D1559, NA())</f>
        <v>60</v>
      </c>
      <c r="K23" s="6">
        <f>IF(ISNUMBER(data!$D1751), data!$D1751, NA())</f>
        <v>39</v>
      </c>
      <c r="L23" s="6">
        <f>IF(ISNUMBER(data!$D1943), data!$D1943, NA())</f>
        <v>9</v>
      </c>
      <c r="M23" s="6">
        <f>IF(ISNUMBER(data!$D2135), data!$D2135, NA())</f>
        <v>89</v>
      </c>
    </row>
    <row r="24" spans="1:13" ht="18" customHeight="1" x14ac:dyDescent="0.2">
      <c r="A24" s="2">
        <f>DATEVALUE(CONCATENATE(MID(rawdata!A266, 9,2), " ",  MID(rawdata!A266,5,3), " ", MID(rawdata!A266,25,4))) + TIMEVALUE(MID(rawdata!A266, 12,8))</f>
        <v>43837.229166666664</v>
      </c>
      <c r="B24" s="6" t="e">
        <f>IF(ISNUMBER(data!$D24), data!$D24, NA())</f>
        <v>#N/A</v>
      </c>
      <c r="C24" s="6">
        <f>IF(ISNUMBER(data!$D216), data!$D216, NA())</f>
        <v>9</v>
      </c>
      <c r="D24" s="6">
        <f>IF(ISNUMBER(data!$D408), data!$D408, NA())</f>
        <v>83</v>
      </c>
      <c r="E24" s="6">
        <f>IF(ISNUMBER(data!$D600), data!$D600, NA())</f>
        <v>44</v>
      </c>
      <c r="F24" s="6">
        <f>IF(ISNUMBER(data!$D792), data!$D792, NA())</f>
        <v>9</v>
      </c>
      <c r="G24" s="6">
        <f>IF(ISNUMBER(data!$D984), data!$D984, NA())</f>
        <v>70</v>
      </c>
      <c r="H24" s="6">
        <f>IF(ISNUMBER(data!$D1176), data!$D1176, NA())</f>
        <v>48</v>
      </c>
      <c r="I24" s="6" t="e">
        <f>IF(ISNUMBER(data!$D1368), data!$D1368, NA())</f>
        <v>#N/A</v>
      </c>
      <c r="J24" s="6" t="e">
        <f>IF(ISNUMBER(data!$D1560), data!$D1560, NA())</f>
        <v>#N/A</v>
      </c>
      <c r="K24" s="6">
        <f>IF(ISNUMBER(data!$D1752), data!$D1752, NA())</f>
        <v>16</v>
      </c>
      <c r="L24" s="6">
        <f>IF(ISNUMBER(data!$D1944), data!$D1944, NA())</f>
        <v>9</v>
      </c>
      <c r="M24" s="6">
        <f>IF(ISNUMBER(data!$D2136), data!$D2136, NA())</f>
        <v>66</v>
      </c>
    </row>
    <row r="25" spans="1:13" ht="18" customHeight="1" x14ac:dyDescent="0.2">
      <c r="A25" s="2">
        <f>DATEVALUE(CONCATENATE(MID(rawdata!A278, 9,2), " ",  MID(rawdata!A278,5,3), " ", MID(rawdata!A278,25,4))) + TIMEVALUE(MID(rawdata!A278, 12,8))</f>
        <v>43837.239583333336</v>
      </c>
      <c r="B25" s="6">
        <f>IF(ISNUMBER(data!$D25), data!$D25, NA())</f>
        <v>2</v>
      </c>
      <c r="C25" s="6">
        <f>IF(ISNUMBER(data!$D217), data!$D217, NA())</f>
        <v>9</v>
      </c>
      <c r="D25" s="6">
        <f>IF(ISNUMBER(data!$D409), data!$D409, NA())</f>
        <v>66</v>
      </c>
      <c r="E25" s="6">
        <f>IF(ISNUMBER(data!$D601), data!$D601, NA())</f>
        <v>65</v>
      </c>
      <c r="F25" s="6">
        <f>IF(ISNUMBER(data!$D793), data!$D793, NA())</f>
        <v>9</v>
      </c>
      <c r="G25" s="6" t="e">
        <f>IF(ISNUMBER(data!$D985), data!$D985, NA())</f>
        <v>#N/A</v>
      </c>
      <c r="H25" s="6">
        <f>IF(ISNUMBER(data!$D1177), data!$D1177, NA())</f>
        <v>54</v>
      </c>
      <c r="I25" s="6">
        <f>IF(ISNUMBER(data!$D1369), data!$D1369, NA())</f>
        <v>9</v>
      </c>
      <c r="J25" s="6" t="e">
        <f>IF(ISNUMBER(data!$D1561), data!$D1561, NA())</f>
        <v>#N/A</v>
      </c>
      <c r="K25" s="6">
        <f>IF(ISNUMBER(data!$D1753), data!$D1753, NA())</f>
        <v>20</v>
      </c>
      <c r="L25" s="6">
        <f>IF(ISNUMBER(data!$D1945), data!$D1945, NA())</f>
        <v>9</v>
      </c>
      <c r="M25" s="6">
        <f>IF(ISNUMBER(data!$D2137), data!$D2137, NA())</f>
        <v>92</v>
      </c>
    </row>
    <row r="26" spans="1:13" ht="18" customHeight="1" x14ac:dyDescent="0.2">
      <c r="A26" s="2">
        <f>DATEVALUE(CONCATENATE(MID(rawdata!A290, 9,2), " ",  MID(rawdata!A290,5,3), " ", MID(rawdata!A290,25,4))) + TIMEVALUE(MID(rawdata!A290, 12,8))</f>
        <v>43837.25</v>
      </c>
      <c r="B26" s="6" t="e">
        <f>IF(ISNUMBER(data!$D26), data!$D26, NA())</f>
        <v>#N/A</v>
      </c>
      <c r="C26" s="6">
        <f>IF(ISNUMBER(data!$D218), data!$D218, NA())</f>
        <v>10</v>
      </c>
      <c r="D26" s="6">
        <f>IF(ISNUMBER(data!$D410), data!$D410, NA())</f>
        <v>12</v>
      </c>
      <c r="E26" s="6">
        <f>IF(ISNUMBER(data!$D602), data!$D602, NA())</f>
        <v>73</v>
      </c>
      <c r="F26" s="6">
        <f>IF(ISNUMBER(data!$D794), data!$D794, NA())</f>
        <v>10</v>
      </c>
      <c r="G26" s="6">
        <f>IF(ISNUMBER(data!$D986), data!$D986, NA())</f>
        <v>75</v>
      </c>
      <c r="H26" s="6">
        <f>IF(ISNUMBER(data!$D1178), data!$D1178, NA())</f>
        <v>63</v>
      </c>
      <c r="I26" s="6">
        <f>IF(ISNUMBER(data!$D1370), data!$D1370, NA())</f>
        <v>10</v>
      </c>
      <c r="J26" s="6">
        <f>IF(ISNUMBER(data!$D1562), data!$D1562, NA())</f>
        <v>12</v>
      </c>
      <c r="K26" s="6">
        <f>IF(ISNUMBER(data!$D1754), data!$D1754, NA())</f>
        <v>49</v>
      </c>
      <c r="L26" s="6">
        <f>IF(ISNUMBER(data!$D1946), data!$D1946, NA())</f>
        <v>10</v>
      </c>
      <c r="M26" s="6">
        <f>IF(ISNUMBER(data!$D2138), data!$D2138, NA())</f>
        <v>38</v>
      </c>
    </row>
    <row r="27" spans="1:13" ht="18" customHeight="1" x14ac:dyDescent="0.2">
      <c r="A27" s="2">
        <f>DATEVALUE(CONCATENATE(MID(rawdata!A302, 9,2), " ",  MID(rawdata!A302,5,3), " ", MID(rawdata!A302,25,4))) + TIMEVALUE(MID(rawdata!A302, 12,8))</f>
        <v>43837.260416666664</v>
      </c>
      <c r="B27" s="6">
        <f>IF(ISNUMBER(data!$D27), data!$D27, NA())</f>
        <v>56</v>
      </c>
      <c r="C27" s="6">
        <f>IF(ISNUMBER(data!$D219), data!$D219, NA())</f>
        <v>10</v>
      </c>
      <c r="D27" s="6">
        <f>IF(ISNUMBER(data!$D411), data!$D411, NA())</f>
        <v>1</v>
      </c>
      <c r="E27" s="6">
        <f>IF(ISNUMBER(data!$D603), data!$D603, NA())</f>
        <v>5</v>
      </c>
      <c r="F27" s="6" t="e">
        <f>IF(ISNUMBER(data!$D795), data!$D795, NA())</f>
        <v>#N/A</v>
      </c>
      <c r="G27" s="6">
        <f>IF(ISNUMBER(data!$D987), data!$D987, NA())</f>
        <v>62</v>
      </c>
      <c r="H27" s="6">
        <f>IF(ISNUMBER(data!$D1179), data!$D1179, NA())</f>
        <v>21</v>
      </c>
      <c r="I27" s="6">
        <f>IF(ISNUMBER(data!$D1371), data!$D1371, NA())</f>
        <v>10</v>
      </c>
      <c r="J27" s="6">
        <f>IF(ISNUMBER(data!$D1563), data!$D1563, NA())</f>
        <v>5</v>
      </c>
      <c r="K27" s="6">
        <f>IF(ISNUMBER(data!$D1755), data!$D1755, NA())</f>
        <v>64</v>
      </c>
      <c r="L27" s="6">
        <f>IF(ISNUMBER(data!$D1947), data!$D1947, NA())</f>
        <v>10</v>
      </c>
      <c r="M27" s="6">
        <f>IF(ISNUMBER(data!$D2139), data!$D2139, NA())</f>
        <v>96</v>
      </c>
    </row>
    <row r="28" spans="1:13" ht="18" customHeight="1" x14ac:dyDescent="0.2">
      <c r="A28" s="2">
        <f>DATEVALUE(CONCATENATE(MID(rawdata!A314, 9,2), " ",  MID(rawdata!A314,5,3), " ", MID(rawdata!A314,25,4))) + TIMEVALUE(MID(rawdata!A314, 12,8))</f>
        <v>43837.270833333336</v>
      </c>
      <c r="B28" s="6">
        <f>IF(ISNUMBER(data!$D28), data!$D28, NA())</f>
        <v>99</v>
      </c>
      <c r="C28" s="6">
        <f>IF(ISNUMBER(data!$D220), data!$D220, NA())</f>
        <v>10</v>
      </c>
      <c r="D28" s="6">
        <f>IF(ISNUMBER(data!$D412), data!$D412, NA())</f>
        <v>51</v>
      </c>
      <c r="E28" s="6">
        <f>IF(ISNUMBER(data!$D604), data!$D604, NA())</f>
        <v>92</v>
      </c>
      <c r="F28" s="6">
        <f>IF(ISNUMBER(data!$D796), data!$D796, NA())</f>
        <v>10</v>
      </c>
      <c r="G28" s="6">
        <f>IF(ISNUMBER(data!$D988), data!$D988, NA())</f>
        <v>1</v>
      </c>
      <c r="H28" s="6">
        <f>IF(ISNUMBER(data!$D1180), data!$D1180, NA())</f>
        <v>86</v>
      </c>
      <c r="I28" s="6">
        <f>IF(ISNUMBER(data!$D1372), data!$D1372, NA())</f>
        <v>10</v>
      </c>
      <c r="J28" s="6">
        <f>IF(ISNUMBER(data!$D1564), data!$D1564, NA())</f>
        <v>97</v>
      </c>
      <c r="K28" s="6">
        <f>IF(ISNUMBER(data!$D1756), data!$D1756, NA())</f>
        <v>26</v>
      </c>
      <c r="L28" s="6">
        <f>IF(ISNUMBER(data!$D1948), data!$D1948, NA())</f>
        <v>10</v>
      </c>
      <c r="M28" s="6">
        <f>IF(ISNUMBER(data!$D2140), data!$D2140, NA())</f>
        <v>85</v>
      </c>
    </row>
    <row r="29" spans="1:13" ht="18" customHeight="1" x14ac:dyDescent="0.2">
      <c r="A29" s="2">
        <f>DATEVALUE(CONCATENATE(MID(rawdata!A326, 9,2), " ",  MID(rawdata!A326,5,3), " ", MID(rawdata!A326,25,4))) + TIMEVALUE(MID(rawdata!A326, 12,8))</f>
        <v>43837.28125</v>
      </c>
      <c r="B29" s="6">
        <f>IF(ISNUMBER(data!$D29), data!$D29, NA())</f>
        <v>26</v>
      </c>
      <c r="C29" s="6">
        <f>IF(ISNUMBER(data!$D221), data!$D221, NA())</f>
        <v>10</v>
      </c>
      <c r="D29" s="6">
        <f>IF(ISNUMBER(data!$D413), data!$D413, NA())</f>
        <v>40</v>
      </c>
      <c r="E29" s="6">
        <f>IF(ISNUMBER(data!$D605), data!$D605, NA())</f>
        <v>32</v>
      </c>
      <c r="F29" s="6">
        <f>IF(ISNUMBER(data!$D797), data!$D797, NA())</f>
        <v>10</v>
      </c>
      <c r="G29" s="6">
        <f>IF(ISNUMBER(data!$D989), data!$D989, NA())</f>
        <v>4</v>
      </c>
      <c r="H29" s="6">
        <f>IF(ISNUMBER(data!$D1181), data!$D1181, NA())</f>
        <v>67</v>
      </c>
      <c r="I29" s="6" t="e">
        <f>IF(ISNUMBER(data!$D1373), data!$D1373, NA())</f>
        <v>#N/A</v>
      </c>
      <c r="J29" s="6" t="e">
        <f>IF(ISNUMBER(data!$D1565), data!$D1565, NA())</f>
        <v>#N/A</v>
      </c>
      <c r="K29" s="6" t="e">
        <f>IF(ISNUMBER(data!$D1757), data!$D1757, NA())</f>
        <v>#N/A</v>
      </c>
      <c r="L29" s="6">
        <f>IF(ISNUMBER(data!$D1949), data!$D1949, NA())</f>
        <v>10</v>
      </c>
      <c r="M29" s="6" t="e">
        <f>IF(ISNUMBER(data!$D2141), data!$D2141, NA())</f>
        <v>#N/A</v>
      </c>
    </row>
    <row r="30" spans="1:13" ht="18" customHeight="1" x14ac:dyDescent="0.2">
      <c r="A30" s="2">
        <f>DATEVALUE(CONCATENATE(MID(rawdata!A338, 9,2), " ",  MID(rawdata!A338,5,3), " ", MID(rawdata!A338,25,4))) + TIMEVALUE(MID(rawdata!A338, 12,8))</f>
        <v>43837.291666666664</v>
      </c>
      <c r="B30" s="6">
        <f>IF(ISNUMBER(data!$D30), data!$D30, NA())</f>
        <v>11</v>
      </c>
      <c r="C30" s="6">
        <f>IF(ISNUMBER(data!$D222), data!$D222, NA())</f>
        <v>10</v>
      </c>
      <c r="D30" s="6">
        <f>IF(ISNUMBER(data!$D414), data!$D414, NA())</f>
        <v>69</v>
      </c>
      <c r="E30" s="6">
        <f>IF(ISNUMBER(data!$D606), data!$D606, NA())</f>
        <v>91</v>
      </c>
      <c r="F30" s="6">
        <f>IF(ISNUMBER(data!$D798), data!$D798, NA())</f>
        <v>10</v>
      </c>
      <c r="G30" s="6">
        <f>IF(ISNUMBER(data!$D990), data!$D990, NA())</f>
        <v>85</v>
      </c>
      <c r="H30" s="6">
        <f>IF(ISNUMBER(data!$D1182), data!$D1182, NA())</f>
        <v>83</v>
      </c>
      <c r="I30" s="6">
        <f>IF(ISNUMBER(data!$D1374), data!$D1374, NA())</f>
        <v>10</v>
      </c>
      <c r="J30" s="6">
        <f>IF(ISNUMBER(data!$D1566), data!$D1566, NA())</f>
        <v>9</v>
      </c>
      <c r="K30" s="6">
        <f>IF(ISNUMBER(data!$D1758), data!$D1758, NA())</f>
        <v>73</v>
      </c>
      <c r="L30" s="6">
        <f>IF(ISNUMBER(data!$D1950), data!$D1950, NA())</f>
        <v>10</v>
      </c>
      <c r="M30" s="6">
        <f>IF(ISNUMBER(data!$D2142), data!$D2142, NA())</f>
        <v>16</v>
      </c>
    </row>
    <row r="31" spans="1:13" ht="18" customHeight="1" x14ac:dyDescent="0.2">
      <c r="A31" s="2">
        <f>DATEVALUE(CONCATENATE(MID(rawdata!A350, 9,2), " ",  MID(rawdata!A350,5,3), " ", MID(rawdata!A350,25,4))) + TIMEVALUE(MID(rawdata!A350, 12,8))</f>
        <v>43837.302083333336</v>
      </c>
      <c r="B31" s="6">
        <f>IF(ISNUMBER(data!$D31), data!$D31, NA())</f>
        <v>62</v>
      </c>
      <c r="C31" s="6">
        <f>IF(ISNUMBER(data!$D223), data!$D223, NA())</f>
        <v>11</v>
      </c>
      <c r="D31" s="6">
        <f>IF(ISNUMBER(data!$D415), data!$D415, NA())</f>
        <v>63</v>
      </c>
      <c r="E31" s="6">
        <f>IF(ISNUMBER(data!$D607), data!$D607, NA())</f>
        <v>72</v>
      </c>
      <c r="F31" s="6">
        <f>IF(ISNUMBER(data!$D799), data!$D799, NA())</f>
        <v>11</v>
      </c>
      <c r="G31" s="6" t="e">
        <f>IF(ISNUMBER(data!$D991), data!$D991, NA())</f>
        <v>#N/A</v>
      </c>
      <c r="H31" s="6">
        <f>IF(ISNUMBER(data!$D1183), data!$D1183, NA())</f>
        <v>51</v>
      </c>
      <c r="I31" s="6">
        <f>IF(ISNUMBER(data!$D1375), data!$D1375, NA())</f>
        <v>11</v>
      </c>
      <c r="J31" s="6">
        <f>IF(ISNUMBER(data!$D1567), data!$D1567, NA())</f>
        <v>38</v>
      </c>
      <c r="K31" s="6">
        <f>IF(ISNUMBER(data!$D1759), data!$D1759, NA())</f>
        <v>73</v>
      </c>
      <c r="L31" s="6">
        <f>IF(ISNUMBER(data!$D1951), data!$D1951, NA())</f>
        <v>11</v>
      </c>
      <c r="M31" s="6">
        <f>IF(ISNUMBER(data!$D2143), data!$D2143, NA())</f>
        <v>79</v>
      </c>
    </row>
    <row r="32" spans="1:13" ht="18" customHeight="1" x14ac:dyDescent="0.2">
      <c r="A32" s="2">
        <f>DATEVALUE(CONCATENATE(MID(rawdata!A362, 9,2), " ",  MID(rawdata!A362,5,3), " ", MID(rawdata!A362,25,4))) + TIMEVALUE(MID(rawdata!A362, 12,8))</f>
        <v>43837.3125</v>
      </c>
      <c r="B32" s="6">
        <f>IF(ISNUMBER(data!$D32), data!$D32, NA())</f>
        <v>56</v>
      </c>
      <c r="C32" s="6">
        <f>IF(ISNUMBER(data!$D224), data!$D224, NA())</f>
        <v>11</v>
      </c>
      <c r="D32" s="6">
        <f>IF(ISNUMBER(data!$D416), data!$D416, NA())</f>
        <v>77</v>
      </c>
      <c r="E32" s="6">
        <f>IF(ISNUMBER(data!$D608), data!$D608, NA())</f>
        <v>43</v>
      </c>
      <c r="F32" s="6">
        <f>IF(ISNUMBER(data!$D800), data!$D800, NA())</f>
        <v>11</v>
      </c>
      <c r="G32" s="6">
        <f>IF(ISNUMBER(data!$D992), data!$D992, NA())</f>
        <v>40</v>
      </c>
      <c r="H32" s="6">
        <f>IF(ISNUMBER(data!$D1184), data!$D1184, NA())</f>
        <v>69</v>
      </c>
      <c r="I32" s="6">
        <f>IF(ISNUMBER(data!$D1376), data!$D1376, NA())</f>
        <v>11</v>
      </c>
      <c r="J32" s="6">
        <f>IF(ISNUMBER(data!$D1568), data!$D1568, NA())</f>
        <v>26</v>
      </c>
      <c r="K32" s="6">
        <f>IF(ISNUMBER(data!$D1760), data!$D1760, NA())</f>
        <v>11</v>
      </c>
      <c r="L32" s="6" t="e">
        <f>IF(ISNUMBER(data!$D1952), data!$D1952, NA())</f>
        <v>#N/A</v>
      </c>
      <c r="M32" s="6">
        <f>IF(ISNUMBER(data!$D2144), data!$D2144, NA())</f>
        <v>26</v>
      </c>
    </row>
    <row r="33" spans="1:13" ht="18" customHeight="1" x14ac:dyDescent="0.2">
      <c r="A33" s="2">
        <f>DATEVALUE(CONCATENATE(MID(rawdata!A374, 9,2), " ",  MID(rawdata!A374,5,3), " ", MID(rawdata!A374,25,4))) + TIMEVALUE(MID(rawdata!A374, 12,8))</f>
        <v>43837.322916666664</v>
      </c>
      <c r="B33" s="6">
        <f>IF(ISNUMBER(data!$D33), data!$D33, NA())</f>
        <v>5</v>
      </c>
      <c r="C33" s="6">
        <f>IF(ISNUMBER(data!$D225), data!$D225, NA())</f>
        <v>11</v>
      </c>
      <c r="D33" s="6">
        <f>IF(ISNUMBER(data!$D417), data!$D417, NA())</f>
        <v>19</v>
      </c>
      <c r="E33" s="6">
        <f>IF(ISNUMBER(data!$D609), data!$D609, NA())</f>
        <v>63</v>
      </c>
      <c r="F33" s="6">
        <f>IF(ISNUMBER(data!$D801), data!$D801, NA())</f>
        <v>11</v>
      </c>
      <c r="G33" s="6">
        <f>IF(ISNUMBER(data!$D993), data!$D993, NA())</f>
        <v>73</v>
      </c>
      <c r="H33" s="6">
        <f>IF(ISNUMBER(data!$D1185), data!$D1185, NA())</f>
        <v>97</v>
      </c>
      <c r="I33" s="6">
        <f>IF(ISNUMBER(data!$D1377), data!$D1377, NA())</f>
        <v>11</v>
      </c>
      <c r="J33" s="6">
        <f>IF(ISNUMBER(data!$D1569), data!$D1569, NA())</f>
        <v>65</v>
      </c>
      <c r="K33" s="6">
        <f>IF(ISNUMBER(data!$D1761), data!$D1761, NA())</f>
        <v>3</v>
      </c>
      <c r="L33" s="6">
        <f>IF(ISNUMBER(data!$D1953), data!$D1953, NA())</f>
        <v>11</v>
      </c>
      <c r="M33" s="6">
        <f>IF(ISNUMBER(data!$D2145), data!$D2145, NA())</f>
        <v>16</v>
      </c>
    </row>
    <row r="34" spans="1:13" ht="18" customHeight="1" x14ac:dyDescent="0.2">
      <c r="A34" s="2">
        <f>DATEVALUE(CONCATENATE(MID(rawdata!A386, 9,2), " ",  MID(rawdata!A386,5,3), " ", MID(rawdata!A386,25,4))) + TIMEVALUE(MID(rawdata!A386, 12,8))</f>
        <v>43837.333333333336</v>
      </c>
      <c r="B34" s="6">
        <f>IF(ISNUMBER(data!$D34), data!$D34, NA())</f>
        <v>64</v>
      </c>
      <c r="C34" s="6">
        <f>IF(ISNUMBER(data!$D226), data!$D226, NA())</f>
        <v>11</v>
      </c>
      <c r="D34" s="6">
        <f>IF(ISNUMBER(data!$D418), data!$D418, NA())</f>
        <v>83</v>
      </c>
      <c r="E34" s="6">
        <f>IF(ISNUMBER(data!$D610), data!$D610, NA())</f>
        <v>47</v>
      </c>
      <c r="F34" s="6">
        <f>IF(ISNUMBER(data!$D802), data!$D802, NA())</f>
        <v>11</v>
      </c>
      <c r="G34" s="6">
        <f>IF(ISNUMBER(data!$D994), data!$D994, NA())</f>
        <v>2</v>
      </c>
      <c r="H34" s="6">
        <f>IF(ISNUMBER(data!$D1186), data!$D1186, NA())</f>
        <v>54</v>
      </c>
      <c r="I34" s="6">
        <f>IF(ISNUMBER(data!$D1378), data!$D1378, NA())</f>
        <v>11</v>
      </c>
      <c r="J34" s="6">
        <f>IF(ISNUMBER(data!$D1570), data!$D1570, NA())</f>
        <v>91</v>
      </c>
      <c r="K34" s="6">
        <f>IF(ISNUMBER(data!$D1762), data!$D1762, NA())</f>
        <v>90</v>
      </c>
      <c r="L34" s="6">
        <f>IF(ISNUMBER(data!$D1954), data!$D1954, NA())</f>
        <v>11</v>
      </c>
      <c r="M34" s="6">
        <f>IF(ISNUMBER(data!$D2146), data!$D2146, NA())</f>
        <v>29</v>
      </c>
    </row>
    <row r="35" spans="1:13" ht="18" customHeight="1" x14ac:dyDescent="0.2">
      <c r="A35" s="2">
        <f>DATEVALUE(CONCATENATE(MID(rawdata!A398, 9,2), " ",  MID(rawdata!A398,5,3), " ", MID(rawdata!A398,25,4))) + TIMEVALUE(MID(rawdata!A398, 12,8))</f>
        <v>43837.34375</v>
      </c>
      <c r="B35" s="6">
        <f>IF(ISNUMBER(data!$D35), data!$D35, NA())</f>
        <v>2</v>
      </c>
      <c r="C35" s="6">
        <f>IF(ISNUMBER(data!$D227), data!$D227, NA())</f>
        <v>11</v>
      </c>
      <c r="D35" s="6">
        <f>IF(ISNUMBER(data!$D419), data!$D419, NA())</f>
        <v>41</v>
      </c>
      <c r="E35" s="6">
        <f>IF(ISNUMBER(data!$D611), data!$D611, NA())</f>
        <v>86</v>
      </c>
      <c r="F35" s="6">
        <f>IF(ISNUMBER(data!$D803), data!$D803, NA())</f>
        <v>11</v>
      </c>
      <c r="G35" s="6">
        <f>IF(ISNUMBER(data!$D995), data!$D995, NA())</f>
        <v>39</v>
      </c>
      <c r="H35" s="6">
        <f>IF(ISNUMBER(data!$D1187), data!$D1187, NA())</f>
        <v>22</v>
      </c>
      <c r="I35" s="6">
        <f>IF(ISNUMBER(data!$D1379), data!$D1379, NA())</f>
        <v>11</v>
      </c>
      <c r="J35" s="6">
        <f>IF(ISNUMBER(data!$D1571), data!$D1571, NA())</f>
        <v>93</v>
      </c>
      <c r="K35" s="6">
        <f>IF(ISNUMBER(data!$D1763), data!$D1763, NA())</f>
        <v>17</v>
      </c>
      <c r="L35" s="6">
        <f>IF(ISNUMBER(data!$D1955), data!$D1955, NA())</f>
        <v>11</v>
      </c>
      <c r="M35" s="6">
        <f>IF(ISNUMBER(data!$D2147), data!$D2147, NA())</f>
        <v>72</v>
      </c>
    </row>
    <row r="36" spans="1:13" ht="18" customHeight="1" x14ac:dyDescent="0.2">
      <c r="A36" s="2">
        <f>DATEVALUE(CONCATENATE(MID(rawdata!A410, 9,2), " ",  MID(rawdata!A410,5,3), " ", MID(rawdata!A410,25,4))) + TIMEVALUE(MID(rawdata!A410, 12,8))</f>
        <v>43837.354166666664</v>
      </c>
      <c r="B36" s="6">
        <f>IF(ISNUMBER(data!$D36), data!$D36, NA())</f>
        <v>51</v>
      </c>
      <c r="C36" s="6">
        <f>IF(ISNUMBER(data!$D228), data!$D228, NA())</f>
        <v>12</v>
      </c>
      <c r="D36" s="6">
        <f>IF(ISNUMBER(data!$D420), data!$D420, NA())</f>
        <v>51</v>
      </c>
      <c r="E36" s="6">
        <f>IF(ISNUMBER(data!$D612), data!$D612, NA())</f>
        <v>63</v>
      </c>
      <c r="F36" s="6">
        <f>IF(ISNUMBER(data!$D804), data!$D804, NA())</f>
        <v>12</v>
      </c>
      <c r="G36" s="6">
        <f>IF(ISNUMBER(data!$D996), data!$D996, NA())</f>
        <v>50</v>
      </c>
      <c r="H36" s="6">
        <f>IF(ISNUMBER(data!$D1188), data!$D1188, NA())</f>
        <v>41</v>
      </c>
      <c r="I36" s="6">
        <f>IF(ISNUMBER(data!$D1380), data!$D1380, NA())</f>
        <v>12</v>
      </c>
      <c r="J36" s="6">
        <f>IF(ISNUMBER(data!$D1572), data!$D1572, NA())</f>
        <v>46</v>
      </c>
      <c r="K36" s="6">
        <f>IF(ISNUMBER(data!$D1764), data!$D1764, NA())</f>
        <v>11</v>
      </c>
      <c r="L36" s="6">
        <f>IF(ISNUMBER(data!$D1956), data!$D1956, NA())</f>
        <v>12</v>
      </c>
      <c r="M36" s="6">
        <f>IF(ISNUMBER(data!$D2148), data!$D2148, NA())</f>
        <v>73</v>
      </c>
    </row>
    <row r="37" spans="1:13" ht="18" customHeight="1" x14ac:dyDescent="0.2">
      <c r="A37" s="2">
        <f>DATEVALUE(CONCATENATE(MID(rawdata!A422, 9,2), " ",  MID(rawdata!A422,5,3), " ", MID(rawdata!A422,25,4))) + TIMEVALUE(MID(rawdata!A422, 12,8))</f>
        <v>43837.364583333336</v>
      </c>
      <c r="B37" s="6">
        <f>IF(ISNUMBER(data!$D37), data!$D37, NA())</f>
        <v>38</v>
      </c>
      <c r="C37" s="6">
        <f>IF(ISNUMBER(data!$D229), data!$D229, NA())</f>
        <v>12</v>
      </c>
      <c r="D37" s="6">
        <f>IF(ISNUMBER(data!$D421), data!$D421, NA())</f>
        <v>94</v>
      </c>
      <c r="E37" s="6">
        <f>IF(ISNUMBER(data!$D613), data!$D613, NA())</f>
        <v>80</v>
      </c>
      <c r="F37" s="6" t="e">
        <f>IF(ISNUMBER(data!$D805), data!$D805, NA())</f>
        <v>#N/A</v>
      </c>
      <c r="G37" s="6">
        <f>IF(ISNUMBER(data!$D997), data!$D997, NA())</f>
        <v>7</v>
      </c>
      <c r="H37" s="6">
        <f>IF(ISNUMBER(data!$D1189), data!$D1189, NA())</f>
        <v>46</v>
      </c>
      <c r="I37" s="6">
        <f>IF(ISNUMBER(data!$D1381), data!$D1381, NA())</f>
        <v>12</v>
      </c>
      <c r="J37" s="6">
        <f>IF(ISNUMBER(data!$D1573), data!$D1573, NA())</f>
        <v>82</v>
      </c>
      <c r="K37" s="6">
        <f>IF(ISNUMBER(data!$D1765), data!$D1765, NA())</f>
        <v>89</v>
      </c>
      <c r="L37" s="6">
        <f>IF(ISNUMBER(data!$D1957), data!$D1957, NA())</f>
        <v>12</v>
      </c>
      <c r="M37" s="6">
        <f>IF(ISNUMBER(data!$D2149), data!$D2149, NA())</f>
        <v>71</v>
      </c>
    </row>
    <row r="38" spans="1:13" ht="18" customHeight="1" x14ac:dyDescent="0.2">
      <c r="A38" s="2">
        <f>DATEVALUE(CONCATENATE(MID(rawdata!A434, 9,2), " ",  MID(rawdata!A434,5,3), " ", MID(rawdata!A434,25,4))) + TIMEVALUE(MID(rawdata!A434, 12,8))</f>
        <v>43837.375</v>
      </c>
      <c r="B38" s="6">
        <f>IF(ISNUMBER(data!$D38), data!$D38, NA())</f>
        <v>53</v>
      </c>
      <c r="C38" s="6">
        <f>IF(ISNUMBER(data!$D230), data!$D230, NA())</f>
        <v>12</v>
      </c>
      <c r="D38" s="6">
        <f>IF(ISNUMBER(data!$D422), data!$D422, NA())</f>
        <v>63</v>
      </c>
      <c r="E38" s="6">
        <f>IF(ISNUMBER(data!$D614), data!$D614, NA())</f>
        <v>47</v>
      </c>
      <c r="F38" s="6">
        <f>IF(ISNUMBER(data!$D806), data!$D806, NA())</f>
        <v>12</v>
      </c>
      <c r="G38" s="6">
        <f>IF(ISNUMBER(data!$D998), data!$D998, NA())</f>
        <v>43</v>
      </c>
      <c r="H38" s="6">
        <f>IF(ISNUMBER(data!$D1190), data!$D1190, NA())</f>
        <v>78</v>
      </c>
      <c r="I38" s="6">
        <f>IF(ISNUMBER(data!$D1382), data!$D1382, NA())</f>
        <v>12</v>
      </c>
      <c r="J38" s="6">
        <f>IF(ISNUMBER(data!$D1574), data!$D1574, NA())</f>
        <v>60</v>
      </c>
      <c r="K38" s="6">
        <f>IF(ISNUMBER(data!$D1766), data!$D1766, NA())</f>
        <v>75</v>
      </c>
      <c r="L38" s="6">
        <f>IF(ISNUMBER(data!$D1958), data!$D1958, NA())</f>
        <v>12</v>
      </c>
      <c r="M38" s="6">
        <f>IF(ISNUMBER(data!$D2150), data!$D2150, NA())</f>
        <v>94</v>
      </c>
    </row>
    <row r="39" spans="1:13" ht="18" customHeight="1" x14ac:dyDescent="0.2">
      <c r="A39" s="2">
        <f>DATEVALUE(CONCATENATE(MID(rawdata!A446, 9,2), " ",  MID(rawdata!A446,5,3), " ", MID(rawdata!A446,25,4))) + TIMEVALUE(MID(rawdata!A446, 12,8))</f>
        <v>43837.385416666664</v>
      </c>
      <c r="B39" s="6" t="e">
        <f>IF(ISNUMBER(data!$D39), data!$D39, NA())</f>
        <v>#N/A</v>
      </c>
      <c r="C39" s="6">
        <f>IF(ISNUMBER(data!$D231), data!$D231, NA())</f>
        <v>12</v>
      </c>
      <c r="D39" s="6">
        <f>IF(ISNUMBER(data!$D423), data!$D423, NA())</f>
        <v>45</v>
      </c>
      <c r="E39" s="6">
        <f>IF(ISNUMBER(data!$D615), data!$D615, NA())</f>
        <v>82</v>
      </c>
      <c r="F39" s="6">
        <f>IF(ISNUMBER(data!$D807), data!$D807, NA())</f>
        <v>12</v>
      </c>
      <c r="G39" s="6">
        <f>IF(ISNUMBER(data!$D999), data!$D999, NA())</f>
        <v>75</v>
      </c>
      <c r="H39" s="6">
        <f>IF(ISNUMBER(data!$D1191), data!$D1191, NA())</f>
        <v>36</v>
      </c>
      <c r="I39" s="6">
        <f>IF(ISNUMBER(data!$D1383), data!$D1383, NA())</f>
        <v>12</v>
      </c>
      <c r="J39" s="6">
        <f>IF(ISNUMBER(data!$D1575), data!$D1575, NA())</f>
        <v>33</v>
      </c>
      <c r="K39" s="6">
        <f>IF(ISNUMBER(data!$D1767), data!$D1767, NA())</f>
        <v>72</v>
      </c>
      <c r="L39" s="6">
        <f>IF(ISNUMBER(data!$D1959), data!$D1959, NA())</f>
        <v>12</v>
      </c>
      <c r="M39" s="6">
        <f>IF(ISNUMBER(data!$D2151), data!$D2151, NA())</f>
        <v>74</v>
      </c>
    </row>
    <row r="40" spans="1:13" ht="18" customHeight="1" x14ac:dyDescent="0.2">
      <c r="A40" s="2">
        <f>DATEVALUE(CONCATENATE(MID(rawdata!A458, 9,2), " ",  MID(rawdata!A458,5,3), " ", MID(rawdata!A458,25,4))) + TIMEVALUE(MID(rawdata!A458, 12,8))</f>
        <v>43837.395833333336</v>
      </c>
      <c r="B40" s="6">
        <f>IF(ISNUMBER(data!$D40), data!$D40, NA())</f>
        <v>39</v>
      </c>
      <c r="C40" s="6">
        <f>IF(ISNUMBER(data!$D232), data!$D232, NA())</f>
        <v>12</v>
      </c>
      <c r="D40" s="6">
        <f>IF(ISNUMBER(data!$D424), data!$D424, NA())</f>
        <v>72</v>
      </c>
      <c r="E40" s="6">
        <f>IF(ISNUMBER(data!$D616), data!$D616, NA())</f>
        <v>52</v>
      </c>
      <c r="F40" s="6">
        <f>IF(ISNUMBER(data!$D808), data!$D808, NA())</f>
        <v>12</v>
      </c>
      <c r="G40" s="6">
        <f>IF(ISNUMBER(data!$D1000), data!$D1000, NA())</f>
        <v>6</v>
      </c>
      <c r="H40" s="6">
        <f>IF(ISNUMBER(data!$D1192), data!$D1192, NA())</f>
        <v>56</v>
      </c>
      <c r="I40" s="6">
        <f>IF(ISNUMBER(data!$D1384), data!$D1384, NA())</f>
        <v>12</v>
      </c>
      <c r="J40" s="6">
        <f>IF(ISNUMBER(data!$D1576), data!$D1576, NA())</f>
        <v>20</v>
      </c>
      <c r="K40" s="6">
        <f>IF(ISNUMBER(data!$D1768), data!$D1768, NA())</f>
        <v>75</v>
      </c>
      <c r="L40" s="6">
        <f>IF(ISNUMBER(data!$D1960), data!$D1960, NA())</f>
        <v>12</v>
      </c>
      <c r="M40" s="6" t="e">
        <f>IF(ISNUMBER(data!$D2152), data!$D2152, NA())</f>
        <v>#N/A</v>
      </c>
    </row>
    <row r="41" spans="1:13" ht="18" customHeight="1" x14ac:dyDescent="0.2">
      <c r="A41" s="2">
        <f>DATEVALUE(CONCATENATE(MID(rawdata!A470, 9,2), " ",  MID(rawdata!A470,5,3), " ", MID(rawdata!A470,25,4))) + TIMEVALUE(MID(rawdata!A470, 12,8))</f>
        <v>43837.40625</v>
      </c>
      <c r="B41" s="6">
        <f>IF(ISNUMBER(data!$D41), data!$D41, NA())</f>
        <v>82</v>
      </c>
      <c r="C41" s="6" t="e">
        <f>IF(ISNUMBER(data!$D233), data!$D233, NA())</f>
        <v>#N/A</v>
      </c>
      <c r="D41" s="6">
        <f>IF(ISNUMBER(data!$D425), data!$D425, NA())</f>
        <v>11</v>
      </c>
      <c r="E41" s="6">
        <f>IF(ISNUMBER(data!$D617), data!$D617, NA())</f>
        <v>16</v>
      </c>
      <c r="F41" s="6">
        <f>IF(ISNUMBER(data!$D809), data!$D809, NA())</f>
        <v>13</v>
      </c>
      <c r="G41" s="6">
        <f>IF(ISNUMBER(data!$D1001), data!$D1001, NA())</f>
        <v>8</v>
      </c>
      <c r="H41" s="6">
        <f>IF(ISNUMBER(data!$D1193), data!$D1193, NA())</f>
        <v>34</v>
      </c>
      <c r="I41" s="6">
        <f>IF(ISNUMBER(data!$D1385), data!$D1385, NA())</f>
        <v>13</v>
      </c>
      <c r="J41" s="6">
        <f>IF(ISNUMBER(data!$D1577), data!$D1577, NA())</f>
        <v>84</v>
      </c>
      <c r="K41" s="6">
        <f>IF(ISNUMBER(data!$D1769), data!$D1769, NA())</f>
        <v>6</v>
      </c>
      <c r="L41" s="6">
        <f>IF(ISNUMBER(data!$D1961), data!$D1961, NA())</f>
        <v>13</v>
      </c>
      <c r="M41" s="6" t="e">
        <f>IF(ISNUMBER(data!$D2153), data!$D2153, NA())</f>
        <v>#N/A</v>
      </c>
    </row>
    <row r="42" spans="1:13" ht="18" customHeight="1" x14ac:dyDescent="0.2">
      <c r="A42" s="2">
        <f>DATEVALUE(CONCATENATE(MID(rawdata!A482, 9,2), " ",  MID(rawdata!A482,5,3), " ", MID(rawdata!A482,25,4))) + TIMEVALUE(MID(rawdata!A482, 12,8))</f>
        <v>43837.416666666664</v>
      </c>
      <c r="B42" s="6">
        <f>IF(ISNUMBER(data!$D42), data!$D42, NA())</f>
        <v>83</v>
      </c>
      <c r="C42" s="6">
        <f>IF(ISNUMBER(data!$D234), data!$D234, NA())</f>
        <v>13</v>
      </c>
      <c r="D42" s="6">
        <f>IF(ISNUMBER(data!$D426), data!$D426, NA())</f>
        <v>15</v>
      </c>
      <c r="E42" s="6">
        <f>IF(ISNUMBER(data!$D618), data!$D618, NA())</f>
        <v>69</v>
      </c>
      <c r="F42" s="6">
        <f>IF(ISNUMBER(data!$D810), data!$D810, NA())</f>
        <v>13</v>
      </c>
      <c r="G42" s="6">
        <f>IF(ISNUMBER(data!$D1002), data!$D1002, NA())</f>
        <v>17</v>
      </c>
      <c r="H42" s="6">
        <f>IF(ISNUMBER(data!$D1194), data!$D1194, NA())</f>
        <v>28</v>
      </c>
      <c r="I42" s="6">
        <f>IF(ISNUMBER(data!$D1386), data!$D1386, NA())</f>
        <v>13</v>
      </c>
      <c r="J42" s="6">
        <f>IF(ISNUMBER(data!$D1578), data!$D1578, NA())</f>
        <v>29</v>
      </c>
      <c r="K42" s="6">
        <f>IF(ISNUMBER(data!$D1770), data!$D1770, NA())</f>
        <v>40</v>
      </c>
      <c r="L42" s="6">
        <f>IF(ISNUMBER(data!$D1962), data!$D1962, NA())</f>
        <v>13</v>
      </c>
      <c r="M42" s="6">
        <f>IF(ISNUMBER(data!$D2154), data!$D2154, NA())</f>
        <v>70</v>
      </c>
    </row>
    <row r="43" spans="1:13" ht="18" customHeight="1" x14ac:dyDescent="0.2">
      <c r="A43" s="2">
        <f>DATEVALUE(CONCATENATE(MID(rawdata!A494, 9,2), " ",  MID(rawdata!A494,5,3), " ", MID(rawdata!A494,25,4))) + TIMEVALUE(MID(rawdata!A494, 12,8))</f>
        <v>43837.427083333336</v>
      </c>
      <c r="B43" s="6">
        <f>IF(ISNUMBER(data!$D43), data!$D43, NA())</f>
        <v>29</v>
      </c>
      <c r="C43" s="6" t="e">
        <f>IF(ISNUMBER(data!$D235), data!$D235, NA())</f>
        <v>#N/A</v>
      </c>
      <c r="D43" s="6" t="e">
        <f>IF(ISNUMBER(data!$D427), data!$D427, NA())</f>
        <v>#N/A</v>
      </c>
      <c r="E43" s="6">
        <f>IF(ISNUMBER(data!$D619), data!$D619, NA())</f>
        <v>11</v>
      </c>
      <c r="F43" s="6">
        <f>IF(ISNUMBER(data!$D811), data!$D811, NA())</f>
        <v>13</v>
      </c>
      <c r="G43" s="6" t="e">
        <f>IF(ISNUMBER(data!$D1003), data!$D1003, NA())</f>
        <v>#N/A</v>
      </c>
      <c r="H43" s="6">
        <f>IF(ISNUMBER(data!$D1195), data!$D1195, NA())</f>
        <v>18</v>
      </c>
      <c r="I43" s="6">
        <f>IF(ISNUMBER(data!$D1387), data!$D1387, NA())</f>
        <v>13</v>
      </c>
      <c r="J43" s="6">
        <f>IF(ISNUMBER(data!$D1579), data!$D1579, NA())</f>
        <v>33</v>
      </c>
      <c r="K43" s="6">
        <f>IF(ISNUMBER(data!$D1771), data!$D1771, NA())</f>
        <v>39</v>
      </c>
      <c r="L43" s="6">
        <f>IF(ISNUMBER(data!$D1963), data!$D1963, NA())</f>
        <v>13</v>
      </c>
      <c r="M43" s="6">
        <f>IF(ISNUMBER(data!$D2155), data!$D2155, NA())</f>
        <v>3</v>
      </c>
    </row>
    <row r="44" spans="1:13" ht="18" customHeight="1" x14ac:dyDescent="0.2">
      <c r="A44" s="2">
        <f>DATEVALUE(CONCATENATE(MID(rawdata!A506, 9,2), " ",  MID(rawdata!A506,5,3), " ", MID(rawdata!A506,25,4))) + TIMEVALUE(MID(rawdata!A506, 12,8))</f>
        <v>43837.4375</v>
      </c>
      <c r="B44" s="6">
        <f>IF(ISNUMBER(data!$D44), data!$D44, NA())</f>
        <v>80</v>
      </c>
      <c r="C44" s="6">
        <f>IF(ISNUMBER(data!$D236), data!$D236, NA())</f>
        <v>13</v>
      </c>
      <c r="D44" s="6">
        <f>IF(ISNUMBER(data!$D428), data!$D428, NA())</f>
        <v>51</v>
      </c>
      <c r="E44" s="6">
        <f>IF(ISNUMBER(data!$D620), data!$D620, NA())</f>
        <v>80</v>
      </c>
      <c r="F44" s="6">
        <f>IF(ISNUMBER(data!$D812), data!$D812, NA())</f>
        <v>13</v>
      </c>
      <c r="G44" s="6" t="e">
        <f>IF(ISNUMBER(data!$D1004), data!$D1004, NA())</f>
        <v>#N/A</v>
      </c>
      <c r="H44" s="6" t="e">
        <f>IF(ISNUMBER(data!$D1196), data!$D1196, NA())</f>
        <v>#N/A</v>
      </c>
      <c r="I44" s="6">
        <f>IF(ISNUMBER(data!$D1388), data!$D1388, NA())</f>
        <v>13</v>
      </c>
      <c r="J44" s="6">
        <f>IF(ISNUMBER(data!$D1580), data!$D1580, NA())</f>
        <v>45</v>
      </c>
      <c r="K44" s="6">
        <f>IF(ISNUMBER(data!$D1772), data!$D1772, NA())</f>
        <v>66</v>
      </c>
      <c r="L44" s="6">
        <f>IF(ISNUMBER(data!$D1964), data!$D1964, NA())</f>
        <v>13</v>
      </c>
      <c r="M44" s="6">
        <f>IF(ISNUMBER(data!$D2156), data!$D2156, NA())</f>
        <v>57</v>
      </c>
    </row>
    <row r="45" spans="1:13" ht="18" customHeight="1" x14ac:dyDescent="0.2">
      <c r="A45" s="2">
        <f>DATEVALUE(CONCATENATE(MID(rawdata!A518, 9,2), " ",  MID(rawdata!A518,5,3), " ", MID(rawdata!A518,25,4))) + TIMEVALUE(MID(rawdata!A518, 12,8))</f>
        <v>43837.447916666664</v>
      </c>
      <c r="B45" s="6">
        <f>IF(ISNUMBER(data!$D45), data!$D45, NA())</f>
        <v>90</v>
      </c>
      <c r="C45" s="6">
        <f>IF(ISNUMBER(data!$D237), data!$D237, NA())</f>
        <v>13</v>
      </c>
      <c r="D45" s="6">
        <f>IF(ISNUMBER(data!$D429), data!$D429, NA())</f>
        <v>67</v>
      </c>
      <c r="E45" s="6">
        <f>IF(ISNUMBER(data!$D621), data!$D621, NA())</f>
        <v>96</v>
      </c>
      <c r="F45" s="6">
        <f>IF(ISNUMBER(data!$D813), data!$D813, NA())</f>
        <v>13</v>
      </c>
      <c r="G45" s="6">
        <f>IF(ISNUMBER(data!$D1005), data!$D1005, NA())</f>
        <v>25</v>
      </c>
      <c r="H45" s="6">
        <f>IF(ISNUMBER(data!$D1197), data!$D1197, NA())</f>
        <v>33</v>
      </c>
      <c r="I45" s="6" t="e">
        <f>IF(ISNUMBER(data!$D1389), data!$D1389, NA())</f>
        <v>#N/A</v>
      </c>
      <c r="J45" s="6">
        <f>IF(ISNUMBER(data!$D1581), data!$D1581, NA())</f>
        <v>32</v>
      </c>
      <c r="K45" s="6">
        <f>IF(ISNUMBER(data!$D1773), data!$D1773, NA())</f>
        <v>17</v>
      </c>
      <c r="L45" s="6">
        <f>IF(ISNUMBER(data!$D1965), data!$D1965, NA())</f>
        <v>13</v>
      </c>
      <c r="M45" s="6">
        <f>IF(ISNUMBER(data!$D2157), data!$D2157, NA())</f>
        <v>25</v>
      </c>
    </row>
    <row r="46" spans="1:13" ht="18" customHeight="1" x14ac:dyDescent="0.2">
      <c r="A46" s="2">
        <f>DATEVALUE(CONCATENATE(MID(rawdata!A530, 9,2), " ",  MID(rawdata!A530,5,3), " ", MID(rawdata!A530,25,4))) + TIMEVALUE(MID(rawdata!A530, 12,8))</f>
        <v>43837.458333333336</v>
      </c>
      <c r="B46" s="6">
        <f>IF(ISNUMBER(data!$D46), data!$D46, NA())</f>
        <v>62</v>
      </c>
      <c r="C46" s="6" t="e">
        <f>IF(ISNUMBER(data!$D238), data!$D238, NA())</f>
        <v>#N/A</v>
      </c>
      <c r="D46" s="6">
        <f>IF(ISNUMBER(data!$D430), data!$D430, NA())</f>
        <v>80</v>
      </c>
      <c r="E46" s="6">
        <f>IF(ISNUMBER(data!$D622), data!$D622, NA())</f>
        <v>16</v>
      </c>
      <c r="F46" s="6">
        <f>IF(ISNUMBER(data!$D814), data!$D814, NA())</f>
        <v>14</v>
      </c>
      <c r="G46" s="6">
        <f>IF(ISNUMBER(data!$D1006), data!$D1006, NA())</f>
        <v>80</v>
      </c>
      <c r="H46" s="6" t="e">
        <f>IF(ISNUMBER(data!$D1198), data!$D1198, NA())</f>
        <v>#N/A</v>
      </c>
      <c r="I46" s="6" t="e">
        <f>IF(ISNUMBER(data!$D1390), data!$D1390, NA())</f>
        <v>#N/A</v>
      </c>
      <c r="J46" s="6">
        <f>IF(ISNUMBER(data!$D1582), data!$D1582, NA())</f>
        <v>88</v>
      </c>
      <c r="K46" s="6">
        <f>IF(ISNUMBER(data!$D1774), data!$D1774, NA())</f>
        <v>20</v>
      </c>
      <c r="L46" s="6">
        <f>IF(ISNUMBER(data!$D1966), data!$D1966, NA())</f>
        <v>14</v>
      </c>
      <c r="M46" s="6">
        <f>IF(ISNUMBER(data!$D2158), data!$D2158, NA())</f>
        <v>65</v>
      </c>
    </row>
    <row r="47" spans="1:13" ht="18" customHeight="1" x14ac:dyDescent="0.2">
      <c r="A47" s="2">
        <f>DATEVALUE(CONCATENATE(MID(rawdata!A542, 9,2), " ",  MID(rawdata!A542,5,3), " ", MID(rawdata!A542,25,4))) + TIMEVALUE(MID(rawdata!A542, 12,8))</f>
        <v>43837.46875</v>
      </c>
      <c r="B47" s="6">
        <f>IF(ISNUMBER(data!$D47), data!$D47, NA())</f>
        <v>28</v>
      </c>
      <c r="C47" s="6">
        <f>IF(ISNUMBER(data!$D239), data!$D239, NA())</f>
        <v>14</v>
      </c>
      <c r="D47" s="6">
        <f>IF(ISNUMBER(data!$D431), data!$D431, NA())</f>
        <v>26</v>
      </c>
      <c r="E47" s="6">
        <f>IF(ISNUMBER(data!$D623), data!$D623, NA())</f>
        <v>5</v>
      </c>
      <c r="F47" s="6">
        <f>IF(ISNUMBER(data!$D815), data!$D815, NA())</f>
        <v>14</v>
      </c>
      <c r="G47" s="6" t="e">
        <f>IF(ISNUMBER(data!$D1007), data!$D1007, NA())</f>
        <v>#N/A</v>
      </c>
      <c r="H47" s="6">
        <f>IF(ISNUMBER(data!$D1199), data!$D1199, NA())</f>
        <v>97</v>
      </c>
      <c r="I47" s="6">
        <f>IF(ISNUMBER(data!$D1391), data!$D1391, NA())</f>
        <v>14</v>
      </c>
      <c r="J47" s="6">
        <f>IF(ISNUMBER(data!$D1583), data!$D1583, NA())</f>
        <v>2</v>
      </c>
      <c r="K47" s="6">
        <f>IF(ISNUMBER(data!$D1775), data!$D1775, NA())</f>
        <v>80</v>
      </c>
      <c r="L47" s="6" t="e">
        <f>IF(ISNUMBER(data!$D1967), data!$D1967, NA())</f>
        <v>#N/A</v>
      </c>
      <c r="M47" s="6">
        <f>IF(ISNUMBER(data!$D2159), data!$D2159, NA())</f>
        <v>17</v>
      </c>
    </row>
    <row r="48" spans="1:13" ht="18" customHeight="1" x14ac:dyDescent="0.2">
      <c r="A48" s="2">
        <f>DATEVALUE(CONCATENATE(MID(rawdata!A554, 9,2), " ",  MID(rawdata!A554,5,3), " ", MID(rawdata!A554,25,4))) + TIMEVALUE(MID(rawdata!A554, 12,8))</f>
        <v>43837.479166666664</v>
      </c>
      <c r="B48" s="6">
        <f>IF(ISNUMBER(data!$D48), data!$D48, NA())</f>
        <v>90</v>
      </c>
      <c r="C48" s="6">
        <f>IF(ISNUMBER(data!$D240), data!$D240, NA())</f>
        <v>14</v>
      </c>
      <c r="D48" s="6">
        <f>IF(ISNUMBER(data!$D432), data!$D432, NA())</f>
        <v>21</v>
      </c>
      <c r="E48" s="6">
        <f>IF(ISNUMBER(data!$D624), data!$D624, NA())</f>
        <v>76</v>
      </c>
      <c r="F48" s="6">
        <f>IF(ISNUMBER(data!$D816), data!$D816, NA())</f>
        <v>14</v>
      </c>
      <c r="G48" s="6">
        <f>IF(ISNUMBER(data!$D1008), data!$D1008, NA())</f>
        <v>63</v>
      </c>
      <c r="H48" s="6">
        <f>IF(ISNUMBER(data!$D1200), data!$D1200, NA())</f>
        <v>47</v>
      </c>
      <c r="I48" s="6">
        <f>IF(ISNUMBER(data!$D1392), data!$D1392, NA())</f>
        <v>14</v>
      </c>
      <c r="J48" s="6">
        <f>IF(ISNUMBER(data!$D1584), data!$D1584, NA())</f>
        <v>50</v>
      </c>
      <c r="K48" s="6">
        <f>IF(ISNUMBER(data!$D1776), data!$D1776, NA())</f>
        <v>58</v>
      </c>
      <c r="L48" s="6">
        <f>IF(ISNUMBER(data!$D1968), data!$D1968, NA())</f>
        <v>14</v>
      </c>
      <c r="M48" s="6">
        <f>IF(ISNUMBER(data!$D2160), data!$D2160, NA())</f>
        <v>4</v>
      </c>
    </row>
    <row r="49" spans="1:13" ht="18" customHeight="1" x14ac:dyDescent="0.2">
      <c r="A49" s="2">
        <f>DATEVALUE(CONCATENATE(MID(rawdata!A566, 9,2), " ",  MID(rawdata!A566,5,3), " ", MID(rawdata!A566,25,4))) + TIMEVALUE(MID(rawdata!A566, 12,8))</f>
        <v>43837.489583333336</v>
      </c>
      <c r="B49" s="6">
        <f>IF(ISNUMBER(data!$D49), data!$D49, NA())</f>
        <v>93</v>
      </c>
      <c r="C49" s="6">
        <f>IF(ISNUMBER(data!$D241), data!$D241, NA())</f>
        <v>14</v>
      </c>
      <c r="D49" s="6">
        <f>IF(ISNUMBER(data!$D433), data!$D433, NA())</f>
        <v>13</v>
      </c>
      <c r="E49" s="6">
        <f>IF(ISNUMBER(data!$D625), data!$D625, NA())</f>
        <v>32</v>
      </c>
      <c r="F49" s="6">
        <f>IF(ISNUMBER(data!$D817), data!$D817, NA())</f>
        <v>14</v>
      </c>
      <c r="G49" s="6">
        <f>IF(ISNUMBER(data!$D1009), data!$D1009, NA())</f>
        <v>63</v>
      </c>
      <c r="H49" s="6">
        <f>IF(ISNUMBER(data!$D1201), data!$D1201, NA())</f>
        <v>74</v>
      </c>
      <c r="I49" s="6">
        <f>IF(ISNUMBER(data!$D1393), data!$D1393, NA())</f>
        <v>14</v>
      </c>
      <c r="J49" s="6">
        <f>IF(ISNUMBER(data!$D1585), data!$D1585, NA())</f>
        <v>36</v>
      </c>
      <c r="K49" s="6">
        <f>IF(ISNUMBER(data!$D1777), data!$D1777, NA())</f>
        <v>5</v>
      </c>
      <c r="L49" s="6">
        <f>IF(ISNUMBER(data!$D1969), data!$D1969, NA())</f>
        <v>14</v>
      </c>
      <c r="M49" s="6">
        <f>IF(ISNUMBER(data!$D2161), data!$D2161, NA())</f>
        <v>16</v>
      </c>
    </row>
    <row r="50" spans="1:13" ht="18" customHeight="1" x14ac:dyDescent="0.2">
      <c r="A50" s="2">
        <f>DATEVALUE(CONCATENATE(MID(rawdata!A578, 9,2), " ",  MID(rawdata!A578,5,3), " ", MID(rawdata!A578,25,4))) + TIMEVALUE(MID(rawdata!A578, 12,8))</f>
        <v>43837.5</v>
      </c>
      <c r="B50" s="6">
        <f>IF(ISNUMBER(data!$D50), data!$D50, NA())</f>
        <v>17</v>
      </c>
      <c r="C50" s="6">
        <f>IF(ISNUMBER(data!$D242), data!$D242, NA())</f>
        <v>14</v>
      </c>
      <c r="D50" s="6">
        <f>IF(ISNUMBER(data!$D434), data!$D434, NA())</f>
        <v>53</v>
      </c>
      <c r="E50" s="6">
        <f>IF(ISNUMBER(data!$D626), data!$D626, NA())</f>
        <v>68</v>
      </c>
      <c r="F50" s="6">
        <f>IF(ISNUMBER(data!$D818), data!$D818, NA())</f>
        <v>14</v>
      </c>
      <c r="G50" s="6">
        <f>IF(ISNUMBER(data!$D1010), data!$D1010, NA())</f>
        <v>12</v>
      </c>
      <c r="H50" s="6">
        <f>IF(ISNUMBER(data!$D1202), data!$D1202, NA())</f>
        <v>95</v>
      </c>
      <c r="I50" s="6" t="e">
        <f>IF(ISNUMBER(data!$D1394), data!$D1394, NA())</f>
        <v>#N/A</v>
      </c>
      <c r="J50" s="6">
        <f>IF(ISNUMBER(data!$D1586), data!$D1586, NA())</f>
        <v>15</v>
      </c>
      <c r="K50" s="6">
        <f>IF(ISNUMBER(data!$D1778), data!$D1778, NA())</f>
        <v>74</v>
      </c>
      <c r="L50" s="6">
        <f>IF(ISNUMBER(data!$D1970), data!$D1970, NA())</f>
        <v>14</v>
      </c>
      <c r="M50" s="6">
        <f>IF(ISNUMBER(data!$D2162), data!$D2162, NA())</f>
        <v>73</v>
      </c>
    </row>
    <row r="51" spans="1:13" ht="18" customHeight="1" x14ac:dyDescent="0.2">
      <c r="A51" s="2">
        <f>DATEVALUE(CONCATENATE(MID(rawdata!A590, 9,2), " ",  MID(rawdata!A590,5,3), " ", MID(rawdata!A590,25,4))) + TIMEVALUE(MID(rawdata!A590, 12,8))</f>
        <v>43837.510416666664</v>
      </c>
      <c r="B51" s="6">
        <f>IF(ISNUMBER(data!$D51), data!$D51, NA())</f>
        <v>86</v>
      </c>
      <c r="C51" s="6">
        <f>IF(ISNUMBER(data!$D243), data!$D243, NA())</f>
        <v>15</v>
      </c>
      <c r="D51" s="6">
        <f>IF(ISNUMBER(data!$D435), data!$D435, NA())</f>
        <v>48</v>
      </c>
      <c r="E51" s="6">
        <f>IF(ISNUMBER(data!$D627), data!$D627, NA())</f>
        <v>15</v>
      </c>
      <c r="F51" s="6">
        <f>IF(ISNUMBER(data!$D819), data!$D819, NA())</f>
        <v>15</v>
      </c>
      <c r="G51" s="6">
        <f>IF(ISNUMBER(data!$D1011), data!$D1011, NA())</f>
        <v>96</v>
      </c>
      <c r="H51" s="6">
        <f>IF(ISNUMBER(data!$D1203), data!$D1203, NA())</f>
        <v>22</v>
      </c>
      <c r="I51" s="6">
        <f>IF(ISNUMBER(data!$D1395), data!$D1395, NA())</f>
        <v>15</v>
      </c>
      <c r="J51" s="6">
        <f>IF(ISNUMBER(data!$D1587), data!$D1587, NA())</f>
        <v>73</v>
      </c>
      <c r="K51" s="6">
        <f>IF(ISNUMBER(data!$D1779), data!$D1779, NA())</f>
        <v>34</v>
      </c>
      <c r="L51" s="6">
        <f>IF(ISNUMBER(data!$D1971), data!$D1971, NA())</f>
        <v>15</v>
      </c>
      <c r="M51" s="6">
        <f>IF(ISNUMBER(data!$D2163), data!$D2163, NA())</f>
        <v>2</v>
      </c>
    </row>
    <row r="52" spans="1:13" ht="18" customHeight="1" x14ac:dyDescent="0.2">
      <c r="A52" s="2">
        <f>DATEVALUE(CONCATENATE(MID(rawdata!A602, 9,2), " ",  MID(rawdata!A602,5,3), " ", MID(rawdata!A602,25,4))) + TIMEVALUE(MID(rawdata!A602, 12,8))</f>
        <v>43837.520833333336</v>
      </c>
      <c r="B52" s="6">
        <f>IF(ISNUMBER(data!$D52), data!$D52, NA())</f>
        <v>9</v>
      </c>
      <c r="C52" s="6">
        <f>IF(ISNUMBER(data!$D244), data!$D244, NA())</f>
        <v>15</v>
      </c>
      <c r="D52" s="6">
        <f>IF(ISNUMBER(data!$D436), data!$D436, NA())</f>
        <v>55</v>
      </c>
      <c r="E52" s="6">
        <f>IF(ISNUMBER(data!$D628), data!$D628, NA())</f>
        <v>30</v>
      </c>
      <c r="F52" s="6" t="e">
        <f>IF(ISNUMBER(data!$D820), data!$D820, NA())</f>
        <v>#N/A</v>
      </c>
      <c r="G52" s="6">
        <f>IF(ISNUMBER(data!$D1012), data!$D1012, NA())</f>
        <v>59</v>
      </c>
      <c r="H52" s="6">
        <f>IF(ISNUMBER(data!$D1204), data!$D1204, NA())</f>
        <v>15</v>
      </c>
      <c r="I52" s="6">
        <f>IF(ISNUMBER(data!$D1396), data!$D1396, NA())</f>
        <v>15</v>
      </c>
      <c r="J52" s="6">
        <f>IF(ISNUMBER(data!$D1588), data!$D1588, NA())</f>
        <v>69</v>
      </c>
      <c r="K52" s="6">
        <f>IF(ISNUMBER(data!$D1780), data!$D1780, NA())</f>
        <v>3</v>
      </c>
      <c r="L52" s="6">
        <f>IF(ISNUMBER(data!$D1972), data!$D1972, NA())</f>
        <v>15</v>
      </c>
      <c r="M52" s="6">
        <f>IF(ISNUMBER(data!$D2164), data!$D2164, NA())</f>
        <v>67</v>
      </c>
    </row>
    <row r="53" spans="1:13" ht="18" customHeight="1" x14ac:dyDescent="0.2">
      <c r="A53" s="2">
        <f>DATEVALUE(CONCATENATE(MID(rawdata!A614, 9,2), " ",  MID(rawdata!A614,5,3), " ", MID(rawdata!A614,25,4))) + TIMEVALUE(MID(rawdata!A614, 12,8))</f>
        <v>43837.53125</v>
      </c>
      <c r="B53" s="6">
        <f>IF(ISNUMBER(data!$D53), data!$D53, NA())</f>
        <v>61</v>
      </c>
      <c r="C53" s="6">
        <f>IF(ISNUMBER(data!$D245), data!$D245, NA())</f>
        <v>15</v>
      </c>
      <c r="D53" s="6">
        <f>IF(ISNUMBER(data!$D437), data!$D437, NA())</f>
        <v>21</v>
      </c>
      <c r="E53" s="6" t="e">
        <f>IF(ISNUMBER(data!$D629), data!$D629, NA())</f>
        <v>#N/A</v>
      </c>
      <c r="F53" s="6">
        <f>IF(ISNUMBER(data!$D821), data!$D821, NA())</f>
        <v>15</v>
      </c>
      <c r="G53" s="6">
        <f>IF(ISNUMBER(data!$D1013), data!$D1013, NA())</f>
        <v>76</v>
      </c>
      <c r="H53" s="6">
        <f>IF(ISNUMBER(data!$D1205), data!$D1205, NA())</f>
        <v>19</v>
      </c>
      <c r="I53" s="6">
        <f>IF(ISNUMBER(data!$D1397), data!$D1397, NA())</f>
        <v>15</v>
      </c>
      <c r="J53" s="6">
        <f>IF(ISNUMBER(data!$D1589), data!$D1589, NA())</f>
        <v>44</v>
      </c>
      <c r="K53" s="6">
        <f>IF(ISNUMBER(data!$D1781), data!$D1781, NA())</f>
        <v>36</v>
      </c>
      <c r="L53" s="6">
        <f>IF(ISNUMBER(data!$D1973), data!$D1973, NA())</f>
        <v>15</v>
      </c>
      <c r="M53" s="6">
        <f>IF(ISNUMBER(data!$D2165), data!$D2165, NA())</f>
        <v>97</v>
      </c>
    </row>
    <row r="54" spans="1:13" ht="18" customHeight="1" x14ac:dyDescent="0.2">
      <c r="A54" s="2">
        <f>DATEVALUE(CONCATENATE(MID(rawdata!A626, 9,2), " ",  MID(rawdata!A626,5,3), " ", MID(rawdata!A626,25,4))) + TIMEVALUE(MID(rawdata!A626, 12,8))</f>
        <v>43837.541666666664</v>
      </c>
      <c r="B54" s="6">
        <f>IF(ISNUMBER(data!$D54), data!$D54, NA())</f>
        <v>61</v>
      </c>
      <c r="C54" s="6">
        <f>IF(ISNUMBER(data!$D246), data!$D246, NA())</f>
        <v>15</v>
      </c>
      <c r="D54" s="6">
        <f>IF(ISNUMBER(data!$D438), data!$D438, NA())</f>
        <v>65</v>
      </c>
      <c r="E54" s="6">
        <f>IF(ISNUMBER(data!$D630), data!$D630, NA())</f>
        <v>19</v>
      </c>
      <c r="F54" s="6">
        <f>IF(ISNUMBER(data!$D822), data!$D822, NA())</f>
        <v>15</v>
      </c>
      <c r="G54" s="6">
        <f>IF(ISNUMBER(data!$D1014), data!$D1014, NA())</f>
        <v>4</v>
      </c>
      <c r="H54" s="6">
        <f>IF(ISNUMBER(data!$D1206), data!$D1206, NA())</f>
        <v>71</v>
      </c>
      <c r="I54" s="6">
        <f>IF(ISNUMBER(data!$D1398), data!$D1398, NA())</f>
        <v>15</v>
      </c>
      <c r="J54" s="6">
        <f>IF(ISNUMBER(data!$D1590), data!$D1590, NA())</f>
        <v>15</v>
      </c>
      <c r="K54" s="6">
        <f>IF(ISNUMBER(data!$D1782), data!$D1782, NA())</f>
        <v>20</v>
      </c>
      <c r="L54" s="6">
        <f>IF(ISNUMBER(data!$D1974), data!$D1974, NA())</f>
        <v>15</v>
      </c>
      <c r="M54" s="6">
        <f>IF(ISNUMBER(data!$D2166), data!$D2166, NA())</f>
        <v>86</v>
      </c>
    </row>
    <row r="55" spans="1:13" ht="18" customHeight="1" x14ac:dyDescent="0.2">
      <c r="A55" s="2">
        <f>DATEVALUE(CONCATENATE(MID(rawdata!A638, 9,2), " ",  MID(rawdata!A638,5,3), " ", MID(rawdata!A638,25,4))) + TIMEVALUE(MID(rawdata!A638, 12,8))</f>
        <v>43837.552083333336</v>
      </c>
      <c r="B55" s="6">
        <f>IF(ISNUMBER(data!$D55), data!$D55, NA())</f>
        <v>91</v>
      </c>
      <c r="C55" s="6">
        <f>IF(ISNUMBER(data!$D247), data!$D247, NA())</f>
        <v>15</v>
      </c>
      <c r="D55" s="6">
        <f>IF(ISNUMBER(data!$D439), data!$D439, NA())</f>
        <v>11</v>
      </c>
      <c r="E55" s="6">
        <f>IF(ISNUMBER(data!$D631), data!$D631, NA())</f>
        <v>25</v>
      </c>
      <c r="F55" s="6">
        <f>IF(ISNUMBER(data!$D823), data!$D823, NA())</f>
        <v>15</v>
      </c>
      <c r="G55" s="6">
        <f>IF(ISNUMBER(data!$D1015), data!$D1015, NA())</f>
        <v>50</v>
      </c>
      <c r="H55" s="6">
        <f>IF(ISNUMBER(data!$D1207), data!$D1207, NA())</f>
        <v>17</v>
      </c>
      <c r="I55" s="6">
        <f>IF(ISNUMBER(data!$D1399), data!$D1399, NA())</f>
        <v>15</v>
      </c>
      <c r="J55" s="6" t="e">
        <f>IF(ISNUMBER(data!$D1591), data!$D1591, NA())</f>
        <v>#N/A</v>
      </c>
      <c r="K55" s="6">
        <f>IF(ISNUMBER(data!$D1783), data!$D1783, NA())</f>
        <v>7</v>
      </c>
      <c r="L55" s="6">
        <f>IF(ISNUMBER(data!$D1975), data!$D1975, NA())</f>
        <v>15</v>
      </c>
      <c r="M55" s="6">
        <f>IF(ISNUMBER(data!$D2167), data!$D2167, NA())</f>
        <v>12</v>
      </c>
    </row>
    <row r="56" spans="1:13" ht="18" customHeight="1" x14ac:dyDescent="0.2">
      <c r="A56" s="2">
        <f>DATEVALUE(CONCATENATE(MID(rawdata!A650, 9,2), " ",  MID(rawdata!A650,5,3), " ", MID(rawdata!A650,25,4))) + TIMEVALUE(MID(rawdata!A650, 12,8))</f>
        <v>43837.5625</v>
      </c>
      <c r="B56" s="6">
        <f>IF(ISNUMBER(data!$D56), data!$D56, NA())</f>
        <v>70</v>
      </c>
      <c r="C56" s="6">
        <f>IF(ISNUMBER(data!$D248), data!$D248, NA())</f>
        <v>16</v>
      </c>
      <c r="D56" s="6">
        <f>IF(ISNUMBER(data!$D440), data!$D440, NA())</f>
        <v>67</v>
      </c>
      <c r="E56" s="6">
        <f>IF(ISNUMBER(data!$D632), data!$D632, NA())</f>
        <v>64</v>
      </c>
      <c r="F56" s="6">
        <f>IF(ISNUMBER(data!$D824), data!$D824, NA())</f>
        <v>16</v>
      </c>
      <c r="G56" s="6">
        <f>IF(ISNUMBER(data!$D1016), data!$D1016, NA())</f>
        <v>60</v>
      </c>
      <c r="H56" s="6" t="e">
        <f>IF(ISNUMBER(data!$D1208), data!$D1208, NA())</f>
        <v>#N/A</v>
      </c>
      <c r="I56" s="6">
        <f>IF(ISNUMBER(data!$D1400), data!$D1400, NA())</f>
        <v>16</v>
      </c>
      <c r="J56" s="6">
        <f>IF(ISNUMBER(data!$D1592), data!$D1592, NA())</f>
        <v>93</v>
      </c>
      <c r="K56" s="6">
        <f>IF(ISNUMBER(data!$D1784), data!$D1784, NA())</f>
        <v>0</v>
      </c>
      <c r="L56" s="6" t="e">
        <f>IF(ISNUMBER(data!$D1976), data!$D1976, NA())</f>
        <v>#N/A</v>
      </c>
      <c r="M56" s="6">
        <f>IF(ISNUMBER(data!$D2168), data!$D2168, NA())</f>
        <v>75</v>
      </c>
    </row>
    <row r="57" spans="1:13" ht="18" customHeight="1" x14ac:dyDescent="0.2">
      <c r="A57" s="2">
        <f>DATEVALUE(CONCATENATE(MID(rawdata!A662, 9,2), " ",  MID(rawdata!A662,5,3), " ", MID(rawdata!A662,25,4))) + TIMEVALUE(MID(rawdata!A662, 12,8))</f>
        <v>43837.572916666664</v>
      </c>
      <c r="B57" s="6">
        <f>IF(ISNUMBER(data!$D57), data!$D57, NA())</f>
        <v>46</v>
      </c>
      <c r="C57" s="6">
        <f>IF(ISNUMBER(data!$D249), data!$D249, NA())</f>
        <v>16</v>
      </c>
      <c r="D57" s="6">
        <f>IF(ISNUMBER(data!$D441), data!$D441, NA())</f>
        <v>9</v>
      </c>
      <c r="E57" s="6">
        <f>IF(ISNUMBER(data!$D633), data!$D633, NA())</f>
        <v>69</v>
      </c>
      <c r="F57" s="6">
        <f>IF(ISNUMBER(data!$D825), data!$D825, NA())</f>
        <v>16</v>
      </c>
      <c r="G57" s="6">
        <f>IF(ISNUMBER(data!$D1017), data!$D1017, NA())</f>
        <v>83</v>
      </c>
      <c r="H57" s="6">
        <f>IF(ISNUMBER(data!$D1209), data!$D1209, NA())</f>
        <v>80</v>
      </c>
      <c r="I57" s="6">
        <f>IF(ISNUMBER(data!$D1401), data!$D1401, NA())</f>
        <v>16</v>
      </c>
      <c r="J57" s="6">
        <f>IF(ISNUMBER(data!$D1593), data!$D1593, NA())</f>
        <v>61</v>
      </c>
      <c r="K57" s="6">
        <f>IF(ISNUMBER(data!$D1785), data!$D1785, NA())</f>
        <v>47</v>
      </c>
      <c r="L57" s="6">
        <f>IF(ISNUMBER(data!$D1977), data!$D1977, NA())</f>
        <v>16</v>
      </c>
      <c r="M57" s="6" t="e">
        <f>IF(ISNUMBER(data!$D2169), data!$D2169, NA())</f>
        <v>#N/A</v>
      </c>
    </row>
    <row r="58" spans="1:13" ht="18" customHeight="1" x14ac:dyDescent="0.2">
      <c r="A58" s="2">
        <f>DATEVALUE(CONCATENATE(MID(rawdata!A674, 9,2), " ",  MID(rawdata!A674,5,3), " ", MID(rawdata!A674,25,4))) + TIMEVALUE(MID(rawdata!A674, 12,8))</f>
        <v>43837.583333333336</v>
      </c>
      <c r="B58" s="6">
        <f>IF(ISNUMBER(data!$D58), data!$D58, NA())</f>
        <v>78</v>
      </c>
      <c r="C58" s="6">
        <f>IF(ISNUMBER(data!$D250), data!$D250, NA())</f>
        <v>16</v>
      </c>
      <c r="D58" s="6">
        <f>IF(ISNUMBER(data!$D442), data!$D442, NA())</f>
        <v>79</v>
      </c>
      <c r="E58" s="6">
        <f>IF(ISNUMBER(data!$D634), data!$D634, NA())</f>
        <v>80</v>
      </c>
      <c r="F58" s="6">
        <f>IF(ISNUMBER(data!$D826), data!$D826, NA())</f>
        <v>16</v>
      </c>
      <c r="G58" s="6">
        <f>IF(ISNUMBER(data!$D1018), data!$D1018, NA())</f>
        <v>62</v>
      </c>
      <c r="H58" s="6">
        <f>IF(ISNUMBER(data!$D1210), data!$D1210, NA())</f>
        <v>40</v>
      </c>
      <c r="I58" s="6">
        <f>IF(ISNUMBER(data!$D1402), data!$D1402, NA())</f>
        <v>16</v>
      </c>
      <c r="J58" s="6">
        <f>IF(ISNUMBER(data!$D1594), data!$D1594, NA())</f>
        <v>41</v>
      </c>
      <c r="K58" s="6">
        <f>IF(ISNUMBER(data!$D1786), data!$D1786, NA())</f>
        <v>23</v>
      </c>
      <c r="L58" s="6">
        <f>IF(ISNUMBER(data!$D1978), data!$D1978, NA())</f>
        <v>16</v>
      </c>
      <c r="M58" s="6">
        <f>IF(ISNUMBER(data!$D2170), data!$D2170, NA())</f>
        <v>89</v>
      </c>
    </row>
    <row r="59" spans="1:13" ht="18" customHeight="1" x14ac:dyDescent="0.2">
      <c r="A59" s="2">
        <f>DATEVALUE(CONCATENATE(MID(rawdata!A686, 9,2), " ",  MID(rawdata!A686,5,3), " ", MID(rawdata!A686,25,4))) + TIMEVALUE(MID(rawdata!A686, 12,8))</f>
        <v>43837.59375</v>
      </c>
      <c r="B59" s="6">
        <f>IF(ISNUMBER(data!$D59), data!$D59, NA())</f>
        <v>25</v>
      </c>
      <c r="C59" s="6">
        <f>IF(ISNUMBER(data!$D251), data!$D251, NA())</f>
        <v>16</v>
      </c>
      <c r="D59" s="6">
        <f>IF(ISNUMBER(data!$D443), data!$D443, NA())</f>
        <v>54</v>
      </c>
      <c r="E59" s="6">
        <f>IF(ISNUMBER(data!$D635), data!$D635, NA())</f>
        <v>94</v>
      </c>
      <c r="F59" s="6">
        <f>IF(ISNUMBER(data!$D827), data!$D827, NA())</f>
        <v>16</v>
      </c>
      <c r="G59" s="6">
        <f>IF(ISNUMBER(data!$D1019), data!$D1019, NA())</f>
        <v>60</v>
      </c>
      <c r="H59" s="6">
        <f>IF(ISNUMBER(data!$D1211), data!$D1211, NA())</f>
        <v>72</v>
      </c>
      <c r="I59" s="6">
        <f>IF(ISNUMBER(data!$D1403), data!$D1403, NA())</f>
        <v>16</v>
      </c>
      <c r="J59" s="6">
        <f>IF(ISNUMBER(data!$D1595), data!$D1595, NA())</f>
        <v>88</v>
      </c>
      <c r="K59" s="6">
        <f>IF(ISNUMBER(data!$D1787), data!$D1787, NA())</f>
        <v>44</v>
      </c>
      <c r="L59" s="6">
        <f>IF(ISNUMBER(data!$D1979), data!$D1979, NA())</f>
        <v>16</v>
      </c>
      <c r="M59" s="6">
        <f>IF(ISNUMBER(data!$D2171), data!$D2171, NA())</f>
        <v>64</v>
      </c>
    </row>
    <row r="60" spans="1:13" ht="18" customHeight="1" x14ac:dyDescent="0.2">
      <c r="A60" s="2">
        <f>DATEVALUE(CONCATENATE(MID(rawdata!A698, 9,2), " ",  MID(rawdata!A698,5,3), " ", MID(rawdata!A698,25,4))) + TIMEVALUE(MID(rawdata!A698, 12,8))</f>
        <v>43837.604166666664</v>
      </c>
      <c r="B60" s="6">
        <f>IF(ISNUMBER(data!$D60), data!$D60, NA())</f>
        <v>85</v>
      </c>
      <c r="C60" s="6">
        <f>IF(ISNUMBER(data!$D252), data!$D252, NA())</f>
        <v>16</v>
      </c>
      <c r="D60" s="6" t="e">
        <f>IF(ISNUMBER(data!$D444), data!$D444, NA())</f>
        <v>#N/A</v>
      </c>
      <c r="E60" s="6">
        <f>IF(ISNUMBER(data!$D636), data!$D636, NA())</f>
        <v>47</v>
      </c>
      <c r="F60" s="6">
        <f>IF(ISNUMBER(data!$D828), data!$D828, NA())</f>
        <v>16</v>
      </c>
      <c r="G60" s="6">
        <f>IF(ISNUMBER(data!$D1020), data!$D1020, NA())</f>
        <v>7</v>
      </c>
      <c r="H60" s="6">
        <f>IF(ISNUMBER(data!$D1212), data!$D1212, NA())</f>
        <v>51</v>
      </c>
      <c r="I60" s="6">
        <f>IF(ISNUMBER(data!$D1404), data!$D1404, NA())</f>
        <v>16</v>
      </c>
      <c r="J60" s="6">
        <f>IF(ISNUMBER(data!$D1596), data!$D1596, NA())</f>
        <v>18</v>
      </c>
      <c r="K60" s="6">
        <f>IF(ISNUMBER(data!$D1788), data!$D1788, NA())</f>
        <v>89</v>
      </c>
      <c r="L60" s="6" t="e">
        <f>IF(ISNUMBER(data!$D1980), data!$D1980, NA())</f>
        <v>#N/A</v>
      </c>
      <c r="M60" s="6">
        <f>IF(ISNUMBER(data!$D2172), data!$D2172, NA())</f>
        <v>6</v>
      </c>
    </row>
    <row r="61" spans="1:13" ht="18" customHeight="1" x14ac:dyDescent="0.2">
      <c r="A61" s="2">
        <f>DATEVALUE(CONCATENATE(MID(rawdata!A710, 9,2), " ",  MID(rawdata!A710,5,3), " ", MID(rawdata!A710,25,4))) + TIMEVALUE(MID(rawdata!A710, 12,8))</f>
        <v>43837.614583333336</v>
      </c>
      <c r="B61" s="6">
        <f>IF(ISNUMBER(data!$D61), data!$D61, NA())</f>
        <v>4</v>
      </c>
      <c r="C61" s="6">
        <f>IF(ISNUMBER(data!$D253), data!$D253, NA())</f>
        <v>17</v>
      </c>
      <c r="D61" s="6">
        <f>IF(ISNUMBER(data!$D445), data!$D445, NA())</f>
        <v>77</v>
      </c>
      <c r="E61" s="6" t="e">
        <f>IF(ISNUMBER(data!$D637), data!$D637, NA())</f>
        <v>#N/A</v>
      </c>
      <c r="F61" s="6">
        <f>IF(ISNUMBER(data!$D829), data!$D829, NA())</f>
        <v>17</v>
      </c>
      <c r="G61" s="6">
        <f>IF(ISNUMBER(data!$D1021), data!$D1021, NA())</f>
        <v>49</v>
      </c>
      <c r="H61" s="6">
        <f>IF(ISNUMBER(data!$D1213), data!$D1213, NA())</f>
        <v>25</v>
      </c>
      <c r="I61" s="6">
        <f>IF(ISNUMBER(data!$D1405), data!$D1405, NA())</f>
        <v>17</v>
      </c>
      <c r="J61" s="6">
        <f>IF(ISNUMBER(data!$D1597), data!$D1597, NA())</f>
        <v>91</v>
      </c>
      <c r="K61" s="6">
        <f>IF(ISNUMBER(data!$D1789), data!$D1789, NA())</f>
        <v>48</v>
      </c>
      <c r="L61" s="6">
        <f>IF(ISNUMBER(data!$D1981), data!$D1981, NA())</f>
        <v>17</v>
      </c>
      <c r="M61" s="6">
        <f>IF(ISNUMBER(data!$D2173), data!$D2173, NA())</f>
        <v>54</v>
      </c>
    </row>
    <row r="62" spans="1:13" ht="18" customHeight="1" x14ac:dyDescent="0.2">
      <c r="A62" s="2">
        <f>DATEVALUE(CONCATENATE(MID(rawdata!A722, 9,2), " ",  MID(rawdata!A722,5,3), " ", MID(rawdata!A722,25,4))) + TIMEVALUE(MID(rawdata!A722, 12,8))</f>
        <v>43837.625</v>
      </c>
      <c r="B62" s="6">
        <f>IF(ISNUMBER(data!$D62), data!$D62, NA())</f>
        <v>80</v>
      </c>
      <c r="C62" s="6">
        <f>IF(ISNUMBER(data!$D254), data!$D254, NA())</f>
        <v>17</v>
      </c>
      <c r="D62" s="6">
        <f>IF(ISNUMBER(data!$D446), data!$D446, NA())</f>
        <v>86</v>
      </c>
      <c r="E62" s="6">
        <f>IF(ISNUMBER(data!$D638), data!$D638, NA())</f>
        <v>52</v>
      </c>
      <c r="F62" s="6" t="e">
        <f>IF(ISNUMBER(data!$D830), data!$D830, NA())</f>
        <v>#N/A</v>
      </c>
      <c r="G62" s="6">
        <f>IF(ISNUMBER(data!$D1022), data!$D1022, NA())</f>
        <v>77</v>
      </c>
      <c r="H62" s="6">
        <f>IF(ISNUMBER(data!$D1214), data!$D1214, NA())</f>
        <v>3</v>
      </c>
      <c r="I62" s="6" t="e">
        <f>IF(ISNUMBER(data!$D1406), data!$D1406, NA())</f>
        <v>#N/A</v>
      </c>
      <c r="J62" s="6">
        <f>IF(ISNUMBER(data!$D1598), data!$D1598, NA())</f>
        <v>28</v>
      </c>
      <c r="K62" s="6">
        <f>IF(ISNUMBER(data!$D1790), data!$D1790, NA())</f>
        <v>84</v>
      </c>
      <c r="L62" s="6">
        <f>IF(ISNUMBER(data!$D1982), data!$D1982, NA())</f>
        <v>17</v>
      </c>
      <c r="M62" s="6">
        <f>IF(ISNUMBER(data!$D2174), data!$D2174, NA())</f>
        <v>62</v>
      </c>
    </row>
    <row r="63" spans="1:13" ht="18" customHeight="1" x14ac:dyDescent="0.2">
      <c r="A63" s="2">
        <f>DATEVALUE(CONCATENATE(MID(rawdata!A734, 9,2), " ",  MID(rawdata!A734,5,3), " ", MID(rawdata!A734,25,4))) + TIMEVALUE(MID(rawdata!A734, 12,8))</f>
        <v>43837.635416666664</v>
      </c>
      <c r="B63" s="6">
        <f>IF(ISNUMBER(data!$D63), data!$D63, NA())</f>
        <v>36</v>
      </c>
      <c r="C63" s="6">
        <f>IF(ISNUMBER(data!$D255), data!$D255, NA())</f>
        <v>17</v>
      </c>
      <c r="D63" s="6">
        <f>IF(ISNUMBER(data!$D447), data!$D447, NA())</f>
        <v>94</v>
      </c>
      <c r="E63" s="6">
        <f>IF(ISNUMBER(data!$D639), data!$D639, NA())</f>
        <v>10</v>
      </c>
      <c r="F63" s="6">
        <f>IF(ISNUMBER(data!$D831), data!$D831, NA())</f>
        <v>17</v>
      </c>
      <c r="G63" s="6" t="e">
        <f>IF(ISNUMBER(data!$D1023), data!$D1023, NA())</f>
        <v>#N/A</v>
      </c>
      <c r="H63" s="6" t="e">
        <f>IF(ISNUMBER(data!$D1215), data!$D1215, NA())</f>
        <v>#N/A</v>
      </c>
      <c r="I63" s="6">
        <f>IF(ISNUMBER(data!$D1407), data!$D1407, NA())</f>
        <v>17</v>
      </c>
      <c r="J63" s="6" t="e">
        <f>IF(ISNUMBER(data!$D1599), data!$D1599, NA())</f>
        <v>#N/A</v>
      </c>
      <c r="K63" s="6">
        <f>IF(ISNUMBER(data!$D1791), data!$D1791, NA())</f>
        <v>98</v>
      </c>
      <c r="L63" s="6" t="e">
        <f>IF(ISNUMBER(data!$D1983), data!$D1983, NA())</f>
        <v>#N/A</v>
      </c>
      <c r="M63" s="6">
        <f>IF(ISNUMBER(data!$D2175), data!$D2175, NA())</f>
        <v>19</v>
      </c>
    </row>
    <row r="64" spans="1:13" ht="18" customHeight="1" x14ac:dyDescent="0.2">
      <c r="A64" s="2">
        <f>DATEVALUE(CONCATENATE(MID(rawdata!A746, 9,2), " ",  MID(rawdata!A746,5,3), " ", MID(rawdata!A746,25,4))) + TIMEVALUE(MID(rawdata!A746, 12,8))</f>
        <v>43837.645833333336</v>
      </c>
      <c r="B64" s="6">
        <f>IF(ISNUMBER(data!$D64), data!$D64, NA())</f>
        <v>33</v>
      </c>
      <c r="C64" s="6">
        <f>IF(ISNUMBER(data!$D256), data!$D256, NA())</f>
        <v>17</v>
      </c>
      <c r="D64" s="6">
        <f>IF(ISNUMBER(data!$D448), data!$D448, NA())</f>
        <v>14</v>
      </c>
      <c r="E64" s="6" t="e">
        <f>IF(ISNUMBER(data!$D640), data!$D640, NA())</f>
        <v>#N/A</v>
      </c>
      <c r="F64" s="6">
        <f>IF(ISNUMBER(data!$D832), data!$D832, NA())</f>
        <v>17</v>
      </c>
      <c r="G64" s="6">
        <f>IF(ISNUMBER(data!$D1024), data!$D1024, NA())</f>
        <v>44</v>
      </c>
      <c r="H64" s="6">
        <f>IF(ISNUMBER(data!$D1216), data!$D1216, NA())</f>
        <v>57</v>
      </c>
      <c r="I64" s="6">
        <f>IF(ISNUMBER(data!$D1408), data!$D1408, NA())</f>
        <v>17</v>
      </c>
      <c r="J64" s="6">
        <f>IF(ISNUMBER(data!$D1600), data!$D1600, NA())</f>
        <v>95</v>
      </c>
      <c r="K64" s="6">
        <f>IF(ISNUMBER(data!$D1792), data!$D1792, NA())</f>
        <v>45</v>
      </c>
      <c r="L64" s="6">
        <f>IF(ISNUMBER(data!$D1984), data!$D1984, NA())</f>
        <v>17</v>
      </c>
      <c r="M64" s="6">
        <f>IF(ISNUMBER(data!$D2176), data!$D2176, NA())</f>
        <v>78</v>
      </c>
    </row>
    <row r="65" spans="1:13" ht="18" customHeight="1" x14ac:dyDescent="0.2">
      <c r="A65" s="2">
        <f>DATEVALUE(CONCATENATE(MID(rawdata!A758, 9,2), " ",  MID(rawdata!A758,5,3), " ", MID(rawdata!A758,25,4))) + TIMEVALUE(MID(rawdata!A758, 12,8))</f>
        <v>43837.65625</v>
      </c>
      <c r="B65" s="6" t="e">
        <f>IF(ISNUMBER(data!$D65), data!$D65, NA())</f>
        <v>#N/A</v>
      </c>
      <c r="C65" s="6">
        <f>IF(ISNUMBER(data!$D257), data!$D257, NA())</f>
        <v>17</v>
      </c>
      <c r="D65" s="6">
        <f>IF(ISNUMBER(data!$D449), data!$D449, NA())</f>
        <v>30</v>
      </c>
      <c r="E65" s="6">
        <f>IF(ISNUMBER(data!$D641), data!$D641, NA())</f>
        <v>95</v>
      </c>
      <c r="F65" s="6">
        <f>IF(ISNUMBER(data!$D833), data!$D833, NA())</f>
        <v>17</v>
      </c>
      <c r="G65" s="6" t="e">
        <f>IF(ISNUMBER(data!$D1025), data!$D1025, NA())</f>
        <v>#N/A</v>
      </c>
      <c r="H65" s="6">
        <f>IF(ISNUMBER(data!$D1217), data!$D1217, NA())</f>
        <v>16</v>
      </c>
      <c r="I65" s="6" t="e">
        <f>IF(ISNUMBER(data!$D1409), data!$D1409, NA())</f>
        <v>#N/A</v>
      </c>
      <c r="J65" s="6">
        <f>IF(ISNUMBER(data!$D1601), data!$D1601, NA())</f>
        <v>18</v>
      </c>
      <c r="K65" s="6">
        <f>IF(ISNUMBER(data!$D1793), data!$D1793, NA())</f>
        <v>24</v>
      </c>
      <c r="L65" s="6">
        <f>IF(ISNUMBER(data!$D1985), data!$D1985, NA())</f>
        <v>17</v>
      </c>
      <c r="M65" s="6">
        <f>IF(ISNUMBER(data!$D2177), data!$D2177, NA())</f>
        <v>27</v>
      </c>
    </row>
    <row r="66" spans="1:13" ht="18" customHeight="1" x14ac:dyDescent="0.2">
      <c r="A66" s="2">
        <f>DATEVALUE(CONCATENATE(MID(rawdata!A770, 9,2), " ",  MID(rawdata!A770,5,3), " ", MID(rawdata!A770,25,4))) + TIMEVALUE(MID(rawdata!A770, 12,8))</f>
        <v>43837.666666666664</v>
      </c>
      <c r="B66" s="6">
        <f>IF(ISNUMBER(data!$D66), data!$D66, NA())</f>
        <v>58</v>
      </c>
      <c r="C66" s="6">
        <f>IF(ISNUMBER(data!$D258), data!$D258, NA())</f>
        <v>18</v>
      </c>
      <c r="D66" s="6">
        <f>IF(ISNUMBER(data!$D450), data!$D450, NA())</f>
        <v>13</v>
      </c>
      <c r="E66" s="6">
        <f>IF(ISNUMBER(data!$D642), data!$D642, NA())</f>
        <v>15</v>
      </c>
      <c r="F66" s="6">
        <f>IF(ISNUMBER(data!$D834), data!$D834, NA())</f>
        <v>18</v>
      </c>
      <c r="G66" s="6">
        <f>IF(ISNUMBER(data!$D1026), data!$D1026, NA())</f>
        <v>100</v>
      </c>
      <c r="H66" s="6">
        <f>IF(ISNUMBER(data!$D1218), data!$D1218, NA())</f>
        <v>94</v>
      </c>
      <c r="I66" s="6" t="e">
        <f>IF(ISNUMBER(data!$D1410), data!$D1410, NA())</f>
        <v>#N/A</v>
      </c>
      <c r="J66" s="6">
        <f>IF(ISNUMBER(data!$D1602), data!$D1602, NA())</f>
        <v>23</v>
      </c>
      <c r="K66" s="6">
        <f>IF(ISNUMBER(data!$D1794), data!$D1794, NA())</f>
        <v>84</v>
      </c>
      <c r="L66" s="6">
        <f>IF(ISNUMBER(data!$D1986), data!$D1986, NA())</f>
        <v>18</v>
      </c>
      <c r="M66" s="6">
        <f>IF(ISNUMBER(data!$D2178), data!$D2178, NA())</f>
        <v>9</v>
      </c>
    </row>
    <row r="67" spans="1:13" ht="18" customHeight="1" x14ac:dyDescent="0.2">
      <c r="A67" s="2">
        <f>DATEVALUE(CONCATENATE(MID(rawdata!A782, 9,2), " ",  MID(rawdata!A782,5,3), " ", MID(rawdata!A782,25,4))) + TIMEVALUE(MID(rawdata!A782, 12,8))</f>
        <v>43837.677083333336</v>
      </c>
      <c r="B67" s="6">
        <f>IF(ISNUMBER(data!$D67), data!$D67, NA())</f>
        <v>90</v>
      </c>
      <c r="C67" s="6">
        <f>IF(ISNUMBER(data!$D259), data!$D259, NA())</f>
        <v>18</v>
      </c>
      <c r="D67" s="6">
        <f>IF(ISNUMBER(data!$D451), data!$D451, NA())</f>
        <v>61</v>
      </c>
      <c r="E67" s="6" t="e">
        <f>IF(ISNUMBER(data!$D643), data!$D643, NA())</f>
        <v>#N/A</v>
      </c>
      <c r="F67" s="6">
        <f>IF(ISNUMBER(data!$D835), data!$D835, NA())</f>
        <v>18</v>
      </c>
      <c r="G67" s="6">
        <f>IF(ISNUMBER(data!$D1027), data!$D1027, NA())</f>
        <v>64</v>
      </c>
      <c r="H67" s="6">
        <f>IF(ISNUMBER(data!$D1219), data!$D1219, NA())</f>
        <v>72</v>
      </c>
      <c r="I67" s="6">
        <f>IF(ISNUMBER(data!$D1411), data!$D1411, NA())</f>
        <v>18</v>
      </c>
      <c r="J67" s="6" t="e">
        <f>IF(ISNUMBER(data!$D1603), data!$D1603, NA())</f>
        <v>#N/A</v>
      </c>
      <c r="K67" s="6">
        <f>IF(ISNUMBER(data!$D1795), data!$D1795, NA())</f>
        <v>7</v>
      </c>
      <c r="L67" s="6">
        <f>IF(ISNUMBER(data!$D1987), data!$D1987, NA())</f>
        <v>18</v>
      </c>
      <c r="M67" s="6" t="e">
        <f>IF(ISNUMBER(data!$D2179), data!$D2179, NA())</f>
        <v>#N/A</v>
      </c>
    </row>
    <row r="68" spans="1:13" ht="18" customHeight="1" x14ac:dyDescent="0.2">
      <c r="A68" s="2">
        <f>DATEVALUE(CONCATENATE(MID(rawdata!A794, 9,2), " ",  MID(rawdata!A794,5,3), " ", MID(rawdata!A794,25,4))) + TIMEVALUE(MID(rawdata!A794, 12,8))</f>
        <v>43837.6875</v>
      </c>
      <c r="B68" s="6">
        <f>IF(ISNUMBER(data!$D68), data!$D68, NA())</f>
        <v>4</v>
      </c>
      <c r="C68" s="6">
        <f>IF(ISNUMBER(data!$D260), data!$D260, NA())</f>
        <v>18</v>
      </c>
      <c r="D68" s="6">
        <f>IF(ISNUMBER(data!$D452), data!$D452, NA())</f>
        <v>98</v>
      </c>
      <c r="E68" s="6">
        <f>IF(ISNUMBER(data!$D644), data!$D644, NA())</f>
        <v>25</v>
      </c>
      <c r="F68" s="6">
        <f>IF(ISNUMBER(data!$D836), data!$D836, NA())</f>
        <v>18</v>
      </c>
      <c r="G68" s="6">
        <f>IF(ISNUMBER(data!$D1028), data!$D1028, NA())</f>
        <v>88</v>
      </c>
      <c r="H68" s="6">
        <f>IF(ISNUMBER(data!$D1220), data!$D1220, NA())</f>
        <v>77</v>
      </c>
      <c r="I68" s="6">
        <f>IF(ISNUMBER(data!$D1412), data!$D1412, NA())</f>
        <v>18</v>
      </c>
      <c r="J68" s="6">
        <f>IF(ISNUMBER(data!$D1604), data!$D1604, NA())</f>
        <v>83</v>
      </c>
      <c r="K68" s="6">
        <f>IF(ISNUMBER(data!$D1796), data!$D1796, NA())</f>
        <v>59</v>
      </c>
      <c r="L68" s="6">
        <f>IF(ISNUMBER(data!$D1988), data!$D1988, NA())</f>
        <v>18</v>
      </c>
      <c r="M68" s="6">
        <f>IF(ISNUMBER(data!$D2180), data!$D2180, NA())</f>
        <v>23</v>
      </c>
    </row>
    <row r="69" spans="1:13" ht="18" customHeight="1" x14ac:dyDescent="0.2">
      <c r="A69" s="2">
        <f>DATEVALUE(CONCATENATE(MID(rawdata!A806, 9,2), " ",  MID(rawdata!A806,5,3), " ", MID(rawdata!A806,25,4))) + TIMEVALUE(MID(rawdata!A806, 12,8))</f>
        <v>43837.697916666664</v>
      </c>
      <c r="B69" s="6">
        <f>IF(ISNUMBER(data!$D69), data!$D69, NA())</f>
        <v>48</v>
      </c>
      <c r="C69" s="6">
        <f>IF(ISNUMBER(data!$D261), data!$D261, NA())</f>
        <v>18</v>
      </c>
      <c r="D69" s="6">
        <f>IF(ISNUMBER(data!$D453), data!$D453, NA())</f>
        <v>22</v>
      </c>
      <c r="E69" s="6">
        <f>IF(ISNUMBER(data!$D645), data!$D645, NA())</f>
        <v>9</v>
      </c>
      <c r="F69" s="6">
        <f>IF(ISNUMBER(data!$D837), data!$D837, NA())</f>
        <v>18</v>
      </c>
      <c r="G69" s="6">
        <f>IF(ISNUMBER(data!$D1029), data!$D1029, NA())</f>
        <v>73</v>
      </c>
      <c r="H69" s="6">
        <f>IF(ISNUMBER(data!$D1221), data!$D1221, NA())</f>
        <v>54</v>
      </c>
      <c r="I69" s="6">
        <f>IF(ISNUMBER(data!$D1413), data!$D1413, NA())</f>
        <v>18</v>
      </c>
      <c r="J69" s="6">
        <f>IF(ISNUMBER(data!$D1605), data!$D1605, NA())</f>
        <v>51</v>
      </c>
      <c r="K69" s="6">
        <f>IF(ISNUMBER(data!$D1797), data!$D1797, NA())</f>
        <v>33</v>
      </c>
      <c r="L69" s="6">
        <f>IF(ISNUMBER(data!$D1989), data!$D1989, NA())</f>
        <v>18</v>
      </c>
      <c r="M69" s="6">
        <f>IF(ISNUMBER(data!$D2181), data!$D2181, NA())</f>
        <v>58</v>
      </c>
    </row>
    <row r="70" spans="1:13" ht="18" customHeight="1" x14ac:dyDescent="0.2">
      <c r="A70" s="2">
        <f>DATEVALUE(CONCATENATE(MID(rawdata!A818, 9,2), " ",  MID(rawdata!A818,5,3), " ", MID(rawdata!A818,25,4))) + TIMEVALUE(MID(rawdata!A818, 12,8))</f>
        <v>43837.708333333336</v>
      </c>
      <c r="B70" s="6">
        <f>IF(ISNUMBER(data!$D70), data!$D70, NA())</f>
        <v>78</v>
      </c>
      <c r="C70" s="6">
        <f>IF(ISNUMBER(data!$D262), data!$D262, NA())</f>
        <v>18</v>
      </c>
      <c r="D70" s="6">
        <f>IF(ISNUMBER(data!$D454), data!$D454, NA())</f>
        <v>77</v>
      </c>
      <c r="E70" s="6">
        <f>IF(ISNUMBER(data!$D646), data!$D646, NA())</f>
        <v>77</v>
      </c>
      <c r="F70" s="6">
        <f>IF(ISNUMBER(data!$D838), data!$D838, NA())</f>
        <v>18</v>
      </c>
      <c r="G70" s="6">
        <f>IF(ISNUMBER(data!$D1030), data!$D1030, NA())</f>
        <v>35</v>
      </c>
      <c r="H70" s="6" t="e">
        <f>IF(ISNUMBER(data!$D1222), data!$D1222, NA())</f>
        <v>#N/A</v>
      </c>
      <c r="I70" s="6" t="e">
        <f>IF(ISNUMBER(data!$D1414), data!$D1414, NA())</f>
        <v>#N/A</v>
      </c>
      <c r="J70" s="6">
        <f>IF(ISNUMBER(data!$D1606), data!$D1606, NA())</f>
        <v>14</v>
      </c>
      <c r="K70" s="6" t="e">
        <f>IF(ISNUMBER(data!$D1798), data!$D1798, NA())</f>
        <v>#N/A</v>
      </c>
      <c r="L70" s="6" t="e">
        <f>IF(ISNUMBER(data!$D1990), data!$D1990, NA())</f>
        <v>#N/A</v>
      </c>
      <c r="M70" s="6">
        <f>IF(ISNUMBER(data!$D2182), data!$D2182, NA())</f>
        <v>100</v>
      </c>
    </row>
    <row r="71" spans="1:13" ht="18" customHeight="1" x14ac:dyDescent="0.2">
      <c r="A71" s="2">
        <f>DATEVALUE(CONCATENATE(MID(rawdata!A830, 9,2), " ",  MID(rawdata!A830,5,3), " ", MID(rawdata!A830,25,4))) + TIMEVALUE(MID(rawdata!A830, 12,8))</f>
        <v>43837.71875</v>
      </c>
      <c r="B71" s="6">
        <f>IF(ISNUMBER(data!$D71), data!$D71, NA())</f>
        <v>41</v>
      </c>
      <c r="C71" s="6" t="e">
        <f>IF(ISNUMBER(data!$D263), data!$D263, NA())</f>
        <v>#N/A</v>
      </c>
      <c r="D71" s="6" t="e">
        <f>IF(ISNUMBER(data!$D455), data!$D455, NA())</f>
        <v>#N/A</v>
      </c>
      <c r="E71" s="6">
        <f>IF(ISNUMBER(data!$D647), data!$D647, NA())</f>
        <v>4</v>
      </c>
      <c r="F71" s="6">
        <f>IF(ISNUMBER(data!$D839), data!$D839, NA())</f>
        <v>19</v>
      </c>
      <c r="G71" s="6">
        <f>IF(ISNUMBER(data!$D1031), data!$D1031, NA())</f>
        <v>24</v>
      </c>
      <c r="H71" s="6">
        <f>IF(ISNUMBER(data!$D1223), data!$D1223, NA())</f>
        <v>77</v>
      </c>
      <c r="I71" s="6">
        <f>IF(ISNUMBER(data!$D1415), data!$D1415, NA())</f>
        <v>19</v>
      </c>
      <c r="J71" s="6">
        <f>IF(ISNUMBER(data!$D1607), data!$D1607, NA())</f>
        <v>60</v>
      </c>
      <c r="K71" s="6">
        <f>IF(ISNUMBER(data!$D1799), data!$D1799, NA())</f>
        <v>41</v>
      </c>
      <c r="L71" s="6">
        <f>IF(ISNUMBER(data!$D1991), data!$D1991, NA())</f>
        <v>19</v>
      </c>
      <c r="M71" s="6">
        <f>IF(ISNUMBER(data!$D2183), data!$D2183, NA())</f>
        <v>41</v>
      </c>
    </row>
    <row r="72" spans="1:13" ht="18" customHeight="1" x14ac:dyDescent="0.2">
      <c r="A72" s="2">
        <f>DATEVALUE(CONCATENATE(MID(rawdata!A842, 9,2), " ",  MID(rawdata!A842,5,3), " ", MID(rawdata!A842,25,4))) + TIMEVALUE(MID(rawdata!A842, 12,8))</f>
        <v>43837.729166666664</v>
      </c>
      <c r="B72" s="6">
        <f>IF(ISNUMBER(data!$D72), data!$D72, NA())</f>
        <v>100</v>
      </c>
      <c r="C72" s="6">
        <f>IF(ISNUMBER(data!$D264), data!$D264, NA())</f>
        <v>19</v>
      </c>
      <c r="D72" s="6">
        <f>IF(ISNUMBER(data!$D456), data!$D456, NA())</f>
        <v>83</v>
      </c>
      <c r="E72" s="6">
        <f>IF(ISNUMBER(data!$D648), data!$D648, NA())</f>
        <v>96</v>
      </c>
      <c r="F72" s="6">
        <f>IF(ISNUMBER(data!$D840), data!$D840, NA())</f>
        <v>19</v>
      </c>
      <c r="G72" s="6">
        <f>IF(ISNUMBER(data!$D1032), data!$D1032, NA())</f>
        <v>90</v>
      </c>
      <c r="H72" s="6">
        <f>IF(ISNUMBER(data!$D1224), data!$D1224, NA())</f>
        <v>18</v>
      </c>
      <c r="I72" s="6">
        <f>IF(ISNUMBER(data!$D1416), data!$D1416, NA())</f>
        <v>19</v>
      </c>
      <c r="J72" s="6" t="e">
        <f>IF(ISNUMBER(data!$D1608), data!$D1608, NA())</f>
        <v>#N/A</v>
      </c>
      <c r="K72" s="6">
        <f>IF(ISNUMBER(data!$D1800), data!$D1800, NA())</f>
        <v>61</v>
      </c>
      <c r="L72" s="6">
        <f>IF(ISNUMBER(data!$D1992), data!$D1992, NA())</f>
        <v>19</v>
      </c>
      <c r="M72" s="6" t="e">
        <f>IF(ISNUMBER(data!$D2184), data!$D2184, NA())</f>
        <v>#N/A</v>
      </c>
    </row>
    <row r="73" spans="1:13" ht="18" customHeight="1" x14ac:dyDescent="0.2">
      <c r="A73" s="2">
        <f>DATEVALUE(CONCATENATE(MID(rawdata!A854, 9,2), " ",  MID(rawdata!A854,5,3), " ", MID(rawdata!A854,25,4))) + TIMEVALUE(MID(rawdata!A854, 12,8))</f>
        <v>43837.739583333336</v>
      </c>
      <c r="B73" s="6">
        <f>IF(ISNUMBER(data!$D73), data!$D73, NA())</f>
        <v>18</v>
      </c>
      <c r="C73" s="6">
        <f>IF(ISNUMBER(data!$D265), data!$D265, NA())</f>
        <v>19</v>
      </c>
      <c r="D73" s="6">
        <f>IF(ISNUMBER(data!$D457), data!$D457, NA())</f>
        <v>82</v>
      </c>
      <c r="E73" s="6">
        <f>IF(ISNUMBER(data!$D649), data!$D649, NA())</f>
        <v>26</v>
      </c>
      <c r="F73" s="6">
        <f>IF(ISNUMBER(data!$D841), data!$D841, NA())</f>
        <v>19</v>
      </c>
      <c r="G73" s="6">
        <f>IF(ISNUMBER(data!$D1033), data!$D1033, NA())</f>
        <v>3</v>
      </c>
      <c r="H73" s="6">
        <f>IF(ISNUMBER(data!$D1225), data!$D1225, NA())</f>
        <v>83</v>
      </c>
      <c r="I73" s="6">
        <f>IF(ISNUMBER(data!$D1417), data!$D1417, NA())</f>
        <v>19</v>
      </c>
      <c r="J73" s="6">
        <f>IF(ISNUMBER(data!$D1609), data!$D1609, NA())</f>
        <v>95</v>
      </c>
      <c r="K73" s="6">
        <f>IF(ISNUMBER(data!$D1801), data!$D1801, NA())</f>
        <v>23</v>
      </c>
      <c r="L73" s="6">
        <f>IF(ISNUMBER(data!$D1993), data!$D1993, NA())</f>
        <v>19</v>
      </c>
      <c r="M73" s="6">
        <f>IF(ISNUMBER(data!$D2185), data!$D2185, NA())</f>
        <v>32</v>
      </c>
    </row>
    <row r="74" spans="1:13" ht="18" customHeight="1" x14ac:dyDescent="0.2">
      <c r="A74" s="2">
        <f>DATEVALUE(CONCATENATE(MID(rawdata!A866, 9,2), " ",  MID(rawdata!A866,5,3), " ", MID(rawdata!A866,25,4))) + TIMEVALUE(MID(rawdata!A866, 12,8))</f>
        <v>43837.75</v>
      </c>
      <c r="B74" s="6">
        <f>IF(ISNUMBER(data!$D74), data!$D74, NA())</f>
        <v>59</v>
      </c>
      <c r="C74" s="6">
        <f>IF(ISNUMBER(data!$D266), data!$D266, NA())</f>
        <v>19</v>
      </c>
      <c r="D74" s="6" t="e">
        <f>IF(ISNUMBER(data!$D458), data!$D458, NA())</f>
        <v>#N/A</v>
      </c>
      <c r="E74" s="6">
        <f>IF(ISNUMBER(data!$D650), data!$D650, NA())</f>
        <v>84</v>
      </c>
      <c r="F74" s="6">
        <f>IF(ISNUMBER(data!$D842), data!$D842, NA())</f>
        <v>19</v>
      </c>
      <c r="G74" s="6" t="e">
        <f>IF(ISNUMBER(data!$D1034), data!$D1034, NA())</f>
        <v>#N/A</v>
      </c>
      <c r="H74" s="6">
        <f>IF(ISNUMBER(data!$D1226), data!$D1226, NA())</f>
        <v>51</v>
      </c>
      <c r="I74" s="6">
        <f>IF(ISNUMBER(data!$D1418), data!$D1418, NA())</f>
        <v>19</v>
      </c>
      <c r="J74" s="6">
        <f>IF(ISNUMBER(data!$D1610), data!$D1610, NA())</f>
        <v>27</v>
      </c>
      <c r="K74" s="6">
        <f>IF(ISNUMBER(data!$D1802), data!$D1802, NA())</f>
        <v>57</v>
      </c>
      <c r="L74" s="6">
        <f>IF(ISNUMBER(data!$D1994), data!$D1994, NA())</f>
        <v>19</v>
      </c>
      <c r="M74" s="6">
        <f>IF(ISNUMBER(data!$D2186), data!$D2186, NA())</f>
        <v>13</v>
      </c>
    </row>
    <row r="75" spans="1:13" ht="18" customHeight="1" x14ac:dyDescent="0.2">
      <c r="A75" s="2">
        <f>DATEVALUE(CONCATENATE(MID(rawdata!A878, 9,2), " ",  MID(rawdata!A878,5,3), " ", MID(rawdata!A878,25,4))) + TIMEVALUE(MID(rawdata!A878, 12,8))</f>
        <v>43837.760416666664</v>
      </c>
      <c r="B75" s="6">
        <f>IF(ISNUMBER(data!$D75), data!$D75, NA())</f>
        <v>40</v>
      </c>
      <c r="C75" s="6" t="e">
        <f>IF(ISNUMBER(data!$D267), data!$D267, NA())</f>
        <v>#N/A</v>
      </c>
      <c r="D75" s="6">
        <f>IF(ISNUMBER(data!$D459), data!$D459, NA())</f>
        <v>72</v>
      </c>
      <c r="E75" s="6">
        <f>IF(ISNUMBER(data!$D651), data!$D651, NA())</f>
        <v>7</v>
      </c>
      <c r="F75" s="6">
        <f>IF(ISNUMBER(data!$D843), data!$D843, NA())</f>
        <v>19</v>
      </c>
      <c r="G75" s="6">
        <f>IF(ISNUMBER(data!$D1035), data!$D1035, NA())</f>
        <v>54</v>
      </c>
      <c r="H75" s="6">
        <f>IF(ISNUMBER(data!$D1227), data!$D1227, NA())</f>
        <v>43</v>
      </c>
      <c r="I75" s="6">
        <f>IF(ISNUMBER(data!$D1419), data!$D1419, NA())</f>
        <v>19</v>
      </c>
      <c r="J75" s="6">
        <f>IF(ISNUMBER(data!$D1611), data!$D1611, NA())</f>
        <v>94</v>
      </c>
      <c r="K75" s="6">
        <f>IF(ISNUMBER(data!$D1803), data!$D1803, NA())</f>
        <v>13</v>
      </c>
      <c r="L75" s="6">
        <f>IF(ISNUMBER(data!$D1995), data!$D1995, NA())</f>
        <v>19</v>
      </c>
      <c r="M75" s="6">
        <f>IF(ISNUMBER(data!$D2187), data!$D2187, NA())</f>
        <v>67</v>
      </c>
    </row>
    <row r="76" spans="1:13" ht="18" customHeight="1" x14ac:dyDescent="0.2">
      <c r="A76" s="2">
        <f>DATEVALUE(CONCATENATE(MID(rawdata!A890, 9,2), " ",  MID(rawdata!A890,5,3), " ", MID(rawdata!A890,25,4))) + TIMEVALUE(MID(rawdata!A890, 12,8))</f>
        <v>43837.770833333336</v>
      </c>
      <c r="B76" s="6">
        <f>IF(ISNUMBER(data!$D76), data!$D76, NA())</f>
        <v>26</v>
      </c>
      <c r="C76" s="6">
        <f>IF(ISNUMBER(data!$D268), data!$D268, NA())</f>
        <v>20</v>
      </c>
      <c r="D76" s="6" t="e">
        <f>IF(ISNUMBER(data!$D460), data!$D460, NA())</f>
        <v>#N/A</v>
      </c>
      <c r="E76" s="6">
        <f>IF(ISNUMBER(data!$D652), data!$D652, NA())</f>
        <v>6</v>
      </c>
      <c r="F76" s="6">
        <f>IF(ISNUMBER(data!$D844), data!$D844, NA())</f>
        <v>20</v>
      </c>
      <c r="G76" s="6">
        <f>IF(ISNUMBER(data!$D1036), data!$D1036, NA())</f>
        <v>63</v>
      </c>
      <c r="H76" s="6">
        <f>IF(ISNUMBER(data!$D1228), data!$D1228, NA())</f>
        <v>66</v>
      </c>
      <c r="I76" s="6">
        <f>IF(ISNUMBER(data!$D1420), data!$D1420, NA())</f>
        <v>20</v>
      </c>
      <c r="J76" s="6">
        <f>IF(ISNUMBER(data!$D1612), data!$D1612, NA())</f>
        <v>79</v>
      </c>
      <c r="K76" s="6">
        <f>IF(ISNUMBER(data!$D1804), data!$D1804, NA())</f>
        <v>48</v>
      </c>
      <c r="L76" s="6">
        <f>IF(ISNUMBER(data!$D1996), data!$D1996, NA())</f>
        <v>20</v>
      </c>
      <c r="M76" s="6">
        <f>IF(ISNUMBER(data!$D2188), data!$D2188, NA())</f>
        <v>65</v>
      </c>
    </row>
    <row r="77" spans="1:13" ht="18" customHeight="1" x14ac:dyDescent="0.2">
      <c r="A77" s="2">
        <f>DATEVALUE(CONCATENATE(MID(rawdata!A902, 9,2), " ",  MID(rawdata!A902,5,3), " ", MID(rawdata!A902,25,4))) + TIMEVALUE(MID(rawdata!A902, 12,8))</f>
        <v>43837.78125</v>
      </c>
      <c r="B77" s="6" t="e">
        <f>IF(ISNUMBER(data!$D77), data!$D77, NA())</f>
        <v>#N/A</v>
      </c>
      <c r="C77" s="6">
        <f>IF(ISNUMBER(data!$D269), data!$D269, NA())</f>
        <v>20</v>
      </c>
      <c r="D77" s="6">
        <f>IF(ISNUMBER(data!$D461), data!$D461, NA())</f>
        <v>84</v>
      </c>
      <c r="E77" s="6">
        <f>IF(ISNUMBER(data!$D653), data!$D653, NA())</f>
        <v>6</v>
      </c>
      <c r="F77" s="6">
        <f>IF(ISNUMBER(data!$D845), data!$D845, NA())</f>
        <v>20</v>
      </c>
      <c r="G77" s="6">
        <f>IF(ISNUMBER(data!$D1037), data!$D1037, NA())</f>
        <v>34</v>
      </c>
      <c r="H77" s="6">
        <f>IF(ISNUMBER(data!$D1229), data!$D1229, NA())</f>
        <v>37</v>
      </c>
      <c r="I77" s="6">
        <f>IF(ISNUMBER(data!$D1421), data!$D1421, NA())</f>
        <v>20</v>
      </c>
      <c r="J77" s="6">
        <f>IF(ISNUMBER(data!$D1613), data!$D1613, NA())</f>
        <v>87</v>
      </c>
      <c r="K77" s="6">
        <f>IF(ISNUMBER(data!$D1805), data!$D1805, NA())</f>
        <v>22</v>
      </c>
      <c r="L77" s="6">
        <f>IF(ISNUMBER(data!$D1997), data!$D1997, NA())</f>
        <v>20</v>
      </c>
      <c r="M77" s="6">
        <f>IF(ISNUMBER(data!$D2189), data!$D2189, NA())</f>
        <v>90</v>
      </c>
    </row>
    <row r="78" spans="1:13" ht="18" customHeight="1" x14ac:dyDescent="0.2">
      <c r="A78" s="2">
        <f>DATEVALUE(CONCATENATE(MID(rawdata!A914, 9,2), " ",  MID(rawdata!A914,5,3), " ", MID(rawdata!A914,25,4))) + TIMEVALUE(MID(rawdata!A914, 12,8))</f>
        <v>43837.791666666664</v>
      </c>
      <c r="B78" s="6">
        <f>IF(ISNUMBER(data!$D78), data!$D78, NA())</f>
        <v>9</v>
      </c>
      <c r="C78" s="6">
        <f>IF(ISNUMBER(data!$D270), data!$D270, NA())</f>
        <v>20</v>
      </c>
      <c r="D78" s="6">
        <f>IF(ISNUMBER(data!$D462), data!$D462, NA())</f>
        <v>27</v>
      </c>
      <c r="E78" s="6">
        <f>IF(ISNUMBER(data!$D654), data!$D654, NA())</f>
        <v>43</v>
      </c>
      <c r="F78" s="6">
        <f>IF(ISNUMBER(data!$D846), data!$D846, NA())</f>
        <v>20</v>
      </c>
      <c r="G78" s="6">
        <f>IF(ISNUMBER(data!$D1038), data!$D1038, NA())</f>
        <v>33</v>
      </c>
      <c r="H78" s="6">
        <f>IF(ISNUMBER(data!$D1230), data!$D1230, NA())</f>
        <v>5</v>
      </c>
      <c r="I78" s="6">
        <f>IF(ISNUMBER(data!$D1422), data!$D1422, NA())</f>
        <v>20</v>
      </c>
      <c r="J78" s="6">
        <f>IF(ISNUMBER(data!$D1614), data!$D1614, NA())</f>
        <v>24</v>
      </c>
      <c r="K78" s="6">
        <f>IF(ISNUMBER(data!$D1806), data!$D1806, NA())</f>
        <v>84</v>
      </c>
      <c r="L78" s="6">
        <f>IF(ISNUMBER(data!$D1998), data!$D1998, NA())</f>
        <v>20</v>
      </c>
      <c r="M78" s="6">
        <f>IF(ISNUMBER(data!$D2190), data!$D2190, NA())</f>
        <v>61</v>
      </c>
    </row>
    <row r="79" spans="1:13" ht="18" customHeight="1" x14ac:dyDescent="0.2">
      <c r="A79" s="2">
        <f>DATEVALUE(CONCATENATE(MID(rawdata!A926, 9,2), " ",  MID(rawdata!A926,5,3), " ", MID(rawdata!A926,25,4))) + TIMEVALUE(MID(rawdata!A926, 12,8))</f>
        <v>43837.802083333336</v>
      </c>
      <c r="B79" s="6">
        <f>IF(ISNUMBER(data!$D79), data!$D79, NA())</f>
        <v>7</v>
      </c>
      <c r="C79" s="6">
        <f>IF(ISNUMBER(data!$D271), data!$D271, NA())</f>
        <v>20</v>
      </c>
      <c r="D79" s="6">
        <f>IF(ISNUMBER(data!$D463), data!$D463, NA())</f>
        <v>80</v>
      </c>
      <c r="E79" s="6">
        <f>IF(ISNUMBER(data!$D655), data!$D655, NA())</f>
        <v>76</v>
      </c>
      <c r="F79" s="6">
        <f>IF(ISNUMBER(data!$D847), data!$D847, NA())</f>
        <v>20</v>
      </c>
      <c r="G79" s="6">
        <f>IF(ISNUMBER(data!$D1039), data!$D1039, NA())</f>
        <v>75</v>
      </c>
      <c r="H79" s="6">
        <f>IF(ISNUMBER(data!$D1231), data!$D1231, NA())</f>
        <v>49</v>
      </c>
      <c r="I79" s="6">
        <f>IF(ISNUMBER(data!$D1423), data!$D1423, NA())</f>
        <v>20</v>
      </c>
      <c r="J79" s="6">
        <f>IF(ISNUMBER(data!$D1615), data!$D1615, NA())</f>
        <v>46</v>
      </c>
      <c r="K79" s="6">
        <f>IF(ISNUMBER(data!$D1807), data!$D1807, NA())</f>
        <v>28</v>
      </c>
      <c r="L79" s="6">
        <f>IF(ISNUMBER(data!$D1999), data!$D1999, NA())</f>
        <v>20</v>
      </c>
      <c r="M79" s="6">
        <f>IF(ISNUMBER(data!$D2191), data!$D2191, NA())</f>
        <v>77</v>
      </c>
    </row>
    <row r="80" spans="1:13" ht="18" customHeight="1" x14ac:dyDescent="0.2">
      <c r="A80" s="2">
        <f>DATEVALUE(CONCATENATE(MID(rawdata!A938, 9,2), " ",  MID(rawdata!A938,5,3), " ", MID(rawdata!A938,25,4))) + TIMEVALUE(MID(rawdata!A938, 12,8))</f>
        <v>43837.8125</v>
      </c>
      <c r="B80" s="6">
        <f>IF(ISNUMBER(data!$D80), data!$D80, NA())</f>
        <v>16</v>
      </c>
      <c r="C80" s="6">
        <f>IF(ISNUMBER(data!$D272), data!$D272, NA())</f>
        <v>20</v>
      </c>
      <c r="D80" s="6">
        <f>IF(ISNUMBER(data!$D464), data!$D464, NA())</f>
        <v>15</v>
      </c>
      <c r="E80" s="6">
        <f>IF(ISNUMBER(data!$D656), data!$D656, NA())</f>
        <v>82</v>
      </c>
      <c r="F80" s="6">
        <f>IF(ISNUMBER(data!$D848), data!$D848, NA())</f>
        <v>20</v>
      </c>
      <c r="G80" s="6">
        <f>IF(ISNUMBER(data!$D1040), data!$D1040, NA())</f>
        <v>6</v>
      </c>
      <c r="H80" s="6">
        <f>IF(ISNUMBER(data!$D1232), data!$D1232, NA())</f>
        <v>92</v>
      </c>
      <c r="I80" s="6">
        <f>IF(ISNUMBER(data!$D1424), data!$D1424, NA())</f>
        <v>20</v>
      </c>
      <c r="J80" s="6">
        <f>IF(ISNUMBER(data!$D1616), data!$D1616, NA())</f>
        <v>96</v>
      </c>
      <c r="K80" s="6">
        <f>IF(ISNUMBER(data!$D1808), data!$D1808, NA())</f>
        <v>3</v>
      </c>
      <c r="L80" s="6">
        <f>IF(ISNUMBER(data!$D2000), data!$D2000, NA())</f>
        <v>20</v>
      </c>
      <c r="M80" s="6">
        <f>IF(ISNUMBER(data!$D2192), data!$D2192, NA())</f>
        <v>54</v>
      </c>
    </row>
    <row r="81" spans="1:13" ht="18" customHeight="1" x14ac:dyDescent="0.2">
      <c r="A81" s="2">
        <f>DATEVALUE(CONCATENATE(MID(rawdata!A950, 9,2), " ",  MID(rawdata!A950,5,3), " ", MID(rawdata!A950,25,4))) + TIMEVALUE(MID(rawdata!A950, 12,8))</f>
        <v>43837.822916666664</v>
      </c>
      <c r="B81" s="6">
        <f>IF(ISNUMBER(data!$D81), data!$D81, NA())</f>
        <v>29</v>
      </c>
      <c r="C81" s="6">
        <f>IF(ISNUMBER(data!$D273), data!$D273, NA())</f>
        <v>21</v>
      </c>
      <c r="D81" s="6">
        <f>IF(ISNUMBER(data!$D465), data!$D465, NA())</f>
        <v>82</v>
      </c>
      <c r="E81" s="6" t="e">
        <f>IF(ISNUMBER(data!$D657), data!$D657, NA())</f>
        <v>#N/A</v>
      </c>
      <c r="F81" s="6">
        <f>IF(ISNUMBER(data!$D849), data!$D849, NA())</f>
        <v>21</v>
      </c>
      <c r="G81" s="6">
        <f>IF(ISNUMBER(data!$D1041), data!$D1041, NA())</f>
        <v>31</v>
      </c>
      <c r="H81" s="6">
        <f>IF(ISNUMBER(data!$D1233), data!$D1233, NA())</f>
        <v>16</v>
      </c>
      <c r="I81" s="6">
        <f>IF(ISNUMBER(data!$D1425), data!$D1425, NA())</f>
        <v>21</v>
      </c>
      <c r="J81" s="6" t="e">
        <f>IF(ISNUMBER(data!$D1617), data!$D1617, NA())</f>
        <v>#N/A</v>
      </c>
      <c r="K81" s="6" t="e">
        <f>IF(ISNUMBER(data!$D1809), data!$D1809, NA())</f>
        <v>#N/A</v>
      </c>
      <c r="L81" s="6">
        <f>IF(ISNUMBER(data!$D2001), data!$D2001, NA())</f>
        <v>21</v>
      </c>
      <c r="M81" s="6">
        <f>IF(ISNUMBER(data!$D2193), data!$D2193, NA())</f>
        <v>54</v>
      </c>
    </row>
    <row r="82" spans="1:13" ht="18" customHeight="1" x14ac:dyDescent="0.2">
      <c r="A82" s="2">
        <f>DATEVALUE(CONCATENATE(MID(rawdata!A962, 9,2), " ",  MID(rawdata!A962,5,3), " ", MID(rawdata!A962,25,4))) + TIMEVALUE(MID(rawdata!A962, 12,8))</f>
        <v>43837.833333333336</v>
      </c>
      <c r="B82" s="6">
        <f>IF(ISNUMBER(data!$D82), data!$D82, NA())</f>
        <v>86</v>
      </c>
      <c r="C82" s="6">
        <f>IF(ISNUMBER(data!$D274), data!$D274, NA())</f>
        <v>21</v>
      </c>
      <c r="D82" s="6">
        <f>IF(ISNUMBER(data!$D466), data!$D466, NA())</f>
        <v>98</v>
      </c>
      <c r="E82" s="6" t="e">
        <f>IF(ISNUMBER(data!$D658), data!$D658, NA())</f>
        <v>#N/A</v>
      </c>
      <c r="F82" s="6">
        <f>IF(ISNUMBER(data!$D850), data!$D850, NA())</f>
        <v>21</v>
      </c>
      <c r="G82" s="6">
        <f>IF(ISNUMBER(data!$D1042), data!$D1042, NA())</f>
        <v>78</v>
      </c>
      <c r="H82" s="6">
        <f>IF(ISNUMBER(data!$D1234), data!$D1234, NA())</f>
        <v>83</v>
      </c>
      <c r="I82" s="6">
        <f>IF(ISNUMBER(data!$D1426), data!$D1426, NA())</f>
        <v>21</v>
      </c>
      <c r="J82" s="6">
        <f>IF(ISNUMBER(data!$D1618), data!$D1618, NA())</f>
        <v>1</v>
      </c>
      <c r="K82" s="6">
        <f>IF(ISNUMBER(data!$D1810), data!$D1810, NA())</f>
        <v>76</v>
      </c>
      <c r="L82" s="6">
        <f>IF(ISNUMBER(data!$D2002), data!$D2002, NA())</f>
        <v>21</v>
      </c>
      <c r="M82" s="6">
        <f>IF(ISNUMBER(data!$D2194), data!$D2194, NA())</f>
        <v>6</v>
      </c>
    </row>
    <row r="83" spans="1:13" ht="18" customHeight="1" x14ac:dyDescent="0.2">
      <c r="A83" s="2">
        <f>DATEVALUE(CONCATENATE(MID(rawdata!A974, 9,2), " ",  MID(rawdata!A974,5,3), " ", MID(rawdata!A974,25,4))) + TIMEVALUE(MID(rawdata!A974, 12,8))</f>
        <v>43837.84375</v>
      </c>
      <c r="B83" s="6">
        <f>IF(ISNUMBER(data!$D83), data!$D83, NA())</f>
        <v>48</v>
      </c>
      <c r="C83" s="6" t="e">
        <f>IF(ISNUMBER(data!$D275), data!$D275, NA())</f>
        <v>#N/A</v>
      </c>
      <c r="D83" s="6">
        <f>IF(ISNUMBER(data!$D467), data!$D467, NA())</f>
        <v>80</v>
      </c>
      <c r="E83" s="6">
        <f>IF(ISNUMBER(data!$D659), data!$D659, NA())</f>
        <v>10</v>
      </c>
      <c r="F83" s="6">
        <f>IF(ISNUMBER(data!$D851), data!$D851, NA())</f>
        <v>21</v>
      </c>
      <c r="G83" s="6">
        <f>IF(ISNUMBER(data!$D1043), data!$D1043, NA())</f>
        <v>33</v>
      </c>
      <c r="H83" s="6">
        <f>IF(ISNUMBER(data!$D1235), data!$D1235, NA())</f>
        <v>29</v>
      </c>
      <c r="I83" s="6">
        <f>IF(ISNUMBER(data!$D1427), data!$D1427, NA())</f>
        <v>21</v>
      </c>
      <c r="J83" s="6">
        <f>IF(ISNUMBER(data!$D1619), data!$D1619, NA())</f>
        <v>33</v>
      </c>
      <c r="K83" s="6">
        <f>IF(ISNUMBER(data!$D1811), data!$D1811, NA())</f>
        <v>90</v>
      </c>
      <c r="L83" s="6">
        <f>IF(ISNUMBER(data!$D2003), data!$D2003, NA())</f>
        <v>21</v>
      </c>
      <c r="M83" s="6">
        <f>IF(ISNUMBER(data!$D2195), data!$D2195, NA())</f>
        <v>59</v>
      </c>
    </row>
    <row r="84" spans="1:13" ht="18" customHeight="1" x14ac:dyDescent="0.2">
      <c r="A84" s="2">
        <f>DATEVALUE(CONCATENATE(MID(rawdata!A986, 9,2), " ",  MID(rawdata!A986,5,3), " ", MID(rawdata!A986,25,4))) + TIMEVALUE(MID(rawdata!A986, 12,8))</f>
        <v>43837.854166666664</v>
      </c>
      <c r="B84" s="6">
        <f>IF(ISNUMBER(data!$D84), data!$D84, NA())</f>
        <v>50</v>
      </c>
      <c r="C84" s="6">
        <f>IF(ISNUMBER(data!$D276), data!$D276, NA())</f>
        <v>21</v>
      </c>
      <c r="D84" s="6">
        <f>IF(ISNUMBER(data!$D468), data!$D468, NA())</f>
        <v>57</v>
      </c>
      <c r="E84" s="6">
        <f>IF(ISNUMBER(data!$D660), data!$D660, NA())</f>
        <v>18</v>
      </c>
      <c r="F84" s="6">
        <f>IF(ISNUMBER(data!$D852), data!$D852, NA())</f>
        <v>21</v>
      </c>
      <c r="G84" s="6">
        <f>IF(ISNUMBER(data!$D1044), data!$D1044, NA())</f>
        <v>79</v>
      </c>
      <c r="H84" s="6">
        <f>IF(ISNUMBER(data!$D1236), data!$D1236, NA())</f>
        <v>69</v>
      </c>
      <c r="I84" s="6" t="e">
        <f>IF(ISNUMBER(data!$D1428), data!$D1428, NA())</f>
        <v>#N/A</v>
      </c>
      <c r="J84" s="6">
        <f>IF(ISNUMBER(data!$D1620), data!$D1620, NA())</f>
        <v>24</v>
      </c>
      <c r="K84" s="6">
        <f>IF(ISNUMBER(data!$D1812), data!$D1812, NA())</f>
        <v>21</v>
      </c>
      <c r="L84" s="6">
        <f>IF(ISNUMBER(data!$D2004), data!$D2004, NA())</f>
        <v>21</v>
      </c>
      <c r="M84" s="6">
        <f>IF(ISNUMBER(data!$D2196), data!$D2196, NA())</f>
        <v>34</v>
      </c>
    </row>
    <row r="85" spans="1:13" ht="18" customHeight="1" x14ac:dyDescent="0.2">
      <c r="A85" s="2">
        <f>DATEVALUE(CONCATENATE(MID(rawdata!A998, 9,2), " ",  MID(rawdata!A998,5,3), " ", MID(rawdata!A998,25,4))) + TIMEVALUE(MID(rawdata!A998, 12,8))</f>
        <v>43837.864583333336</v>
      </c>
      <c r="B85" s="6">
        <f>IF(ISNUMBER(data!$D85), data!$D85, NA())</f>
        <v>81</v>
      </c>
      <c r="C85" s="6">
        <f>IF(ISNUMBER(data!$D277), data!$D277, NA())</f>
        <v>21</v>
      </c>
      <c r="D85" s="6">
        <f>IF(ISNUMBER(data!$D469), data!$D469, NA())</f>
        <v>31</v>
      </c>
      <c r="E85" s="6" t="e">
        <f>IF(ISNUMBER(data!$D661), data!$D661, NA())</f>
        <v>#N/A</v>
      </c>
      <c r="F85" s="6" t="e">
        <f>IF(ISNUMBER(data!$D853), data!$D853, NA())</f>
        <v>#N/A</v>
      </c>
      <c r="G85" s="6">
        <f>IF(ISNUMBER(data!$D1045), data!$D1045, NA())</f>
        <v>27</v>
      </c>
      <c r="H85" s="6">
        <f>IF(ISNUMBER(data!$D1237), data!$D1237, NA())</f>
        <v>35</v>
      </c>
      <c r="I85" s="6">
        <f>IF(ISNUMBER(data!$D1429), data!$D1429, NA())</f>
        <v>21</v>
      </c>
      <c r="J85" s="6">
        <f>IF(ISNUMBER(data!$D1621), data!$D1621, NA())</f>
        <v>12</v>
      </c>
      <c r="K85" s="6">
        <f>IF(ISNUMBER(data!$D1813), data!$D1813, NA())</f>
        <v>30</v>
      </c>
      <c r="L85" s="6">
        <f>IF(ISNUMBER(data!$D2005), data!$D2005, NA())</f>
        <v>21</v>
      </c>
      <c r="M85" s="6">
        <f>IF(ISNUMBER(data!$D2197), data!$D2197, NA())</f>
        <v>75</v>
      </c>
    </row>
    <row r="86" spans="1:13" ht="18" customHeight="1" x14ac:dyDescent="0.2">
      <c r="A86" s="2">
        <f>DATEVALUE(CONCATENATE(MID(rawdata!A1010, 9,2), " ",  MID(rawdata!A1010,5,3), " ", MID(rawdata!A1010,25,4))) + TIMEVALUE(MID(rawdata!A1010, 12,8))</f>
        <v>43837.875</v>
      </c>
      <c r="B86" s="6">
        <f>IF(ISNUMBER(data!$D86), data!$D86, NA())</f>
        <v>2</v>
      </c>
      <c r="C86" s="6">
        <f>IF(ISNUMBER(data!$D278), data!$D278, NA())</f>
        <v>22</v>
      </c>
      <c r="D86" s="6">
        <f>IF(ISNUMBER(data!$D470), data!$D470, NA())</f>
        <v>84</v>
      </c>
      <c r="E86" s="6">
        <f>IF(ISNUMBER(data!$D662), data!$D662, NA())</f>
        <v>50</v>
      </c>
      <c r="F86" s="6">
        <f>IF(ISNUMBER(data!$D854), data!$D854, NA())</f>
        <v>22</v>
      </c>
      <c r="G86" s="6">
        <f>IF(ISNUMBER(data!$D1046), data!$D1046, NA())</f>
        <v>6</v>
      </c>
      <c r="H86" s="6">
        <f>IF(ISNUMBER(data!$D1238), data!$D1238, NA())</f>
        <v>94</v>
      </c>
      <c r="I86" s="6">
        <f>IF(ISNUMBER(data!$D1430), data!$D1430, NA())</f>
        <v>22</v>
      </c>
      <c r="J86" s="6">
        <f>IF(ISNUMBER(data!$D1622), data!$D1622, NA())</f>
        <v>52</v>
      </c>
      <c r="K86" s="6">
        <f>IF(ISNUMBER(data!$D1814), data!$D1814, NA())</f>
        <v>74</v>
      </c>
      <c r="L86" s="6">
        <f>IF(ISNUMBER(data!$D2006), data!$D2006, NA())</f>
        <v>22</v>
      </c>
      <c r="M86" s="6">
        <f>IF(ISNUMBER(data!$D2198), data!$D2198, NA())</f>
        <v>90</v>
      </c>
    </row>
    <row r="87" spans="1:13" ht="18" customHeight="1" x14ac:dyDescent="0.2">
      <c r="A87" s="2">
        <f>DATEVALUE(CONCATENATE(MID(rawdata!A1022, 9,2), " ",  MID(rawdata!A1022,5,3), " ", MID(rawdata!A1022,25,4))) + TIMEVALUE(MID(rawdata!A1022, 12,8))</f>
        <v>43837.885416666664</v>
      </c>
      <c r="B87" s="6">
        <f>IF(ISNUMBER(data!$D87), data!$D87, NA())</f>
        <v>53</v>
      </c>
      <c r="C87" s="6">
        <f>IF(ISNUMBER(data!$D279), data!$D279, NA())</f>
        <v>22</v>
      </c>
      <c r="D87" s="6">
        <f>IF(ISNUMBER(data!$D471), data!$D471, NA())</f>
        <v>79</v>
      </c>
      <c r="E87" s="6">
        <f>IF(ISNUMBER(data!$D663), data!$D663, NA())</f>
        <v>70</v>
      </c>
      <c r="F87" s="6">
        <f>IF(ISNUMBER(data!$D855), data!$D855, NA())</f>
        <v>22</v>
      </c>
      <c r="G87" s="6">
        <f>IF(ISNUMBER(data!$D1047), data!$D1047, NA())</f>
        <v>95</v>
      </c>
      <c r="H87" s="6">
        <f>IF(ISNUMBER(data!$D1239), data!$D1239, NA())</f>
        <v>40</v>
      </c>
      <c r="I87" s="6">
        <f>IF(ISNUMBER(data!$D1431), data!$D1431, NA())</f>
        <v>22</v>
      </c>
      <c r="J87" s="6">
        <f>IF(ISNUMBER(data!$D1623), data!$D1623, NA())</f>
        <v>29</v>
      </c>
      <c r="K87" s="6">
        <f>IF(ISNUMBER(data!$D1815), data!$D1815, NA())</f>
        <v>90</v>
      </c>
      <c r="L87" s="6">
        <f>IF(ISNUMBER(data!$D2007), data!$D2007, NA())</f>
        <v>22</v>
      </c>
      <c r="M87" s="6">
        <f>IF(ISNUMBER(data!$D2199), data!$D2199, NA())</f>
        <v>97</v>
      </c>
    </row>
    <row r="88" spans="1:13" ht="18" customHeight="1" x14ac:dyDescent="0.2">
      <c r="A88" s="2">
        <f>DATEVALUE(CONCATENATE(MID(rawdata!A1034, 9,2), " ",  MID(rawdata!A1034,5,3), " ", MID(rawdata!A1034,25,4))) + TIMEVALUE(MID(rawdata!A1034, 12,8))</f>
        <v>43837.895833333336</v>
      </c>
      <c r="B88" s="6">
        <f>IF(ISNUMBER(data!$D88), data!$D88, NA())</f>
        <v>50</v>
      </c>
      <c r="C88" s="6">
        <f>IF(ISNUMBER(data!$D280), data!$D280, NA())</f>
        <v>22</v>
      </c>
      <c r="D88" s="6">
        <f>IF(ISNUMBER(data!$D472), data!$D472, NA())</f>
        <v>16</v>
      </c>
      <c r="E88" s="6">
        <f>IF(ISNUMBER(data!$D664), data!$D664, NA())</f>
        <v>80</v>
      </c>
      <c r="F88" s="6">
        <f>IF(ISNUMBER(data!$D856), data!$D856, NA())</f>
        <v>22</v>
      </c>
      <c r="G88" s="6">
        <f>IF(ISNUMBER(data!$D1048), data!$D1048, NA())</f>
        <v>89</v>
      </c>
      <c r="H88" s="6">
        <f>IF(ISNUMBER(data!$D1240), data!$D1240, NA())</f>
        <v>87</v>
      </c>
      <c r="I88" s="6">
        <f>IF(ISNUMBER(data!$D1432), data!$D1432, NA())</f>
        <v>22</v>
      </c>
      <c r="J88" s="6">
        <f>IF(ISNUMBER(data!$D1624), data!$D1624, NA())</f>
        <v>29</v>
      </c>
      <c r="K88" s="6">
        <f>IF(ISNUMBER(data!$D1816), data!$D1816, NA())</f>
        <v>40</v>
      </c>
      <c r="L88" s="6">
        <f>IF(ISNUMBER(data!$D2008), data!$D2008, NA())</f>
        <v>22</v>
      </c>
      <c r="M88" s="6">
        <f>IF(ISNUMBER(data!$D2200), data!$D2200, NA())</f>
        <v>26</v>
      </c>
    </row>
    <row r="89" spans="1:13" ht="18" customHeight="1" x14ac:dyDescent="0.2">
      <c r="A89" s="2">
        <f>DATEVALUE(CONCATENATE(MID(rawdata!A1046, 9,2), " ",  MID(rawdata!A1046,5,3), " ", MID(rawdata!A1046,25,4))) + TIMEVALUE(MID(rawdata!A1046, 12,8))</f>
        <v>43837.90625</v>
      </c>
      <c r="B89" s="6">
        <f>IF(ISNUMBER(data!$D89), data!$D89, NA())</f>
        <v>18</v>
      </c>
      <c r="C89" s="6">
        <f>IF(ISNUMBER(data!$D281), data!$D281, NA())</f>
        <v>22</v>
      </c>
      <c r="D89" s="6">
        <f>IF(ISNUMBER(data!$D473), data!$D473, NA())</f>
        <v>93</v>
      </c>
      <c r="E89" s="6">
        <f>IF(ISNUMBER(data!$D665), data!$D665, NA())</f>
        <v>22</v>
      </c>
      <c r="F89" s="6">
        <f>IF(ISNUMBER(data!$D857), data!$D857, NA())</f>
        <v>22</v>
      </c>
      <c r="G89" s="6">
        <f>IF(ISNUMBER(data!$D1049), data!$D1049, NA())</f>
        <v>83</v>
      </c>
      <c r="H89" s="6">
        <f>IF(ISNUMBER(data!$D1241), data!$D1241, NA())</f>
        <v>37</v>
      </c>
      <c r="I89" s="6">
        <f>IF(ISNUMBER(data!$D1433), data!$D1433, NA())</f>
        <v>22</v>
      </c>
      <c r="J89" s="6">
        <f>IF(ISNUMBER(data!$D1625), data!$D1625, NA())</f>
        <v>82</v>
      </c>
      <c r="K89" s="6">
        <f>IF(ISNUMBER(data!$D1817), data!$D1817, NA())</f>
        <v>33</v>
      </c>
      <c r="L89" s="6">
        <f>IF(ISNUMBER(data!$D2009), data!$D2009, NA())</f>
        <v>22</v>
      </c>
      <c r="M89" s="6">
        <f>IF(ISNUMBER(data!$D2201), data!$D2201, NA())</f>
        <v>48</v>
      </c>
    </row>
    <row r="90" spans="1:13" ht="18" customHeight="1" x14ac:dyDescent="0.2">
      <c r="A90" s="2">
        <f>DATEVALUE(CONCATENATE(MID(rawdata!A1058, 9,2), " ",  MID(rawdata!A1058,5,3), " ", MID(rawdata!A1058,25,4))) + TIMEVALUE(MID(rawdata!A1058, 12,8))</f>
        <v>43837.916666666664</v>
      </c>
      <c r="B90" s="6">
        <f>IF(ISNUMBER(data!$D90), data!$D90, NA())</f>
        <v>40</v>
      </c>
      <c r="C90" s="6">
        <f>IF(ISNUMBER(data!$D282), data!$D282, NA())</f>
        <v>22</v>
      </c>
      <c r="D90" s="6">
        <f>IF(ISNUMBER(data!$D474), data!$D474, NA())</f>
        <v>87</v>
      </c>
      <c r="E90" s="6">
        <f>IF(ISNUMBER(data!$D666), data!$D666, NA())</f>
        <v>58</v>
      </c>
      <c r="F90" s="6">
        <f>IF(ISNUMBER(data!$D858), data!$D858, NA())</f>
        <v>22</v>
      </c>
      <c r="G90" s="6" t="e">
        <f>IF(ISNUMBER(data!$D1050), data!$D1050, NA())</f>
        <v>#N/A</v>
      </c>
      <c r="H90" s="6">
        <f>IF(ISNUMBER(data!$D1242), data!$D1242, NA())</f>
        <v>78</v>
      </c>
      <c r="I90" s="6">
        <f>IF(ISNUMBER(data!$D1434), data!$D1434, NA())</f>
        <v>22</v>
      </c>
      <c r="J90" s="6">
        <f>IF(ISNUMBER(data!$D1626), data!$D1626, NA())</f>
        <v>2</v>
      </c>
      <c r="K90" s="6">
        <f>IF(ISNUMBER(data!$D1818), data!$D1818, NA())</f>
        <v>85</v>
      </c>
      <c r="L90" s="6">
        <f>IF(ISNUMBER(data!$D2010), data!$D2010, NA())</f>
        <v>22</v>
      </c>
      <c r="M90" s="6">
        <f>IF(ISNUMBER(data!$D2202), data!$D2202, NA())</f>
        <v>58</v>
      </c>
    </row>
    <row r="91" spans="1:13" ht="18" customHeight="1" x14ac:dyDescent="0.2">
      <c r="A91" s="2">
        <f>DATEVALUE(CONCATENATE(MID(rawdata!A1070, 9,2), " ",  MID(rawdata!A1070,5,3), " ", MID(rawdata!A1070,25,4))) + TIMEVALUE(MID(rawdata!A1070, 12,8))</f>
        <v>43837.927083333336</v>
      </c>
      <c r="B91" s="6">
        <f>IF(ISNUMBER(data!$D91), data!$D91, NA())</f>
        <v>50</v>
      </c>
      <c r="C91" s="6" t="e">
        <f>IF(ISNUMBER(data!$D283), data!$D283, NA())</f>
        <v>#N/A</v>
      </c>
      <c r="D91" s="6">
        <f>IF(ISNUMBER(data!$D475), data!$D475, NA())</f>
        <v>38</v>
      </c>
      <c r="E91" s="6">
        <f>IF(ISNUMBER(data!$D667), data!$D667, NA())</f>
        <v>65</v>
      </c>
      <c r="F91" s="6">
        <f>IF(ISNUMBER(data!$D859), data!$D859, NA())</f>
        <v>23</v>
      </c>
      <c r="G91" s="6">
        <f>IF(ISNUMBER(data!$D1051), data!$D1051, NA())</f>
        <v>30</v>
      </c>
      <c r="H91" s="6" t="e">
        <f>IF(ISNUMBER(data!$D1243), data!$D1243, NA())</f>
        <v>#N/A</v>
      </c>
      <c r="I91" s="6">
        <f>IF(ISNUMBER(data!$D1435), data!$D1435, NA())</f>
        <v>23</v>
      </c>
      <c r="J91" s="6">
        <f>IF(ISNUMBER(data!$D1627), data!$D1627, NA())</f>
        <v>70</v>
      </c>
      <c r="K91" s="6">
        <f>IF(ISNUMBER(data!$D1819), data!$D1819, NA())</f>
        <v>38</v>
      </c>
      <c r="L91" s="6">
        <f>IF(ISNUMBER(data!$D2011), data!$D2011, NA())</f>
        <v>23</v>
      </c>
      <c r="M91" s="6">
        <f>IF(ISNUMBER(data!$D2203), data!$D2203, NA())</f>
        <v>63</v>
      </c>
    </row>
    <row r="92" spans="1:13" ht="18" customHeight="1" x14ac:dyDescent="0.2">
      <c r="A92" s="2">
        <f>DATEVALUE(CONCATENATE(MID(rawdata!A1082, 9,2), " ",  MID(rawdata!A1082,5,3), " ", MID(rawdata!A1082,25,4))) + TIMEVALUE(MID(rawdata!A1082, 12,8))</f>
        <v>43837.9375</v>
      </c>
      <c r="B92" s="6">
        <f>IF(ISNUMBER(data!$D92), data!$D92, NA())</f>
        <v>84</v>
      </c>
      <c r="C92" s="6">
        <f>IF(ISNUMBER(data!$D284), data!$D284, NA())</f>
        <v>23</v>
      </c>
      <c r="D92" s="6">
        <f>IF(ISNUMBER(data!$D476), data!$D476, NA())</f>
        <v>52</v>
      </c>
      <c r="E92" s="6">
        <f>IF(ISNUMBER(data!$D668), data!$D668, NA())</f>
        <v>75</v>
      </c>
      <c r="F92" s="6">
        <f>IF(ISNUMBER(data!$D860), data!$D860, NA())</f>
        <v>23</v>
      </c>
      <c r="G92" s="6">
        <f>IF(ISNUMBER(data!$D1052), data!$D1052, NA())</f>
        <v>63</v>
      </c>
      <c r="H92" s="6">
        <f>IF(ISNUMBER(data!$D1244), data!$D1244, NA())</f>
        <v>98</v>
      </c>
      <c r="I92" s="6">
        <f>IF(ISNUMBER(data!$D1436), data!$D1436, NA())</f>
        <v>23</v>
      </c>
      <c r="J92" s="6">
        <f>IF(ISNUMBER(data!$D1628), data!$D1628, NA())</f>
        <v>46</v>
      </c>
      <c r="K92" s="6">
        <f>IF(ISNUMBER(data!$D1820), data!$D1820, NA())</f>
        <v>91</v>
      </c>
      <c r="L92" s="6">
        <f>IF(ISNUMBER(data!$D2012), data!$D2012, NA())</f>
        <v>23</v>
      </c>
      <c r="M92" s="6">
        <f>IF(ISNUMBER(data!$D2204), data!$D2204, NA())</f>
        <v>59</v>
      </c>
    </row>
    <row r="93" spans="1:13" ht="18" customHeight="1" x14ac:dyDescent="0.2">
      <c r="A93" s="2">
        <f>DATEVALUE(CONCATENATE(MID(rawdata!A1094, 9,2), " ",  MID(rawdata!A1094,5,3), " ", MID(rawdata!A1094,25,4))) + TIMEVALUE(MID(rawdata!A1094, 12,8))</f>
        <v>43837.947916666664</v>
      </c>
      <c r="B93" s="6">
        <f>IF(ISNUMBER(data!$D93), data!$D93, NA())</f>
        <v>0</v>
      </c>
      <c r="C93" s="6">
        <f>IF(ISNUMBER(data!$D285), data!$D285, NA())</f>
        <v>23</v>
      </c>
      <c r="D93" s="6">
        <f>IF(ISNUMBER(data!$D477), data!$D477, NA())</f>
        <v>26</v>
      </c>
      <c r="E93" s="6">
        <f>IF(ISNUMBER(data!$D669), data!$D669, NA())</f>
        <v>6</v>
      </c>
      <c r="F93" s="6">
        <f>IF(ISNUMBER(data!$D861), data!$D861, NA())</f>
        <v>23</v>
      </c>
      <c r="G93" s="6" t="e">
        <f>IF(ISNUMBER(data!$D1053), data!$D1053, NA())</f>
        <v>#N/A</v>
      </c>
      <c r="H93" s="6">
        <f>IF(ISNUMBER(data!$D1245), data!$D1245, NA())</f>
        <v>12</v>
      </c>
      <c r="I93" s="6">
        <f>IF(ISNUMBER(data!$D1437), data!$D1437, NA())</f>
        <v>23</v>
      </c>
      <c r="J93" s="6">
        <f>IF(ISNUMBER(data!$D1629), data!$D1629, NA())</f>
        <v>49</v>
      </c>
      <c r="K93" s="6">
        <f>IF(ISNUMBER(data!$D1821), data!$D1821, NA())</f>
        <v>49</v>
      </c>
      <c r="L93" s="6">
        <f>IF(ISNUMBER(data!$D2013), data!$D2013, NA())</f>
        <v>23</v>
      </c>
      <c r="M93" s="6" t="e">
        <f>IF(ISNUMBER(data!$D2205), data!$D2205, NA())</f>
        <v>#N/A</v>
      </c>
    </row>
    <row r="94" spans="1:13" ht="18" customHeight="1" x14ac:dyDescent="0.2">
      <c r="A94" s="2">
        <f>DATEVALUE(CONCATENATE(MID(rawdata!A1106, 9,2), " ",  MID(rawdata!A1106,5,3), " ", MID(rawdata!A1106,25,4))) + TIMEVALUE(MID(rawdata!A1106, 12,8))</f>
        <v>43837.958333333336</v>
      </c>
      <c r="B94" s="6">
        <f>IF(ISNUMBER(data!$D94), data!$D94, NA())</f>
        <v>67</v>
      </c>
      <c r="C94" s="6">
        <f>IF(ISNUMBER(data!$D286), data!$D286, NA())</f>
        <v>23</v>
      </c>
      <c r="D94" s="6">
        <f>IF(ISNUMBER(data!$D478), data!$D478, NA())</f>
        <v>51</v>
      </c>
      <c r="E94" s="6">
        <f>IF(ISNUMBER(data!$D670), data!$D670, NA())</f>
        <v>7</v>
      </c>
      <c r="F94" s="6" t="e">
        <f>IF(ISNUMBER(data!$D862), data!$D862, NA())</f>
        <v>#N/A</v>
      </c>
      <c r="G94" s="6">
        <f>IF(ISNUMBER(data!$D1054), data!$D1054, NA())</f>
        <v>98</v>
      </c>
      <c r="H94" s="6">
        <f>IF(ISNUMBER(data!$D1246), data!$D1246, NA())</f>
        <v>20</v>
      </c>
      <c r="I94" s="6">
        <f>IF(ISNUMBER(data!$D1438), data!$D1438, NA())</f>
        <v>23</v>
      </c>
      <c r="J94" s="6">
        <f>IF(ISNUMBER(data!$D1630), data!$D1630, NA())</f>
        <v>75</v>
      </c>
      <c r="K94" s="6">
        <f>IF(ISNUMBER(data!$D1822), data!$D1822, NA())</f>
        <v>31</v>
      </c>
      <c r="L94" s="6">
        <f>IF(ISNUMBER(data!$D2014), data!$D2014, NA())</f>
        <v>23</v>
      </c>
      <c r="M94" s="6">
        <f>IF(ISNUMBER(data!$D2206), data!$D2206, NA())</f>
        <v>83</v>
      </c>
    </row>
    <row r="95" spans="1:13" ht="18" customHeight="1" x14ac:dyDescent="0.2">
      <c r="A95" s="2">
        <f>DATEVALUE(CONCATENATE(MID(rawdata!A1118, 9,2), " ",  MID(rawdata!A1118,5,3), " ", MID(rawdata!A1118,25,4))) + TIMEVALUE(MID(rawdata!A1118, 12,8))</f>
        <v>43837.96875</v>
      </c>
      <c r="B95" s="6">
        <f>IF(ISNUMBER(data!$D95), data!$D95, NA())</f>
        <v>36</v>
      </c>
      <c r="C95" s="6">
        <f>IF(ISNUMBER(data!$D287), data!$D287, NA())</f>
        <v>23</v>
      </c>
      <c r="D95" s="6">
        <f>IF(ISNUMBER(data!$D479), data!$D479, NA())</f>
        <v>25</v>
      </c>
      <c r="E95" s="6">
        <f>IF(ISNUMBER(data!$D671), data!$D671, NA())</f>
        <v>90</v>
      </c>
      <c r="F95" s="6">
        <f>IF(ISNUMBER(data!$D863), data!$D863, NA())</f>
        <v>23</v>
      </c>
      <c r="G95" s="6">
        <f>IF(ISNUMBER(data!$D1055), data!$D1055, NA())</f>
        <v>8</v>
      </c>
      <c r="H95" s="6">
        <f>IF(ISNUMBER(data!$D1247), data!$D1247, NA())</f>
        <v>31</v>
      </c>
      <c r="I95" s="6">
        <f>IF(ISNUMBER(data!$D1439), data!$D1439, NA())</f>
        <v>23</v>
      </c>
      <c r="J95" s="6" t="e">
        <f>IF(ISNUMBER(data!$D1631), data!$D1631, NA())</f>
        <v>#N/A</v>
      </c>
      <c r="K95" s="6">
        <f>IF(ISNUMBER(data!$D1823), data!$D1823, NA())</f>
        <v>0</v>
      </c>
      <c r="L95" s="6">
        <f>IF(ISNUMBER(data!$D2015), data!$D2015, NA())</f>
        <v>23</v>
      </c>
      <c r="M95" s="6">
        <f>IF(ISNUMBER(data!$D2207), data!$D2207, NA())</f>
        <v>23</v>
      </c>
    </row>
    <row r="96" spans="1:13" ht="18" customHeight="1" x14ac:dyDescent="0.2">
      <c r="A96" s="2">
        <f>DATEVALUE(CONCATENATE(MID(rawdata!A1130, 9,2), " ",  MID(rawdata!A1130,5,3), " ", MID(rawdata!A1130,25,4))) + TIMEVALUE(MID(rawdata!A1130, 12,8))</f>
        <v>43837.979166666664</v>
      </c>
      <c r="B96" s="6">
        <f>IF(ISNUMBER(data!$D96), data!$D96, NA())</f>
        <v>63</v>
      </c>
      <c r="C96" s="6">
        <f>IF(ISNUMBER(data!$D288), data!$D288, NA())</f>
        <v>24</v>
      </c>
      <c r="D96" s="6">
        <f>IF(ISNUMBER(data!$D480), data!$D480, NA())</f>
        <v>2</v>
      </c>
      <c r="E96" s="6">
        <f>IF(ISNUMBER(data!$D672), data!$D672, NA())</f>
        <v>68</v>
      </c>
      <c r="F96" s="6">
        <f>IF(ISNUMBER(data!$D864), data!$D864, NA())</f>
        <v>24</v>
      </c>
      <c r="G96" s="6">
        <f>IF(ISNUMBER(data!$D1056), data!$D1056, NA())</f>
        <v>12</v>
      </c>
      <c r="H96" s="6">
        <f>IF(ISNUMBER(data!$D1248), data!$D1248, NA())</f>
        <v>92</v>
      </c>
      <c r="I96" s="6">
        <f>IF(ISNUMBER(data!$D1440), data!$D1440, NA())</f>
        <v>24</v>
      </c>
      <c r="J96" s="6">
        <f>IF(ISNUMBER(data!$D1632), data!$D1632, NA())</f>
        <v>44</v>
      </c>
      <c r="K96" s="6">
        <f>IF(ISNUMBER(data!$D1824), data!$D1824, NA())</f>
        <v>61</v>
      </c>
      <c r="L96" s="6">
        <f>IF(ISNUMBER(data!$D2016), data!$D2016, NA())</f>
        <v>24</v>
      </c>
      <c r="M96" s="6">
        <f>IF(ISNUMBER(data!$D2208), data!$D2208, NA())</f>
        <v>64</v>
      </c>
    </row>
    <row r="97" spans="1:13" ht="18" customHeight="1" x14ac:dyDescent="0.2">
      <c r="A97" s="2">
        <f>DATEVALUE(CONCATENATE(MID(rawdata!A1142, 9,2), " ",  MID(rawdata!A1142,5,3), " ", MID(rawdata!A1142,25,4))) + TIMEVALUE(MID(rawdata!A1142, 12,8))</f>
        <v>43837.989583333336</v>
      </c>
      <c r="B97" s="6">
        <f>IF(ISNUMBER(data!$D97), data!$D97, NA())</f>
        <v>76</v>
      </c>
      <c r="C97" s="6">
        <f>IF(ISNUMBER(data!$D289), data!$D289, NA())</f>
        <v>24</v>
      </c>
      <c r="D97" s="6">
        <f>IF(ISNUMBER(data!$D481), data!$D481, NA())</f>
        <v>54</v>
      </c>
      <c r="E97" s="6" t="e">
        <f>IF(ISNUMBER(data!$D673), data!$D673, NA())</f>
        <v>#N/A</v>
      </c>
      <c r="F97" s="6">
        <f>IF(ISNUMBER(data!$D865), data!$D865, NA())</f>
        <v>24</v>
      </c>
      <c r="G97" s="6">
        <f>IF(ISNUMBER(data!$D1057), data!$D1057, NA())</f>
        <v>7</v>
      </c>
      <c r="H97" s="6">
        <f>IF(ISNUMBER(data!$D1249), data!$D1249, NA())</f>
        <v>59</v>
      </c>
      <c r="I97" s="6">
        <f>IF(ISNUMBER(data!$D1441), data!$D1441, NA())</f>
        <v>24</v>
      </c>
      <c r="J97" s="6">
        <f>IF(ISNUMBER(data!$D1633), data!$D1633, NA())</f>
        <v>46</v>
      </c>
      <c r="K97" s="6">
        <f>IF(ISNUMBER(data!$D1825), data!$D1825, NA())</f>
        <v>75</v>
      </c>
      <c r="L97" s="6">
        <f>IF(ISNUMBER(data!$D2017), data!$D2017, NA())</f>
        <v>24</v>
      </c>
      <c r="M97" s="6">
        <f>IF(ISNUMBER(data!$D2209), data!$D2209, NA())</f>
        <v>67</v>
      </c>
    </row>
    <row r="98" spans="1:13" ht="18" customHeight="1" x14ac:dyDescent="0.2">
      <c r="A98" s="2">
        <f>DATEVALUE(CONCATENATE(MID(rawdata!A1154, 9,2), " ",  MID(rawdata!A1154,5,3), " ", MID(rawdata!A1154,25,4))) + TIMEVALUE(MID(rawdata!A1154, 12,8))</f>
        <v>43838</v>
      </c>
      <c r="B98" s="6">
        <f>IF(ISNUMBER(data!$D98), data!$D98, NA())</f>
        <v>49</v>
      </c>
      <c r="C98" s="6">
        <f>IF(ISNUMBER(data!$D290), data!$D290, NA())</f>
        <v>24</v>
      </c>
      <c r="D98" s="6">
        <f>IF(ISNUMBER(data!$D482), data!$D482, NA())</f>
        <v>7</v>
      </c>
      <c r="E98" s="6" t="e">
        <f>IF(ISNUMBER(data!$D674), data!$D674, NA())</f>
        <v>#N/A</v>
      </c>
      <c r="F98" s="6">
        <f>IF(ISNUMBER(data!$D866), data!$D866, NA())</f>
        <v>24</v>
      </c>
      <c r="G98" s="6">
        <f>IF(ISNUMBER(data!$D1058), data!$D1058, NA())</f>
        <v>17</v>
      </c>
      <c r="H98" s="6">
        <f>IF(ISNUMBER(data!$D1250), data!$D1250, NA())</f>
        <v>86</v>
      </c>
      <c r="I98" s="6">
        <f>IF(ISNUMBER(data!$D1442), data!$D1442, NA())</f>
        <v>24</v>
      </c>
      <c r="J98" s="6">
        <f>IF(ISNUMBER(data!$D1634), data!$D1634, NA())</f>
        <v>60</v>
      </c>
      <c r="K98" s="6">
        <f>IF(ISNUMBER(data!$D1826), data!$D1826, NA())</f>
        <v>85</v>
      </c>
      <c r="L98" s="6">
        <f>IF(ISNUMBER(data!$D2018), data!$D2018, NA())</f>
        <v>24</v>
      </c>
      <c r="M98" s="6">
        <f>IF(ISNUMBER(data!$D2210), data!$D2210, NA())</f>
        <v>18</v>
      </c>
    </row>
    <row r="99" spans="1:13" ht="18" customHeight="1" x14ac:dyDescent="0.2">
      <c r="A99" s="2">
        <f>DATEVALUE(CONCATENATE(MID(rawdata!A1166, 9,2), " ",  MID(rawdata!A1166,5,3), " ", MID(rawdata!A1166,25,4))) + TIMEVALUE(MID(rawdata!A1166, 12,8))</f>
        <v>43838.010416666664</v>
      </c>
      <c r="B99" s="6">
        <f>IF(ISNUMBER(data!$D99), data!$D99, NA())</f>
        <v>5</v>
      </c>
      <c r="C99" s="6">
        <f>IF(ISNUMBER(data!$D291), data!$D291, NA())</f>
        <v>24</v>
      </c>
      <c r="D99" s="6">
        <f>IF(ISNUMBER(data!$D483), data!$D483, NA())</f>
        <v>20</v>
      </c>
      <c r="E99" s="6">
        <f>IF(ISNUMBER(data!$D675), data!$D675, NA())</f>
        <v>51</v>
      </c>
      <c r="F99" s="6">
        <f>IF(ISNUMBER(data!$D867), data!$D867, NA())</f>
        <v>24</v>
      </c>
      <c r="G99" s="6">
        <f>IF(ISNUMBER(data!$D1059), data!$D1059, NA())</f>
        <v>82</v>
      </c>
      <c r="H99" s="6">
        <f>IF(ISNUMBER(data!$D1251), data!$D1251, NA())</f>
        <v>16</v>
      </c>
      <c r="I99" s="6">
        <f>IF(ISNUMBER(data!$D1443), data!$D1443, NA())</f>
        <v>24</v>
      </c>
      <c r="J99" s="6">
        <f>IF(ISNUMBER(data!$D1635), data!$D1635, NA())</f>
        <v>73</v>
      </c>
      <c r="K99" s="6">
        <f>IF(ISNUMBER(data!$D1827), data!$D1827, NA())</f>
        <v>77</v>
      </c>
      <c r="L99" s="6">
        <f>IF(ISNUMBER(data!$D2019), data!$D2019, NA())</f>
        <v>24</v>
      </c>
      <c r="M99" s="6">
        <f>IF(ISNUMBER(data!$D2211), data!$D2211, NA())</f>
        <v>52</v>
      </c>
    </row>
    <row r="100" spans="1:13" ht="18" customHeight="1" x14ac:dyDescent="0.2">
      <c r="A100" s="2">
        <f>DATEVALUE(CONCATENATE(MID(rawdata!A1178, 9,2), " ",  MID(rawdata!A1178,5,3), " ", MID(rawdata!A1178,25,4))) + TIMEVALUE(MID(rawdata!A1178, 12,8))</f>
        <v>43838.020833333336</v>
      </c>
      <c r="B100" s="6">
        <f>IF(ISNUMBER(data!$D100), data!$D100, NA())</f>
        <v>66</v>
      </c>
      <c r="C100" s="6">
        <f>IF(ISNUMBER(data!$D292), data!$D292, NA())</f>
        <v>24</v>
      </c>
      <c r="D100" s="6">
        <f>IF(ISNUMBER(data!$D484), data!$D484, NA())</f>
        <v>1</v>
      </c>
      <c r="E100" s="6">
        <f>IF(ISNUMBER(data!$D676), data!$D676, NA())</f>
        <v>1</v>
      </c>
      <c r="F100" s="6">
        <f>IF(ISNUMBER(data!$D868), data!$D868, NA())</f>
        <v>24</v>
      </c>
      <c r="G100" s="6">
        <f>IF(ISNUMBER(data!$D1060), data!$D1060, NA())</f>
        <v>65</v>
      </c>
      <c r="H100" s="6">
        <f>IF(ISNUMBER(data!$D1252), data!$D1252, NA())</f>
        <v>75</v>
      </c>
      <c r="I100" s="6">
        <f>IF(ISNUMBER(data!$D1444), data!$D1444, NA())</f>
        <v>24</v>
      </c>
      <c r="J100" s="6">
        <f>IF(ISNUMBER(data!$D1636), data!$D1636, NA())</f>
        <v>71</v>
      </c>
      <c r="K100" s="6" t="e">
        <f>IF(ISNUMBER(data!$D1828), data!$D1828, NA())</f>
        <v>#N/A</v>
      </c>
      <c r="L100" s="6">
        <f>IF(ISNUMBER(data!$D2020), data!$D2020, NA())</f>
        <v>24</v>
      </c>
      <c r="M100" s="6">
        <f>IF(ISNUMBER(data!$D2212), data!$D2212, NA())</f>
        <v>13</v>
      </c>
    </row>
    <row r="101" spans="1:13" ht="18" customHeight="1" x14ac:dyDescent="0.2">
      <c r="A101" s="2">
        <f>DATEVALUE(CONCATENATE(MID(rawdata!A1190, 9,2), " ",  MID(rawdata!A1190,5,3), " ", MID(rawdata!A1190,25,4))) + TIMEVALUE(MID(rawdata!A1190, 12,8))</f>
        <v>43838.03125</v>
      </c>
      <c r="B101" s="6">
        <f>IF(ISNUMBER(data!$D101), data!$D101, NA())</f>
        <v>11</v>
      </c>
      <c r="C101" s="6">
        <f>IF(ISNUMBER(data!$D293), data!$D293, NA())</f>
        <v>25</v>
      </c>
      <c r="D101" s="6">
        <f>IF(ISNUMBER(data!$D485), data!$D485, NA())</f>
        <v>5</v>
      </c>
      <c r="E101" s="6">
        <f>IF(ISNUMBER(data!$D677), data!$D677, NA())</f>
        <v>20</v>
      </c>
      <c r="F101" s="6">
        <f>IF(ISNUMBER(data!$D869), data!$D869, NA())</f>
        <v>25</v>
      </c>
      <c r="G101" s="6">
        <f>IF(ISNUMBER(data!$D1061), data!$D1061, NA())</f>
        <v>2</v>
      </c>
      <c r="H101" s="6" t="e">
        <f>IF(ISNUMBER(data!$D1253), data!$D1253, NA())</f>
        <v>#N/A</v>
      </c>
      <c r="I101" s="6">
        <f>IF(ISNUMBER(data!$D1445), data!$D1445, NA())</f>
        <v>25</v>
      </c>
      <c r="J101" s="6">
        <f>IF(ISNUMBER(data!$D1637), data!$D1637, NA())</f>
        <v>1</v>
      </c>
      <c r="K101" s="6">
        <f>IF(ISNUMBER(data!$D1829), data!$D1829, NA())</f>
        <v>43</v>
      </c>
      <c r="L101" s="6">
        <f>IF(ISNUMBER(data!$D2021), data!$D2021, NA())</f>
        <v>25</v>
      </c>
      <c r="M101" s="6" t="e">
        <f>IF(ISNUMBER(data!$D2213), data!$D2213, NA())</f>
        <v>#N/A</v>
      </c>
    </row>
    <row r="102" spans="1:13" ht="18" customHeight="1" x14ac:dyDescent="0.2">
      <c r="A102" s="2">
        <f>DATEVALUE(CONCATENATE(MID(rawdata!A1202, 9,2), " ",  MID(rawdata!A1202,5,3), " ", MID(rawdata!A1202,25,4))) + TIMEVALUE(MID(rawdata!A1202, 12,8))</f>
        <v>43838.041666666664</v>
      </c>
      <c r="B102" s="6">
        <f>IF(ISNUMBER(data!$D102), data!$D102, NA())</f>
        <v>57</v>
      </c>
      <c r="C102" s="6">
        <f>IF(ISNUMBER(data!$D294), data!$D294, NA())</f>
        <v>25</v>
      </c>
      <c r="D102" s="6">
        <f>IF(ISNUMBER(data!$D486), data!$D486, NA())</f>
        <v>67</v>
      </c>
      <c r="E102" s="6">
        <f>IF(ISNUMBER(data!$D678), data!$D678, NA())</f>
        <v>61</v>
      </c>
      <c r="F102" s="6" t="e">
        <f>IF(ISNUMBER(data!$D870), data!$D870, NA())</f>
        <v>#N/A</v>
      </c>
      <c r="G102" s="6">
        <f>IF(ISNUMBER(data!$D1062), data!$D1062, NA())</f>
        <v>20</v>
      </c>
      <c r="H102" s="6">
        <f>IF(ISNUMBER(data!$D1254), data!$D1254, NA())</f>
        <v>99</v>
      </c>
      <c r="I102" s="6">
        <f>IF(ISNUMBER(data!$D1446), data!$D1446, NA())</f>
        <v>25</v>
      </c>
      <c r="J102" s="6">
        <f>IF(ISNUMBER(data!$D1638), data!$D1638, NA())</f>
        <v>59</v>
      </c>
      <c r="K102" s="6">
        <f>IF(ISNUMBER(data!$D1830), data!$D1830, NA())</f>
        <v>77</v>
      </c>
      <c r="L102" s="6">
        <f>IF(ISNUMBER(data!$D2022), data!$D2022, NA())</f>
        <v>25</v>
      </c>
      <c r="M102" s="6">
        <f>IF(ISNUMBER(data!$D2214), data!$D2214, NA())</f>
        <v>6</v>
      </c>
    </row>
    <row r="103" spans="1:13" ht="18" customHeight="1" x14ac:dyDescent="0.2">
      <c r="A103" s="2">
        <f>DATEVALUE(CONCATENATE(MID(rawdata!A1214, 9,2), " ",  MID(rawdata!A1214,5,3), " ", MID(rawdata!A1214,25,4))) + TIMEVALUE(MID(rawdata!A1214, 12,8))</f>
        <v>43838.052083333336</v>
      </c>
      <c r="B103" s="6">
        <f>IF(ISNUMBER(data!$D103), data!$D103, NA())</f>
        <v>48</v>
      </c>
      <c r="C103" s="6">
        <f>IF(ISNUMBER(data!$D295), data!$D295, NA())</f>
        <v>25</v>
      </c>
      <c r="D103" s="6">
        <f>IF(ISNUMBER(data!$D487), data!$D487, NA())</f>
        <v>13</v>
      </c>
      <c r="E103" s="6">
        <f>IF(ISNUMBER(data!$D679), data!$D679, NA())</f>
        <v>7</v>
      </c>
      <c r="F103" s="6">
        <f>IF(ISNUMBER(data!$D871), data!$D871, NA())</f>
        <v>25</v>
      </c>
      <c r="G103" s="6" t="e">
        <f>IF(ISNUMBER(data!$D1063), data!$D1063, NA())</f>
        <v>#N/A</v>
      </c>
      <c r="H103" s="6">
        <f>IF(ISNUMBER(data!$D1255), data!$D1255, NA())</f>
        <v>62</v>
      </c>
      <c r="I103" s="6">
        <f>IF(ISNUMBER(data!$D1447), data!$D1447, NA())</f>
        <v>25</v>
      </c>
      <c r="J103" s="6">
        <f>IF(ISNUMBER(data!$D1639), data!$D1639, NA())</f>
        <v>13</v>
      </c>
      <c r="K103" s="6">
        <f>IF(ISNUMBER(data!$D1831), data!$D1831, NA())</f>
        <v>62</v>
      </c>
      <c r="L103" s="6">
        <f>IF(ISNUMBER(data!$D2023), data!$D2023, NA())</f>
        <v>25</v>
      </c>
      <c r="M103" s="6">
        <f>IF(ISNUMBER(data!$D2215), data!$D2215, NA())</f>
        <v>44</v>
      </c>
    </row>
    <row r="104" spans="1:13" ht="18" customHeight="1" x14ac:dyDescent="0.2">
      <c r="A104" s="2">
        <f>DATEVALUE(CONCATENATE(MID(rawdata!A1226, 9,2), " ",  MID(rawdata!A1226,5,3), " ", MID(rawdata!A1226,25,4))) + TIMEVALUE(MID(rawdata!A1226, 12,8))</f>
        <v>43838.0625</v>
      </c>
      <c r="B104" s="6">
        <f>IF(ISNUMBER(data!$D104), data!$D104, NA())</f>
        <v>14</v>
      </c>
      <c r="C104" s="6">
        <f>IF(ISNUMBER(data!$D296), data!$D296, NA())</f>
        <v>25</v>
      </c>
      <c r="D104" s="6">
        <f>IF(ISNUMBER(data!$D488), data!$D488, NA())</f>
        <v>28</v>
      </c>
      <c r="E104" s="6">
        <f>IF(ISNUMBER(data!$D680), data!$D680, NA())</f>
        <v>63</v>
      </c>
      <c r="F104" s="6">
        <f>IF(ISNUMBER(data!$D872), data!$D872, NA())</f>
        <v>25</v>
      </c>
      <c r="G104" s="6">
        <f>IF(ISNUMBER(data!$D1064), data!$D1064, NA())</f>
        <v>75</v>
      </c>
      <c r="H104" s="6">
        <f>IF(ISNUMBER(data!$D1256), data!$D1256, NA())</f>
        <v>21</v>
      </c>
      <c r="I104" s="6">
        <f>IF(ISNUMBER(data!$D1448), data!$D1448, NA())</f>
        <v>25</v>
      </c>
      <c r="J104" s="6">
        <f>IF(ISNUMBER(data!$D1640), data!$D1640, NA())</f>
        <v>94</v>
      </c>
      <c r="K104" s="6">
        <f>IF(ISNUMBER(data!$D1832), data!$D1832, NA())</f>
        <v>15</v>
      </c>
      <c r="L104" s="6" t="e">
        <f>IF(ISNUMBER(data!$D2024), data!$D2024, NA())</f>
        <v>#N/A</v>
      </c>
      <c r="M104" s="6">
        <f>IF(ISNUMBER(data!$D2216), data!$D2216, NA())</f>
        <v>56</v>
      </c>
    </row>
    <row r="105" spans="1:13" ht="18" customHeight="1" x14ac:dyDescent="0.2">
      <c r="A105" s="2">
        <f>DATEVALUE(CONCATENATE(MID(rawdata!A1238, 9,2), " ",  MID(rawdata!A1238,5,3), " ", MID(rawdata!A1238,25,4))) + TIMEVALUE(MID(rawdata!A1238, 12,8))</f>
        <v>43838.072916666664</v>
      </c>
      <c r="B105" s="6">
        <f>IF(ISNUMBER(data!$D105), data!$D105, NA())</f>
        <v>62</v>
      </c>
      <c r="C105" s="6">
        <f>IF(ISNUMBER(data!$D297), data!$D297, NA())</f>
        <v>25</v>
      </c>
      <c r="D105" s="6">
        <f>IF(ISNUMBER(data!$D489), data!$D489, NA())</f>
        <v>94</v>
      </c>
      <c r="E105" s="6">
        <f>IF(ISNUMBER(data!$D681), data!$D681, NA())</f>
        <v>54</v>
      </c>
      <c r="F105" s="6">
        <f>IF(ISNUMBER(data!$D873), data!$D873, NA())</f>
        <v>25</v>
      </c>
      <c r="G105" s="6">
        <f>IF(ISNUMBER(data!$D1065), data!$D1065, NA())</f>
        <v>87</v>
      </c>
      <c r="H105" s="6">
        <f>IF(ISNUMBER(data!$D1257), data!$D1257, NA())</f>
        <v>37</v>
      </c>
      <c r="I105" s="6">
        <f>IF(ISNUMBER(data!$D1449), data!$D1449, NA())</f>
        <v>25</v>
      </c>
      <c r="J105" s="6">
        <f>IF(ISNUMBER(data!$D1641), data!$D1641, NA())</f>
        <v>28</v>
      </c>
      <c r="K105" s="6">
        <f>IF(ISNUMBER(data!$D1833), data!$D1833, NA())</f>
        <v>72</v>
      </c>
      <c r="L105" s="6">
        <f>IF(ISNUMBER(data!$D2025), data!$D2025, NA())</f>
        <v>25</v>
      </c>
      <c r="M105" s="6">
        <f>IF(ISNUMBER(data!$D2217), data!$D2217, NA())</f>
        <v>28</v>
      </c>
    </row>
    <row r="106" spans="1:13" ht="18" customHeight="1" x14ac:dyDescent="0.2">
      <c r="A106" s="2">
        <f>DATEVALUE(CONCATENATE(MID(rawdata!A1250, 9,2), " ",  MID(rawdata!A1250,5,3), " ", MID(rawdata!A1250,25,4))) + TIMEVALUE(MID(rawdata!A1250, 12,8))</f>
        <v>43838.083333333336</v>
      </c>
      <c r="B106" s="6">
        <f>IF(ISNUMBER(data!$D106), data!$D106, NA())</f>
        <v>40</v>
      </c>
      <c r="C106" s="6">
        <f>IF(ISNUMBER(data!$D298), data!$D298, NA())</f>
        <v>26</v>
      </c>
      <c r="D106" s="6">
        <f>IF(ISNUMBER(data!$D490), data!$D490, NA())</f>
        <v>78</v>
      </c>
      <c r="E106" s="6">
        <f>IF(ISNUMBER(data!$D682), data!$D682, NA())</f>
        <v>95</v>
      </c>
      <c r="F106" s="6">
        <f>IF(ISNUMBER(data!$D874), data!$D874, NA())</f>
        <v>26</v>
      </c>
      <c r="G106" s="6">
        <f>IF(ISNUMBER(data!$D1066), data!$D1066, NA())</f>
        <v>9</v>
      </c>
      <c r="H106" s="6">
        <f>IF(ISNUMBER(data!$D1258), data!$D1258, NA())</f>
        <v>58</v>
      </c>
      <c r="I106" s="6">
        <f>IF(ISNUMBER(data!$D1450), data!$D1450, NA())</f>
        <v>26</v>
      </c>
      <c r="J106" s="6" t="e">
        <f>IF(ISNUMBER(data!$D1642), data!$D1642, NA())</f>
        <v>#N/A</v>
      </c>
      <c r="K106" s="6">
        <f>IF(ISNUMBER(data!$D1834), data!$D1834, NA())</f>
        <v>42</v>
      </c>
      <c r="L106" s="6" t="e">
        <f>IF(ISNUMBER(data!$D2026), data!$D2026, NA())</f>
        <v>#N/A</v>
      </c>
      <c r="M106" s="6" t="e">
        <f>IF(ISNUMBER(data!$D2218), data!$D2218, NA())</f>
        <v>#N/A</v>
      </c>
    </row>
    <row r="107" spans="1:13" ht="18" customHeight="1" x14ac:dyDescent="0.2">
      <c r="A107" s="2">
        <f>DATEVALUE(CONCATENATE(MID(rawdata!A1262, 9,2), " ",  MID(rawdata!A1262,5,3), " ", MID(rawdata!A1262,25,4))) + TIMEVALUE(MID(rawdata!A1262, 12,8))</f>
        <v>43838.09375</v>
      </c>
      <c r="B107" s="6">
        <f>IF(ISNUMBER(data!$D107), data!$D107, NA())</f>
        <v>100</v>
      </c>
      <c r="C107" s="6">
        <f>IF(ISNUMBER(data!$D299), data!$D299, NA())</f>
        <v>26</v>
      </c>
      <c r="D107" s="6">
        <f>IF(ISNUMBER(data!$D491), data!$D491, NA())</f>
        <v>54</v>
      </c>
      <c r="E107" s="6">
        <f>IF(ISNUMBER(data!$D683), data!$D683, NA())</f>
        <v>40</v>
      </c>
      <c r="F107" s="6">
        <f>IF(ISNUMBER(data!$D875), data!$D875, NA())</f>
        <v>26</v>
      </c>
      <c r="G107" s="6">
        <f>IF(ISNUMBER(data!$D1067), data!$D1067, NA())</f>
        <v>1</v>
      </c>
      <c r="H107" s="6">
        <f>IF(ISNUMBER(data!$D1259), data!$D1259, NA())</f>
        <v>100</v>
      </c>
      <c r="I107" s="6" t="e">
        <f>IF(ISNUMBER(data!$D1451), data!$D1451, NA())</f>
        <v>#N/A</v>
      </c>
      <c r="J107" s="6">
        <f>IF(ISNUMBER(data!$D1643), data!$D1643, NA())</f>
        <v>1</v>
      </c>
      <c r="K107" s="6">
        <f>IF(ISNUMBER(data!$D1835), data!$D1835, NA())</f>
        <v>79</v>
      </c>
      <c r="L107" s="6">
        <f>IF(ISNUMBER(data!$D2027), data!$D2027, NA())</f>
        <v>26</v>
      </c>
      <c r="M107" s="6">
        <f>IF(ISNUMBER(data!$D2219), data!$D2219, NA())</f>
        <v>84</v>
      </c>
    </row>
    <row r="108" spans="1:13" ht="18" customHeight="1" x14ac:dyDescent="0.2">
      <c r="A108" s="2">
        <f>DATEVALUE(CONCATENATE(MID(rawdata!A1274, 9,2), " ",  MID(rawdata!A1274,5,3), " ", MID(rawdata!A1274,25,4))) + TIMEVALUE(MID(rawdata!A1274, 12,8))</f>
        <v>43838.104166666664</v>
      </c>
      <c r="B108" s="6">
        <f>IF(ISNUMBER(data!$D108), data!$D108, NA())</f>
        <v>73</v>
      </c>
      <c r="C108" s="6">
        <f>IF(ISNUMBER(data!$D300), data!$D300, NA())</f>
        <v>26</v>
      </c>
      <c r="D108" s="6">
        <f>IF(ISNUMBER(data!$D492), data!$D492, NA())</f>
        <v>34</v>
      </c>
      <c r="E108" s="6">
        <f>IF(ISNUMBER(data!$D684), data!$D684, NA())</f>
        <v>68</v>
      </c>
      <c r="F108" s="6">
        <f>IF(ISNUMBER(data!$D876), data!$D876, NA())</f>
        <v>26</v>
      </c>
      <c r="G108" s="6">
        <f>IF(ISNUMBER(data!$D1068), data!$D1068, NA())</f>
        <v>94</v>
      </c>
      <c r="H108" s="6">
        <f>IF(ISNUMBER(data!$D1260), data!$D1260, NA())</f>
        <v>13</v>
      </c>
      <c r="I108" s="6">
        <f>IF(ISNUMBER(data!$D1452), data!$D1452, NA())</f>
        <v>26</v>
      </c>
      <c r="J108" s="6">
        <f>IF(ISNUMBER(data!$D1644), data!$D1644, NA())</f>
        <v>23</v>
      </c>
      <c r="K108" s="6">
        <f>IF(ISNUMBER(data!$D1836), data!$D1836, NA())</f>
        <v>46</v>
      </c>
      <c r="L108" s="6">
        <f>IF(ISNUMBER(data!$D2028), data!$D2028, NA())</f>
        <v>26</v>
      </c>
      <c r="M108" s="6">
        <f>IF(ISNUMBER(data!$D2220), data!$D2220, NA())</f>
        <v>29</v>
      </c>
    </row>
    <row r="109" spans="1:13" ht="18" customHeight="1" x14ac:dyDescent="0.2">
      <c r="A109" s="2">
        <f>DATEVALUE(CONCATENATE(MID(rawdata!A1286, 9,2), " ",  MID(rawdata!A1286,5,3), " ", MID(rawdata!A1286,25,4))) + TIMEVALUE(MID(rawdata!A1286, 12,8))</f>
        <v>43838.114583333336</v>
      </c>
      <c r="B109" s="6">
        <f>IF(ISNUMBER(data!$D109), data!$D109, NA())</f>
        <v>10</v>
      </c>
      <c r="C109" s="6" t="e">
        <f>IF(ISNUMBER(data!$D301), data!$D301, NA())</f>
        <v>#N/A</v>
      </c>
      <c r="D109" s="6">
        <f>IF(ISNUMBER(data!$D493), data!$D493, NA())</f>
        <v>29</v>
      </c>
      <c r="E109" s="6">
        <f>IF(ISNUMBER(data!$D685), data!$D685, NA())</f>
        <v>95</v>
      </c>
      <c r="F109" s="6">
        <f>IF(ISNUMBER(data!$D877), data!$D877, NA())</f>
        <v>26</v>
      </c>
      <c r="G109" s="6">
        <f>IF(ISNUMBER(data!$D1069), data!$D1069, NA())</f>
        <v>99</v>
      </c>
      <c r="H109" s="6">
        <f>IF(ISNUMBER(data!$D1261), data!$D1261, NA())</f>
        <v>33</v>
      </c>
      <c r="I109" s="6">
        <f>IF(ISNUMBER(data!$D1453), data!$D1453, NA())</f>
        <v>26</v>
      </c>
      <c r="J109" s="6">
        <f>IF(ISNUMBER(data!$D1645), data!$D1645, NA())</f>
        <v>55</v>
      </c>
      <c r="K109" s="6">
        <f>IF(ISNUMBER(data!$D1837), data!$D1837, NA())</f>
        <v>49</v>
      </c>
      <c r="L109" s="6">
        <f>IF(ISNUMBER(data!$D2029), data!$D2029, NA())</f>
        <v>26</v>
      </c>
      <c r="M109" s="6">
        <f>IF(ISNUMBER(data!$D2221), data!$D2221, NA())</f>
        <v>5</v>
      </c>
    </row>
    <row r="110" spans="1:13" ht="18" customHeight="1" x14ac:dyDescent="0.2">
      <c r="A110" s="2">
        <f>DATEVALUE(CONCATENATE(MID(rawdata!A1298, 9,2), " ",  MID(rawdata!A1298,5,3), " ", MID(rawdata!A1298,25,4))) + TIMEVALUE(MID(rawdata!A1298, 12,8))</f>
        <v>43838.125</v>
      </c>
      <c r="B110" s="6">
        <f>IF(ISNUMBER(data!$D110), data!$D110, NA())</f>
        <v>21</v>
      </c>
      <c r="C110" s="6">
        <f>IF(ISNUMBER(data!$D302), data!$D302, NA())</f>
        <v>26</v>
      </c>
      <c r="D110" s="6">
        <f>IF(ISNUMBER(data!$D494), data!$D494, NA())</f>
        <v>82</v>
      </c>
      <c r="E110" s="6">
        <f>IF(ISNUMBER(data!$D686), data!$D686, NA())</f>
        <v>10</v>
      </c>
      <c r="F110" s="6">
        <f>IF(ISNUMBER(data!$D878), data!$D878, NA())</f>
        <v>26</v>
      </c>
      <c r="G110" s="6">
        <f>IF(ISNUMBER(data!$D1070), data!$D1070, NA())</f>
        <v>48</v>
      </c>
      <c r="H110" s="6">
        <f>IF(ISNUMBER(data!$D1262), data!$D1262, NA())</f>
        <v>85</v>
      </c>
      <c r="I110" s="6">
        <f>IF(ISNUMBER(data!$D1454), data!$D1454, NA())</f>
        <v>26</v>
      </c>
      <c r="J110" s="6">
        <f>IF(ISNUMBER(data!$D1646), data!$D1646, NA())</f>
        <v>21</v>
      </c>
      <c r="K110" s="6">
        <f>IF(ISNUMBER(data!$D1838), data!$D1838, NA())</f>
        <v>58</v>
      </c>
      <c r="L110" s="6">
        <f>IF(ISNUMBER(data!$D2030), data!$D2030, NA())</f>
        <v>26</v>
      </c>
      <c r="M110" s="6">
        <f>IF(ISNUMBER(data!$D2222), data!$D2222, NA())</f>
        <v>94</v>
      </c>
    </row>
    <row r="111" spans="1:13" ht="18" customHeight="1" x14ac:dyDescent="0.2">
      <c r="A111" s="2">
        <f>DATEVALUE(CONCATENATE(MID(rawdata!A1310, 9,2), " ",  MID(rawdata!A1310,5,3), " ", MID(rawdata!A1310,25,4))) + TIMEVALUE(MID(rawdata!A1310, 12,8))</f>
        <v>43838.135416666664</v>
      </c>
      <c r="B111" s="6">
        <f>IF(ISNUMBER(data!$D111), data!$D111, NA())</f>
        <v>97</v>
      </c>
      <c r="C111" s="6">
        <f>IF(ISNUMBER(data!$D303), data!$D303, NA())</f>
        <v>27</v>
      </c>
      <c r="D111" s="6">
        <f>IF(ISNUMBER(data!$D495), data!$D495, NA())</f>
        <v>72</v>
      </c>
      <c r="E111" s="6">
        <f>IF(ISNUMBER(data!$D687), data!$D687, NA())</f>
        <v>64</v>
      </c>
      <c r="F111" s="6">
        <f>IF(ISNUMBER(data!$D879), data!$D879, NA())</f>
        <v>27</v>
      </c>
      <c r="G111" s="6">
        <f>IF(ISNUMBER(data!$D1071), data!$D1071, NA())</f>
        <v>53</v>
      </c>
      <c r="H111" s="6">
        <f>IF(ISNUMBER(data!$D1263), data!$D1263, NA())</f>
        <v>37</v>
      </c>
      <c r="I111" s="6" t="e">
        <f>IF(ISNUMBER(data!$D1455), data!$D1455, NA())</f>
        <v>#N/A</v>
      </c>
      <c r="J111" s="6">
        <f>IF(ISNUMBER(data!$D1647), data!$D1647, NA())</f>
        <v>97</v>
      </c>
      <c r="K111" s="6">
        <f>IF(ISNUMBER(data!$D1839), data!$D1839, NA())</f>
        <v>2</v>
      </c>
      <c r="L111" s="6">
        <f>IF(ISNUMBER(data!$D2031), data!$D2031, NA())</f>
        <v>27</v>
      </c>
      <c r="M111" s="6">
        <f>IF(ISNUMBER(data!$D2223), data!$D2223, NA())</f>
        <v>84</v>
      </c>
    </row>
    <row r="112" spans="1:13" ht="18" customHeight="1" x14ac:dyDescent="0.2">
      <c r="A112" s="2">
        <f>DATEVALUE(CONCATENATE(MID(rawdata!A1322, 9,2), " ",  MID(rawdata!A1322,5,3), " ", MID(rawdata!A1322,25,4))) + TIMEVALUE(MID(rawdata!A1322, 12,8))</f>
        <v>43838.145833333336</v>
      </c>
      <c r="B112" s="6">
        <f>IF(ISNUMBER(data!$D112), data!$D112, NA())</f>
        <v>100</v>
      </c>
      <c r="C112" s="6">
        <f>IF(ISNUMBER(data!$D304), data!$D304, NA())</f>
        <v>27</v>
      </c>
      <c r="D112" s="6">
        <f>IF(ISNUMBER(data!$D496), data!$D496, NA())</f>
        <v>89</v>
      </c>
      <c r="E112" s="6">
        <f>IF(ISNUMBER(data!$D688), data!$D688, NA())</f>
        <v>2</v>
      </c>
      <c r="F112" s="6">
        <f>IF(ISNUMBER(data!$D880), data!$D880, NA())</f>
        <v>27</v>
      </c>
      <c r="G112" s="6">
        <f>IF(ISNUMBER(data!$D1072), data!$D1072, NA())</f>
        <v>39</v>
      </c>
      <c r="H112" s="6">
        <f>IF(ISNUMBER(data!$D1264), data!$D1264, NA())</f>
        <v>0</v>
      </c>
      <c r="I112" s="6">
        <f>IF(ISNUMBER(data!$D1456), data!$D1456, NA())</f>
        <v>27</v>
      </c>
      <c r="J112" s="6" t="e">
        <f>IF(ISNUMBER(data!$D1648), data!$D1648, NA())</f>
        <v>#N/A</v>
      </c>
      <c r="K112" s="6">
        <f>IF(ISNUMBER(data!$D1840), data!$D1840, NA())</f>
        <v>83</v>
      </c>
      <c r="L112" s="6">
        <f>IF(ISNUMBER(data!$D2032), data!$D2032, NA())</f>
        <v>27</v>
      </c>
      <c r="M112" s="6" t="e">
        <f>IF(ISNUMBER(data!$D2224), data!$D2224, NA())</f>
        <v>#N/A</v>
      </c>
    </row>
    <row r="113" spans="1:13" ht="18" customHeight="1" x14ac:dyDescent="0.2">
      <c r="A113" s="2">
        <f>DATEVALUE(CONCATENATE(MID(rawdata!A1334, 9,2), " ",  MID(rawdata!A1334,5,3), " ", MID(rawdata!A1334,25,4))) + TIMEVALUE(MID(rawdata!A1334, 12,8))</f>
        <v>43838.15625</v>
      </c>
      <c r="B113" s="6">
        <f>IF(ISNUMBER(data!$D113), data!$D113, NA())</f>
        <v>58</v>
      </c>
      <c r="C113" s="6">
        <f>IF(ISNUMBER(data!$D305), data!$D305, NA())</f>
        <v>27</v>
      </c>
      <c r="D113" s="6">
        <f>IF(ISNUMBER(data!$D497), data!$D497, NA())</f>
        <v>74</v>
      </c>
      <c r="E113" s="6">
        <f>IF(ISNUMBER(data!$D689), data!$D689, NA())</f>
        <v>14</v>
      </c>
      <c r="F113" s="6">
        <f>IF(ISNUMBER(data!$D881), data!$D881, NA())</f>
        <v>27</v>
      </c>
      <c r="G113" s="6">
        <f>IF(ISNUMBER(data!$D1073), data!$D1073, NA())</f>
        <v>36</v>
      </c>
      <c r="H113" s="6">
        <f>IF(ISNUMBER(data!$D1265), data!$D1265, NA())</f>
        <v>27</v>
      </c>
      <c r="I113" s="6">
        <f>IF(ISNUMBER(data!$D1457), data!$D1457, NA())</f>
        <v>27</v>
      </c>
      <c r="J113" s="6">
        <f>IF(ISNUMBER(data!$D1649), data!$D1649, NA())</f>
        <v>51</v>
      </c>
      <c r="K113" s="6">
        <f>IF(ISNUMBER(data!$D1841), data!$D1841, NA())</f>
        <v>96</v>
      </c>
      <c r="L113" s="6">
        <f>IF(ISNUMBER(data!$D2033), data!$D2033, NA())</f>
        <v>27</v>
      </c>
      <c r="M113" s="6">
        <f>IF(ISNUMBER(data!$D2225), data!$D2225, NA())</f>
        <v>55</v>
      </c>
    </row>
    <row r="114" spans="1:13" ht="18" customHeight="1" x14ac:dyDescent="0.2">
      <c r="A114" s="2">
        <f>DATEVALUE(CONCATENATE(MID(rawdata!A1346, 9,2), " ",  MID(rawdata!A1346,5,3), " ", MID(rawdata!A1346,25,4))) + TIMEVALUE(MID(rawdata!A1346, 12,8))</f>
        <v>43838.166666666664</v>
      </c>
      <c r="B114" s="6">
        <f>IF(ISNUMBER(data!$D114), data!$D114, NA())</f>
        <v>64</v>
      </c>
      <c r="C114" s="6" t="e">
        <f>IF(ISNUMBER(data!$D306), data!$D306, NA())</f>
        <v>#N/A</v>
      </c>
      <c r="D114" s="6">
        <f>IF(ISNUMBER(data!$D498), data!$D498, NA())</f>
        <v>95</v>
      </c>
      <c r="E114" s="6" t="e">
        <f>IF(ISNUMBER(data!$D690), data!$D690, NA())</f>
        <v>#N/A</v>
      </c>
      <c r="F114" s="6">
        <f>IF(ISNUMBER(data!$D882), data!$D882, NA())</f>
        <v>27</v>
      </c>
      <c r="G114" s="6">
        <f>IF(ISNUMBER(data!$D1074), data!$D1074, NA())</f>
        <v>78</v>
      </c>
      <c r="H114" s="6">
        <f>IF(ISNUMBER(data!$D1266), data!$D1266, NA())</f>
        <v>68</v>
      </c>
      <c r="I114" s="6">
        <f>IF(ISNUMBER(data!$D1458), data!$D1458, NA())</f>
        <v>27</v>
      </c>
      <c r="J114" s="6">
        <f>IF(ISNUMBER(data!$D1650), data!$D1650, NA())</f>
        <v>61</v>
      </c>
      <c r="K114" s="6">
        <f>IF(ISNUMBER(data!$D1842), data!$D1842, NA())</f>
        <v>60</v>
      </c>
      <c r="L114" s="6">
        <f>IF(ISNUMBER(data!$D2034), data!$D2034, NA())</f>
        <v>27</v>
      </c>
      <c r="M114" s="6">
        <f>IF(ISNUMBER(data!$D2226), data!$D2226, NA())</f>
        <v>89</v>
      </c>
    </row>
    <row r="115" spans="1:13" ht="18" customHeight="1" x14ac:dyDescent="0.2">
      <c r="A115" s="2">
        <f>DATEVALUE(CONCATENATE(MID(rawdata!A1358, 9,2), " ",  MID(rawdata!A1358,5,3), " ", MID(rawdata!A1358,25,4))) + TIMEVALUE(MID(rawdata!A1358, 12,8))</f>
        <v>43838.177083333336</v>
      </c>
      <c r="B115" s="6">
        <f>IF(ISNUMBER(data!$D115), data!$D115, NA())</f>
        <v>55</v>
      </c>
      <c r="C115" s="6">
        <f>IF(ISNUMBER(data!$D307), data!$D307, NA())</f>
        <v>27</v>
      </c>
      <c r="D115" s="6">
        <f>IF(ISNUMBER(data!$D499), data!$D499, NA())</f>
        <v>46</v>
      </c>
      <c r="E115" s="6">
        <f>IF(ISNUMBER(data!$D691), data!$D691, NA())</f>
        <v>79</v>
      </c>
      <c r="F115" s="6">
        <f>IF(ISNUMBER(data!$D883), data!$D883, NA())</f>
        <v>27</v>
      </c>
      <c r="G115" s="6">
        <f>IF(ISNUMBER(data!$D1075), data!$D1075, NA())</f>
        <v>75</v>
      </c>
      <c r="H115" s="6">
        <f>IF(ISNUMBER(data!$D1267), data!$D1267, NA())</f>
        <v>22</v>
      </c>
      <c r="I115" s="6">
        <f>IF(ISNUMBER(data!$D1459), data!$D1459, NA())</f>
        <v>27</v>
      </c>
      <c r="J115" s="6">
        <f>IF(ISNUMBER(data!$D1651), data!$D1651, NA())</f>
        <v>29</v>
      </c>
      <c r="K115" s="6" t="e">
        <f>IF(ISNUMBER(data!$D1843), data!$D1843, NA())</f>
        <v>#N/A</v>
      </c>
      <c r="L115" s="6">
        <f>IF(ISNUMBER(data!$D2035), data!$D2035, NA())</f>
        <v>27</v>
      </c>
      <c r="M115" s="6">
        <f>IF(ISNUMBER(data!$D2227), data!$D2227, NA())</f>
        <v>28</v>
      </c>
    </row>
    <row r="116" spans="1:13" ht="18" customHeight="1" x14ac:dyDescent="0.2">
      <c r="A116" s="2">
        <f>DATEVALUE(CONCATENATE(MID(rawdata!A1370, 9,2), " ",  MID(rawdata!A1370,5,3), " ", MID(rawdata!A1370,25,4))) + TIMEVALUE(MID(rawdata!A1370, 12,8))</f>
        <v>43838.1875</v>
      </c>
      <c r="B116" s="6">
        <f>IF(ISNUMBER(data!$D116), data!$D116, NA())</f>
        <v>84</v>
      </c>
      <c r="C116" s="6" t="e">
        <f>IF(ISNUMBER(data!$D308), data!$D308, NA())</f>
        <v>#N/A</v>
      </c>
      <c r="D116" s="6">
        <f>IF(ISNUMBER(data!$D500), data!$D500, NA())</f>
        <v>56</v>
      </c>
      <c r="E116" s="6">
        <f>IF(ISNUMBER(data!$D692), data!$D692, NA())</f>
        <v>64</v>
      </c>
      <c r="F116" s="6">
        <f>IF(ISNUMBER(data!$D884), data!$D884, NA())</f>
        <v>28</v>
      </c>
      <c r="G116" s="6" t="e">
        <f>IF(ISNUMBER(data!$D1076), data!$D1076, NA())</f>
        <v>#N/A</v>
      </c>
      <c r="H116" s="6">
        <f>IF(ISNUMBER(data!$D1268), data!$D1268, NA())</f>
        <v>7</v>
      </c>
      <c r="I116" s="6">
        <f>IF(ISNUMBER(data!$D1460), data!$D1460, NA())</f>
        <v>28</v>
      </c>
      <c r="J116" s="6">
        <f>IF(ISNUMBER(data!$D1652), data!$D1652, NA())</f>
        <v>24</v>
      </c>
      <c r="K116" s="6">
        <f>IF(ISNUMBER(data!$D1844), data!$D1844, NA())</f>
        <v>56</v>
      </c>
      <c r="L116" s="6">
        <f>IF(ISNUMBER(data!$D2036), data!$D2036, NA())</f>
        <v>28</v>
      </c>
      <c r="M116" s="6">
        <f>IF(ISNUMBER(data!$D2228), data!$D2228, NA())</f>
        <v>21</v>
      </c>
    </row>
    <row r="117" spans="1:13" ht="18" customHeight="1" x14ac:dyDescent="0.2">
      <c r="A117" s="2">
        <f>DATEVALUE(CONCATENATE(MID(rawdata!A1382, 9,2), " ",  MID(rawdata!A1382,5,3), " ", MID(rawdata!A1382,25,4))) + TIMEVALUE(MID(rawdata!A1382, 12,8))</f>
        <v>43838.197916666664</v>
      </c>
      <c r="B117" s="6">
        <f>IF(ISNUMBER(data!$D117), data!$D117, NA())</f>
        <v>64</v>
      </c>
      <c r="C117" s="6">
        <f>IF(ISNUMBER(data!$D309), data!$D309, NA())</f>
        <v>28</v>
      </c>
      <c r="D117" s="6">
        <f>IF(ISNUMBER(data!$D501), data!$D501, NA())</f>
        <v>43</v>
      </c>
      <c r="E117" s="6">
        <f>IF(ISNUMBER(data!$D693), data!$D693, NA())</f>
        <v>19</v>
      </c>
      <c r="F117" s="6">
        <f>IF(ISNUMBER(data!$D885), data!$D885, NA())</f>
        <v>28</v>
      </c>
      <c r="G117" s="6">
        <f>IF(ISNUMBER(data!$D1077), data!$D1077, NA())</f>
        <v>6</v>
      </c>
      <c r="H117" s="6">
        <f>IF(ISNUMBER(data!$D1269), data!$D1269, NA())</f>
        <v>3</v>
      </c>
      <c r="I117" s="6">
        <f>IF(ISNUMBER(data!$D1461), data!$D1461, NA())</f>
        <v>28</v>
      </c>
      <c r="J117" s="6">
        <f>IF(ISNUMBER(data!$D1653), data!$D1653, NA())</f>
        <v>39</v>
      </c>
      <c r="K117" s="6">
        <f>IF(ISNUMBER(data!$D1845), data!$D1845, NA())</f>
        <v>72</v>
      </c>
      <c r="L117" s="6">
        <f>IF(ISNUMBER(data!$D2037), data!$D2037, NA())</f>
        <v>28</v>
      </c>
      <c r="M117" s="6">
        <f>IF(ISNUMBER(data!$D2229), data!$D2229, NA())</f>
        <v>2</v>
      </c>
    </row>
    <row r="118" spans="1:13" ht="18" customHeight="1" x14ac:dyDescent="0.2">
      <c r="A118" s="2">
        <f>DATEVALUE(CONCATENATE(MID(rawdata!A1394, 9,2), " ",  MID(rawdata!A1394,5,3), " ", MID(rawdata!A1394,25,4))) + TIMEVALUE(MID(rawdata!A1394, 12,8))</f>
        <v>43838.208333333336</v>
      </c>
      <c r="B118" s="6">
        <f>IF(ISNUMBER(data!$D118), data!$D118, NA())</f>
        <v>77</v>
      </c>
      <c r="C118" s="6">
        <f>IF(ISNUMBER(data!$D310), data!$D310, NA())</f>
        <v>28</v>
      </c>
      <c r="D118" s="6">
        <f>IF(ISNUMBER(data!$D502), data!$D502, NA())</f>
        <v>42</v>
      </c>
      <c r="E118" s="6">
        <f>IF(ISNUMBER(data!$D694), data!$D694, NA())</f>
        <v>71</v>
      </c>
      <c r="F118" s="6">
        <f>IF(ISNUMBER(data!$D886), data!$D886, NA())</f>
        <v>28</v>
      </c>
      <c r="G118" s="6">
        <f>IF(ISNUMBER(data!$D1078), data!$D1078, NA())</f>
        <v>99</v>
      </c>
      <c r="H118" s="6">
        <f>IF(ISNUMBER(data!$D1270), data!$D1270, NA())</f>
        <v>29</v>
      </c>
      <c r="I118" s="6" t="e">
        <f>IF(ISNUMBER(data!$D1462), data!$D1462, NA())</f>
        <v>#N/A</v>
      </c>
      <c r="J118" s="6">
        <f>IF(ISNUMBER(data!$D1654), data!$D1654, NA())</f>
        <v>13</v>
      </c>
      <c r="K118" s="6">
        <f>IF(ISNUMBER(data!$D1846), data!$D1846, NA())</f>
        <v>83</v>
      </c>
      <c r="L118" s="6">
        <f>IF(ISNUMBER(data!$D2038), data!$D2038, NA())</f>
        <v>28</v>
      </c>
      <c r="M118" s="6">
        <f>IF(ISNUMBER(data!$D2230), data!$D2230, NA())</f>
        <v>90</v>
      </c>
    </row>
    <row r="119" spans="1:13" ht="18" customHeight="1" x14ac:dyDescent="0.2">
      <c r="A119" s="2">
        <f>DATEVALUE(CONCATENATE(MID(rawdata!A1406, 9,2), " ",  MID(rawdata!A1406,5,3), " ", MID(rawdata!A1406,25,4))) + TIMEVALUE(MID(rawdata!A1406, 12,8))</f>
        <v>43838.21875</v>
      </c>
      <c r="B119" s="6">
        <f>IF(ISNUMBER(data!$D119), data!$D119, NA())</f>
        <v>2</v>
      </c>
      <c r="C119" s="6">
        <f>IF(ISNUMBER(data!$D311), data!$D311, NA())</f>
        <v>28</v>
      </c>
      <c r="D119" s="6">
        <f>IF(ISNUMBER(data!$D503), data!$D503, NA())</f>
        <v>74</v>
      </c>
      <c r="E119" s="6">
        <f>IF(ISNUMBER(data!$D695), data!$D695, NA())</f>
        <v>90</v>
      </c>
      <c r="F119" s="6">
        <f>IF(ISNUMBER(data!$D887), data!$D887, NA())</f>
        <v>28</v>
      </c>
      <c r="G119" s="6">
        <f>IF(ISNUMBER(data!$D1079), data!$D1079, NA())</f>
        <v>84</v>
      </c>
      <c r="H119" s="6">
        <f>IF(ISNUMBER(data!$D1271), data!$D1271, NA())</f>
        <v>85</v>
      </c>
      <c r="I119" s="6">
        <f>IF(ISNUMBER(data!$D1463), data!$D1463, NA())</f>
        <v>28</v>
      </c>
      <c r="J119" s="6">
        <f>IF(ISNUMBER(data!$D1655), data!$D1655, NA())</f>
        <v>83</v>
      </c>
      <c r="K119" s="6">
        <f>IF(ISNUMBER(data!$D1847), data!$D1847, NA())</f>
        <v>43</v>
      </c>
      <c r="L119" s="6">
        <f>IF(ISNUMBER(data!$D2039), data!$D2039, NA())</f>
        <v>28</v>
      </c>
      <c r="M119" s="6">
        <f>IF(ISNUMBER(data!$D2231), data!$D2231, NA())</f>
        <v>94</v>
      </c>
    </row>
    <row r="120" spans="1:13" ht="18" customHeight="1" x14ac:dyDescent="0.2">
      <c r="A120" s="2">
        <f>DATEVALUE(CONCATENATE(MID(rawdata!A1418, 9,2), " ",  MID(rawdata!A1418,5,3), " ", MID(rawdata!A1418,25,4))) + TIMEVALUE(MID(rawdata!A1418, 12,8))</f>
        <v>43838.229166666664</v>
      </c>
      <c r="B120" s="6">
        <f>IF(ISNUMBER(data!$D120), data!$D120, NA())</f>
        <v>78</v>
      </c>
      <c r="C120" s="6">
        <f>IF(ISNUMBER(data!$D312), data!$D312, NA())</f>
        <v>28</v>
      </c>
      <c r="D120" s="6">
        <f>IF(ISNUMBER(data!$D504), data!$D504, NA())</f>
        <v>92</v>
      </c>
      <c r="E120" s="6">
        <f>IF(ISNUMBER(data!$D696), data!$D696, NA())</f>
        <v>53</v>
      </c>
      <c r="F120" s="6">
        <f>IF(ISNUMBER(data!$D888), data!$D888, NA())</f>
        <v>28</v>
      </c>
      <c r="G120" s="6">
        <f>IF(ISNUMBER(data!$D1080), data!$D1080, NA())</f>
        <v>4</v>
      </c>
      <c r="H120" s="6">
        <f>IF(ISNUMBER(data!$D1272), data!$D1272, NA())</f>
        <v>12</v>
      </c>
      <c r="I120" s="6">
        <f>IF(ISNUMBER(data!$D1464), data!$D1464, NA())</f>
        <v>28</v>
      </c>
      <c r="J120" s="6">
        <f>IF(ISNUMBER(data!$D1656), data!$D1656, NA())</f>
        <v>84</v>
      </c>
      <c r="K120" s="6">
        <f>IF(ISNUMBER(data!$D1848), data!$D1848, NA())</f>
        <v>72</v>
      </c>
      <c r="L120" s="6">
        <f>IF(ISNUMBER(data!$D2040), data!$D2040, NA())</f>
        <v>28</v>
      </c>
      <c r="M120" s="6">
        <f>IF(ISNUMBER(data!$D2232), data!$D2232, NA())</f>
        <v>29</v>
      </c>
    </row>
    <row r="121" spans="1:13" ht="18" customHeight="1" x14ac:dyDescent="0.2">
      <c r="A121" s="2">
        <f>DATEVALUE(CONCATENATE(MID(rawdata!A1430, 9,2), " ",  MID(rawdata!A1430,5,3), " ", MID(rawdata!A1430,25,4))) + TIMEVALUE(MID(rawdata!A1430, 12,8))</f>
        <v>43838.239583333336</v>
      </c>
      <c r="B121" s="6">
        <f>IF(ISNUMBER(data!$D121), data!$D121, NA())</f>
        <v>13</v>
      </c>
      <c r="C121" s="6">
        <f>IF(ISNUMBER(data!$D313), data!$D313, NA())</f>
        <v>29</v>
      </c>
      <c r="D121" s="6">
        <f>IF(ISNUMBER(data!$D505), data!$D505, NA())</f>
        <v>80</v>
      </c>
      <c r="E121" s="6">
        <f>IF(ISNUMBER(data!$D697), data!$D697, NA())</f>
        <v>81</v>
      </c>
      <c r="F121" s="6">
        <f>IF(ISNUMBER(data!$D889), data!$D889, NA())</f>
        <v>29</v>
      </c>
      <c r="G121" s="6">
        <f>IF(ISNUMBER(data!$D1081), data!$D1081, NA())</f>
        <v>65</v>
      </c>
      <c r="H121" s="6">
        <f>IF(ISNUMBER(data!$D1273), data!$D1273, NA())</f>
        <v>34</v>
      </c>
      <c r="I121" s="6">
        <f>IF(ISNUMBER(data!$D1465), data!$D1465, NA())</f>
        <v>29</v>
      </c>
      <c r="J121" s="6" t="e">
        <f>IF(ISNUMBER(data!$D1657), data!$D1657, NA())</f>
        <v>#N/A</v>
      </c>
      <c r="K121" s="6">
        <f>IF(ISNUMBER(data!$D1849), data!$D1849, NA())</f>
        <v>43</v>
      </c>
      <c r="L121" s="6">
        <f>IF(ISNUMBER(data!$D2041), data!$D2041, NA())</f>
        <v>29</v>
      </c>
      <c r="M121" s="6">
        <f>IF(ISNUMBER(data!$D2233), data!$D2233, NA())</f>
        <v>37</v>
      </c>
    </row>
    <row r="122" spans="1:13" ht="18" customHeight="1" x14ac:dyDescent="0.2">
      <c r="A122" s="2">
        <f>DATEVALUE(CONCATENATE(MID(rawdata!A1442, 9,2), " ",  MID(rawdata!A1442,5,3), " ", MID(rawdata!A1442,25,4))) + TIMEVALUE(MID(rawdata!A1442, 12,8))</f>
        <v>43838.25</v>
      </c>
      <c r="B122" s="6">
        <f>IF(ISNUMBER(data!$D122), data!$D122, NA())</f>
        <v>75</v>
      </c>
      <c r="C122" s="6">
        <f>IF(ISNUMBER(data!$D314), data!$D314, NA())</f>
        <v>29</v>
      </c>
      <c r="D122" s="6">
        <f>IF(ISNUMBER(data!$D506), data!$D506, NA())</f>
        <v>21</v>
      </c>
      <c r="E122" s="6">
        <f>IF(ISNUMBER(data!$D698), data!$D698, NA())</f>
        <v>13</v>
      </c>
      <c r="F122" s="6">
        <f>IF(ISNUMBER(data!$D890), data!$D890, NA())</f>
        <v>29</v>
      </c>
      <c r="G122" s="6">
        <f>IF(ISNUMBER(data!$D1082), data!$D1082, NA())</f>
        <v>71</v>
      </c>
      <c r="H122" s="6">
        <f>IF(ISNUMBER(data!$D1274), data!$D1274, NA())</f>
        <v>32</v>
      </c>
      <c r="I122" s="6">
        <f>IF(ISNUMBER(data!$D1466), data!$D1466, NA())</f>
        <v>29</v>
      </c>
      <c r="J122" s="6">
        <f>IF(ISNUMBER(data!$D1658), data!$D1658, NA())</f>
        <v>37</v>
      </c>
      <c r="K122" s="6">
        <f>IF(ISNUMBER(data!$D1850), data!$D1850, NA())</f>
        <v>69</v>
      </c>
      <c r="L122" s="6">
        <f>IF(ISNUMBER(data!$D2042), data!$D2042, NA())</f>
        <v>29</v>
      </c>
      <c r="M122" s="6">
        <f>IF(ISNUMBER(data!$D2234), data!$D2234, NA())</f>
        <v>85</v>
      </c>
    </row>
    <row r="123" spans="1:13" ht="18" customHeight="1" x14ac:dyDescent="0.2">
      <c r="A123" s="2">
        <f>DATEVALUE(CONCATENATE(MID(rawdata!A1454, 9,2), " ",  MID(rawdata!A1454,5,3), " ", MID(rawdata!A1454,25,4))) + TIMEVALUE(MID(rawdata!A1454, 12,8))</f>
        <v>43838.260416666664</v>
      </c>
      <c r="B123" s="6">
        <f>IF(ISNUMBER(data!$D123), data!$D123, NA())</f>
        <v>88</v>
      </c>
      <c r="C123" s="6">
        <f>IF(ISNUMBER(data!$D315), data!$D315, NA())</f>
        <v>29</v>
      </c>
      <c r="D123" s="6" t="e">
        <f>IF(ISNUMBER(data!$D507), data!$D507, NA())</f>
        <v>#N/A</v>
      </c>
      <c r="E123" s="6">
        <f>IF(ISNUMBER(data!$D699), data!$D699, NA())</f>
        <v>2</v>
      </c>
      <c r="F123" s="6">
        <f>IF(ISNUMBER(data!$D891), data!$D891, NA())</f>
        <v>29</v>
      </c>
      <c r="G123" s="6">
        <f>IF(ISNUMBER(data!$D1083), data!$D1083, NA())</f>
        <v>10</v>
      </c>
      <c r="H123" s="6" t="e">
        <f>IF(ISNUMBER(data!$D1275), data!$D1275, NA())</f>
        <v>#N/A</v>
      </c>
      <c r="I123" s="6">
        <f>IF(ISNUMBER(data!$D1467), data!$D1467, NA())</f>
        <v>29</v>
      </c>
      <c r="J123" s="6">
        <f>IF(ISNUMBER(data!$D1659), data!$D1659, NA())</f>
        <v>70</v>
      </c>
      <c r="K123" s="6">
        <f>IF(ISNUMBER(data!$D1851), data!$D1851, NA())</f>
        <v>84</v>
      </c>
      <c r="L123" s="6">
        <f>IF(ISNUMBER(data!$D2043), data!$D2043, NA())</f>
        <v>29</v>
      </c>
      <c r="M123" s="6">
        <f>IF(ISNUMBER(data!$D2235), data!$D2235, NA())</f>
        <v>8</v>
      </c>
    </row>
    <row r="124" spans="1:13" ht="18" customHeight="1" x14ac:dyDescent="0.2">
      <c r="A124" s="2">
        <f>DATEVALUE(CONCATENATE(MID(rawdata!A1466, 9,2), " ",  MID(rawdata!A1466,5,3), " ", MID(rawdata!A1466,25,4))) + TIMEVALUE(MID(rawdata!A1466, 12,8))</f>
        <v>43838.270833333336</v>
      </c>
      <c r="B124" s="6" t="e">
        <f>IF(ISNUMBER(data!$D124), data!$D124, NA())</f>
        <v>#N/A</v>
      </c>
      <c r="C124" s="6" t="e">
        <f>IF(ISNUMBER(data!$D316), data!$D316, NA())</f>
        <v>#N/A</v>
      </c>
      <c r="D124" s="6">
        <f>IF(ISNUMBER(data!$D508), data!$D508, NA())</f>
        <v>83</v>
      </c>
      <c r="E124" s="6">
        <f>IF(ISNUMBER(data!$D700), data!$D700, NA())</f>
        <v>41</v>
      </c>
      <c r="F124" s="6">
        <f>IF(ISNUMBER(data!$D892), data!$D892, NA())</f>
        <v>29</v>
      </c>
      <c r="G124" s="6">
        <f>IF(ISNUMBER(data!$D1084), data!$D1084, NA())</f>
        <v>72</v>
      </c>
      <c r="H124" s="6">
        <f>IF(ISNUMBER(data!$D1276), data!$D1276, NA())</f>
        <v>60</v>
      </c>
      <c r="I124" s="6">
        <f>IF(ISNUMBER(data!$D1468), data!$D1468, NA())</f>
        <v>29</v>
      </c>
      <c r="J124" s="6">
        <f>IF(ISNUMBER(data!$D1660), data!$D1660, NA())</f>
        <v>73</v>
      </c>
      <c r="K124" s="6">
        <f>IF(ISNUMBER(data!$D1852), data!$D1852, NA())</f>
        <v>89</v>
      </c>
      <c r="L124" s="6">
        <f>IF(ISNUMBER(data!$D2044), data!$D2044, NA())</f>
        <v>29</v>
      </c>
      <c r="M124" s="6">
        <f>IF(ISNUMBER(data!$D2236), data!$D2236, NA())</f>
        <v>37</v>
      </c>
    </row>
    <row r="125" spans="1:13" ht="18" customHeight="1" x14ac:dyDescent="0.2">
      <c r="A125" s="2">
        <f>DATEVALUE(CONCATENATE(MID(rawdata!A1478, 9,2), " ",  MID(rawdata!A1478,5,3), " ", MID(rawdata!A1478,25,4))) + TIMEVALUE(MID(rawdata!A1478, 12,8))</f>
        <v>43838.28125</v>
      </c>
      <c r="B125" s="6">
        <f>IF(ISNUMBER(data!$D125), data!$D125, NA())</f>
        <v>13</v>
      </c>
      <c r="C125" s="6">
        <f>IF(ISNUMBER(data!$D317), data!$D317, NA())</f>
        <v>29</v>
      </c>
      <c r="D125" s="6">
        <f>IF(ISNUMBER(data!$D509), data!$D509, NA())</f>
        <v>66</v>
      </c>
      <c r="E125" s="6">
        <f>IF(ISNUMBER(data!$D701), data!$D701, NA())</f>
        <v>27</v>
      </c>
      <c r="F125" s="6">
        <f>IF(ISNUMBER(data!$D893), data!$D893, NA())</f>
        <v>29</v>
      </c>
      <c r="G125" s="6">
        <f>IF(ISNUMBER(data!$D1085), data!$D1085, NA())</f>
        <v>42</v>
      </c>
      <c r="H125" s="6">
        <f>IF(ISNUMBER(data!$D1277), data!$D1277, NA())</f>
        <v>58</v>
      </c>
      <c r="I125" s="6" t="e">
        <f>IF(ISNUMBER(data!$D1469), data!$D1469, NA())</f>
        <v>#N/A</v>
      </c>
      <c r="J125" s="6">
        <f>IF(ISNUMBER(data!$D1661), data!$D1661, NA())</f>
        <v>6</v>
      </c>
      <c r="K125" s="6">
        <f>IF(ISNUMBER(data!$D1853), data!$D1853, NA())</f>
        <v>18</v>
      </c>
      <c r="L125" s="6">
        <f>IF(ISNUMBER(data!$D2045), data!$D2045, NA())</f>
        <v>29</v>
      </c>
      <c r="M125" s="6">
        <f>IF(ISNUMBER(data!$D2237), data!$D2237, NA())</f>
        <v>87</v>
      </c>
    </row>
    <row r="126" spans="1:13" ht="18" customHeight="1" x14ac:dyDescent="0.2">
      <c r="A126" s="2">
        <f>DATEVALUE(CONCATENATE(MID(rawdata!A1490, 9,2), " ",  MID(rawdata!A1490,5,3), " ", MID(rawdata!A1490,25,4))) + TIMEVALUE(MID(rawdata!A1490, 12,8))</f>
        <v>43838.291666666664</v>
      </c>
      <c r="B126" s="6">
        <f>IF(ISNUMBER(data!$D126), data!$D126, NA())</f>
        <v>58</v>
      </c>
      <c r="C126" s="6">
        <f>IF(ISNUMBER(data!$D318), data!$D318, NA())</f>
        <v>30</v>
      </c>
      <c r="D126" s="6">
        <f>IF(ISNUMBER(data!$D510), data!$D510, NA())</f>
        <v>94</v>
      </c>
      <c r="E126" s="6">
        <f>IF(ISNUMBER(data!$D702), data!$D702, NA())</f>
        <v>74</v>
      </c>
      <c r="F126" s="6">
        <f>IF(ISNUMBER(data!$D894), data!$D894, NA())</f>
        <v>30</v>
      </c>
      <c r="G126" s="6">
        <f>IF(ISNUMBER(data!$D1086), data!$D1086, NA())</f>
        <v>71</v>
      </c>
      <c r="H126" s="6">
        <f>IF(ISNUMBER(data!$D1278), data!$D1278, NA())</f>
        <v>90</v>
      </c>
      <c r="I126" s="6" t="e">
        <f>IF(ISNUMBER(data!$D1470), data!$D1470, NA())</f>
        <v>#N/A</v>
      </c>
      <c r="J126" s="6">
        <f>IF(ISNUMBER(data!$D1662), data!$D1662, NA())</f>
        <v>80</v>
      </c>
      <c r="K126" s="6">
        <f>IF(ISNUMBER(data!$D1854), data!$D1854, NA())</f>
        <v>88</v>
      </c>
      <c r="L126" s="6" t="e">
        <f>IF(ISNUMBER(data!$D2046), data!$D2046, NA())</f>
        <v>#N/A</v>
      </c>
      <c r="M126" s="6">
        <f>IF(ISNUMBER(data!$D2238), data!$D2238, NA())</f>
        <v>2</v>
      </c>
    </row>
    <row r="127" spans="1:13" ht="18" customHeight="1" x14ac:dyDescent="0.2">
      <c r="A127" s="2">
        <f>DATEVALUE(CONCATENATE(MID(rawdata!A1502, 9,2), " ",  MID(rawdata!A1502,5,3), " ", MID(rawdata!A1502,25,4))) + TIMEVALUE(MID(rawdata!A1502, 12,8))</f>
        <v>43838.302083333336</v>
      </c>
      <c r="B127" s="6">
        <f>IF(ISNUMBER(data!$D127), data!$D127, NA())</f>
        <v>41</v>
      </c>
      <c r="C127" s="6">
        <f>IF(ISNUMBER(data!$D319), data!$D319, NA())</f>
        <v>30</v>
      </c>
      <c r="D127" s="6">
        <f>IF(ISNUMBER(data!$D511), data!$D511, NA())</f>
        <v>42</v>
      </c>
      <c r="E127" s="6">
        <f>IF(ISNUMBER(data!$D703), data!$D703, NA())</f>
        <v>10</v>
      </c>
      <c r="F127" s="6">
        <f>IF(ISNUMBER(data!$D895), data!$D895, NA())</f>
        <v>30</v>
      </c>
      <c r="G127" s="6">
        <f>IF(ISNUMBER(data!$D1087), data!$D1087, NA())</f>
        <v>58</v>
      </c>
      <c r="H127" s="6">
        <f>IF(ISNUMBER(data!$D1279), data!$D1279, NA())</f>
        <v>0</v>
      </c>
      <c r="I127" s="6">
        <f>IF(ISNUMBER(data!$D1471), data!$D1471, NA())</f>
        <v>30</v>
      </c>
      <c r="J127" s="6">
        <f>IF(ISNUMBER(data!$D1663), data!$D1663, NA())</f>
        <v>96</v>
      </c>
      <c r="K127" s="6">
        <f>IF(ISNUMBER(data!$D1855), data!$D1855, NA())</f>
        <v>2</v>
      </c>
      <c r="L127" s="6">
        <f>IF(ISNUMBER(data!$D2047), data!$D2047, NA())</f>
        <v>30</v>
      </c>
      <c r="M127" s="6">
        <f>IF(ISNUMBER(data!$D2239), data!$D2239, NA())</f>
        <v>98</v>
      </c>
    </row>
    <row r="128" spans="1:13" ht="18" customHeight="1" x14ac:dyDescent="0.2">
      <c r="A128" s="2">
        <f>DATEVALUE(CONCATENATE(MID(rawdata!A1514, 9,2), " ",  MID(rawdata!A1514,5,3), " ", MID(rawdata!A1514,25,4))) + TIMEVALUE(MID(rawdata!A1514, 12,8))</f>
        <v>43838.3125</v>
      </c>
      <c r="B128" s="6">
        <f>IF(ISNUMBER(data!$D128), data!$D128, NA())</f>
        <v>49</v>
      </c>
      <c r="C128" s="6">
        <f>IF(ISNUMBER(data!$D320), data!$D320, NA())</f>
        <v>30</v>
      </c>
      <c r="D128" s="6">
        <f>IF(ISNUMBER(data!$D512), data!$D512, NA())</f>
        <v>48</v>
      </c>
      <c r="E128" s="6">
        <f>IF(ISNUMBER(data!$D704), data!$D704, NA())</f>
        <v>66</v>
      </c>
      <c r="F128" s="6">
        <f>IF(ISNUMBER(data!$D896), data!$D896, NA())</f>
        <v>30</v>
      </c>
      <c r="G128" s="6">
        <f>IF(ISNUMBER(data!$D1088), data!$D1088, NA())</f>
        <v>9</v>
      </c>
      <c r="H128" s="6">
        <f>IF(ISNUMBER(data!$D1280), data!$D1280, NA())</f>
        <v>97</v>
      </c>
      <c r="I128" s="6">
        <f>IF(ISNUMBER(data!$D1472), data!$D1472, NA())</f>
        <v>30</v>
      </c>
      <c r="J128" s="6">
        <f>IF(ISNUMBER(data!$D1664), data!$D1664, NA())</f>
        <v>42</v>
      </c>
      <c r="K128" s="6">
        <f>IF(ISNUMBER(data!$D1856), data!$D1856, NA())</f>
        <v>95</v>
      </c>
      <c r="L128" s="6">
        <f>IF(ISNUMBER(data!$D2048), data!$D2048, NA())</f>
        <v>30</v>
      </c>
      <c r="M128" s="6">
        <f>IF(ISNUMBER(data!$D2240), data!$D2240, NA())</f>
        <v>36</v>
      </c>
    </row>
    <row r="129" spans="1:13" ht="18" customHeight="1" x14ac:dyDescent="0.2">
      <c r="A129" s="2">
        <f>DATEVALUE(CONCATENATE(MID(rawdata!A1526, 9,2), " ",  MID(rawdata!A1526,5,3), " ", MID(rawdata!A1526,25,4))) + TIMEVALUE(MID(rawdata!A1526, 12,8))</f>
        <v>43838.322916666664</v>
      </c>
      <c r="B129" s="6">
        <f>IF(ISNUMBER(data!$D129), data!$D129, NA())</f>
        <v>28</v>
      </c>
      <c r="C129" s="6">
        <f>IF(ISNUMBER(data!$D321), data!$D321, NA())</f>
        <v>30</v>
      </c>
      <c r="D129" s="6">
        <f>IF(ISNUMBER(data!$D513), data!$D513, NA())</f>
        <v>94</v>
      </c>
      <c r="E129" s="6">
        <f>IF(ISNUMBER(data!$D705), data!$D705, NA())</f>
        <v>25</v>
      </c>
      <c r="F129" s="6">
        <f>IF(ISNUMBER(data!$D897), data!$D897, NA())</f>
        <v>30</v>
      </c>
      <c r="G129" s="6">
        <f>IF(ISNUMBER(data!$D1089), data!$D1089, NA())</f>
        <v>13</v>
      </c>
      <c r="H129" s="6">
        <f>IF(ISNUMBER(data!$D1281), data!$D1281, NA())</f>
        <v>82</v>
      </c>
      <c r="I129" s="6">
        <f>IF(ISNUMBER(data!$D1473), data!$D1473, NA())</f>
        <v>30</v>
      </c>
      <c r="J129" s="6" t="e">
        <f>IF(ISNUMBER(data!$D1665), data!$D1665, NA())</f>
        <v>#N/A</v>
      </c>
      <c r="K129" s="6">
        <f>IF(ISNUMBER(data!$D1857), data!$D1857, NA())</f>
        <v>3</v>
      </c>
      <c r="L129" s="6">
        <f>IF(ISNUMBER(data!$D2049), data!$D2049, NA())</f>
        <v>30</v>
      </c>
      <c r="M129" s="6">
        <f>IF(ISNUMBER(data!$D2241), data!$D2241, NA())</f>
        <v>22</v>
      </c>
    </row>
    <row r="130" spans="1:13" ht="18" customHeight="1" x14ac:dyDescent="0.2">
      <c r="A130" s="2">
        <f>DATEVALUE(CONCATENATE(MID(rawdata!A1538, 9,2), " ",  MID(rawdata!A1538,5,3), " ", MID(rawdata!A1538,25,4))) + TIMEVALUE(MID(rawdata!A1538, 12,8))</f>
        <v>43838.333333333336</v>
      </c>
      <c r="B130" s="6">
        <f>IF(ISNUMBER(data!$D130), data!$D130, NA())</f>
        <v>70</v>
      </c>
      <c r="C130" s="6">
        <f>IF(ISNUMBER(data!$D322), data!$D322, NA())</f>
        <v>30</v>
      </c>
      <c r="D130" s="6">
        <f>IF(ISNUMBER(data!$D514), data!$D514, NA())</f>
        <v>21</v>
      </c>
      <c r="E130" s="6">
        <f>IF(ISNUMBER(data!$D706), data!$D706, NA())</f>
        <v>49</v>
      </c>
      <c r="F130" s="6">
        <f>IF(ISNUMBER(data!$D898), data!$D898, NA())</f>
        <v>30</v>
      </c>
      <c r="G130" s="6">
        <f>IF(ISNUMBER(data!$D1090), data!$D1090, NA())</f>
        <v>75</v>
      </c>
      <c r="H130" s="6" t="e">
        <f>IF(ISNUMBER(data!$D1282), data!$D1282, NA())</f>
        <v>#N/A</v>
      </c>
      <c r="I130" s="6">
        <f>IF(ISNUMBER(data!$D1474), data!$D1474, NA())</f>
        <v>30</v>
      </c>
      <c r="J130" s="6">
        <f>IF(ISNUMBER(data!$D1666), data!$D1666, NA())</f>
        <v>26</v>
      </c>
      <c r="K130" s="6">
        <f>IF(ISNUMBER(data!$D1858), data!$D1858, NA())</f>
        <v>90</v>
      </c>
      <c r="L130" s="6">
        <f>IF(ISNUMBER(data!$D2050), data!$D2050, NA())</f>
        <v>30</v>
      </c>
      <c r="M130" s="6">
        <f>IF(ISNUMBER(data!$D2242), data!$D2242, NA())</f>
        <v>81</v>
      </c>
    </row>
    <row r="131" spans="1:13" ht="18" customHeight="1" x14ac:dyDescent="0.2">
      <c r="A131" s="2">
        <f>DATEVALUE(CONCATENATE(MID(rawdata!A1550, 9,2), " ",  MID(rawdata!A1550,5,3), " ", MID(rawdata!A1550,25,4))) + TIMEVALUE(MID(rawdata!A1550, 12,8))</f>
        <v>43838.34375</v>
      </c>
      <c r="B131" s="6">
        <f>IF(ISNUMBER(data!$D131), data!$D131, NA())</f>
        <v>42</v>
      </c>
      <c r="C131" s="6">
        <f>IF(ISNUMBER(data!$D323), data!$D323, NA())</f>
        <v>31</v>
      </c>
      <c r="D131" s="6">
        <f>IF(ISNUMBER(data!$D515), data!$D515, NA())</f>
        <v>24</v>
      </c>
      <c r="E131" s="6">
        <f>IF(ISNUMBER(data!$D707), data!$D707, NA())</f>
        <v>36</v>
      </c>
      <c r="F131" s="6">
        <f>IF(ISNUMBER(data!$D899), data!$D899, NA())</f>
        <v>31</v>
      </c>
      <c r="G131" s="6">
        <f>IF(ISNUMBER(data!$D1091), data!$D1091, NA())</f>
        <v>17</v>
      </c>
      <c r="H131" s="6">
        <f>IF(ISNUMBER(data!$D1283), data!$D1283, NA())</f>
        <v>11</v>
      </c>
      <c r="I131" s="6">
        <f>IF(ISNUMBER(data!$D1475), data!$D1475, NA())</f>
        <v>31</v>
      </c>
      <c r="J131" s="6">
        <f>IF(ISNUMBER(data!$D1667), data!$D1667, NA())</f>
        <v>84</v>
      </c>
      <c r="K131" s="6">
        <f>IF(ISNUMBER(data!$D1859), data!$D1859, NA())</f>
        <v>85</v>
      </c>
      <c r="L131" s="6">
        <f>IF(ISNUMBER(data!$D2051), data!$D2051, NA())</f>
        <v>31</v>
      </c>
      <c r="M131" s="6">
        <f>IF(ISNUMBER(data!$D2243), data!$D2243, NA())</f>
        <v>91</v>
      </c>
    </row>
    <row r="132" spans="1:13" ht="18" customHeight="1" x14ac:dyDescent="0.2">
      <c r="A132" s="2">
        <f>DATEVALUE(CONCATENATE(MID(rawdata!A1562, 9,2), " ",  MID(rawdata!A1562,5,3), " ", MID(rawdata!A1562,25,4))) + TIMEVALUE(MID(rawdata!A1562, 12,8))</f>
        <v>43838.354166666664</v>
      </c>
      <c r="B132" s="6">
        <f>IF(ISNUMBER(data!$D132), data!$D132, NA())</f>
        <v>23</v>
      </c>
      <c r="C132" s="6">
        <f>IF(ISNUMBER(data!$D324), data!$D324, NA())</f>
        <v>31</v>
      </c>
      <c r="D132" s="6">
        <f>IF(ISNUMBER(data!$D516), data!$D516, NA())</f>
        <v>92</v>
      </c>
      <c r="E132" s="6">
        <f>IF(ISNUMBER(data!$D708), data!$D708, NA())</f>
        <v>38</v>
      </c>
      <c r="F132" s="6">
        <f>IF(ISNUMBER(data!$D900), data!$D900, NA())</f>
        <v>31</v>
      </c>
      <c r="G132" s="6">
        <f>IF(ISNUMBER(data!$D1092), data!$D1092, NA())</f>
        <v>95</v>
      </c>
      <c r="H132" s="6">
        <f>IF(ISNUMBER(data!$D1284), data!$D1284, NA())</f>
        <v>22</v>
      </c>
      <c r="I132" s="6">
        <f>IF(ISNUMBER(data!$D1476), data!$D1476, NA())</f>
        <v>31</v>
      </c>
      <c r="J132" s="6">
        <f>IF(ISNUMBER(data!$D1668), data!$D1668, NA())</f>
        <v>81</v>
      </c>
      <c r="K132" s="6">
        <f>IF(ISNUMBER(data!$D1860), data!$D1860, NA())</f>
        <v>19</v>
      </c>
      <c r="L132" s="6">
        <f>IF(ISNUMBER(data!$D2052), data!$D2052, NA())</f>
        <v>31</v>
      </c>
      <c r="M132" s="6">
        <f>IF(ISNUMBER(data!$D2244), data!$D2244, NA())</f>
        <v>56</v>
      </c>
    </row>
    <row r="133" spans="1:13" ht="18" customHeight="1" x14ac:dyDescent="0.2">
      <c r="A133" s="2">
        <f>DATEVALUE(CONCATENATE(MID(rawdata!A1574, 9,2), " ",  MID(rawdata!A1574,5,3), " ", MID(rawdata!A1574,25,4))) + TIMEVALUE(MID(rawdata!A1574, 12,8))</f>
        <v>43838.364583333336</v>
      </c>
      <c r="B133" s="6">
        <f>IF(ISNUMBER(data!$D133), data!$D133, NA())</f>
        <v>80</v>
      </c>
      <c r="C133" s="6">
        <f>IF(ISNUMBER(data!$D325), data!$D325, NA())</f>
        <v>31</v>
      </c>
      <c r="D133" s="6">
        <f>IF(ISNUMBER(data!$D517), data!$D517, NA())</f>
        <v>65</v>
      </c>
      <c r="E133" s="6" t="e">
        <f>IF(ISNUMBER(data!$D709), data!$D709, NA())</f>
        <v>#N/A</v>
      </c>
      <c r="F133" s="6">
        <f>IF(ISNUMBER(data!$D901), data!$D901, NA())</f>
        <v>31</v>
      </c>
      <c r="G133" s="6">
        <f>IF(ISNUMBER(data!$D1093), data!$D1093, NA())</f>
        <v>85</v>
      </c>
      <c r="H133" s="6" t="e">
        <f>IF(ISNUMBER(data!$D1285), data!$D1285, NA())</f>
        <v>#N/A</v>
      </c>
      <c r="I133" s="6">
        <f>IF(ISNUMBER(data!$D1477), data!$D1477, NA())</f>
        <v>31</v>
      </c>
      <c r="J133" s="6">
        <f>IF(ISNUMBER(data!$D1669), data!$D1669, NA())</f>
        <v>64</v>
      </c>
      <c r="K133" s="6">
        <f>IF(ISNUMBER(data!$D1861), data!$D1861, NA())</f>
        <v>52</v>
      </c>
      <c r="L133" s="6" t="e">
        <f>IF(ISNUMBER(data!$D2053), data!$D2053, NA())</f>
        <v>#N/A</v>
      </c>
      <c r="M133" s="6">
        <f>IF(ISNUMBER(data!$D2245), data!$D2245, NA())</f>
        <v>46</v>
      </c>
    </row>
    <row r="134" spans="1:13" ht="18" customHeight="1" x14ac:dyDescent="0.2">
      <c r="A134" s="2">
        <f>DATEVALUE(CONCATENATE(MID(rawdata!A1586, 9,2), " ",  MID(rawdata!A1586,5,3), " ", MID(rawdata!A1586,25,4))) + TIMEVALUE(MID(rawdata!A1586, 12,8))</f>
        <v>43838.375</v>
      </c>
      <c r="B134" s="6">
        <f>IF(ISNUMBER(data!$D134), data!$D134, NA())</f>
        <v>9</v>
      </c>
      <c r="C134" s="6">
        <f>IF(ISNUMBER(data!$D326), data!$D326, NA())</f>
        <v>31</v>
      </c>
      <c r="D134" s="6">
        <f>IF(ISNUMBER(data!$D518), data!$D518, NA())</f>
        <v>74</v>
      </c>
      <c r="E134" s="6">
        <f>IF(ISNUMBER(data!$D710), data!$D710, NA())</f>
        <v>60</v>
      </c>
      <c r="F134" s="6" t="e">
        <f>IF(ISNUMBER(data!$D902), data!$D902, NA())</f>
        <v>#N/A</v>
      </c>
      <c r="G134" s="6">
        <f>IF(ISNUMBER(data!$D1094), data!$D1094, NA())</f>
        <v>27</v>
      </c>
      <c r="H134" s="6" t="e">
        <f>IF(ISNUMBER(data!$D1286), data!$D1286, NA())</f>
        <v>#N/A</v>
      </c>
      <c r="I134" s="6">
        <f>IF(ISNUMBER(data!$D1478), data!$D1478, NA())</f>
        <v>31</v>
      </c>
      <c r="J134" s="6">
        <f>IF(ISNUMBER(data!$D1670), data!$D1670, NA())</f>
        <v>15</v>
      </c>
      <c r="K134" s="6">
        <f>IF(ISNUMBER(data!$D1862), data!$D1862, NA())</f>
        <v>59</v>
      </c>
      <c r="L134" s="6">
        <f>IF(ISNUMBER(data!$D2054), data!$D2054, NA())</f>
        <v>31</v>
      </c>
      <c r="M134" s="6">
        <f>IF(ISNUMBER(data!$D2246), data!$D2246, NA())</f>
        <v>70</v>
      </c>
    </row>
    <row r="135" spans="1:13" ht="18" customHeight="1" x14ac:dyDescent="0.2">
      <c r="A135" s="2">
        <f>DATEVALUE(CONCATENATE(MID(rawdata!A1598, 9,2), " ",  MID(rawdata!A1598,5,3), " ", MID(rawdata!A1598,25,4))) + TIMEVALUE(MID(rawdata!A1598, 12,8))</f>
        <v>43838.385416666664</v>
      </c>
      <c r="B135" s="6">
        <f>IF(ISNUMBER(data!$D135), data!$D135, NA())</f>
        <v>11</v>
      </c>
      <c r="C135" s="6">
        <f>IF(ISNUMBER(data!$D327), data!$D327, NA())</f>
        <v>31</v>
      </c>
      <c r="D135" s="6">
        <f>IF(ISNUMBER(data!$D519), data!$D519, NA())</f>
        <v>31</v>
      </c>
      <c r="E135" s="6">
        <f>IF(ISNUMBER(data!$D711), data!$D711, NA())</f>
        <v>1</v>
      </c>
      <c r="F135" s="6">
        <f>IF(ISNUMBER(data!$D903), data!$D903, NA())</f>
        <v>31</v>
      </c>
      <c r="G135" s="6">
        <f>IF(ISNUMBER(data!$D1095), data!$D1095, NA())</f>
        <v>64</v>
      </c>
      <c r="H135" s="6">
        <f>IF(ISNUMBER(data!$D1287), data!$D1287, NA())</f>
        <v>24</v>
      </c>
      <c r="I135" s="6">
        <f>IF(ISNUMBER(data!$D1479), data!$D1479, NA())</f>
        <v>31</v>
      </c>
      <c r="J135" s="6" t="e">
        <f>IF(ISNUMBER(data!$D1671), data!$D1671, NA())</f>
        <v>#N/A</v>
      </c>
      <c r="K135" s="6">
        <f>IF(ISNUMBER(data!$D1863), data!$D1863, NA())</f>
        <v>26</v>
      </c>
      <c r="L135" s="6">
        <f>IF(ISNUMBER(data!$D2055), data!$D2055, NA())</f>
        <v>31</v>
      </c>
      <c r="M135" s="6">
        <f>IF(ISNUMBER(data!$D2247), data!$D2247, NA())</f>
        <v>91</v>
      </c>
    </row>
    <row r="136" spans="1:13" ht="18" customHeight="1" x14ac:dyDescent="0.2">
      <c r="A136" s="2">
        <f>DATEVALUE(CONCATENATE(MID(rawdata!A1610, 9,2), " ",  MID(rawdata!A1610,5,3), " ", MID(rawdata!A1610,25,4))) + TIMEVALUE(MID(rawdata!A1610, 12,8))</f>
        <v>43838.395833333336</v>
      </c>
      <c r="B136" s="6">
        <f>IF(ISNUMBER(data!$D136), data!$D136, NA())</f>
        <v>40</v>
      </c>
      <c r="C136" s="6">
        <f>IF(ISNUMBER(data!$D328), data!$D328, NA())</f>
        <v>32</v>
      </c>
      <c r="D136" s="6">
        <f>IF(ISNUMBER(data!$D520), data!$D520, NA())</f>
        <v>91</v>
      </c>
      <c r="E136" s="6" t="e">
        <f>IF(ISNUMBER(data!$D712), data!$D712, NA())</f>
        <v>#N/A</v>
      </c>
      <c r="F136" s="6">
        <f>IF(ISNUMBER(data!$D904), data!$D904, NA())</f>
        <v>32</v>
      </c>
      <c r="G136" s="6">
        <f>IF(ISNUMBER(data!$D1096), data!$D1096, NA())</f>
        <v>91</v>
      </c>
      <c r="H136" s="6">
        <f>IF(ISNUMBER(data!$D1288), data!$D1288, NA())</f>
        <v>8</v>
      </c>
      <c r="I136" s="6">
        <f>IF(ISNUMBER(data!$D1480), data!$D1480, NA())</f>
        <v>32</v>
      </c>
      <c r="J136" s="6" t="e">
        <f>IF(ISNUMBER(data!$D1672), data!$D1672, NA())</f>
        <v>#N/A</v>
      </c>
      <c r="K136" s="6">
        <f>IF(ISNUMBER(data!$D1864), data!$D1864, NA())</f>
        <v>46</v>
      </c>
      <c r="L136" s="6" t="e">
        <f>IF(ISNUMBER(data!$D2056), data!$D2056, NA())</f>
        <v>#N/A</v>
      </c>
      <c r="M136" s="6">
        <f>IF(ISNUMBER(data!$D2248), data!$D2248, NA())</f>
        <v>65</v>
      </c>
    </row>
    <row r="137" spans="1:13" ht="18" customHeight="1" x14ac:dyDescent="0.2">
      <c r="A137" s="2">
        <f>DATEVALUE(CONCATENATE(MID(rawdata!A1622, 9,2), " ",  MID(rawdata!A1622,5,3), " ", MID(rawdata!A1622,25,4))) + TIMEVALUE(MID(rawdata!A1622, 12,8))</f>
        <v>43838.40625</v>
      </c>
      <c r="B137" s="6">
        <f>IF(ISNUMBER(data!$D137), data!$D137, NA())</f>
        <v>80</v>
      </c>
      <c r="C137" s="6">
        <f>IF(ISNUMBER(data!$D329), data!$D329, NA())</f>
        <v>32</v>
      </c>
      <c r="D137" s="6">
        <f>IF(ISNUMBER(data!$D521), data!$D521, NA())</f>
        <v>95</v>
      </c>
      <c r="E137" s="6" t="e">
        <f>IF(ISNUMBER(data!$D713), data!$D713, NA())</f>
        <v>#N/A</v>
      </c>
      <c r="F137" s="6">
        <f>IF(ISNUMBER(data!$D905), data!$D905, NA())</f>
        <v>32</v>
      </c>
      <c r="G137" s="6">
        <f>IF(ISNUMBER(data!$D1097), data!$D1097, NA())</f>
        <v>17</v>
      </c>
      <c r="H137" s="6">
        <f>IF(ISNUMBER(data!$D1289), data!$D1289, NA())</f>
        <v>65</v>
      </c>
      <c r="I137" s="6" t="e">
        <f>IF(ISNUMBER(data!$D1481), data!$D1481, NA())</f>
        <v>#N/A</v>
      </c>
      <c r="J137" s="6">
        <f>IF(ISNUMBER(data!$D1673), data!$D1673, NA())</f>
        <v>42</v>
      </c>
      <c r="K137" s="6">
        <f>IF(ISNUMBER(data!$D1865), data!$D1865, NA())</f>
        <v>96</v>
      </c>
      <c r="L137" s="6">
        <f>IF(ISNUMBER(data!$D2057), data!$D2057, NA())</f>
        <v>32</v>
      </c>
      <c r="M137" s="6">
        <f>IF(ISNUMBER(data!$D2249), data!$D2249, NA())</f>
        <v>21</v>
      </c>
    </row>
    <row r="138" spans="1:13" ht="18" customHeight="1" x14ac:dyDescent="0.2">
      <c r="A138" s="2">
        <f>DATEVALUE(CONCATENATE(MID(rawdata!A1634, 9,2), " ",  MID(rawdata!A1634,5,3), " ", MID(rawdata!A1634,25,4))) + TIMEVALUE(MID(rawdata!A1634, 12,8))</f>
        <v>43838.416666666664</v>
      </c>
      <c r="B138" s="6" t="e">
        <f>IF(ISNUMBER(data!$D138), data!$D138, NA())</f>
        <v>#N/A</v>
      </c>
      <c r="C138" s="6">
        <f>IF(ISNUMBER(data!$D330), data!$D330, NA())</f>
        <v>32</v>
      </c>
      <c r="D138" s="6">
        <f>IF(ISNUMBER(data!$D522), data!$D522, NA())</f>
        <v>43</v>
      </c>
      <c r="E138" s="6">
        <f>IF(ISNUMBER(data!$D714), data!$D714, NA())</f>
        <v>57</v>
      </c>
      <c r="F138" s="6">
        <f>IF(ISNUMBER(data!$D906), data!$D906, NA())</f>
        <v>32</v>
      </c>
      <c r="G138" s="6">
        <f>IF(ISNUMBER(data!$D1098), data!$D1098, NA())</f>
        <v>87</v>
      </c>
      <c r="H138" s="6">
        <f>IF(ISNUMBER(data!$D1290), data!$D1290, NA())</f>
        <v>58</v>
      </c>
      <c r="I138" s="6">
        <f>IF(ISNUMBER(data!$D1482), data!$D1482, NA())</f>
        <v>32</v>
      </c>
      <c r="J138" s="6">
        <f>IF(ISNUMBER(data!$D1674), data!$D1674, NA())</f>
        <v>17</v>
      </c>
      <c r="K138" s="6" t="e">
        <f>IF(ISNUMBER(data!$D1866), data!$D1866, NA())</f>
        <v>#N/A</v>
      </c>
      <c r="L138" s="6">
        <f>IF(ISNUMBER(data!$D2058), data!$D2058, NA())</f>
        <v>32</v>
      </c>
      <c r="M138" s="6">
        <f>IF(ISNUMBER(data!$D2250), data!$D2250, NA())</f>
        <v>6</v>
      </c>
    </row>
    <row r="139" spans="1:13" ht="18" customHeight="1" x14ac:dyDescent="0.2">
      <c r="A139" s="2">
        <f>DATEVALUE(CONCATENATE(MID(rawdata!A1646, 9,2), " ",  MID(rawdata!A1646,5,3), " ", MID(rawdata!A1646,25,4))) + TIMEVALUE(MID(rawdata!A1646, 12,8))</f>
        <v>43838.427083333336</v>
      </c>
      <c r="B139" s="6">
        <f>IF(ISNUMBER(data!$D139), data!$D139, NA())</f>
        <v>57</v>
      </c>
      <c r="C139" s="6">
        <f>IF(ISNUMBER(data!$D331), data!$D331, NA())</f>
        <v>32</v>
      </c>
      <c r="D139" s="6">
        <f>IF(ISNUMBER(data!$D523), data!$D523, NA())</f>
        <v>25</v>
      </c>
      <c r="E139" s="6">
        <f>IF(ISNUMBER(data!$D715), data!$D715, NA())</f>
        <v>40</v>
      </c>
      <c r="F139" s="6">
        <f>IF(ISNUMBER(data!$D907), data!$D907, NA())</f>
        <v>32</v>
      </c>
      <c r="G139" s="6" t="e">
        <f>IF(ISNUMBER(data!$D1099), data!$D1099, NA())</f>
        <v>#N/A</v>
      </c>
      <c r="H139" s="6" t="e">
        <f>IF(ISNUMBER(data!$D1291), data!$D1291, NA())</f>
        <v>#N/A</v>
      </c>
      <c r="I139" s="6">
        <f>IF(ISNUMBER(data!$D1483), data!$D1483, NA())</f>
        <v>32</v>
      </c>
      <c r="J139" s="6">
        <f>IF(ISNUMBER(data!$D1675), data!$D1675, NA())</f>
        <v>71</v>
      </c>
      <c r="K139" s="6" t="e">
        <f>IF(ISNUMBER(data!$D1867), data!$D1867, NA())</f>
        <v>#N/A</v>
      </c>
      <c r="L139" s="6">
        <f>IF(ISNUMBER(data!$D2059), data!$D2059, NA())</f>
        <v>32</v>
      </c>
      <c r="M139" s="6">
        <f>IF(ISNUMBER(data!$D2251), data!$D2251, NA())</f>
        <v>67</v>
      </c>
    </row>
    <row r="140" spans="1:13" ht="18" customHeight="1" x14ac:dyDescent="0.2">
      <c r="A140" s="2">
        <f>DATEVALUE(CONCATENATE(MID(rawdata!A1658, 9,2), " ",  MID(rawdata!A1658,5,3), " ", MID(rawdata!A1658,25,4))) + TIMEVALUE(MID(rawdata!A1658, 12,8))</f>
        <v>43838.4375</v>
      </c>
      <c r="B140" s="6">
        <f>IF(ISNUMBER(data!$D140), data!$D140, NA())</f>
        <v>4</v>
      </c>
      <c r="C140" s="6">
        <f>IF(ISNUMBER(data!$D332), data!$D332, NA())</f>
        <v>32</v>
      </c>
      <c r="D140" s="6">
        <f>IF(ISNUMBER(data!$D524), data!$D524, NA())</f>
        <v>11</v>
      </c>
      <c r="E140" s="6" t="e">
        <f>IF(ISNUMBER(data!$D716), data!$D716, NA())</f>
        <v>#N/A</v>
      </c>
      <c r="F140" s="6">
        <f>IF(ISNUMBER(data!$D908), data!$D908, NA())</f>
        <v>32</v>
      </c>
      <c r="G140" s="6">
        <f>IF(ISNUMBER(data!$D1100), data!$D1100, NA())</f>
        <v>45</v>
      </c>
      <c r="H140" s="6">
        <f>IF(ISNUMBER(data!$D1292), data!$D1292, NA())</f>
        <v>74</v>
      </c>
      <c r="I140" s="6">
        <f>IF(ISNUMBER(data!$D1484), data!$D1484, NA())</f>
        <v>32</v>
      </c>
      <c r="J140" s="6">
        <f>IF(ISNUMBER(data!$D1676), data!$D1676, NA())</f>
        <v>15</v>
      </c>
      <c r="K140" s="6">
        <f>IF(ISNUMBER(data!$D1868), data!$D1868, NA())</f>
        <v>85</v>
      </c>
      <c r="L140" s="6">
        <f>IF(ISNUMBER(data!$D2060), data!$D2060, NA())</f>
        <v>32</v>
      </c>
      <c r="M140" s="6">
        <f>IF(ISNUMBER(data!$D2252), data!$D2252, NA())</f>
        <v>28</v>
      </c>
    </row>
    <row r="141" spans="1:13" ht="18" customHeight="1" x14ac:dyDescent="0.2">
      <c r="A141" s="2">
        <f>DATEVALUE(CONCATENATE(MID(rawdata!A1670, 9,2), " ",  MID(rawdata!A1670,5,3), " ", MID(rawdata!A1670,25,4))) + TIMEVALUE(MID(rawdata!A1670, 12,8))</f>
        <v>43838.447916666664</v>
      </c>
      <c r="B141" s="6">
        <f>IF(ISNUMBER(data!$D141), data!$D141, NA())</f>
        <v>63</v>
      </c>
      <c r="C141" s="6">
        <f>IF(ISNUMBER(data!$D333), data!$D333, NA())</f>
        <v>33</v>
      </c>
      <c r="D141" s="6" t="e">
        <f>IF(ISNUMBER(data!$D525), data!$D525, NA())</f>
        <v>#N/A</v>
      </c>
      <c r="E141" s="6">
        <f>IF(ISNUMBER(data!$D717), data!$D717, NA())</f>
        <v>16</v>
      </c>
      <c r="F141" s="6">
        <f>IF(ISNUMBER(data!$D909), data!$D909, NA())</f>
        <v>33</v>
      </c>
      <c r="G141" s="6">
        <f>IF(ISNUMBER(data!$D1101), data!$D1101, NA())</f>
        <v>13</v>
      </c>
      <c r="H141" s="6">
        <f>IF(ISNUMBER(data!$D1293), data!$D1293, NA())</f>
        <v>63</v>
      </c>
      <c r="I141" s="6">
        <f>IF(ISNUMBER(data!$D1485), data!$D1485, NA())</f>
        <v>33</v>
      </c>
      <c r="J141" s="6">
        <f>IF(ISNUMBER(data!$D1677), data!$D1677, NA())</f>
        <v>0</v>
      </c>
      <c r="K141" s="6" t="e">
        <f>IF(ISNUMBER(data!$D1869), data!$D1869, NA())</f>
        <v>#N/A</v>
      </c>
      <c r="L141" s="6">
        <f>IF(ISNUMBER(data!$D2061), data!$D2061, NA())</f>
        <v>33</v>
      </c>
      <c r="M141" s="6" t="e">
        <f>IF(ISNUMBER(data!$D2253), data!$D2253, NA())</f>
        <v>#N/A</v>
      </c>
    </row>
    <row r="142" spans="1:13" ht="18" customHeight="1" x14ac:dyDescent="0.2">
      <c r="A142" s="2">
        <f>DATEVALUE(CONCATENATE(MID(rawdata!A1682, 9,2), " ",  MID(rawdata!A1682,5,3), " ", MID(rawdata!A1682,25,4))) + TIMEVALUE(MID(rawdata!A1682, 12,8))</f>
        <v>43838.458333333336</v>
      </c>
      <c r="B142" s="6">
        <f>IF(ISNUMBER(data!$D142), data!$D142, NA())</f>
        <v>43</v>
      </c>
      <c r="C142" s="6">
        <f>IF(ISNUMBER(data!$D334), data!$D334, NA())</f>
        <v>33</v>
      </c>
      <c r="D142" s="6">
        <f>IF(ISNUMBER(data!$D526), data!$D526, NA())</f>
        <v>79</v>
      </c>
      <c r="E142" s="6">
        <f>IF(ISNUMBER(data!$D718), data!$D718, NA())</f>
        <v>73</v>
      </c>
      <c r="F142" s="6">
        <f>IF(ISNUMBER(data!$D910), data!$D910, NA())</f>
        <v>33</v>
      </c>
      <c r="G142" s="6">
        <f>IF(ISNUMBER(data!$D1102), data!$D1102, NA())</f>
        <v>94</v>
      </c>
      <c r="H142" s="6">
        <f>IF(ISNUMBER(data!$D1294), data!$D1294, NA())</f>
        <v>11</v>
      </c>
      <c r="I142" s="6">
        <f>IF(ISNUMBER(data!$D1486), data!$D1486, NA())</f>
        <v>33</v>
      </c>
      <c r="J142" s="6">
        <f>IF(ISNUMBER(data!$D1678), data!$D1678, NA())</f>
        <v>95</v>
      </c>
      <c r="K142" s="6">
        <f>IF(ISNUMBER(data!$D1870), data!$D1870, NA())</f>
        <v>36</v>
      </c>
      <c r="L142" s="6">
        <f>IF(ISNUMBER(data!$D2062), data!$D2062, NA())</f>
        <v>33</v>
      </c>
      <c r="M142" s="6">
        <f>IF(ISNUMBER(data!$D2254), data!$D2254, NA())</f>
        <v>0</v>
      </c>
    </row>
    <row r="143" spans="1:13" ht="18" customHeight="1" x14ac:dyDescent="0.2">
      <c r="A143" s="2">
        <f>DATEVALUE(CONCATENATE(MID(rawdata!A1694, 9,2), " ",  MID(rawdata!A1694,5,3), " ", MID(rawdata!A1694,25,4))) + TIMEVALUE(MID(rawdata!A1694, 12,8))</f>
        <v>43838.46875</v>
      </c>
      <c r="B143" s="6">
        <f>IF(ISNUMBER(data!$D143), data!$D143, NA())</f>
        <v>82</v>
      </c>
      <c r="C143" s="6">
        <f>IF(ISNUMBER(data!$D335), data!$D335, NA())</f>
        <v>33</v>
      </c>
      <c r="D143" s="6">
        <f>IF(ISNUMBER(data!$D527), data!$D527, NA())</f>
        <v>60</v>
      </c>
      <c r="E143" s="6">
        <f>IF(ISNUMBER(data!$D719), data!$D719, NA())</f>
        <v>29</v>
      </c>
      <c r="F143" s="6">
        <f>IF(ISNUMBER(data!$D911), data!$D911, NA())</f>
        <v>33</v>
      </c>
      <c r="G143" s="6">
        <f>IF(ISNUMBER(data!$D1103), data!$D1103, NA())</f>
        <v>4</v>
      </c>
      <c r="H143" s="6">
        <f>IF(ISNUMBER(data!$D1295), data!$D1295, NA())</f>
        <v>21</v>
      </c>
      <c r="I143" s="6">
        <f>IF(ISNUMBER(data!$D1487), data!$D1487, NA())</f>
        <v>33</v>
      </c>
      <c r="J143" s="6">
        <f>IF(ISNUMBER(data!$D1679), data!$D1679, NA())</f>
        <v>22</v>
      </c>
      <c r="K143" s="6">
        <f>IF(ISNUMBER(data!$D1871), data!$D1871, NA())</f>
        <v>3</v>
      </c>
      <c r="L143" s="6">
        <f>IF(ISNUMBER(data!$D2063), data!$D2063, NA())</f>
        <v>33</v>
      </c>
      <c r="M143" s="6">
        <f>IF(ISNUMBER(data!$D2255), data!$D2255, NA())</f>
        <v>100</v>
      </c>
    </row>
    <row r="144" spans="1:13" ht="18" customHeight="1" x14ac:dyDescent="0.2">
      <c r="A144" s="2">
        <f>DATEVALUE(CONCATENATE(MID(rawdata!A1706, 9,2), " ",  MID(rawdata!A1706,5,3), " ", MID(rawdata!A1706,25,4))) + TIMEVALUE(MID(rawdata!A1706, 12,8))</f>
        <v>43838.479166666664</v>
      </c>
      <c r="B144" s="6">
        <f>IF(ISNUMBER(data!$D144), data!$D144, NA())</f>
        <v>49</v>
      </c>
      <c r="C144" s="6">
        <f>IF(ISNUMBER(data!$D336), data!$D336, NA())</f>
        <v>33</v>
      </c>
      <c r="D144" s="6">
        <f>IF(ISNUMBER(data!$D528), data!$D528, NA())</f>
        <v>68</v>
      </c>
      <c r="E144" s="6">
        <f>IF(ISNUMBER(data!$D720), data!$D720, NA())</f>
        <v>11</v>
      </c>
      <c r="F144" s="6">
        <f>IF(ISNUMBER(data!$D912), data!$D912, NA())</f>
        <v>33</v>
      </c>
      <c r="G144" s="6">
        <f>IF(ISNUMBER(data!$D1104), data!$D1104, NA())</f>
        <v>80</v>
      </c>
      <c r="H144" s="6">
        <f>IF(ISNUMBER(data!$D1296), data!$D1296, NA())</f>
        <v>44</v>
      </c>
      <c r="I144" s="6">
        <f>IF(ISNUMBER(data!$D1488), data!$D1488, NA())</f>
        <v>33</v>
      </c>
      <c r="J144" s="6">
        <f>IF(ISNUMBER(data!$D1680), data!$D1680, NA())</f>
        <v>54</v>
      </c>
      <c r="K144" s="6">
        <f>IF(ISNUMBER(data!$D1872), data!$D1872, NA())</f>
        <v>75</v>
      </c>
      <c r="L144" s="6">
        <f>IF(ISNUMBER(data!$D2064), data!$D2064, NA())</f>
        <v>33</v>
      </c>
      <c r="M144" s="6">
        <f>IF(ISNUMBER(data!$D2256), data!$D2256, NA())</f>
        <v>10</v>
      </c>
    </row>
    <row r="145" spans="1:13" ht="18" customHeight="1" x14ac:dyDescent="0.2">
      <c r="A145" s="2">
        <f>DATEVALUE(CONCATENATE(MID(rawdata!A1718, 9,2), " ",  MID(rawdata!A1718,5,3), " ", MID(rawdata!A1718,25,4))) + TIMEVALUE(MID(rawdata!A1718, 12,8))</f>
        <v>43838.489583333336</v>
      </c>
      <c r="B145" s="6">
        <f>IF(ISNUMBER(data!$D145), data!$D145, NA())</f>
        <v>19</v>
      </c>
      <c r="C145" s="6">
        <f>IF(ISNUMBER(data!$D337), data!$D337, NA())</f>
        <v>33</v>
      </c>
      <c r="D145" s="6">
        <f>IF(ISNUMBER(data!$D529), data!$D529, NA())</f>
        <v>72</v>
      </c>
      <c r="E145" s="6">
        <f>IF(ISNUMBER(data!$D721), data!$D721, NA())</f>
        <v>12</v>
      </c>
      <c r="F145" s="6">
        <f>IF(ISNUMBER(data!$D913), data!$D913, NA())</f>
        <v>33</v>
      </c>
      <c r="G145" s="6">
        <f>IF(ISNUMBER(data!$D1105), data!$D1105, NA())</f>
        <v>43</v>
      </c>
      <c r="H145" s="6">
        <f>IF(ISNUMBER(data!$D1297), data!$D1297, NA())</f>
        <v>72</v>
      </c>
      <c r="I145" s="6">
        <f>IF(ISNUMBER(data!$D1489), data!$D1489, NA())</f>
        <v>33</v>
      </c>
      <c r="J145" s="6">
        <f>IF(ISNUMBER(data!$D1681), data!$D1681, NA())</f>
        <v>84</v>
      </c>
      <c r="K145" s="6">
        <f>IF(ISNUMBER(data!$D1873), data!$D1873, NA())</f>
        <v>55</v>
      </c>
      <c r="L145" s="6">
        <f>IF(ISNUMBER(data!$D2065), data!$D2065, NA())</f>
        <v>33</v>
      </c>
      <c r="M145" s="6">
        <f>IF(ISNUMBER(data!$D2257), data!$D2257, NA())</f>
        <v>58</v>
      </c>
    </row>
    <row r="146" spans="1:13" ht="18" customHeight="1" x14ac:dyDescent="0.2">
      <c r="A146" s="2">
        <f>DATEVALUE(CONCATENATE(MID(rawdata!A1730, 9,2), " ",  MID(rawdata!A1730,5,3), " ", MID(rawdata!A1730,25,4))) + TIMEVALUE(MID(rawdata!A1730, 12,8))</f>
        <v>43838.5</v>
      </c>
      <c r="B146" s="6">
        <f>IF(ISNUMBER(data!$D146), data!$D146, NA())</f>
        <v>9</v>
      </c>
      <c r="C146" s="6">
        <f>IF(ISNUMBER(data!$D338), data!$D338, NA())</f>
        <v>34</v>
      </c>
      <c r="D146" s="6">
        <f>IF(ISNUMBER(data!$D530), data!$D530, NA())</f>
        <v>73</v>
      </c>
      <c r="E146" s="6">
        <f>IF(ISNUMBER(data!$D722), data!$D722, NA())</f>
        <v>37</v>
      </c>
      <c r="F146" s="6">
        <f>IF(ISNUMBER(data!$D914), data!$D914, NA())</f>
        <v>34</v>
      </c>
      <c r="G146" s="6">
        <f>IF(ISNUMBER(data!$D1106), data!$D1106, NA())</f>
        <v>59</v>
      </c>
      <c r="H146" s="6">
        <f>IF(ISNUMBER(data!$D1298), data!$D1298, NA())</f>
        <v>4</v>
      </c>
      <c r="I146" s="6">
        <f>IF(ISNUMBER(data!$D1490), data!$D1490, NA())</f>
        <v>34</v>
      </c>
      <c r="J146" s="6">
        <f>IF(ISNUMBER(data!$D1682), data!$D1682, NA())</f>
        <v>88</v>
      </c>
      <c r="K146" s="6">
        <f>IF(ISNUMBER(data!$D1874), data!$D1874, NA())</f>
        <v>93</v>
      </c>
      <c r="L146" s="6">
        <f>IF(ISNUMBER(data!$D2066), data!$D2066, NA())</f>
        <v>34</v>
      </c>
      <c r="M146" s="6">
        <f>IF(ISNUMBER(data!$D2258), data!$D2258, NA())</f>
        <v>15</v>
      </c>
    </row>
    <row r="147" spans="1:13" ht="18" customHeight="1" x14ac:dyDescent="0.2">
      <c r="A147" s="2">
        <f>DATEVALUE(CONCATENATE(MID(rawdata!A1742, 9,2), " ",  MID(rawdata!A1742,5,3), " ", MID(rawdata!A1742,25,4))) + TIMEVALUE(MID(rawdata!A1742, 12,8))</f>
        <v>43838.510416666664</v>
      </c>
      <c r="B147" s="6">
        <f>IF(ISNUMBER(data!$D147), data!$D147, NA())</f>
        <v>99</v>
      </c>
      <c r="C147" s="6">
        <f>IF(ISNUMBER(data!$D339), data!$D339, NA())</f>
        <v>34</v>
      </c>
      <c r="D147" s="6">
        <f>IF(ISNUMBER(data!$D531), data!$D531, NA())</f>
        <v>100</v>
      </c>
      <c r="E147" s="6">
        <f>IF(ISNUMBER(data!$D723), data!$D723, NA())</f>
        <v>57</v>
      </c>
      <c r="F147" s="6" t="e">
        <f>IF(ISNUMBER(data!$D915), data!$D915, NA())</f>
        <v>#N/A</v>
      </c>
      <c r="G147" s="6">
        <f>IF(ISNUMBER(data!$D1107), data!$D1107, NA())</f>
        <v>26</v>
      </c>
      <c r="H147" s="6">
        <f>IF(ISNUMBER(data!$D1299), data!$D1299, NA())</f>
        <v>5</v>
      </c>
      <c r="I147" s="6">
        <f>IF(ISNUMBER(data!$D1491), data!$D1491, NA())</f>
        <v>34</v>
      </c>
      <c r="J147" s="6">
        <f>IF(ISNUMBER(data!$D1683), data!$D1683, NA())</f>
        <v>6</v>
      </c>
      <c r="K147" s="6">
        <f>IF(ISNUMBER(data!$D1875), data!$D1875, NA())</f>
        <v>94</v>
      </c>
      <c r="L147" s="6">
        <f>IF(ISNUMBER(data!$D2067), data!$D2067, NA())</f>
        <v>34</v>
      </c>
      <c r="M147" s="6">
        <f>IF(ISNUMBER(data!$D2259), data!$D2259, NA())</f>
        <v>34</v>
      </c>
    </row>
    <row r="148" spans="1:13" ht="18" customHeight="1" x14ac:dyDescent="0.2">
      <c r="A148" s="2">
        <f>DATEVALUE(CONCATENATE(MID(rawdata!A1754, 9,2), " ",  MID(rawdata!A1754,5,3), " ", MID(rawdata!A1754,25,4))) + TIMEVALUE(MID(rawdata!A1754, 12,8))</f>
        <v>43838.520833333336</v>
      </c>
      <c r="B148" s="6">
        <f>IF(ISNUMBER(data!$D148), data!$D148, NA())</f>
        <v>33</v>
      </c>
      <c r="C148" s="6">
        <f>IF(ISNUMBER(data!$D340), data!$D340, NA())</f>
        <v>34</v>
      </c>
      <c r="D148" s="6">
        <f>IF(ISNUMBER(data!$D532), data!$D532, NA())</f>
        <v>83</v>
      </c>
      <c r="E148" s="6">
        <f>IF(ISNUMBER(data!$D724), data!$D724, NA())</f>
        <v>34</v>
      </c>
      <c r="F148" s="6">
        <f>IF(ISNUMBER(data!$D916), data!$D916, NA())</f>
        <v>34</v>
      </c>
      <c r="G148" s="6">
        <f>IF(ISNUMBER(data!$D1108), data!$D1108, NA())</f>
        <v>34</v>
      </c>
      <c r="H148" s="6">
        <f>IF(ISNUMBER(data!$D1300), data!$D1300, NA())</f>
        <v>24</v>
      </c>
      <c r="I148" s="6">
        <f>IF(ISNUMBER(data!$D1492), data!$D1492, NA())</f>
        <v>34</v>
      </c>
      <c r="J148" s="6">
        <f>IF(ISNUMBER(data!$D1684), data!$D1684, NA())</f>
        <v>78</v>
      </c>
      <c r="K148" s="6">
        <f>IF(ISNUMBER(data!$D1876), data!$D1876, NA())</f>
        <v>94</v>
      </c>
      <c r="L148" s="6" t="e">
        <f>IF(ISNUMBER(data!$D2068), data!$D2068, NA())</f>
        <v>#N/A</v>
      </c>
      <c r="M148" s="6">
        <f>IF(ISNUMBER(data!$D2260), data!$D2260, NA())</f>
        <v>93</v>
      </c>
    </row>
    <row r="149" spans="1:13" ht="18" customHeight="1" x14ac:dyDescent="0.2">
      <c r="A149" s="2">
        <f>DATEVALUE(CONCATENATE(MID(rawdata!A1766, 9,2), " ",  MID(rawdata!A1766,5,3), " ", MID(rawdata!A1766,25,4))) + TIMEVALUE(MID(rawdata!A1766, 12,8))</f>
        <v>43838.53125</v>
      </c>
      <c r="B149" s="6">
        <f>IF(ISNUMBER(data!$D149), data!$D149, NA())</f>
        <v>51</v>
      </c>
      <c r="C149" s="6">
        <f>IF(ISNUMBER(data!$D341), data!$D341, NA())</f>
        <v>34</v>
      </c>
      <c r="D149" s="6" t="e">
        <f>IF(ISNUMBER(data!$D533), data!$D533, NA())</f>
        <v>#N/A</v>
      </c>
      <c r="E149" s="6">
        <f>IF(ISNUMBER(data!$D725), data!$D725, NA())</f>
        <v>15</v>
      </c>
      <c r="F149" s="6">
        <f>IF(ISNUMBER(data!$D917), data!$D917, NA())</f>
        <v>34</v>
      </c>
      <c r="G149" s="6">
        <f>IF(ISNUMBER(data!$D1109), data!$D1109, NA())</f>
        <v>23</v>
      </c>
      <c r="H149" s="6">
        <f>IF(ISNUMBER(data!$D1301), data!$D1301, NA())</f>
        <v>16</v>
      </c>
      <c r="I149" s="6">
        <f>IF(ISNUMBER(data!$D1493), data!$D1493, NA())</f>
        <v>34</v>
      </c>
      <c r="J149" s="6">
        <f>IF(ISNUMBER(data!$D1685), data!$D1685, NA())</f>
        <v>42</v>
      </c>
      <c r="K149" s="6" t="e">
        <f>IF(ISNUMBER(data!$D1877), data!$D1877, NA())</f>
        <v>#N/A</v>
      </c>
      <c r="L149" s="6">
        <f>IF(ISNUMBER(data!$D2069), data!$D2069, NA())</f>
        <v>34</v>
      </c>
      <c r="M149" s="6" t="e">
        <f>IF(ISNUMBER(data!$D2261), data!$D2261, NA())</f>
        <v>#N/A</v>
      </c>
    </row>
    <row r="150" spans="1:13" ht="18" customHeight="1" x14ac:dyDescent="0.2">
      <c r="A150" s="2">
        <f>DATEVALUE(CONCATENATE(MID(rawdata!A1778, 9,2), " ",  MID(rawdata!A1778,5,3), " ", MID(rawdata!A1778,25,4))) + TIMEVALUE(MID(rawdata!A1778, 12,8))</f>
        <v>43838.541666666664</v>
      </c>
      <c r="B150" s="6" t="e">
        <f>IF(ISNUMBER(data!$D150), data!$D150, NA())</f>
        <v>#N/A</v>
      </c>
      <c r="C150" s="6">
        <f>IF(ISNUMBER(data!$D342), data!$D342, NA())</f>
        <v>34</v>
      </c>
      <c r="D150" s="6">
        <f>IF(ISNUMBER(data!$D534), data!$D534, NA())</f>
        <v>14</v>
      </c>
      <c r="E150" s="6">
        <f>IF(ISNUMBER(data!$D726), data!$D726, NA())</f>
        <v>51</v>
      </c>
      <c r="F150" s="6">
        <f>IF(ISNUMBER(data!$D918), data!$D918, NA())</f>
        <v>34</v>
      </c>
      <c r="G150" s="6">
        <f>IF(ISNUMBER(data!$D1110), data!$D1110, NA())</f>
        <v>46</v>
      </c>
      <c r="H150" s="6">
        <f>IF(ISNUMBER(data!$D1302), data!$D1302, NA())</f>
        <v>42</v>
      </c>
      <c r="I150" s="6">
        <f>IF(ISNUMBER(data!$D1494), data!$D1494, NA())</f>
        <v>34</v>
      </c>
      <c r="J150" s="6">
        <f>IF(ISNUMBER(data!$D1686), data!$D1686, NA())</f>
        <v>41</v>
      </c>
      <c r="K150" s="6">
        <f>IF(ISNUMBER(data!$D1878), data!$D1878, NA())</f>
        <v>64</v>
      </c>
      <c r="L150" s="6">
        <f>IF(ISNUMBER(data!$D2070), data!$D2070, NA())</f>
        <v>34</v>
      </c>
      <c r="M150" s="6" t="e">
        <f>IF(ISNUMBER(data!$D2262), data!$D2262, NA())</f>
        <v>#N/A</v>
      </c>
    </row>
    <row r="151" spans="1:13" ht="18" customHeight="1" x14ac:dyDescent="0.2">
      <c r="A151" s="2">
        <f>DATEVALUE(CONCATENATE(MID(rawdata!A1790, 9,2), " ",  MID(rawdata!A1790,5,3), " ", MID(rawdata!A1790,25,4))) + TIMEVALUE(MID(rawdata!A1790, 12,8))</f>
        <v>43838.552083333336</v>
      </c>
      <c r="B151" s="6">
        <f>IF(ISNUMBER(data!$D151), data!$D151, NA())</f>
        <v>13</v>
      </c>
      <c r="C151" s="6">
        <f>IF(ISNUMBER(data!$D343), data!$D343, NA())</f>
        <v>35</v>
      </c>
      <c r="D151" s="6">
        <f>IF(ISNUMBER(data!$D535), data!$D535, NA())</f>
        <v>54</v>
      </c>
      <c r="E151" s="6">
        <f>IF(ISNUMBER(data!$D727), data!$D727, NA())</f>
        <v>97</v>
      </c>
      <c r="F151" s="6">
        <f>IF(ISNUMBER(data!$D919), data!$D919, NA())</f>
        <v>35</v>
      </c>
      <c r="G151" s="6">
        <f>IF(ISNUMBER(data!$D1111), data!$D1111, NA())</f>
        <v>57</v>
      </c>
      <c r="H151" s="6">
        <f>IF(ISNUMBER(data!$D1303), data!$D1303, NA())</f>
        <v>5</v>
      </c>
      <c r="I151" s="6">
        <f>IF(ISNUMBER(data!$D1495), data!$D1495, NA())</f>
        <v>35</v>
      </c>
      <c r="J151" s="6">
        <f>IF(ISNUMBER(data!$D1687), data!$D1687, NA())</f>
        <v>97</v>
      </c>
      <c r="K151" s="6">
        <f>IF(ISNUMBER(data!$D1879), data!$D1879, NA())</f>
        <v>13</v>
      </c>
      <c r="L151" s="6">
        <f>IF(ISNUMBER(data!$D2071), data!$D2071, NA())</f>
        <v>35</v>
      </c>
      <c r="M151" s="6">
        <f>IF(ISNUMBER(data!$D2263), data!$D2263, NA())</f>
        <v>31</v>
      </c>
    </row>
    <row r="152" spans="1:13" ht="18" customHeight="1" x14ac:dyDescent="0.2">
      <c r="A152" s="2">
        <f>DATEVALUE(CONCATENATE(MID(rawdata!A1802, 9,2), " ",  MID(rawdata!A1802,5,3), " ", MID(rawdata!A1802,25,4))) + TIMEVALUE(MID(rawdata!A1802, 12,8))</f>
        <v>43838.5625</v>
      </c>
      <c r="B152" s="6">
        <f>IF(ISNUMBER(data!$D152), data!$D152, NA())</f>
        <v>10</v>
      </c>
      <c r="C152" s="6">
        <f>IF(ISNUMBER(data!$D344), data!$D344, NA())</f>
        <v>35</v>
      </c>
      <c r="D152" s="6">
        <f>IF(ISNUMBER(data!$D536), data!$D536, NA())</f>
        <v>20</v>
      </c>
      <c r="E152" s="6">
        <f>IF(ISNUMBER(data!$D728), data!$D728, NA())</f>
        <v>74</v>
      </c>
      <c r="F152" s="6">
        <f>IF(ISNUMBER(data!$D920), data!$D920, NA())</f>
        <v>35</v>
      </c>
      <c r="G152" s="6">
        <f>IF(ISNUMBER(data!$D1112), data!$D1112, NA())</f>
        <v>17</v>
      </c>
      <c r="H152" s="6">
        <f>IF(ISNUMBER(data!$D1304), data!$D1304, NA())</f>
        <v>26</v>
      </c>
      <c r="I152" s="6">
        <f>IF(ISNUMBER(data!$D1496), data!$D1496, NA())</f>
        <v>35</v>
      </c>
      <c r="J152" s="6">
        <f>IF(ISNUMBER(data!$D1688), data!$D1688, NA())</f>
        <v>16</v>
      </c>
      <c r="K152" s="6">
        <f>IF(ISNUMBER(data!$D1880), data!$D1880, NA())</f>
        <v>7</v>
      </c>
      <c r="L152" s="6">
        <f>IF(ISNUMBER(data!$D2072), data!$D2072, NA())</f>
        <v>35</v>
      </c>
      <c r="M152" s="6">
        <f>IF(ISNUMBER(data!$D2264), data!$D2264, NA())</f>
        <v>87</v>
      </c>
    </row>
    <row r="153" spans="1:13" ht="18" customHeight="1" x14ac:dyDescent="0.2">
      <c r="A153" s="2">
        <f>DATEVALUE(CONCATENATE(MID(rawdata!A1814, 9,2), " ",  MID(rawdata!A1814,5,3), " ", MID(rawdata!A1814,25,4))) + TIMEVALUE(MID(rawdata!A1814, 12,8))</f>
        <v>43838.572916666664</v>
      </c>
      <c r="B153" s="6">
        <f>IF(ISNUMBER(data!$D153), data!$D153, NA())</f>
        <v>100</v>
      </c>
      <c r="C153" s="6">
        <f>IF(ISNUMBER(data!$D345), data!$D345, NA())</f>
        <v>35</v>
      </c>
      <c r="D153" s="6">
        <f>IF(ISNUMBER(data!$D537), data!$D537, NA())</f>
        <v>99</v>
      </c>
      <c r="E153" s="6">
        <f>IF(ISNUMBER(data!$D729), data!$D729, NA())</f>
        <v>9</v>
      </c>
      <c r="F153" s="6">
        <f>IF(ISNUMBER(data!$D921), data!$D921, NA())</f>
        <v>35</v>
      </c>
      <c r="G153" s="6">
        <f>IF(ISNUMBER(data!$D1113), data!$D1113, NA())</f>
        <v>68</v>
      </c>
      <c r="H153" s="6" t="e">
        <f>IF(ISNUMBER(data!$D1305), data!$D1305, NA())</f>
        <v>#N/A</v>
      </c>
      <c r="I153" s="6">
        <f>IF(ISNUMBER(data!$D1497), data!$D1497, NA())</f>
        <v>35</v>
      </c>
      <c r="J153" s="6">
        <f>IF(ISNUMBER(data!$D1689), data!$D1689, NA())</f>
        <v>58</v>
      </c>
      <c r="K153" s="6">
        <f>IF(ISNUMBER(data!$D1881), data!$D1881, NA())</f>
        <v>69</v>
      </c>
      <c r="L153" s="6">
        <f>IF(ISNUMBER(data!$D2073), data!$D2073, NA())</f>
        <v>35</v>
      </c>
      <c r="M153" s="6">
        <f>IF(ISNUMBER(data!$D2265), data!$D2265, NA())</f>
        <v>21</v>
      </c>
    </row>
    <row r="154" spans="1:13" ht="18" customHeight="1" x14ac:dyDescent="0.2">
      <c r="A154" s="2">
        <f>DATEVALUE(CONCATENATE(MID(rawdata!A1826, 9,2), " ",  MID(rawdata!A1826,5,3), " ", MID(rawdata!A1826,25,4))) + TIMEVALUE(MID(rawdata!A1826, 12,8))</f>
        <v>43838.583333333336</v>
      </c>
      <c r="B154" s="6">
        <f>IF(ISNUMBER(data!$D154), data!$D154, NA())</f>
        <v>60</v>
      </c>
      <c r="C154" s="6">
        <f>IF(ISNUMBER(data!$D346), data!$D346, NA())</f>
        <v>35</v>
      </c>
      <c r="D154" s="6">
        <f>IF(ISNUMBER(data!$D538), data!$D538, NA())</f>
        <v>41</v>
      </c>
      <c r="E154" s="6">
        <f>IF(ISNUMBER(data!$D730), data!$D730, NA())</f>
        <v>94</v>
      </c>
      <c r="F154" s="6">
        <f>IF(ISNUMBER(data!$D922), data!$D922, NA())</f>
        <v>35</v>
      </c>
      <c r="G154" s="6">
        <f>IF(ISNUMBER(data!$D1114), data!$D1114, NA())</f>
        <v>55</v>
      </c>
      <c r="H154" s="6" t="e">
        <f>IF(ISNUMBER(data!$D1306), data!$D1306, NA())</f>
        <v>#N/A</v>
      </c>
      <c r="I154" s="6">
        <f>IF(ISNUMBER(data!$D1498), data!$D1498, NA())</f>
        <v>35</v>
      </c>
      <c r="J154" s="6">
        <f>IF(ISNUMBER(data!$D1690), data!$D1690, NA())</f>
        <v>38</v>
      </c>
      <c r="K154" s="6">
        <f>IF(ISNUMBER(data!$D1882), data!$D1882, NA())</f>
        <v>81</v>
      </c>
      <c r="L154" s="6">
        <f>IF(ISNUMBER(data!$D2074), data!$D2074, NA())</f>
        <v>35</v>
      </c>
      <c r="M154" s="6">
        <f>IF(ISNUMBER(data!$D2266), data!$D2266, NA())</f>
        <v>71</v>
      </c>
    </row>
    <row r="155" spans="1:13" ht="18" customHeight="1" x14ac:dyDescent="0.2">
      <c r="A155" s="2">
        <f>DATEVALUE(CONCATENATE(MID(rawdata!A1838, 9,2), " ",  MID(rawdata!A1838,5,3), " ", MID(rawdata!A1838,25,4))) + TIMEVALUE(MID(rawdata!A1838, 12,8))</f>
        <v>43838.59375</v>
      </c>
      <c r="B155" s="6">
        <f>IF(ISNUMBER(data!$D155), data!$D155, NA())</f>
        <v>43</v>
      </c>
      <c r="C155" s="6">
        <f>IF(ISNUMBER(data!$D347), data!$D347, NA())</f>
        <v>35</v>
      </c>
      <c r="D155" s="6" t="e">
        <f>IF(ISNUMBER(data!$D539), data!$D539, NA())</f>
        <v>#N/A</v>
      </c>
      <c r="E155" s="6">
        <f>IF(ISNUMBER(data!$D731), data!$D731, NA())</f>
        <v>77</v>
      </c>
      <c r="F155" s="6">
        <f>IF(ISNUMBER(data!$D923), data!$D923, NA())</f>
        <v>35</v>
      </c>
      <c r="G155" s="6">
        <f>IF(ISNUMBER(data!$D1115), data!$D1115, NA())</f>
        <v>96</v>
      </c>
      <c r="H155" s="6" t="e">
        <f>IF(ISNUMBER(data!$D1307), data!$D1307, NA())</f>
        <v>#N/A</v>
      </c>
      <c r="I155" s="6">
        <f>IF(ISNUMBER(data!$D1499), data!$D1499, NA())</f>
        <v>35</v>
      </c>
      <c r="J155" s="6">
        <f>IF(ISNUMBER(data!$D1691), data!$D1691, NA())</f>
        <v>47</v>
      </c>
      <c r="K155" s="6">
        <f>IF(ISNUMBER(data!$D1883), data!$D1883, NA())</f>
        <v>40</v>
      </c>
      <c r="L155" s="6">
        <f>IF(ISNUMBER(data!$D2075), data!$D2075, NA())</f>
        <v>35</v>
      </c>
      <c r="M155" s="6">
        <f>IF(ISNUMBER(data!$D2267), data!$D2267, NA())</f>
        <v>86</v>
      </c>
    </row>
    <row r="156" spans="1:13" ht="18" customHeight="1" x14ac:dyDescent="0.2">
      <c r="A156" s="2">
        <f>DATEVALUE(CONCATENATE(MID(rawdata!A1850, 9,2), " ",  MID(rawdata!A1850,5,3), " ", MID(rawdata!A1850,25,4))) + TIMEVALUE(MID(rawdata!A1850, 12,8))</f>
        <v>43838.604166666664</v>
      </c>
      <c r="B156" s="6">
        <f>IF(ISNUMBER(data!$D156), data!$D156, NA())</f>
        <v>90</v>
      </c>
      <c r="C156" s="6">
        <f>IF(ISNUMBER(data!$D348), data!$D348, NA())</f>
        <v>36</v>
      </c>
      <c r="D156" s="6">
        <f>IF(ISNUMBER(data!$D540), data!$D540, NA())</f>
        <v>82</v>
      </c>
      <c r="E156" s="6">
        <f>IF(ISNUMBER(data!$D732), data!$D732, NA())</f>
        <v>54</v>
      </c>
      <c r="F156" s="6">
        <f>IF(ISNUMBER(data!$D924), data!$D924, NA())</f>
        <v>36</v>
      </c>
      <c r="G156" s="6">
        <f>IF(ISNUMBER(data!$D1116), data!$D1116, NA())</f>
        <v>13</v>
      </c>
      <c r="H156" s="6">
        <f>IF(ISNUMBER(data!$D1308), data!$D1308, NA())</f>
        <v>60</v>
      </c>
      <c r="I156" s="6">
        <f>IF(ISNUMBER(data!$D1500), data!$D1500, NA())</f>
        <v>36</v>
      </c>
      <c r="J156" s="6">
        <f>IF(ISNUMBER(data!$D1692), data!$D1692, NA())</f>
        <v>86</v>
      </c>
      <c r="K156" s="6">
        <f>IF(ISNUMBER(data!$D1884), data!$D1884, NA())</f>
        <v>11</v>
      </c>
      <c r="L156" s="6">
        <f>IF(ISNUMBER(data!$D2076), data!$D2076, NA())</f>
        <v>36</v>
      </c>
      <c r="M156" s="6">
        <f>IF(ISNUMBER(data!$D2268), data!$D2268, NA())</f>
        <v>75</v>
      </c>
    </row>
    <row r="157" spans="1:13" ht="18" customHeight="1" x14ac:dyDescent="0.2">
      <c r="A157" s="2">
        <f>DATEVALUE(CONCATENATE(MID(rawdata!A1862, 9,2), " ",  MID(rawdata!A1862,5,3), " ", MID(rawdata!A1862,25,4))) + TIMEVALUE(MID(rawdata!A1862, 12,8))</f>
        <v>43838.614583333336</v>
      </c>
      <c r="B157" s="6" t="e">
        <f>IF(ISNUMBER(data!$D157), data!$D157, NA())</f>
        <v>#N/A</v>
      </c>
      <c r="C157" s="6">
        <f>IF(ISNUMBER(data!$D349), data!$D349, NA())</f>
        <v>36</v>
      </c>
      <c r="D157" s="6">
        <f>IF(ISNUMBER(data!$D541), data!$D541, NA())</f>
        <v>78</v>
      </c>
      <c r="E157" s="6">
        <f>IF(ISNUMBER(data!$D733), data!$D733, NA())</f>
        <v>51</v>
      </c>
      <c r="F157" s="6" t="e">
        <f>IF(ISNUMBER(data!$D925), data!$D925, NA())</f>
        <v>#N/A</v>
      </c>
      <c r="G157" s="6">
        <f>IF(ISNUMBER(data!$D1117), data!$D1117, NA())</f>
        <v>97</v>
      </c>
      <c r="H157" s="6">
        <f>IF(ISNUMBER(data!$D1309), data!$D1309, NA())</f>
        <v>59</v>
      </c>
      <c r="I157" s="6">
        <f>IF(ISNUMBER(data!$D1501), data!$D1501, NA())</f>
        <v>36</v>
      </c>
      <c r="J157" s="6">
        <f>IF(ISNUMBER(data!$D1693), data!$D1693, NA())</f>
        <v>68</v>
      </c>
      <c r="K157" s="6">
        <f>IF(ISNUMBER(data!$D1885), data!$D1885, NA())</f>
        <v>33</v>
      </c>
      <c r="L157" s="6">
        <f>IF(ISNUMBER(data!$D2077), data!$D2077, NA())</f>
        <v>36</v>
      </c>
      <c r="M157" s="6">
        <f>IF(ISNUMBER(data!$D2269), data!$D2269, NA())</f>
        <v>61</v>
      </c>
    </row>
    <row r="158" spans="1:13" ht="18" customHeight="1" x14ac:dyDescent="0.2">
      <c r="A158" s="2">
        <f>DATEVALUE(CONCATENATE(MID(rawdata!A1874, 9,2), " ",  MID(rawdata!A1874,5,3), " ", MID(rawdata!A1874,25,4))) + TIMEVALUE(MID(rawdata!A1874, 12,8))</f>
        <v>43838.625</v>
      </c>
      <c r="B158" s="6">
        <f>IF(ISNUMBER(data!$D158), data!$D158, NA())</f>
        <v>31</v>
      </c>
      <c r="C158" s="6">
        <f>IF(ISNUMBER(data!$D350), data!$D350, NA())</f>
        <v>36</v>
      </c>
      <c r="D158" s="6">
        <f>IF(ISNUMBER(data!$D542), data!$D542, NA())</f>
        <v>75</v>
      </c>
      <c r="E158" s="6">
        <f>IF(ISNUMBER(data!$D734), data!$D734, NA())</f>
        <v>99</v>
      </c>
      <c r="F158" s="6">
        <f>IF(ISNUMBER(data!$D926), data!$D926, NA())</f>
        <v>36</v>
      </c>
      <c r="G158" s="6">
        <f>IF(ISNUMBER(data!$D1118), data!$D1118, NA())</f>
        <v>34</v>
      </c>
      <c r="H158" s="6">
        <f>IF(ISNUMBER(data!$D1310), data!$D1310, NA())</f>
        <v>44</v>
      </c>
      <c r="I158" s="6">
        <f>IF(ISNUMBER(data!$D1502), data!$D1502, NA())</f>
        <v>36</v>
      </c>
      <c r="J158" s="6">
        <f>IF(ISNUMBER(data!$D1694), data!$D1694, NA())</f>
        <v>5</v>
      </c>
      <c r="K158" s="6">
        <f>IF(ISNUMBER(data!$D1886), data!$D1886, NA())</f>
        <v>64</v>
      </c>
      <c r="L158" s="6">
        <f>IF(ISNUMBER(data!$D2078), data!$D2078, NA())</f>
        <v>36</v>
      </c>
      <c r="M158" s="6">
        <f>IF(ISNUMBER(data!$D2270), data!$D2270, NA())</f>
        <v>88</v>
      </c>
    </row>
    <row r="159" spans="1:13" ht="18" customHeight="1" x14ac:dyDescent="0.2">
      <c r="A159" s="2">
        <f>DATEVALUE(CONCATENATE(MID(rawdata!A1886, 9,2), " ",  MID(rawdata!A1886,5,3), " ", MID(rawdata!A1886,25,4))) + TIMEVALUE(MID(rawdata!A1886, 12,8))</f>
        <v>43838.635416666664</v>
      </c>
      <c r="B159" s="6">
        <f>IF(ISNUMBER(data!$D159), data!$D159, NA())</f>
        <v>30</v>
      </c>
      <c r="C159" s="6" t="e">
        <f>IF(ISNUMBER(data!$D351), data!$D351, NA())</f>
        <v>#N/A</v>
      </c>
      <c r="D159" s="6">
        <f>IF(ISNUMBER(data!$D543), data!$D543, NA())</f>
        <v>43</v>
      </c>
      <c r="E159" s="6">
        <f>IF(ISNUMBER(data!$D735), data!$D735, NA())</f>
        <v>81</v>
      </c>
      <c r="F159" s="6">
        <f>IF(ISNUMBER(data!$D927), data!$D927, NA())</f>
        <v>36</v>
      </c>
      <c r="G159" s="6" t="e">
        <f>IF(ISNUMBER(data!$D1119), data!$D1119, NA())</f>
        <v>#N/A</v>
      </c>
      <c r="H159" s="6">
        <f>IF(ISNUMBER(data!$D1311), data!$D1311, NA())</f>
        <v>12</v>
      </c>
      <c r="I159" s="6">
        <f>IF(ISNUMBER(data!$D1503), data!$D1503, NA())</f>
        <v>36</v>
      </c>
      <c r="J159" s="6">
        <f>IF(ISNUMBER(data!$D1695), data!$D1695, NA())</f>
        <v>6</v>
      </c>
      <c r="K159" s="6">
        <f>IF(ISNUMBER(data!$D1887), data!$D1887, NA())</f>
        <v>32</v>
      </c>
      <c r="L159" s="6">
        <f>IF(ISNUMBER(data!$D2079), data!$D2079, NA())</f>
        <v>36</v>
      </c>
      <c r="M159" s="6">
        <f>IF(ISNUMBER(data!$D2271), data!$D2271, NA())</f>
        <v>64</v>
      </c>
    </row>
    <row r="160" spans="1:13" ht="18" customHeight="1" x14ac:dyDescent="0.2">
      <c r="A160" s="2">
        <f>DATEVALUE(CONCATENATE(MID(rawdata!A1898, 9,2), " ",  MID(rawdata!A1898,5,3), " ", MID(rawdata!A1898,25,4))) + TIMEVALUE(MID(rawdata!A1898, 12,8))</f>
        <v>43838.645833333336</v>
      </c>
      <c r="B160" s="6">
        <f>IF(ISNUMBER(data!$D160), data!$D160, NA())</f>
        <v>66</v>
      </c>
      <c r="C160" s="6">
        <f>IF(ISNUMBER(data!$D352), data!$D352, NA())</f>
        <v>36</v>
      </c>
      <c r="D160" s="6">
        <f>IF(ISNUMBER(data!$D544), data!$D544, NA())</f>
        <v>15</v>
      </c>
      <c r="E160" s="6">
        <f>IF(ISNUMBER(data!$D736), data!$D736, NA())</f>
        <v>76</v>
      </c>
      <c r="F160" s="6">
        <f>IF(ISNUMBER(data!$D928), data!$D928, NA())</f>
        <v>36</v>
      </c>
      <c r="G160" s="6">
        <f>IF(ISNUMBER(data!$D1120), data!$D1120, NA())</f>
        <v>89</v>
      </c>
      <c r="H160" s="6">
        <f>IF(ISNUMBER(data!$D1312), data!$D1312, NA())</f>
        <v>63</v>
      </c>
      <c r="I160" s="6">
        <f>IF(ISNUMBER(data!$D1504), data!$D1504, NA())</f>
        <v>36</v>
      </c>
      <c r="J160" s="6">
        <f>IF(ISNUMBER(data!$D1696), data!$D1696, NA())</f>
        <v>52</v>
      </c>
      <c r="K160" s="6" t="e">
        <f>IF(ISNUMBER(data!$D1888), data!$D1888, NA())</f>
        <v>#N/A</v>
      </c>
      <c r="L160" s="6" t="e">
        <f>IF(ISNUMBER(data!$D2080), data!$D2080, NA())</f>
        <v>#N/A</v>
      </c>
      <c r="M160" s="6">
        <f>IF(ISNUMBER(data!$D2272), data!$D2272, NA())</f>
        <v>27</v>
      </c>
    </row>
    <row r="161" spans="1:13" ht="18" customHeight="1" x14ac:dyDescent="0.2">
      <c r="A161" s="2">
        <f>DATEVALUE(CONCATENATE(MID(rawdata!A1910, 9,2), " ",  MID(rawdata!A1910,5,3), " ", MID(rawdata!A1910,25,4))) + TIMEVALUE(MID(rawdata!A1910, 12,8))</f>
        <v>43838.65625</v>
      </c>
      <c r="B161" s="6">
        <f>IF(ISNUMBER(data!$D161), data!$D161, NA())</f>
        <v>43</v>
      </c>
      <c r="C161" s="6">
        <f>IF(ISNUMBER(data!$D353), data!$D353, NA())</f>
        <v>37</v>
      </c>
      <c r="D161" s="6">
        <f>IF(ISNUMBER(data!$D545), data!$D545, NA())</f>
        <v>61</v>
      </c>
      <c r="E161" s="6">
        <f>IF(ISNUMBER(data!$D737), data!$D737, NA())</f>
        <v>78</v>
      </c>
      <c r="F161" s="6">
        <f>IF(ISNUMBER(data!$D929), data!$D929, NA())</f>
        <v>37</v>
      </c>
      <c r="G161" s="6">
        <f>IF(ISNUMBER(data!$D1121), data!$D1121, NA())</f>
        <v>82</v>
      </c>
      <c r="H161" s="6">
        <f>IF(ISNUMBER(data!$D1313), data!$D1313, NA())</f>
        <v>89</v>
      </c>
      <c r="I161" s="6">
        <f>IF(ISNUMBER(data!$D1505), data!$D1505, NA())</f>
        <v>37</v>
      </c>
      <c r="J161" s="6" t="e">
        <f>IF(ISNUMBER(data!$D1697), data!$D1697, NA())</f>
        <v>#N/A</v>
      </c>
      <c r="K161" s="6">
        <f>IF(ISNUMBER(data!$D1889), data!$D1889, NA())</f>
        <v>91</v>
      </c>
      <c r="L161" s="6">
        <f>IF(ISNUMBER(data!$D2081), data!$D2081, NA())</f>
        <v>37</v>
      </c>
      <c r="M161" s="6">
        <f>IF(ISNUMBER(data!$D2273), data!$D2273, NA())</f>
        <v>69</v>
      </c>
    </row>
    <row r="162" spans="1:13" ht="18" customHeight="1" x14ac:dyDescent="0.2">
      <c r="A162" s="2">
        <f>DATEVALUE(CONCATENATE(MID(rawdata!A1922, 9,2), " ",  MID(rawdata!A1922,5,3), " ", MID(rawdata!A1922,25,4))) + TIMEVALUE(MID(rawdata!A1922, 12,8))</f>
        <v>43838.666666666664</v>
      </c>
      <c r="B162" s="6" t="e">
        <f>IF(ISNUMBER(data!$D162), data!$D162, NA())</f>
        <v>#N/A</v>
      </c>
      <c r="C162" s="6">
        <f>IF(ISNUMBER(data!$D354), data!$D354, NA())</f>
        <v>37</v>
      </c>
      <c r="D162" s="6">
        <f>IF(ISNUMBER(data!$D546), data!$D546, NA())</f>
        <v>93</v>
      </c>
      <c r="E162" s="6" t="e">
        <f>IF(ISNUMBER(data!$D738), data!$D738, NA())</f>
        <v>#N/A</v>
      </c>
      <c r="F162" s="6">
        <f>IF(ISNUMBER(data!$D930), data!$D930, NA())</f>
        <v>37</v>
      </c>
      <c r="G162" s="6">
        <f>IF(ISNUMBER(data!$D1122), data!$D1122, NA())</f>
        <v>18</v>
      </c>
      <c r="H162" s="6">
        <f>IF(ISNUMBER(data!$D1314), data!$D1314, NA())</f>
        <v>34</v>
      </c>
      <c r="I162" s="6">
        <f>IF(ISNUMBER(data!$D1506), data!$D1506, NA())</f>
        <v>37</v>
      </c>
      <c r="J162" s="6">
        <f>IF(ISNUMBER(data!$D1698), data!$D1698, NA())</f>
        <v>42</v>
      </c>
      <c r="K162" s="6">
        <f>IF(ISNUMBER(data!$D1890), data!$D1890, NA())</f>
        <v>57</v>
      </c>
      <c r="L162" s="6">
        <f>IF(ISNUMBER(data!$D2082), data!$D2082, NA())</f>
        <v>37</v>
      </c>
      <c r="M162" s="6">
        <f>IF(ISNUMBER(data!$D2274), data!$D2274, NA())</f>
        <v>89</v>
      </c>
    </row>
    <row r="163" spans="1:13" ht="18" customHeight="1" x14ac:dyDescent="0.2">
      <c r="A163" s="2">
        <f>DATEVALUE(CONCATENATE(MID(rawdata!A1934, 9,2), " ",  MID(rawdata!A1934,5,3), " ", MID(rawdata!A1934,25,4))) + TIMEVALUE(MID(rawdata!A1934, 12,8))</f>
        <v>43838.677083333336</v>
      </c>
      <c r="B163" s="6">
        <f>IF(ISNUMBER(data!$D163), data!$D163, NA())</f>
        <v>39</v>
      </c>
      <c r="C163" s="6">
        <f>IF(ISNUMBER(data!$D355), data!$D355, NA())</f>
        <v>37</v>
      </c>
      <c r="D163" s="6" t="e">
        <f>IF(ISNUMBER(data!$D547), data!$D547, NA())</f>
        <v>#N/A</v>
      </c>
      <c r="E163" s="6">
        <f>IF(ISNUMBER(data!$D739), data!$D739, NA())</f>
        <v>9</v>
      </c>
      <c r="F163" s="6">
        <f>IF(ISNUMBER(data!$D931), data!$D931, NA())</f>
        <v>37</v>
      </c>
      <c r="G163" s="6">
        <f>IF(ISNUMBER(data!$D1123), data!$D1123, NA())</f>
        <v>14</v>
      </c>
      <c r="H163" s="6">
        <f>IF(ISNUMBER(data!$D1315), data!$D1315, NA())</f>
        <v>39</v>
      </c>
      <c r="I163" s="6">
        <f>IF(ISNUMBER(data!$D1507), data!$D1507, NA())</f>
        <v>37</v>
      </c>
      <c r="J163" s="6">
        <f>IF(ISNUMBER(data!$D1699), data!$D1699, NA())</f>
        <v>12</v>
      </c>
      <c r="K163" s="6">
        <f>IF(ISNUMBER(data!$D1891), data!$D1891, NA())</f>
        <v>92</v>
      </c>
      <c r="L163" s="6" t="e">
        <f>IF(ISNUMBER(data!$D2083), data!$D2083, NA())</f>
        <v>#N/A</v>
      </c>
      <c r="M163" s="6">
        <f>IF(ISNUMBER(data!$D2275), data!$D2275, NA())</f>
        <v>100</v>
      </c>
    </row>
    <row r="164" spans="1:13" ht="18" customHeight="1" x14ac:dyDescent="0.2">
      <c r="A164" s="2">
        <f>DATEVALUE(CONCATENATE(MID(rawdata!A1946, 9,2), " ",  MID(rawdata!A1946,5,3), " ", MID(rawdata!A1946,25,4))) + TIMEVALUE(MID(rawdata!A1946, 12,8))</f>
        <v>43838.6875</v>
      </c>
      <c r="B164" s="6">
        <f>IF(ISNUMBER(data!$D164), data!$D164, NA())</f>
        <v>67</v>
      </c>
      <c r="C164" s="6" t="e">
        <f>IF(ISNUMBER(data!$D356), data!$D356, NA())</f>
        <v>#N/A</v>
      </c>
      <c r="D164" s="6">
        <f>IF(ISNUMBER(data!$D548), data!$D548, NA())</f>
        <v>56</v>
      </c>
      <c r="E164" s="6">
        <f>IF(ISNUMBER(data!$D740), data!$D740, NA())</f>
        <v>0</v>
      </c>
      <c r="F164" s="6">
        <f>IF(ISNUMBER(data!$D932), data!$D932, NA())</f>
        <v>37</v>
      </c>
      <c r="G164" s="6">
        <f>IF(ISNUMBER(data!$D1124), data!$D1124, NA())</f>
        <v>70</v>
      </c>
      <c r="H164" s="6">
        <f>IF(ISNUMBER(data!$D1316), data!$D1316, NA())</f>
        <v>90</v>
      </c>
      <c r="I164" s="6">
        <f>IF(ISNUMBER(data!$D1508), data!$D1508, NA())</f>
        <v>37</v>
      </c>
      <c r="J164" s="6">
        <f>IF(ISNUMBER(data!$D1700), data!$D1700, NA())</f>
        <v>35</v>
      </c>
      <c r="K164" s="6">
        <f>IF(ISNUMBER(data!$D1892), data!$D1892, NA())</f>
        <v>19</v>
      </c>
      <c r="L164" s="6">
        <f>IF(ISNUMBER(data!$D2084), data!$D2084, NA())</f>
        <v>37</v>
      </c>
      <c r="M164" s="6">
        <f>IF(ISNUMBER(data!$D2276), data!$D2276, NA())</f>
        <v>86</v>
      </c>
    </row>
    <row r="165" spans="1:13" ht="18" customHeight="1" x14ac:dyDescent="0.2">
      <c r="A165" s="2">
        <f>DATEVALUE(CONCATENATE(MID(rawdata!A1958, 9,2), " ",  MID(rawdata!A1958,5,3), " ", MID(rawdata!A1958,25,4))) + TIMEVALUE(MID(rawdata!A1958, 12,8))</f>
        <v>43838.697916666664</v>
      </c>
      <c r="B165" s="6">
        <f>IF(ISNUMBER(data!$D165), data!$D165, NA())</f>
        <v>29</v>
      </c>
      <c r="C165" s="6">
        <f>IF(ISNUMBER(data!$D357), data!$D357, NA())</f>
        <v>37</v>
      </c>
      <c r="D165" s="6">
        <f>IF(ISNUMBER(data!$D549), data!$D549, NA())</f>
        <v>20</v>
      </c>
      <c r="E165" s="6">
        <f>IF(ISNUMBER(data!$D741), data!$D741, NA())</f>
        <v>53</v>
      </c>
      <c r="F165" s="6" t="e">
        <f>IF(ISNUMBER(data!$D933), data!$D933, NA())</f>
        <v>#N/A</v>
      </c>
      <c r="G165" s="6">
        <f>IF(ISNUMBER(data!$D1125), data!$D1125, NA())</f>
        <v>37</v>
      </c>
      <c r="H165" s="6">
        <f>IF(ISNUMBER(data!$D1317), data!$D1317, NA())</f>
        <v>11</v>
      </c>
      <c r="I165" s="6">
        <f>IF(ISNUMBER(data!$D1509), data!$D1509, NA())</f>
        <v>37</v>
      </c>
      <c r="J165" s="6">
        <f>IF(ISNUMBER(data!$D1701), data!$D1701, NA())</f>
        <v>48</v>
      </c>
      <c r="K165" s="6">
        <f>IF(ISNUMBER(data!$D1893), data!$D1893, NA())</f>
        <v>3</v>
      </c>
      <c r="L165" s="6">
        <f>IF(ISNUMBER(data!$D2085), data!$D2085, NA())</f>
        <v>37</v>
      </c>
      <c r="M165" s="6">
        <f>IF(ISNUMBER(data!$D2277), data!$D2277, NA())</f>
        <v>45</v>
      </c>
    </row>
    <row r="166" spans="1:13" ht="18" customHeight="1" x14ac:dyDescent="0.2">
      <c r="A166" s="2">
        <f>DATEVALUE(CONCATENATE(MID(rawdata!A1970, 9,2), " ",  MID(rawdata!A1970,5,3), " ", MID(rawdata!A1970,25,4))) + TIMEVALUE(MID(rawdata!A1970, 12,8))</f>
        <v>43838.708333333336</v>
      </c>
      <c r="B166" s="6">
        <f>IF(ISNUMBER(data!$D166), data!$D166, NA())</f>
        <v>45</v>
      </c>
      <c r="C166" s="6">
        <f>IF(ISNUMBER(data!$D358), data!$D358, NA())</f>
        <v>38</v>
      </c>
      <c r="D166" s="6">
        <f>IF(ISNUMBER(data!$D550), data!$D550, NA())</f>
        <v>69</v>
      </c>
      <c r="E166" s="6">
        <f>IF(ISNUMBER(data!$D742), data!$D742, NA())</f>
        <v>33</v>
      </c>
      <c r="F166" s="6">
        <f>IF(ISNUMBER(data!$D934), data!$D934, NA())</f>
        <v>38</v>
      </c>
      <c r="G166" s="6">
        <f>IF(ISNUMBER(data!$D1126), data!$D1126, NA())</f>
        <v>77</v>
      </c>
      <c r="H166" s="6">
        <f>IF(ISNUMBER(data!$D1318), data!$D1318, NA())</f>
        <v>90</v>
      </c>
      <c r="I166" s="6">
        <f>IF(ISNUMBER(data!$D1510), data!$D1510, NA())</f>
        <v>38</v>
      </c>
      <c r="J166" s="6" t="e">
        <f>IF(ISNUMBER(data!$D1702), data!$D1702, NA())</f>
        <v>#N/A</v>
      </c>
      <c r="K166" s="6">
        <f>IF(ISNUMBER(data!$D1894), data!$D1894, NA())</f>
        <v>95</v>
      </c>
      <c r="L166" s="6">
        <f>IF(ISNUMBER(data!$D2086), data!$D2086, NA())</f>
        <v>38</v>
      </c>
      <c r="M166" s="6">
        <f>IF(ISNUMBER(data!$D2278), data!$D2278, NA())</f>
        <v>45</v>
      </c>
    </row>
    <row r="167" spans="1:13" ht="18" customHeight="1" x14ac:dyDescent="0.2">
      <c r="A167" s="2">
        <f>DATEVALUE(CONCATENATE(MID(rawdata!A1982, 9,2), " ",  MID(rawdata!A1982,5,3), " ", MID(rawdata!A1982,25,4))) + TIMEVALUE(MID(rawdata!A1982, 12,8))</f>
        <v>43838.71875</v>
      </c>
      <c r="B167" s="6">
        <f>IF(ISNUMBER(data!$D167), data!$D167, NA())</f>
        <v>93</v>
      </c>
      <c r="C167" s="6">
        <f>IF(ISNUMBER(data!$D359), data!$D359, NA())</f>
        <v>38</v>
      </c>
      <c r="D167" s="6">
        <f>IF(ISNUMBER(data!$D551), data!$D551, NA())</f>
        <v>25</v>
      </c>
      <c r="E167" s="6">
        <f>IF(ISNUMBER(data!$D743), data!$D743, NA())</f>
        <v>52</v>
      </c>
      <c r="F167" s="6">
        <f>IF(ISNUMBER(data!$D935), data!$D935, NA())</f>
        <v>38</v>
      </c>
      <c r="G167" s="6">
        <f>IF(ISNUMBER(data!$D1127), data!$D1127, NA())</f>
        <v>38</v>
      </c>
      <c r="H167" s="6" t="e">
        <f>IF(ISNUMBER(data!$D1319), data!$D1319, NA())</f>
        <v>#N/A</v>
      </c>
      <c r="I167" s="6">
        <f>IF(ISNUMBER(data!$D1511), data!$D1511, NA())</f>
        <v>38</v>
      </c>
      <c r="J167" s="6">
        <f>IF(ISNUMBER(data!$D1703), data!$D1703, NA())</f>
        <v>84</v>
      </c>
      <c r="K167" s="6">
        <f>IF(ISNUMBER(data!$D1895), data!$D1895, NA())</f>
        <v>37</v>
      </c>
      <c r="L167" s="6">
        <f>IF(ISNUMBER(data!$D2087), data!$D2087, NA())</f>
        <v>38</v>
      </c>
      <c r="M167" s="6">
        <f>IF(ISNUMBER(data!$D2279), data!$D2279, NA())</f>
        <v>43</v>
      </c>
    </row>
    <row r="168" spans="1:13" ht="18" customHeight="1" x14ac:dyDescent="0.2">
      <c r="A168" s="2">
        <f>DATEVALUE(CONCATENATE(MID(rawdata!A1994, 9,2), " ",  MID(rawdata!A1994,5,3), " ", MID(rawdata!A1994,25,4))) + TIMEVALUE(MID(rawdata!A1994, 12,8))</f>
        <v>43838.729166666664</v>
      </c>
      <c r="B168" s="6">
        <f>IF(ISNUMBER(data!$D168), data!$D168, NA())</f>
        <v>26</v>
      </c>
      <c r="C168" s="6">
        <f>IF(ISNUMBER(data!$D360), data!$D360, NA())</f>
        <v>38</v>
      </c>
      <c r="D168" s="6">
        <f>IF(ISNUMBER(data!$D552), data!$D552, NA())</f>
        <v>28</v>
      </c>
      <c r="E168" s="6">
        <f>IF(ISNUMBER(data!$D744), data!$D744, NA())</f>
        <v>70</v>
      </c>
      <c r="F168" s="6">
        <f>IF(ISNUMBER(data!$D936), data!$D936, NA())</f>
        <v>38</v>
      </c>
      <c r="G168" s="6">
        <f>IF(ISNUMBER(data!$D1128), data!$D1128, NA())</f>
        <v>32</v>
      </c>
      <c r="H168" s="6">
        <f>IF(ISNUMBER(data!$D1320), data!$D1320, NA())</f>
        <v>66</v>
      </c>
      <c r="I168" s="6">
        <f>IF(ISNUMBER(data!$D1512), data!$D1512, NA())</f>
        <v>38</v>
      </c>
      <c r="J168" s="6">
        <f>IF(ISNUMBER(data!$D1704), data!$D1704, NA())</f>
        <v>99</v>
      </c>
      <c r="K168" s="6">
        <f>IF(ISNUMBER(data!$D1896), data!$D1896, NA())</f>
        <v>75</v>
      </c>
      <c r="L168" s="6">
        <f>IF(ISNUMBER(data!$D2088), data!$D2088, NA())</f>
        <v>38</v>
      </c>
      <c r="M168" s="6">
        <f>IF(ISNUMBER(data!$D2280), data!$D2280, NA())</f>
        <v>50</v>
      </c>
    </row>
    <row r="169" spans="1:13" ht="18" customHeight="1" x14ac:dyDescent="0.2">
      <c r="A169" s="2">
        <f>DATEVALUE(CONCATENATE(MID(rawdata!A2006, 9,2), " ",  MID(rawdata!A2006,5,3), " ", MID(rawdata!A2006,25,4))) + TIMEVALUE(MID(rawdata!A2006, 12,8))</f>
        <v>43838.739583333336</v>
      </c>
      <c r="B169" s="6">
        <f>IF(ISNUMBER(data!$D169), data!$D169, NA())</f>
        <v>76</v>
      </c>
      <c r="C169" s="6">
        <f>IF(ISNUMBER(data!$D361), data!$D361, NA())</f>
        <v>38</v>
      </c>
      <c r="D169" s="6" t="e">
        <f>IF(ISNUMBER(data!$D553), data!$D553, NA())</f>
        <v>#N/A</v>
      </c>
      <c r="E169" s="6">
        <f>IF(ISNUMBER(data!$D745), data!$D745, NA())</f>
        <v>7</v>
      </c>
      <c r="F169" s="6">
        <f>IF(ISNUMBER(data!$D937), data!$D937, NA())</f>
        <v>38</v>
      </c>
      <c r="G169" s="6">
        <f>IF(ISNUMBER(data!$D1129), data!$D1129, NA())</f>
        <v>61</v>
      </c>
      <c r="H169" s="6">
        <f>IF(ISNUMBER(data!$D1321), data!$D1321, NA())</f>
        <v>2</v>
      </c>
      <c r="I169" s="6" t="e">
        <f>IF(ISNUMBER(data!$D1513), data!$D1513, NA())</f>
        <v>#N/A</v>
      </c>
      <c r="J169" s="6">
        <f>IF(ISNUMBER(data!$D1705), data!$D1705, NA())</f>
        <v>76</v>
      </c>
      <c r="K169" s="6">
        <f>IF(ISNUMBER(data!$D1897), data!$D1897, NA())</f>
        <v>37</v>
      </c>
      <c r="L169" s="6">
        <f>IF(ISNUMBER(data!$D2089), data!$D2089, NA())</f>
        <v>38</v>
      </c>
      <c r="M169" s="6">
        <f>IF(ISNUMBER(data!$D2281), data!$D2281, NA())</f>
        <v>68</v>
      </c>
    </row>
    <row r="170" spans="1:13" ht="18" customHeight="1" x14ac:dyDescent="0.2">
      <c r="A170" s="2">
        <f>DATEVALUE(CONCATENATE(MID(rawdata!A2018, 9,2), " ",  MID(rawdata!A2018,5,3), " ", MID(rawdata!A2018,25,4))) + TIMEVALUE(MID(rawdata!A2018, 12,8))</f>
        <v>43838.75</v>
      </c>
      <c r="B170" s="6">
        <f>IF(ISNUMBER(data!$D170), data!$D170, NA())</f>
        <v>87</v>
      </c>
      <c r="C170" s="6">
        <f>IF(ISNUMBER(data!$D362), data!$D362, NA())</f>
        <v>38</v>
      </c>
      <c r="D170" s="6">
        <f>IF(ISNUMBER(data!$D554), data!$D554, NA())</f>
        <v>13</v>
      </c>
      <c r="E170" s="6" t="e">
        <f>IF(ISNUMBER(data!$D746), data!$D746, NA())</f>
        <v>#N/A</v>
      </c>
      <c r="F170" s="6">
        <f>IF(ISNUMBER(data!$D938), data!$D938, NA())</f>
        <v>38</v>
      </c>
      <c r="G170" s="6">
        <f>IF(ISNUMBER(data!$D1130), data!$D1130, NA())</f>
        <v>30</v>
      </c>
      <c r="H170" s="6">
        <f>IF(ISNUMBER(data!$D1322), data!$D1322, NA())</f>
        <v>33</v>
      </c>
      <c r="I170" s="6">
        <f>IF(ISNUMBER(data!$D1514), data!$D1514, NA())</f>
        <v>38</v>
      </c>
      <c r="J170" s="6">
        <f>IF(ISNUMBER(data!$D1706), data!$D1706, NA())</f>
        <v>70</v>
      </c>
      <c r="K170" s="6">
        <f>IF(ISNUMBER(data!$D1898), data!$D1898, NA())</f>
        <v>95</v>
      </c>
      <c r="L170" s="6">
        <f>IF(ISNUMBER(data!$D2090), data!$D2090, NA())</f>
        <v>38</v>
      </c>
      <c r="M170" s="6">
        <f>IF(ISNUMBER(data!$D2282), data!$D2282, NA())</f>
        <v>18</v>
      </c>
    </row>
    <row r="171" spans="1:13" ht="18" customHeight="1" x14ac:dyDescent="0.2">
      <c r="A171" s="2">
        <f>DATEVALUE(CONCATENATE(MID(rawdata!A2030, 9,2), " ",  MID(rawdata!A2030,5,3), " ", MID(rawdata!A2030,25,4))) + TIMEVALUE(MID(rawdata!A2030, 12,8))</f>
        <v>43838.760416666664</v>
      </c>
      <c r="B171" s="6">
        <f>IF(ISNUMBER(data!$D171), data!$D171, NA())</f>
        <v>48</v>
      </c>
      <c r="C171" s="6">
        <f>IF(ISNUMBER(data!$D363), data!$D363, NA())</f>
        <v>39</v>
      </c>
      <c r="D171" s="6">
        <f>IF(ISNUMBER(data!$D555), data!$D555, NA())</f>
        <v>19</v>
      </c>
      <c r="E171" s="6">
        <f>IF(ISNUMBER(data!$D747), data!$D747, NA())</f>
        <v>8</v>
      </c>
      <c r="F171" s="6">
        <f>IF(ISNUMBER(data!$D939), data!$D939, NA())</f>
        <v>39</v>
      </c>
      <c r="G171" s="6">
        <f>IF(ISNUMBER(data!$D1131), data!$D1131, NA())</f>
        <v>44</v>
      </c>
      <c r="H171" s="6">
        <f>IF(ISNUMBER(data!$D1323), data!$D1323, NA())</f>
        <v>25</v>
      </c>
      <c r="I171" s="6">
        <f>IF(ISNUMBER(data!$D1515), data!$D1515, NA())</f>
        <v>39</v>
      </c>
      <c r="J171" s="6">
        <f>IF(ISNUMBER(data!$D1707), data!$D1707, NA())</f>
        <v>98</v>
      </c>
      <c r="K171" s="6">
        <f>IF(ISNUMBER(data!$D1899), data!$D1899, NA())</f>
        <v>40</v>
      </c>
      <c r="L171" s="6" t="e">
        <f>IF(ISNUMBER(data!$D2091), data!$D2091, NA())</f>
        <v>#N/A</v>
      </c>
      <c r="M171" s="6">
        <f>IF(ISNUMBER(data!$D2283), data!$D2283, NA())</f>
        <v>90</v>
      </c>
    </row>
    <row r="172" spans="1:13" ht="18" customHeight="1" x14ac:dyDescent="0.2">
      <c r="A172" s="2">
        <f>DATEVALUE(CONCATENATE(MID(rawdata!A2042, 9,2), " ",  MID(rawdata!A2042,5,3), " ", MID(rawdata!A2042,25,4))) + TIMEVALUE(MID(rawdata!A2042, 12,8))</f>
        <v>43838.770833333336</v>
      </c>
      <c r="B172" s="6">
        <f>IF(ISNUMBER(data!$D172), data!$D172, NA())</f>
        <v>67</v>
      </c>
      <c r="C172" s="6">
        <f>IF(ISNUMBER(data!$D364), data!$D364, NA())</f>
        <v>39</v>
      </c>
      <c r="D172" s="6">
        <f>IF(ISNUMBER(data!$D556), data!$D556, NA())</f>
        <v>46</v>
      </c>
      <c r="E172" s="6">
        <f>IF(ISNUMBER(data!$D748), data!$D748, NA())</f>
        <v>99</v>
      </c>
      <c r="F172" s="6">
        <f>IF(ISNUMBER(data!$D940), data!$D940, NA())</f>
        <v>39</v>
      </c>
      <c r="G172" s="6">
        <f>IF(ISNUMBER(data!$D1132), data!$D1132, NA())</f>
        <v>34</v>
      </c>
      <c r="H172" s="6">
        <f>IF(ISNUMBER(data!$D1324), data!$D1324, NA())</f>
        <v>7</v>
      </c>
      <c r="I172" s="6">
        <f>IF(ISNUMBER(data!$D1516), data!$D1516, NA())</f>
        <v>39</v>
      </c>
      <c r="J172" s="6">
        <f>IF(ISNUMBER(data!$D1708), data!$D1708, NA())</f>
        <v>55</v>
      </c>
      <c r="K172" s="6" t="e">
        <f>IF(ISNUMBER(data!$D1900), data!$D1900, NA())</f>
        <v>#N/A</v>
      </c>
      <c r="L172" s="6">
        <f>IF(ISNUMBER(data!$D2092), data!$D2092, NA())</f>
        <v>39</v>
      </c>
      <c r="M172" s="6">
        <f>IF(ISNUMBER(data!$D2284), data!$D2284, NA())</f>
        <v>32</v>
      </c>
    </row>
    <row r="173" spans="1:13" ht="18" customHeight="1" x14ac:dyDescent="0.2">
      <c r="A173" s="2">
        <f>DATEVALUE(CONCATENATE(MID(rawdata!A2054, 9,2), " ",  MID(rawdata!A2054,5,3), " ", MID(rawdata!A2054,25,4))) + TIMEVALUE(MID(rawdata!A2054, 12,8))</f>
        <v>43838.78125</v>
      </c>
      <c r="B173" s="6">
        <f>IF(ISNUMBER(data!$D173), data!$D173, NA())</f>
        <v>93</v>
      </c>
      <c r="C173" s="6">
        <f>IF(ISNUMBER(data!$D365), data!$D365, NA())</f>
        <v>39</v>
      </c>
      <c r="D173" s="6">
        <f>IF(ISNUMBER(data!$D557), data!$D557, NA())</f>
        <v>62</v>
      </c>
      <c r="E173" s="6" t="e">
        <f>IF(ISNUMBER(data!$D749), data!$D749, NA())</f>
        <v>#N/A</v>
      </c>
      <c r="F173" s="6">
        <f>IF(ISNUMBER(data!$D941), data!$D941, NA())</f>
        <v>39</v>
      </c>
      <c r="G173" s="6">
        <f>IF(ISNUMBER(data!$D1133), data!$D1133, NA())</f>
        <v>79</v>
      </c>
      <c r="H173" s="6">
        <f>IF(ISNUMBER(data!$D1325), data!$D1325, NA())</f>
        <v>67</v>
      </c>
      <c r="I173" s="6">
        <f>IF(ISNUMBER(data!$D1517), data!$D1517, NA())</f>
        <v>39</v>
      </c>
      <c r="J173" s="6">
        <f>IF(ISNUMBER(data!$D1709), data!$D1709, NA())</f>
        <v>71</v>
      </c>
      <c r="K173" s="6">
        <f>IF(ISNUMBER(data!$D1901), data!$D1901, NA())</f>
        <v>56</v>
      </c>
      <c r="L173" s="6">
        <f>IF(ISNUMBER(data!$D2093), data!$D2093, NA())</f>
        <v>39</v>
      </c>
      <c r="M173" s="6">
        <f>IF(ISNUMBER(data!$D2285), data!$D2285, NA())</f>
        <v>48</v>
      </c>
    </row>
    <row r="174" spans="1:13" ht="18" customHeight="1" x14ac:dyDescent="0.2">
      <c r="A174" s="2">
        <f>DATEVALUE(CONCATENATE(MID(rawdata!A2066, 9,2), " ",  MID(rawdata!A2066,5,3), " ", MID(rawdata!A2066,25,4))) + TIMEVALUE(MID(rawdata!A2066, 12,8))</f>
        <v>43838.791666666664</v>
      </c>
      <c r="B174" s="6">
        <f>IF(ISNUMBER(data!$D174), data!$D174, NA())</f>
        <v>12</v>
      </c>
      <c r="C174" s="6">
        <f>IF(ISNUMBER(data!$D366), data!$D366, NA())</f>
        <v>39</v>
      </c>
      <c r="D174" s="6">
        <f>IF(ISNUMBER(data!$D558), data!$D558, NA())</f>
        <v>3</v>
      </c>
      <c r="E174" s="6" t="e">
        <f>IF(ISNUMBER(data!$D750), data!$D750, NA())</f>
        <v>#N/A</v>
      </c>
      <c r="F174" s="6">
        <f>IF(ISNUMBER(data!$D942), data!$D942, NA())</f>
        <v>39</v>
      </c>
      <c r="G174" s="6">
        <f>IF(ISNUMBER(data!$D1134), data!$D1134, NA())</f>
        <v>49</v>
      </c>
      <c r="H174" s="6" t="e">
        <f>IF(ISNUMBER(data!$D1326), data!$D1326, NA())</f>
        <v>#N/A</v>
      </c>
      <c r="I174" s="6">
        <f>IF(ISNUMBER(data!$D1518), data!$D1518, NA())</f>
        <v>39</v>
      </c>
      <c r="J174" s="6">
        <f>IF(ISNUMBER(data!$D1710), data!$D1710, NA())</f>
        <v>59</v>
      </c>
      <c r="K174" s="6">
        <f>IF(ISNUMBER(data!$D1902), data!$D1902, NA())</f>
        <v>39</v>
      </c>
      <c r="L174" s="6">
        <f>IF(ISNUMBER(data!$D2094), data!$D2094, NA())</f>
        <v>39</v>
      </c>
      <c r="M174" s="6">
        <f>IF(ISNUMBER(data!$D2286), data!$D2286, NA())</f>
        <v>93</v>
      </c>
    </row>
    <row r="175" spans="1:13" ht="18" customHeight="1" x14ac:dyDescent="0.2">
      <c r="A175" s="2">
        <f>DATEVALUE(CONCATENATE(MID(rawdata!A2078, 9,2), " ",  MID(rawdata!A2078,5,3), " ", MID(rawdata!A2078,25,4))) + TIMEVALUE(MID(rawdata!A2078, 12,8))</f>
        <v>43838.802083333336</v>
      </c>
      <c r="B175" s="6">
        <f>IF(ISNUMBER(data!$D175), data!$D175, NA())</f>
        <v>6</v>
      </c>
      <c r="C175" s="6">
        <f>IF(ISNUMBER(data!$D367), data!$D367, NA())</f>
        <v>39</v>
      </c>
      <c r="D175" s="6">
        <f>IF(ISNUMBER(data!$D559), data!$D559, NA())</f>
        <v>62</v>
      </c>
      <c r="E175" s="6">
        <f>IF(ISNUMBER(data!$D751), data!$D751, NA())</f>
        <v>94</v>
      </c>
      <c r="F175" s="6">
        <f>IF(ISNUMBER(data!$D943), data!$D943, NA())</f>
        <v>39</v>
      </c>
      <c r="G175" s="6">
        <f>IF(ISNUMBER(data!$D1135), data!$D1135, NA())</f>
        <v>76</v>
      </c>
      <c r="H175" s="6">
        <f>IF(ISNUMBER(data!$D1327), data!$D1327, NA())</f>
        <v>1</v>
      </c>
      <c r="I175" s="6">
        <f>IF(ISNUMBER(data!$D1519), data!$D1519, NA())</f>
        <v>39</v>
      </c>
      <c r="J175" s="6">
        <f>IF(ISNUMBER(data!$D1711), data!$D1711, NA())</f>
        <v>35</v>
      </c>
      <c r="K175" s="6">
        <f>IF(ISNUMBER(data!$D1903), data!$D1903, NA())</f>
        <v>1</v>
      </c>
      <c r="L175" s="6">
        <f>IF(ISNUMBER(data!$D2095), data!$D2095, NA())</f>
        <v>39</v>
      </c>
      <c r="M175" s="6">
        <f>IF(ISNUMBER(data!$D2287), data!$D2287, NA())</f>
        <v>65</v>
      </c>
    </row>
    <row r="176" spans="1:13" ht="18" customHeight="1" x14ac:dyDescent="0.2">
      <c r="A176" s="2">
        <f>DATEVALUE(CONCATENATE(MID(rawdata!A2090, 9,2), " ",  MID(rawdata!A2090,5,3), " ", MID(rawdata!A2090,25,4))) + TIMEVALUE(MID(rawdata!A2090, 12,8))</f>
        <v>43838.8125</v>
      </c>
      <c r="B176" s="6">
        <f>IF(ISNUMBER(data!$D176), data!$D176, NA())</f>
        <v>57</v>
      </c>
      <c r="C176" s="6">
        <f>IF(ISNUMBER(data!$D368), data!$D368, NA())</f>
        <v>40</v>
      </c>
      <c r="D176" s="6">
        <f>IF(ISNUMBER(data!$D560), data!$D560, NA())</f>
        <v>63</v>
      </c>
      <c r="E176" s="6">
        <f>IF(ISNUMBER(data!$D752), data!$D752, NA())</f>
        <v>35</v>
      </c>
      <c r="F176" s="6" t="e">
        <f>IF(ISNUMBER(data!$D944), data!$D944, NA())</f>
        <v>#N/A</v>
      </c>
      <c r="G176" s="6">
        <f>IF(ISNUMBER(data!$D1136), data!$D1136, NA())</f>
        <v>8</v>
      </c>
      <c r="H176" s="6">
        <f>IF(ISNUMBER(data!$D1328), data!$D1328, NA())</f>
        <v>73</v>
      </c>
      <c r="I176" s="6">
        <f>IF(ISNUMBER(data!$D1520), data!$D1520, NA())</f>
        <v>40</v>
      </c>
      <c r="J176" s="6">
        <f>IF(ISNUMBER(data!$D1712), data!$D1712, NA())</f>
        <v>98</v>
      </c>
      <c r="K176" s="6">
        <f>IF(ISNUMBER(data!$D1904), data!$D1904, NA())</f>
        <v>39</v>
      </c>
      <c r="L176" s="6">
        <f>IF(ISNUMBER(data!$D2096), data!$D2096, NA())</f>
        <v>40</v>
      </c>
      <c r="M176" s="6">
        <f>IF(ISNUMBER(data!$D2288), data!$D2288, NA())</f>
        <v>86</v>
      </c>
    </row>
    <row r="177" spans="1:13" ht="18" customHeight="1" x14ac:dyDescent="0.2">
      <c r="A177" s="2">
        <f>DATEVALUE(CONCATENATE(MID(rawdata!A2102, 9,2), " ",  MID(rawdata!A2102,5,3), " ", MID(rawdata!A2102,25,4))) + TIMEVALUE(MID(rawdata!A2102, 12,8))</f>
        <v>43838.822916666664</v>
      </c>
      <c r="B177" s="6">
        <f>IF(ISNUMBER(data!$D177), data!$D177, NA())</f>
        <v>43</v>
      </c>
      <c r="C177" s="6">
        <f>IF(ISNUMBER(data!$D369), data!$D369, NA())</f>
        <v>40</v>
      </c>
      <c r="D177" s="6">
        <f>IF(ISNUMBER(data!$D561), data!$D561, NA())</f>
        <v>74</v>
      </c>
      <c r="E177" s="6">
        <f>IF(ISNUMBER(data!$D753), data!$D753, NA())</f>
        <v>0</v>
      </c>
      <c r="F177" s="6">
        <f>IF(ISNUMBER(data!$D945), data!$D945, NA())</f>
        <v>40</v>
      </c>
      <c r="G177" s="6">
        <f>IF(ISNUMBER(data!$D1137), data!$D1137, NA())</f>
        <v>28</v>
      </c>
      <c r="H177" s="6">
        <f>IF(ISNUMBER(data!$D1329), data!$D1329, NA())</f>
        <v>0</v>
      </c>
      <c r="I177" s="6">
        <f>IF(ISNUMBER(data!$D1521), data!$D1521, NA())</f>
        <v>40</v>
      </c>
      <c r="J177" s="6" t="e">
        <f>IF(ISNUMBER(data!$D1713), data!$D1713, NA())</f>
        <v>#N/A</v>
      </c>
      <c r="K177" s="6">
        <f>IF(ISNUMBER(data!$D1905), data!$D1905, NA())</f>
        <v>96</v>
      </c>
      <c r="L177" s="6">
        <f>IF(ISNUMBER(data!$D2097), data!$D2097, NA())</f>
        <v>40</v>
      </c>
      <c r="M177" s="6">
        <f>IF(ISNUMBER(data!$D2289), data!$D2289, NA())</f>
        <v>62</v>
      </c>
    </row>
    <row r="178" spans="1:13" ht="18" customHeight="1" x14ac:dyDescent="0.2">
      <c r="A178" s="2">
        <f>DATEVALUE(CONCATENATE(MID(rawdata!A2114, 9,2), " ",  MID(rawdata!A2114,5,3), " ", MID(rawdata!A2114,25,4))) + TIMEVALUE(MID(rawdata!A2114, 12,8))</f>
        <v>43838.833333333336</v>
      </c>
      <c r="B178" s="6">
        <f>IF(ISNUMBER(data!$D178), data!$D178, NA())</f>
        <v>97</v>
      </c>
      <c r="C178" s="6">
        <f>IF(ISNUMBER(data!$D370), data!$D370, NA())</f>
        <v>40</v>
      </c>
      <c r="D178" s="6">
        <f>IF(ISNUMBER(data!$D562), data!$D562, NA())</f>
        <v>82</v>
      </c>
      <c r="E178" s="6">
        <f>IF(ISNUMBER(data!$D754), data!$D754, NA())</f>
        <v>87</v>
      </c>
      <c r="F178" s="6">
        <f>IF(ISNUMBER(data!$D946), data!$D946, NA())</f>
        <v>40</v>
      </c>
      <c r="G178" s="6">
        <f>IF(ISNUMBER(data!$D1138), data!$D1138, NA())</f>
        <v>91</v>
      </c>
      <c r="H178" s="6">
        <f>IF(ISNUMBER(data!$D1330), data!$D1330, NA())</f>
        <v>78</v>
      </c>
      <c r="I178" s="6">
        <f>IF(ISNUMBER(data!$D1522), data!$D1522, NA())</f>
        <v>40</v>
      </c>
      <c r="J178" s="6">
        <f>IF(ISNUMBER(data!$D1714), data!$D1714, NA())</f>
        <v>73</v>
      </c>
      <c r="K178" s="6">
        <f>IF(ISNUMBER(data!$D1906), data!$D1906, NA())</f>
        <v>40</v>
      </c>
      <c r="L178" s="6">
        <f>IF(ISNUMBER(data!$D2098), data!$D2098, NA())</f>
        <v>40</v>
      </c>
      <c r="M178" s="6">
        <f>IF(ISNUMBER(data!$D2290), data!$D2290, NA())</f>
        <v>93</v>
      </c>
    </row>
    <row r="179" spans="1:13" ht="18" customHeight="1" x14ac:dyDescent="0.2">
      <c r="A179" s="2">
        <f>DATEVALUE(CONCATENATE(MID(rawdata!A2126, 9,2), " ",  MID(rawdata!A2126,5,3), " ", MID(rawdata!A2126,25,4))) + TIMEVALUE(MID(rawdata!A2126, 12,8))</f>
        <v>43838.84375</v>
      </c>
      <c r="B179" s="6">
        <f>IF(ISNUMBER(data!$D179), data!$D179, NA())</f>
        <v>57</v>
      </c>
      <c r="C179" s="6">
        <f>IF(ISNUMBER(data!$D371), data!$D371, NA())</f>
        <v>40</v>
      </c>
      <c r="D179" s="6">
        <f>IF(ISNUMBER(data!$D563), data!$D563, NA())</f>
        <v>37</v>
      </c>
      <c r="E179" s="6">
        <f>IF(ISNUMBER(data!$D755), data!$D755, NA())</f>
        <v>91</v>
      </c>
      <c r="F179" s="6">
        <f>IF(ISNUMBER(data!$D947), data!$D947, NA())</f>
        <v>40</v>
      </c>
      <c r="G179" s="6">
        <f>IF(ISNUMBER(data!$D1139), data!$D1139, NA())</f>
        <v>14</v>
      </c>
      <c r="H179" s="6">
        <f>IF(ISNUMBER(data!$D1331), data!$D1331, NA())</f>
        <v>96</v>
      </c>
      <c r="I179" s="6">
        <f>IF(ISNUMBER(data!$D1523), data!$D1523, NA())</f>
        <v>40</v>
      </c>
      <c r="J179" s="6">
        <f>IF(ISNUMBER(data!$D1715), data!$D1715, NA())</f>
        <v>25</v>
      </c>
      <c r="K179" s="6">
        <f>IF(ISNUMBER(data!$D1907), data!$D1907, NA())</f>
        <v>12</v>
      </c>
      <c r="L179" s="6">
        <f>IF(ISNUMBER(data!$D2099), data!$D2099, NA())</f>
        <v>40</v>
      </c>
      <c r="M179" s="6">
        <f>IF(ISNUMBER(data!$D2291), data!$D2291, NA())</f>
        <v>11</v>
      </c>
    </row>
    <row r="180" spans="1:13" ht="18" customHeight="1" x14ac:dyDescent="0.2">
      <c r="A180" s="2">
        <f>DATEVALUE(CONCATENATE(MID(rawdata!A2138, 9,2), " ",  MID(rawdata!A2138,5,3), " ", MID(rawdata!A2138,25,4))) + TIMEVALUE(MID(rawdata!A2138, 12,8))</f>
        <v>43838.854166666664</v>
      </c>
      <c r="B180" s="6">
        <f>IF(ISNUMBER(data!$D180), data!$D180, NA())</f>
        <v>43</v>
      </c>
      <c r="C180" s="6">
        <f>IF(ISNUMBER(data!$D372), data!$D372, NA())</f>
        <v>40</v>
      </c>
      <c r="D180" s="6">
        <f>IF(ISNUMBER(data!$D564), data!$D564, NA())</f>
        <v>48</v>
      </c>
      <c r="E180" s="6">
        <f>IF(ISNUMBER(data!$D756), data!$D756, NA())</f>
        <v>0</v>
      </c>
      <c r="F180" s="6">
        <f>IF(ISNUMBER(data!$D948), data!$D948, NA())</f>
        <v>40</v>
      </c>
      <c r="G180" s="6">
        <f>IF(ISNUMBER(data!$D1140), data!$D1140, NA())</f>
        <v>2</v>
      </c>
      <c r="H180" s="6">
        <f>IF(ISNUMBER(data!$D1332), data!$D1332, NA())</f>
        <v>87</v>
      </c>
      <c r="I180" s="6">
        <f>IF(ISNUMBER(data!$D1524), data!$D1524, NA())</f>
        <v>40</v>
      </c>
      <c r="J180" s="6">
        <f>IF(ISNUMBER(data!$D1716), data!$D1716, NA())</f>
        <v>23</v>
      </c>
      <c r="K180" s="6" t="e">
        <f>IF(ISNUMBER(data!$D1908), data!$D1908, NA())</f>
        <v>#N/A</v>
      </c>
      <c r="L180" s="6">
        <f>IF(ISNUMBER(data!$D2100), data!$D2100, NA())</f>
        <v>40</v>
      </c>
      <c r="M180" s="6">
        <f>IF(ISNUMBER(data!$D2292), data!$D2292, NA())</f>
        <v>21</v>
      </c>
    </row>
    <row r="181" spans="1:13" ht="18" customHeight="1" x14ac:dyDescent="0.2">
      <c r="A181" s="2">
        <f>DATEVALUE(CONCATENATE(MID(rawdata!A2150, 9,2), " ",  MID(rawdata!A2150,5,3), " ", MID(rawdata!A2150,25,4))) + TIMEVALUE(MID(rawdata!A2150, 12,8))</f>
        <v>43838.864583333336</v>
      </c>
      <c r="B181" s="6">
        <f>IF(ISNUMBER(data!$D181), data!$D181, NA())</f>
        <v>86</v>
      </c>
      <c r="C181" s="6" t="e">
        <f>IF(ISNUMBER(data!$D373), data!$D373, NA())</f>
        <v>#N/A</v>
      </c>
      <c r="D181" s="6">
        <f>IF(ISNUMBER(data!$D565), data!$D565, NA())</f>
        <v>48</v>
      </c>
      <c r="E181" s="6">
        <f>IF(ISNUMBER(data!$D757), data!$D757, NA())</f>
        <v>97</v>
      </c>
      <c r="F181" s="6">
        <f>IF(ISNUMBER(data!$D949), data!$D949, NA())</f>
        <v>41</v>
      </c>
      <c r="G181" s="6">
        <f>IF(ISNUMBER(data!$D1141), data!$D1141, NA())</f>
        <v>78</v>
      </c>
      <c r="H181" s="6">
        <f>IF(ISNUMBER(data!$D1333), data!$D1333, NA())</f>
        <v>74</v>
      </c>
      <c r="I181" s="6">
        <f>IF(ISNUMBER(data!$D1525), data!$D1525, NA())</f>
        <v>41</v>
      </c>
      <c r="J181" s="6">
        <f>IF(ISNUMBER(data!$D1717), data!$D1717, NA())</f>
        <v>13</v>
      </c>
      <c r="K181" s="6">
        <f>IF(ISNUMBER(data!$D1909), data!$D1909, NA())</f>
        <v>21</v>
      </c>
      <c r="L181" s="6">
        <f>IF(ISNUMBER(data!$D2101), data!$D2101, NA())</f>
        <v>41</v>
      </c>
      <c r="M181" s="6">
        <f>IF(ISNUMBER(data!$D2293), data!$D2293, NA())</f>
        <v>99</v>
      </c>
    </row>
    <row r="182" spans="1:13" ht="18" customHeight="1" x14ac:dyDescent="0.2">
      <c r="A182" s="2">
        <f>DATEVALUE(CONCATENATE(MID(rawdata!A2162, 9,2), " ",  MID(rawdata!A2162,5,3), " ", MID(rawdata!A2162,25,4))) + TIMEVALUE(MID(rawdata!A2162, 12,8))</f>
        <v>43838.875</v>
      </c>
      <c r="B182" s="6">
        <f>IF(ISNUMBER(data!$D182), data!$D182, NA())</f>
        <v>45</v>
      </c>
      <c r="C182" s="6">
        <f>IF(ISNUMBER(data!$D374), data!$D374, NA())</f>
        <v>41</v>
      </c>
      <c r="D182" s="6" t="e">
        <f>IF(ISNUMBER(data!$D566), data!$D566, NA())</f>
        <v>#N/A</v>
      </c>
      <c r="E182" s="6">
        <f>IF(ISNUMBER(data!$D758), data!$D758, NA())</f>
        <v>40</v>
      </c>
      <c r="F182" s="6">
        <f>IF(ISNUMBER(data!$D950), data!$D950, NA())</f>
        <v>41</v>
      </c>
      <c r="G182" s="6">
        <f>IF(ISNUMBER(data!$D1142), data!$D1142, NA())</f>
        <v>19</v>
      </c>
      <c r="H182" s="6">
        <f>IF(ISNUMBER(data!$D1334), data!$D1334, NA())</f>
        <v>3</v>
      </c>
      <c r="I182" s="6">
        <f>IF(ISNUMBER(data!$D1526), data!$D1526, NA())</f>
        <v>41</v>
      </c>
      <c r="J182" s="6">
        <f>IF(ISNUMBER(data!$D1718), data!$D1718, NA())</f>
        <v>97</v>
      </c>
      <c r="K182" s="6" t="e">
        <f>IF(ISNUMBER(data!$D1910), data!$D1910, NA())</f>
        <v>#N/A</v>
      </c>
      <c r="L182" s="6">
        <f>IF(ISNUMBER(data!$D2102), data!$D2102, NA())</f>
        <v>41</v>
      </c>
      <c r="M182" s="6">
        <f>IF(ISNUMBER(data!$D2294), data!$D2294, NA())</f>
        <v>100</v>
      </c>
    </row>
    <row r="183" spans="1:13" ht="18" customHeight="1" x14ac:dyDescent="0.2">
      <c r="A183" s="2">
        <f>DATEVALUE(CONCATENATE(MID(rawdata!A2174, 9,2), " ",  MID(rawdata!A2174,5,3), " ", MID(rawdata!A2174,25,4))) + TIMEVALUE(MID(rawdata!A2174, 12,8))</f>
        <v>43838.885416666664</v>
      </c>
      <c r="B183" s="6">
        <f>IF(ISNUMBER(data!$D183), data!$D183, NA())</f>
        <v>65</v>
      </c>
      <c r="C183" s="6">
        <f>IF(ISNUMBER(data!$D375), data!$D375, NA())</f>
        <v>41</v>
      </c>
      <c r="D183" s="6">
        <f>IF(ISNUMBER(data!$D567), data!$D567, NA())</f>
        <v>1</v>
      </c>
      <c r="E183" s="6">
        <f>IF(ISNUMBER(data!$D759), data!$D759, NA())</f>
        <v>41</v>
      </c>
      <c r="F183" s="6">
        <f>IF(ISNUMBER(data!$D951), data!$D951, NA())</f>
        <v>41</v>
      </c>
      <c r="G183" s="6">
        <f>IF(ISNUMBER(data!$D1143), data!$D1143, NA())</f>
        <v>7</v>
      </c>
      <c r="H183" s="6">
        <f>IF(ISNUMBER(data!$D1335), data!$D1335, NA())</f>
        <v>25</v>
      </c>
      <c r="I183" s="6">
        <f>IF(ISNUMBER(data!$D1527), data!$D1527, NA())</f>
        <v>41</v>
      </c>
      <c r="J183" s="6">
        <f>IF(ISNUMBER(data!$D1719), data!$D1719, NA())</f>
        <v>34</v>
      </c>
      <c r="K183" s="6">
        <f>IF(ISNUMBER(data!$D1911), data!$D1911, NA())</f>
        <v>27</v>
      </c>
      <c r="L183" s="6">
        <f>IF(ISNUMBER(data!$D2103), data!$D2103, NA())</f>
        <v>41</v>
      </c>
      <c r="M183" s="6">
        <f>IF(ISNUMBER(data!$D2295), data!$D2295, NA())</f>
        <v>47</v>
      </c>
    </row>
    <row r="184" spans="1:13" ht="18" customHeight="1" x14ac:dyDescent="0.2">
      <c r="A184" s="2">
        <f>DATEVALUE(CONCATENATE(MID(rawdata!A2186, 9,2), " ",  MID(rawdata!A2186,5,3), " ", MID(rawdata!A2186,25,4))) + TIMEVALUE(MID(rawdata!A2186, 12,8))</f>
        <v>43838.895833333336</v>
      </c>
      <c r="B184" s="6">
        <f>IF(ISNUMBER(data!$D184), data!$D184, NA())</f>
        <v>84</v>
      </c>
      <c r="C184" s="6">
        <f>IF(ISNUMBER(data!$D376), data!$D376, NA())</f>
        <v>41</v>
      </c>
      <c r="D184" s="6">
        <f>IF(ISNUMBER(data!$D568), data!$D568, NA())</f>
        <v>23</v>
      </c>
      <c r="E184" s="6">
        <f>IF(ISNUMBER(data!$D760), data!$D760, NA())</f>
        <v>93</v>
      </c>
      <c r="F184" s="6" t="e">
        <f>IF(ISNUMBER(data!$D952), data!$D952, NA())</f>
        <v>#N/A</v>
      </c>
      <c r="G184" s="6">
        <f>IF(ISNUMBER(data!$D1144), data!$D1144, NA())</f>
        <v>32</v>
      </c>
      <c r="H184" s="6">
        <f>IF(ISNUMBER(data!$D1336), data!$D1336, NA())</f>
        <v>2</v>
      </c>
      <c r="I184" s="6" t="e">
        <f>IF(ISNUMBER(data!$D1528), data!$D1528, NA())</f>
        <v>#N/A</v>
      </c>
      <c r="J184" s="6">
        <f>IF(ISNUMBER(data!$D1720), data!$D1720, NA())</f>
        <v>75</v>
      </c>
      <c r="K184" s="6">
        <f>IF(ISNUMBER(data!$D1912), data!$D1912, NA())</f>
        <v>58</v>
      </c>
      <c r="L184" s="6">
        <f>IF(ISNUMBER(data!$D2104), data!$D2104, NA())</f>
        <v>41</v>
      </c>
      <c r="M184" s="6">
        <f>IF(ISNUMBER(data!$D2296), data!$D2296, NA())</f>
        <v>60</v>
      </c>
    </row>
    <row r="185" spans="1:13" ht="18" customHeight="1" x14ac:dyDescent="0.2">
      <c r="A185" s="2">
        <f>DATEVALUE(CONCATENATE(MID(rawdata!A2198, 9,2), " ",  MID(rawdata!A2198,5,3), " ", MID(rawdata!A2198,25,4))) + TIMEVALUE(MID(rawdata!A2198, 12,8))</f>
        <v>43838.90625</v>
      </c>
      <c r="B185" s="6">
        <f>IF(ISNUMBER(data!$D185), data!$D185, NA())</f>
        <v>71</v>
      </c>
      <c r="C185" s="6">
        <f>IF(ISNUMBER(data!$D377), data!$D377, NA())</f>
        <v>41</v>
      </c>
      <c r="D185" s="6" t="e">
        <f>IF(ISNUMBER(data!$D569), data!$D569, NA())</f>
        <v>#N/A</v>
      </c>
      <c r="E185" s="6">
        <f>IF(ISNUMBER(data!$D761), data!$D761, NA())</f>
        <v>82</v>
      </c>
      <c r="F185" s="6">
        <f>IF(ISNUMBER(data!$D953), data!$D953, NA())</f>
        <v>41</v>
      </c>
      <c r="G185" s="6">
        <f>IF(ISNUMBER(data!$D1145), data!$D1145, NA())</f>
        <v>55</v>
      </c>
      <c r="H185" s="6">
        <f>IF(ISNUMBER(data!$D1337), data!$D1337, NA())</f>
        <v>2</v>
      </c>
      <c r="I185" s="6">
        <f>IF(ISNUMBER(data!$D1529), data!$D1529, NA())</f>
        <v>41</v>
      </c>
      <c r="J185" s="6">
        <f>IF(ISNUMBER(data!$D1721), data!$D1721, NA())</f>
        <v>98</v>
      </c>
      <c r="K185" s="6">
        <f>IF(ISNUMBER(data!$D1913), data!$D1913, NA())</f>
        <v>74</v>
      </c>
      <c r="L185" s="6">
        <f>IF(ISNUMBER(data!$D2105), data!$D2105, NA())</f>
        <v>41</v>
      </c>
      <c r="M185" s="6">
        <f>IF(ISNUMBER(data!$D2297), data!$D2297, NA())</f>
        <v>47</v>
      </c>
    </row>
    <row r="186" spans="1:13" ht="18" customHeight="1" x14ac:dyDescent="0.2">
      <c r="A186" s="2">
        <f>DATEVALUE(CONCATENATE(MID(rawdata!A2210, 9,2), " ",  MID(rawdata!A2210,5,3), " ", MID(rawdata!A2210,25,4))) + TIMEVALUE(MID(rawdata!A2210, 12,8))</f>
        <v>43838.916666666664</v>
      </c>
      <c r="B186" s="6">
        <f>IF(ISNUMBER(data!$D186), data!$D186, NA())</f>
        <v>56</v>
      </c>
      <c r="C186" s="6">
        <f>IF(ISNUMBER(data!$D378), data!$D378, NA())</f>
        <v>42</v>
      </c>
      <c r="D186" s="6">
        <f>IF(ISNUMBER(data!$D570), data!$D570, NA())</f>
        <v>80</v>
      </c>
      <c r="E186" s="6">
        <f>IF(ISNUMBER(data!$D762), data!$D762, NA())</f>
        <v>10</v>
      </c>
      <c r="F186" s="6">
        <f>IF(ISNUMBER(data!$D954), data!$D954, NA())</f>
        <v>42</v>
      </c>
      <c r="G186" s="6">
        <f>IF(ISNUMBER(data!$D1146), data!$D1146, NA())</f>
        <v>45</v>
      </c>
      <c r="H186" s="6">
        <f>IF(ISNUMBER(data!$D1338), data!$D1338, NA())</f>
        <v>63</v>
      </c>
      <c r="I186" s="6">
        <f>IF(ISNUMBER(data!$D1530), data!$D1530, NA())</f>
        <v>42</v>
      </c>
      <c r="J186" s="6">
        <f>IF(ISNUMBER(data!$D1722), data!$D1722, NA())</f>
        <v>83</v>
      </c>
      <c r="K186" s="6">
        <f>IF(ISNUMBER(data!$D1914), data!$D1914, NA())</f>
        <v>15</v>
      </c>
      <c r="L186" s="6">
        <f>IF(ISNUMBER(data!$D2106), data!$D2106, NA())</f>
        <v>42</v>
      </c>
      <c r="M186" s="6">
        <f>IF(ISNUMBER(data!$D2298), data!$D2298, NA())</f>
        <v>28</v>
      </c>
    </row>
    <row r="187" spans="1:13" ht="18" customHeight="1" x14ac:dyDescent="0.2">
      <c r="A187" s="2">
        <f>DATEVALUE(CONCATENATE(MID(rawdata!A2222, 9,2), " ",  MID(rawdata!A2222,5,3), " ", MID(rawdata!A2222,25,4))) + TIMEVALUE(MID(rawdata!A2222, 12,8))</f>
        <v>43838.927083333336</v>
      </c>
      <c r="B187" s="6">
        <f>IF(ISNUMBER(data!$D187), data!$D187, NA())</f>
        <v>65</v>
      </c>
      <c r="C187" s="6">
        <f>IF(ISNUMBER(data!$D379), data!$D379, NA())</f>
        <v>42</v>
      </c>
      <c r="D187" s="6">
        <f>IF(ISNUMBER(data!$D571), data!$D571, NA())</f>
        <v>83</v>
      </c>
      <c r="E187" s="6">
        <f>IF(ISNUMBER(data!$D763), data!$D763, NA())</f>
        <v>52</v>
      </c>
      <c r="F187" s="6">
        <f>IF(ISNUMBER(data!$D955), data!$D955, NA())</f>
        <v>42</v>
      </c>
      <c r="G187" s="6">
        <f>IF(ISNUMBER(data!$D1147), data!$D1147, NA())</f>
        <v>28</v>
      </c>
      <c r="H187" s="6">
        <f>IF(ISNUMBER(data!$D1339), data!$D1339, NA())</f>
        <v>26</v>
      </c>
      <c r="I187" s="6">
        <f>IF(ISNUMBER(data!$D1531), data!$D1531, NA())</f>
        <v>42</v>
      </c>
      <c r="J187" s="6">
        <f>IF(ISNUMBER(data!$D1723), data!$D1723, NA())</f>
        <v>68</v>
      </c>
      <c r="K187" s="6" t="e">
        <f>IF(ISNUMBER(data!$D1915), data!$D1915, NA())</f>
        <v>#N/A</v>
      </c>
      <c r="L187" s="6">
        <f>IF(ISNUMBER(data!$D2107), data!$D2107, NA())</f>
        <v>42</v>
      </c>
      <c r="M187" s="6">
        <f>IF(ISNUMBER(data!$D2299), data!$D2299, NA())</f>
        <v>53</v>
      </c>
    </row>
    <row r="188" spans="1:13" ht="18" customHeight="1" x14ac:dyDescent="0.2">
      <c r="A188" s="2">
        <f>DATEVALUE(CONCATENATE(MID(rawdata!A2234, 9,2), " ",  MID(rawdata!A2234,5,3), " ", MID(rawdata!A2234,25,4))) + TIMEVALUE(MID(rawdata!A2234, 12,8))</f>
        <v>43838.9375</v>
      </c>
      <c r="B188" s="6">
        <f>IF(ISNUMBER(data!$D188), data!$D188, NA())</f>
        <v>100</v>
      </c>
      <c r="C188" s="6">
        <f>IF(ISNUMBER(data!$D380), data!$D380, NA())</f>
        <v>42</v>
      </c>
      <c r="D188" s="6">
        <f>IF(ISNUMBER(data!$D572), data!$D572, NA())</f>
        <v>55</v>
      </c>
      <c r="E188" s="6">
        <f>IF(ISNUMBER(data!$D764), data!$D764, NA())</f>
        <v>4</v>
      </c>
      <c r="F188" s="6">
        <f>IF(ISNUMBER(data!$D956), data!$D956, NA())</f>
        <v>42</v>
      </c>
      <c r="G188" s="6">
        <f>IF(ISNUMBER(data!$D1148), data!$D1148, NA())</f>
        <v>74</v>
      </c>
      <c r="H188" s="6">
        <f>IF(ISNUMBER(data!$D1340), data!$D1340, NA())</f>
        <v>73</v>
      </c>
      <c r="I188" s="6">
        <f>IF(ISNUMBER(data!$D1532), data!$D1532, NA())</f>
        <v>42</v>
      </c>
      <c r="J188" s="6">
        <f>IF(ISNUMBER(data!$D1724), data!$D1724, NA())</f>
        <v>21</v>
      </c>
      <c r="K188" s="6">
        <f>IF(ISNUMBER(data!$D1916), data!$D1916, NA())</f>
        <v>91</v>
      </c>
      <c r="L188" s="6">
        <f>IF(ISNUMBER(data!$D2108), data!$D2108, NA())</f>
        <v>42</v>
      </c>
      <c r="M188" s="6">
        <f>IF(ISNUMBER(data!$D2300), data!$D2300, NA())</f>
        <v>56</v>
      </c>
    </row>
    <row r="189" spans="1:13" ht="18" customHeight="1" x14ac:dyDescent="0.2">
      <c r="A189" s="2">
        <f>DATEVALUE(CONCATENATE(MID(rawdata!A2246, 9,2), " ",  MID(rawdata!A2246,5,3), " ", MID(rawdata!A2246,25,4))) + TIMEVALUE(MID(rawdata!A2246, 12,8))</f>
        <v>43838.947916666664</v>
      </c>
      <c r="B189" s="6">
        <f>IF(ISNUMBER(data!$D189), data!$D189, NA())</f>
        <v>38</v>
      </c>
      <c r="C189" s="6" t="e">
        <f>IF(ISNUMBER(data!$D381), data!$D381, NA())</f>
        <v>#N/A</v>
      </c>
      <c r="D189" s="6">
        <f>IF(ISNUMBER(data!$D573), data!$D573, NA())</f>
        <v>63</v>
      </c>
      <c r="E189" s="6">
        <f>IF(ISNUMBER(data!$D765), data!$D765, NA())</f>
        <v>75</v>
      </c>
      <c r="F189" s="6">
        <f>IF(ISNUMBER(data!$D957), data!$D957, NA())</f>
        <v>42</v>
      </c>
      <c r="G189" s="6">
        <f>IF(ISNUMBER(data!$D1149), data!$D1149, NA())</f>
        <v>46</v>
      </c>
      <c r="H189" s="6">
        <f>IF(ISNUMBER(data!$D1341), data!$D1341, NA())</f>
        <v>52</v>
      </c>
      <c r="I189" s="6">
        <f>IF(ISNUMBER(data!$D1533), data!$D1533, NA())</f>
        <v>42</v>
      </c>
      <c r="J189" s="6">
        <f>IF(ISNUMBER(data!$D1725), data!$D1725, NA())</f>
        <v>68</v>
      </c>
      <c r="K189" s="6">
        <f>IF(ISNUMBER(data!$D1917), data!$D1917, NA())</f>
        <v>13</v>
      </c>
      <c r="L189" s="6">
        <f>IF(ISNUMBER(data!$D2109), data!$D2109, NA())</f>
        <v>42</v>
      </c>
      <c r="M189" s="6">
        <f>IF(ISNUMBER(data!$D2301), data!$D2301, NA())</f>
        <v>84</v>
      </c>
    </row>
    <row r="190" spans="1:13" ht="18" customHeight="1" x14ac:dyDescent="0.2">
      <c r="A190" s="2">
        <f>DATEVALUE(CONCATENATE(MID(rawdata!A2258, 9,2), " ",  MID(rawdata!A2258,5,3), " ", MID(rawdata!A2258,25,4))) + TIMEVALUE(MID(rawdata!A2258, 12,8))</f>
        <v>43838.958333333336</v>
      </c>
      <c r="B190" s="6">
        <f>IF(ISNUMBER(data!$D190), data!$D190, NA())</f>
        <v>32</v>
      </c>
      <c r="C190" s="6">
        <f>IF(ISNUMBER(data!$D382), data!$D382, NA())</f>
        <v>42</v>
      </c>
      <c r="D190" s="6">
        <f>IF(ISNUMBER(data!$D574), data!$D574, NA())</f>
        <v>50</v>
      </c>
      <c r="E190" s="6">
        <f>IF(ISNUMBER(data!$D766), data!$D766, NA())</f>
        <v>81</v>
      </c>
      <c r="F190" s="6">
        <f>IF(ISNUMBER(data!$D958), data!$D958, NA())</f>
        <v>42</v>
      </c>
      <c r="G190" s="6">
        <f>IF(ISNUMBER(data!$D1150), data!$D1150, NA())</f>
        <v>26</v>
      </c>
      <c r="H190" s="6">
        <f>IF(ISNUMBER(data!$D1342), data!$D1342, NA())</f>
        <v>53</v>
      </c>
      <c r="I190" s="6">
        <f>IF(ISNUMBER(data!$D1534), data!$D1534, NA())</f>
        <v>42</v>
      </c>
      <c r="J190" s="6">
        <f>IF(ISNUMBER(data!$D1726), data!$D1726, NA())</f>
        <v>71</v>
      </c>
      <c r="K190" s="6">
        <f>IF(ISNUMBER(data!$D1918), data!$D1918, NA())</f>
        <v>26</v>
      </c>
      <c r="L190" s="6">
        <f>IF(ISNUMBER(data!$D2110), data!$D2110, NA())</f>
        <v>42</v>
      </c>
      <c r="M190" s="6">
        <f>IF(ISNUMBER(data!$D2302), data!$D2302, NA())</f>
        <v>83</v>
      </c>
    </row>
    <row r="191" spans="1:13" ht="18" customHeight="1" x14ac:dyDescent="0.2">
      <c r="A191" s="2">
        <f>DATEVALUE(CONCATENATE(MID(rawdata!A2270, 9,2), " ",  MID(rawdata!A2270,5,3), " ", MID(rawdata!A2270,25,4))) + TIMEVALUE(MID(rawdata!A2270, 12,8))</f>
        <v>43838.96875</v>
      </c>
      <c r="B191" s="6">
        <f>IF(ISNUMBER(data!$D191), data!$D191, NA())</f>
        <v>56</v>
      </c>
      <c r="C191" s="6" t="e">
        <f>IF(ISNUMBER(data!$D383), data!$D383, NA())</f>
        <v>#N/A</v>
      </c>
      <c r="D191" s="6">
        <f>IF(ISNUMBER(data!$D575), data!$D575, NA())</f>
        <v>87</v>
      </c>
      <c r="E191" s="6">
        <f>IF(ISNUMBER(data!$D767), data!$D767, NA())</f>
        <v>42</v>
      </c>
      <c r="F191" s="6">
        <f>IF(ISNUMBER(data!$D959), data!$D959, NA())</f>
        <v>43</v>
      </c>
      <c r="G191" s="6">
        <f>IF(ISNUMBER(data!$D1151), data!$D1151, NA())</f>
        <v>18</v>
      </c>
      <c r="H191" s="6">
        <f>IF(ISNUMBER(data!$D1343), data!$D1343, NA())</f>
        <v>36</v>
      </c>
      <c r="I191" s="6">
        <f>IF(ISNUMBER(data!$D1535), data!$D1535, NA())</f>
        <v>43</v>
      </c>
      <c r="J191" s="6" t="e">
        <f>IF(ISNUMBER(data!$D1727), data!$D1727, NA())</f>
        <v>#N/A</v>
      </c>
      <c r="K191" s="6">
        <f>IF(ISNUMBER(data!$D1919), data!$D1919, NA())</f>
        <v>94</v>
      </c>
      <c r="L191" s="6">
        <f>IF(ISNUMBER(data!$D2111), data!$D2111, NA())</f>
        <v>43</v>
      </c>
      <c r="M191" s="6">
        <f>IF(ISNUMBER(data!$D2303), data!$D2303, NA())</f>
        <v>88</v>
      </c>
    </row>
    <row r="192" spans="1:13" ht="18" customHeight="1" x14ac:dyDescent="0.2">
      <c r="A192" s="2">
        <f>DATEVALUE(CONCATENATE(MID(rawdata!A2282, 9,2), " ",  MID(rawdata!A2282,5,3), " ", MID(rawdata!A2282,25,4))) + TIMEVALUE(MID(rawdata!A2282, 12,8))</f>
        <v>43838.979166666664</v>
      </c>
      <c r="B192" s="6">
        <f>IF(ISNUMBER(data!$D192), data!$D192, NA())</f>
        <v>30</v>
      </c>
      <c r="C192" s="6">
        <f>IF(ISNUMBER(data!$D384), data!$D384, NA())</f>
        <v>43</v>
      </c>
      <c r="D192" s="6">
        <f>IF(ISNUMBER(data!$D576), data!$D576, NA())</f>
        <v>7</v>
      </c>
      <c r="E192" s="6">
        <f>IF(ISNUMBER(data!$D768), data!$D768, NA())</f>
        <v>62</v>
      </c>
      <c r="F192" s="6">
        <f>IF(ISNUMBER(data!$D960), data!$D960, NA())</f>
        <v>43</v>
      </c>
      <c r="G192" s="6">
        <f>IF(ISNUMBER(data!$D1152), data!$D1152, NA())</f>
        <v>63</v>
      </c>
      <c r="H192" s="6">
        <f>IF(ISNUMBER(data!$D1344), data!$D1344, NA())</f>
        <v>30</v>
      </c>
      <c r="I192" s="6">
        <f>IF(ISNUMBER(data!$D1536), data!$D1536, NA())</f>
        <v>43</v>
      </c>
      <c r="J192" s="6">
        <f>IF(ISNUMBER(data!$D1728), data!$D1728, NA())</f>
        <v>29</v>
      </c>
      <c r="K192" s="6">
        <f>IF(ISNUMBER(data!$D1920), data!$D1920, NA())</f>
        <v>14</v>
      </c>
      <c r="L192" s="6" t="e">
        <f>IF(ISNUMBER(data!$D2112), data!$D2112, NA())</f>
        <v>#N/A</v>
      </c>
      <c r="M192" s="6">
        <f>IF(ISNUMBER(data!$D2304), data!$D2304, NA())</f>
        <v>88</v>
      </c>
    </row>
    <row r="193" spans="1:13" ht="18" customHeight="1" x14ac:dyDescent="0.2">
      <c r="A193" s="2">
        <f>DATEVALUE(CONCATENATE(MID(rawdata!A2294, 9,2), " ",  MID(rawdata!A2294,5,3), " ", MID(rawdata!A2294,25,4))) + TIMEVALUE(MID(rawdata!A2294, 12,8))</f>
        <v>43838.989583333336</v>
      </c>
      <c r="B193" s="6">
        <f>IF(ISNUMBER(data!$D193), data!$D193, NA())</f>
        <v>82</v>
      </c>
      <c r="C193" s="6">
        <f>IF(ISNUMBER(data!$D385), data!$D385, NA())</f>
        <v>43</v>
      </c>
      <c r="D193" s="6" t="e">
        <f>IF(ISNUMBER(data!$D577), data!$D577, NA())</f>
        <v>#N/A</v>
      </c>
      <c r="E193" s="6">
        <f>IF(ISNUMBER(data!$D769), data!$D769, NA())</f>
        <v>97</v>
      </c>
      <c r="F193" s="6">
        <f>IF(ISNUMBER(data!$D961), data!$D961, NA())</f>
        <v>43</v>
      </c>
      <c r="G193" s="6">
        <f>IF(ISNUMBER(data!$D1153), data!$D1153, NA())</f>
        <v>49</v>
      </c>
      <c r="H193" s="6">
        <f>IF(ISNUMBER(data!$D1345), data!$D1345, NA())</f>
        <v>26</v>
      </c>
      <c r="I193" s="6">
        <f>IF(ISNUMBER(data!$D1537), data!$D1537, NA())</f>
        <v>43</v>
      </c>
      <c r="J193" s="6">
        <f>IF(ISNUMBER(data!$D1729), data!$D1729, NA())</f>
        <v>21</v>
      </c>
      <c r="K193" s="6">
        <f>IF(ISNUMBER(data!$D1921), data!$D1921, NA())</f>
        <v>24</v>
      </c>
      <c r="L193" s="6">
        <f>IF(ISNUMBER(data!$D2113), data!$D2113, NA())</f>
        <v>43</v>
      </c>
      <c r="M193" s="6">
        <f>IF(ISNUMBER(data!$D2305), data!$D2305, NA())</f>
        <v>35</v>
      </c>
    </row>
    <row r="195" spans="1:13" ht="18" customHeight="1" x14ac:dyDescent="0.2">
      <c r="A195"/>
    </row>
    <row r="196" spans="1:13" ht="18" customHeight="1" x14ac:dyDescent="0.2">
      <c r="A196"/>
    </row>
    <row r="197" spans="1:13" ht="18" customHeight="1" x14ac:dyDescent="0.2">
      <c r="A197"/>
    </row>
    <row r="198" spans="1:13" ht="18" customHeight="1" x14ac:dyDescent="0.2">
      <c r="A198"/>
    </row>
    <row r="199" spans="1:13" ht="18" customHeight="1" x14ac:dyDescent="0.2">
      <c r="A199"/>
    </row>
    <row r="200" spans="1:13" ht="18" customHeight="1" x14ac:dyDescent="0.2">
      <c r="A200"/>
    </row>
    <row r="201" spans="1:13" ht="18" customHeight="1" x14ac:dyDescent="0.2">
      <c r="A201"/>
    </row>
    <row r="202" spans="1:13" ht="18" customHeight="1" x14ac:dyDescent="0.2">
      <c r="A202"/>
    </row>
    <row r="203" spans="1:13" ht="18" customHeight="1" x14ac:dyDescent="0.2">
      <c r="A203"/>
    </row>
    <row r="204" spans="1:13" ht="18" customHeight="1" x14ac:dyDescent="0.2">
      <c r="A204"/>
    </row>
    <row r="205" spans="1:13" ht="18" customHeight="1" x14ac:dyDescent="0.2">
      <c r="A205"/>
    </row>
    <row r="206" spans="1:13" ht="18" customHeight="1" x14ac:dyDescent="0.2">
      <c r="A206"/>
    </row>
    <row r="207" spans="1:13" ht="18" customHeight="1" x14ac:dyDescent="0.2">
      <c r="A207"/>
    </row>
    <row r="208" spans="1:13" ht="18" customHeight="1" x14ac:dyDescent="0.2">
      <c r="A208"/>
    </row>
    <row r="209" spans="1:1" ht="18" customHeight="1" x14ac:dyDescent="0.2">
      <c r="A209"/>
    </row>
    <row r="210" spans="1:1" ht="18" customHeight="1" x14ac:dyDescent="0.2">
      <c r="A210"/>
    </row>
    <row r="211" spans="1:1" ht="18" customHeight="1" x14ac:dyDescent="0.2">
      <c r="A211"/>
    </row>
    <row r="212" spans="1:1" ht="18" customHeight="1" x14ac:dyDescent="0.2">
      <c r="A212"/>
    </row>
    <row r="213" spans="1:1" ht="18" customHeight="1" x14ac:dyDescent="0.2">
      <c r="A213"/>
    </row>
    <row r="214" spans="1:1" ht="18" customHeight="1" x14ac:dyDescent="0.2">
      <c r="A214"/>
    </row>
    <row r="215" spans="1:1" ht="18" customHeight="1" x14ac:dyDescent="0.2">
      <c r="A215"/>
    </row>
    <row r="216" spans="1:1" ht="18" customHeight="1" x14ac:dyDescent="0.2">
      <c r="A216"/>
    </row>
    <row r="217" spans="1:1" ht="18" customHeight="1" x14ac:dyDescent="0.2">
      <c r="A217"/>
    </row>
    <row r="218" spans="1:1" ht="18" customHeight="1" x14ac:dyDescent="0.2">
      <c r="A218"/>
    </row>
    <row r="219" spans="1:1" ht="18" customHeight="1" x14ac:dyDescent="0.2">
      <c r="A219"/>
    </row>
    <row r="220" spans="1:1" ht="18" customHeight="1" x14ac:dyDescent="0.2">
      <c r="A220"/>
    </row>
    <row r="221" spans="1:1" ht="18" customHeight="1" x14ac:dyDescent="0.2">
      <c r="A221"/>
    </row>
    <row r="222" spans="1:1" ht="18" customHeight="1" x14ac:dyDescent="0.2">
      <c r="A222"/>
    </row>
    <row r="223" spans="1:1" ht="18" customHeight="1" x14ac:dyDescent="0.2">
      <c r="A223"/>
    </row>
    <row r="224" spans="1:1" ht="18" customHeight="1" x14ac:dyDescent="0.2">
      <c r="A224"/>
    </row>
    <row r="225" spans="1:1" ht="18" customHeight="1" x14ac:dyDescent="0.2">
      <c r="A225"/>
    </row>
    <row r="226" spans="1:1" ht="18" customHeight="1" x14ac:dyDescent="0.2">
      <c r="A226"/>
    </row>
    <row r="227" spans="1:1" ht="18" customHeight="1" x14ac:dyDescent="0.2">
      <c r="A227"/>
    </row>
    <row r="228" spans="1:1" ht="18" customHeight="1" x14ac:dyDescent="0.2">
      <c r="A228"/>
    </row>
    <row r="229" spans="1:1" ht="18" customHeight="1" x14ac:dyDescent="0.2">
      <c r="A229"/>
    </row>
    <row r="230" spans="1:1" ht="18" customHeight="1" x14ac:dyDescent="0.2">
      <c r="A230"/>
    </row>
    <row r="231" spans="1:1" ht="18" customHeight="1" x14ac:dyDescent="0.2">
      <c r="A231"/>
    </row>
    <row r="232" spans="1:1" ht="18" customHeight="1" x14ac:dyDescent="0.2">
      <c r="A232"/>
    </row>
    <row r="233" spans="1:1" ht="18" customHeight="1" x14ac:dyDescent="0.2">
      <c r="A233"/>
    </row>
    <row r="234" spans="1:1" ht="18" customHeight="1" x14ac:dyDescent="0.2">
      <c r="A234"/>
    </row>
    <row r="235" spans="1:1" ht="18" customHeight="1" x14ac:dyDescent="0.2">
      <c r="A235"/>
    </row>
    <row r="236" spans="1:1" ht="18" customHeight="1" x14ac:dyDescent="0.2">
      <c r="A236"/>
    </row>
    <row r="237" spans="1:1" ht="18" customHeight="1" x14ac:dyDescent="0.2">
      <c r="A237"/>
    </row>
    <row r="238" spans="1:1" ht="18" customHeight="1" x14ac:dyDescent="0.2">
      <c r="A238"/>
    </row>
    <row r="239" spans="1:1" ht="18" customHeight="1" x14ac:dyDescent="0.2">
      <c r="A239"/>
    </row>
    <row r="240" spans="1:1" ht="18" customHeight="1" x14ac:dyDescent="0.2">
      <c r="A240"/>
    </row>
    <row r="241" spans="1:1" ht="18" customHeight="1" x14ac:dyDescent="0.2">
      <c r="A241"/>
    </row>
    <row r="242" spans="1:1" ht="18" customHeight="1" x14ac:dyDescent="0.2">
      <c r="A242"/>
    </row>
    <row r="243" spans="1:1" ht="18" customHeight="1" x14ac:dyDescent="0.2">
      <c r="A243"/>
    </row>
    <row r="244" spans="1:1" ht="18" customHeight="1" x14ac:dyDescent="0.2">
      <c r="A244"/>
    </row>
    <row r="245" spans="1:1" ht="18" customHeight="1" x14ac:dyDescent="0.2">
      <c r="A245"/>
    </row>
    <row r="246" spans="1:1" ht="18" customHeight="1" x14ac:dyDescent="0.2">
      <c r="A246"/>
    </row>
    <row r="247" spans="1:1" ht="18" customHeight="1" x14ac:dyDescent="0.2">
      <c r="A247"/>
    </row>
    <row r="248" spans="1:1" ht="18" customHeight="1" x14ac:dyDescent="0.2">
      <c r="A248"/>
    </row>
    <row r="249" spans="1:1" ht="18" customHeight="1" x14ac:dyDescent="0.2">
      <c r="A249"/>
    </row>
    <row r="250" spans="1:1" ht="18" customHeight="1" x14ac:dyDescent="0.2">
      <c r="A250"/>
    </row>
    <row r="251" spans="1:1" ht="18" customHeight="1" x14ac:dyDescent="0.2">
      <c r="A251"/>
    </row>
    <row r="252" spans="1:1" ht="18" customHeight="1" x14ac:dyDescent="0.2">
      <c r="A252"/>
    </row>
    <row r="253" spans="1:1" ht="18" customHeight="1" x14ac:dyDescent="0.2">
      <c r="A253"/>
    </row>
    <row r="254" spans="1:1" ht="18" customHeight="1" x14ac:dyDescent="0.2">
      <c r="A254"/>
    </row>
    <row r="255" spans="1:1" ht="18" customHeight="1" x14ac:dyDescent="0.2">
      <c r="A255"/>
    </row>
    <row r="256" spans="1:1" ht="18" customHeight="1" x14ac:dyDescent="0.2">
      <c r="A256"/>
    </row>
    <row r="257" spans="1:1" ht="18" customHeight="1" x14ac:dyDescent="0.2">
      <c r="A257"/>
    </row>
    <row r="258" spans="1:1" ht="18" customHeight="1" x14ac:dyDescent="0.2">
      <c r="A258"/>
    </row>
    <row r="259" spans="1:1" ht="18" customHeight="1" x14ac:dyDescent="0.2">
      <c r="A259"/>
    </row>
    <row r="260" spans="1:1" ht="18" customHeight="1" x14ac:dyDescent="0.2">
      <c r="A260"/>
    </row>
    <row r="261" spans="1:1" ht="18" customHeight="1" x14ac:dyDescent="0.2">
      <c r="A261"/>
    </row>
    <row r="262" spans="1:1" ht="18" customHeight="1" x14ac:dyDescent="0.2">
      <c r="A262"/>
    </row>
    <row r="263" spans="1:1" ht="18" customHeight="1" x14ac:dyDescent="0.2">
      <c r="A263"/>
    </row>
    <row r="264" spans="1:1" ht="18" customHeight="1" x14ac:dyDescent="0.2">
      <c r="A264"/>
    </row>
    <row r="265" spans="1:1" ht="18" customHeight="1" x14ac:dyDescent="0.2">
      <c r="A265"/>
    </row>
    <row r="266" spans="1:1" ht="18" customHeight="1" x14ac:dyDescent="0.2">
      <c r="A266"/>
    </row>
    <row r="267" spans="1:1" ht="18" customHeight="1" x14ac:dyDescent="0.2">
      <c r="A267"/>
    </row>
    <row r="268" spans="1:1" ht="18" customHeight="1" x14ac:dyDescent="0.2">
      <c r="A268"/>
    </row>
    <row r="269" spans="1:1" ht="18" customHeight="1" x14ac:dyDescent="0.2">
      <c r="A269"/>
    </row>
    <row r="270" spans="1:1" ht="18" customHeight="1" x14ac:dyDescent="0.2">
      <c r="A270"/>
    </row>
    <row r="271" spans="1:1" ht="18" customHeight="1" x14ac:dyDescent="0.2">
      <c r="A271"/>
    </row>
    <row r="272" spans="1:1" ht="18" customHeight="1" x14ac:dyDescent="0.2">
      <c r="A272"/>
    </row>
    <row r="273" spans="1:1" ht="18" customHeight="1" x14ac:dyDescent="0.2">
      <c r="A273"/>
    </row>
    <row r="274" spans="1:1" ht="18" customHeight="1" x14ac:dyDescent="0.2">
      <c r="A274"/>
    </row>
    <row r="275" spans="1:1" ht="18" customHeight="1" x14ac:dyDescent="0.2">
      <c r="A275"/>
    </row>
    <row r="276" spans="1:1" ht="18" customHeight="1" x14ac:dyDescent="0.2">
      <c r="A276"/>
    </row>
    <row r="277" spans="1:1" ht="18" customHeight="1" x14ac:dyDescent="0.2">
      <c r="A277"/>
    </row>
    <row r="278" spans="1:1" ht="18" customHeight="1" x14ac:dyDescent="0.2">
      <c r="A278"/>
    </row>
    <row r="279" spans="1:1" ht="18" customHeight="1" x14ac:dyDescent="0.2">
      <c r="A279"/>
    </row>
    <row r="280" spans="1:1" ht="18" customHeight="1" x14ac:dyDescent="0.2">
      <c r="A280"/>
    </row>
    <row r="281" spans="1:1" ht="18" customHeight="1" x14ac:dyDescent="0.2">
      <c r="A281"/>
    </row>
    <row r="282" spans="1:1" ht="18" customHeight="1" x14ac:dyDescent="0.2">
      <c r="A282"/>
    </row>
    <row r="283" spans="1:1" ht="18" customHeight="1" x14ac:dyDescent="0.2">
      <c r="A283"/>
    </row>
    <row r="284" spans="1:1" ht="18" customHeight="1" x14ac:dyDescent="0.2">
      <c r="A284"/>
    </row>
    <row r="285" spans="1:1" ht="18" customHeight="1" x14ac:dyDescent="0.2">
      <c r="A285"/>
    </row>
    <row r="286" spans="1:1" ht="18" customHeight="1" x14ac:dyDescent="0.2">
      <c r="A286"/>
    </row>
    <row r="287" spans="1:1" ht="18" customHeight="1" x14ac:dyDescent="0.2">
      <c r="A287"/>
    </row>
    <row r="288" spans="1:1" ht="18" customHeight="1" x14ac:dyDescent="0.2">
      <c r="A288"/>
    </row>
    <row r="289" spans="1:1" ht="18" customHeight="1" x14ac:dyDescent="0.2">
      <c r="A289"/>
    </row>
    <row r="290" spans="1:1" ht="18" customHeight="1" x14ac:dyDescent="0.2">
      <c r="A290"/>
    </row>
    <row r="291" spans="1:1" ht="18" customHeight="1" x14ac:dyDescent="0.2">
      <c r="A291"/>
    </row>
    <row r="292" spans="1:1" ht="18" customHeight="1" x14ac:dyDescent="0.2">
      <c r="A292"/>
    </row>
    <row r="293" spans="1:1" ht="18" customHeight="1" x14ac:dyDescent="0.2">
      <c r="A293"/>
    </row>
    <row r="294" spans="1:1" ht="18" customHeight="1" x14ac:dyDescent="0.2">
      <c r="A294"/>
    </row>
    <row r="295" spans="1:1" ht="18" customHeight="1" x14ac:dyDescent="0.2">
      <c r="A295"/>
    </row>
    <row r="296" spans="1:1" ht="18" customHeight="1" x14ac:dyDescent="0.2">
      <c r="A296"/>
    </row>
    <row r="297" spans="1:1" ht="18" customHeight="1" x14ac:dyDescent="0.2">
      <c r="A297"/>
    </row>
    <row r="298" spans="1:1" ht="18" customHeight="1" x14ac:dyDescent="0.2">
      <c r="A298"/>
    </row>
    <row r="299" spans="1:1" ht="18" customHeight="1" x14ac:dyDescent="0.2">
      <c r="A299"/>
    </row>
    <row r="300" spans="1:1" ht="18" customHeight="1" x14ac:dyDescent="0.2">
      <c r="A300"/>
    </row>
    <row r="301" spans="1:1" ht="18" customHeight="1" x14ac:dyDescent="0.2">
      <c r="A301"/>
    </row>
    <row r="302" spans="1:1" ht="18" customHeight="1" x14ac:dyDescent="0.2">
      <c r="A302"/>
    </row>
    <row r="303" spans="1:1" ht="18" customHeight="1" x14ac:dyDescent="0.2">
      <c r="A303"/>
    </row>
    <row r="304" spans="1:1" ht="18" customHeight="1" x14ac:dyDescent="0.2">
      <c r="A304"/>
    </row>
    <row r="305" spans="1:1" ht="18" customHeight="1" x14ac:dyDescent="0.2">
      <c r="A305"/>
    </row>
    <row r="306" spans="1:1" ht="18" customHeight="1" x14ac:dyDescent="0.2">
      <c r="A306"/>
    </row>
    <row r="307" spans="1:1" ht="18" customHeight="1" x14ac:dyDescent="0.2">
      <c r="A307"/>
    </row>
    <row r="308" spans="1:1" ht="18" customHeight="1" x14ac:dyDescent="0.2">
      <c r="A308"/>
    </row>
    <row r="309" spans="1:1" ht="18" customHeight="1" x14ac:dyDescent="0.2">
      <c r="A309"/>
    </row>
    <row r="310" spans="1:1" ht="18" customHeight="1" x14ac:dyDescent="0.2">
      <c r="A310"/>
    </row>
    <row r="311" spans="1:1" ht="18" customHeight="1" x14ac:dyDescent="0.2">
      <c r="A311"/>
    </row>
    <row r="312" spans="1:1" ht="18" customHeight="1" x14ac:dyDescent="0.2">
      <c r="A312"/>
    </row>
    <row r="313" spans="1:1" ht="18" customHeight="1" x14ac:dyDescent="0.2">
      <c r="A313"/>
    </row>
    <row r="314" spans="1:1" ht="18" customHeight="1" x14ac:dyDescent="0.2">
      <c r="A314"/>
    </row>
    <row r="315" spans="1:1" ht="18" customHeight="1" x14ac:dyDescent="0.2">
      <c r="A315"/>
    </row>
    <row r="316" spans="1:1" ht="18" customHeight="1" x14ac:dyDescent="0.2">
      <c r="A316"/>
    </row>
    <row r="317" spans="1:1" ht="18" customHeight="1" x14ac:dyDescent="0.2">
      <c r="A317"/>
    </row>
    <row r="318" spans="1:1" ht="18" customHeight="1" x14ac:dyDescent="0.2">
      <c r="A318"/>
    </row>
    <row r="319" spans="1:1" ht="18" customHeight="1" x14ac:dyDescent="0.2">
      <c r="A319"/>
    </row>
    <row r="320" spans="1:1" ht="18" customHeight="1" x14ac:dyDescent="0.2">
      <c r="A320"/>
    </row>
    <row r="321" spans="1:1" ht="18" customHeight="1" x14ac:dyDescent="0.2">
      <c r="A321"/>
    </row>
    <row r="322" spans="1:1" ht="18" customHeight="1" x14ac:dyDescent="0.2">
      <c r="A322"/>
    </row>
    <row r="323" spans="1:1" ht="18" customHeight="1" x14ac:dyDescent="0.2">
      <c r="A323"/>
    </row>
    <row r="324" spans="1:1" ht="18" customHeight="1" x14ac:dyDescent="0.2">
      <c r="A324"/>
    </row>
    <row r="325" spans="1:1" ht="18" customHeight="1" x14ac:dyDescent="0.2">
      <c r="A325"/>
    </row>
    <row r="326" spans="1:1" ht="18" customHeight="1" x14ac:dyDescent="0.2">
      <c r="A326"/>
    </row>
    <row r="327" spans="1:1" ht="18" customHeight="1" x14ac:dyDescent="0.2">
      <c r="A327"/>
    </row>
    <row r="328" spans="1:1" ht="18" customHeight="1" x14ac:dyDescent="0.2">
      <c r="A328"/>
    </row>
    <row r="329" spans="1:1" ht="18" customHeight="1" x14ac:dyDescent="0.2">
      <c r="A329"/>
    </row>
    <row r="330" spans="1:1" ht="18" customHeight="1" x14ac:dyDescent="0.2">
      <c r="A330"/>
    </row>
    <row r="331" spans="1:1" ht="18" customHeight="1" x14ac:dyDescent="0.2">
      <c r="A331"/>
    </row>
    <row r="332" spans="1:1" ht="18" customHeight="1" x14ac:dyDescent="0.2">
      <c r="A332"/>
    </row>
    <row r="333" spans="1:1" ht="18" customHeight="1" x14ac:dyDescent="0.2">
      <c r="A333"/>
    </row>
    <row r="334" spans="1:1" ht="18" customHeight="1" x14ac:dyDescent="0.2">
      <c r="A334"/>
    </row>
    <row r="335" spans="1:1" ht="18" customHeight="1" x14ac:dyDescent="0.2">
      <c r="A335"/>
    </row>
    <row r="336" spans="1:1" ht="18" customHeight="1" x14ac:dyDescent="0.2">
      <c r="A336"/>
    </row>
    <row r="337" spans="1:1" ht="18" customHeight="1" x14ac:dyDescent="0.2">
      <c r="A337"/>
    </row>
    <row r="338" spans="1:1" ht="18" customHeight="1" x14ac:dyDescent="0.2">
      <c r="A338"/>
    </row>
    <row r="339" spans="1:1" ht="18" customHeight="1" x14ac:dyDescent="0.2">
      <c r="A339"/>
    </row>
    <row r="340" spans="1:1" ht="18" customHeight="1" x14ac:dyDescent="0.2">
      <c r="A340"/>
    </row>
    <row r="341" spans="1:1" ht="18" customHeight="1" x14ac:dyDescent="0.2">
      <c r="A341"/>
    </row>
    <row r="342" spans="1:1" ht="18" customHeight="1" x14ac:dyDescent="0.2">
      <c r="A342"/>
    </row>
    <row r="343" spans="1:1" ht="18" customHeight="1" x14ac:dyDescent="0.2">
      <c r="A343"/>
    </row>
    <row r="344" spans="1:1" ht="18" customHeight="1" x14ac:dyDescent="0.2">
      <c r="A344"/>
    </row>
    <row r="345" spans="1:1" ht="18" customHeight="1" x14ac:dyDescent="0.2">
      <c r="A345"/>
    </row>
    <row r="346" spans="1:1" ht="18" customHeight="1" x14ac:dyDescent="0.2">
      <c r="A346"/>
    </row>
    <row r="347" spans="1:1" ht="18" customHeight="1" x14ac:dyDescent="0.2">
      <c r="A347"/>
    </row>
    <row r="348" spans="1:1" ht="18" customHeight="1" x14ac:dyDescent="0.2">
      <c r="A348"/>
    </row>
    <row r="349" spans="1:1" ht="18" customHeight="1" x14ac:dyDescent="0.2">
      <c r="A349"/>
    </row>
    <row r="350" spans="1:1" ht="18" customHeight="1" x14ac:dyDescent="0.2">
      <c r="A350"/>
    </row>
    <row r="351" spans="1:1" ht="18" customHeight="1" x14ac:dyDescent="0.2">
      <c r="A351"/>
    </row>
    <row r="352" spans="1:1" ht="18" customHeight="1" x14ac:dyDescent="0.2">
      <c r="A352"/>
    </row>
    <row r="353" spans="1:1" ht="18" customHeight="1" x14ac:dyDescent="0.2">
      <c r="A353"/>
    </row>
    <row r="354" spans="1:1" ht="18" customHeight="1" x14ac:dyDescent="0.2">
      <c r="A354"/>
    </row>
    <row r="355" spans="1:1" ht="18" customHeight="1" x14ac:dyDescent="0.2">
      <c r="A355"/>
    </row>
    <row r="356" spans="1:1" ht="18" customHeight="1" x14ac:dyDescent="0.2">
      <c r="A356"/>
    </row>
    <row r="357" spans="1:1" ht="18" customHeight="1" x14ac:dyDescent="0.2">
      <c r="A357"/>
    </row>
    <row r="358" spans="1:1" ht="18" customHeight="1" x14ac:dyDescent="0.2">
      <c r="A358"/>
    </row>
    <row r="359" spans="1:1" ht="18" customHeight="1" x14ac:dyDescent="0.2">
      <c r="A359"/>
    </row>
    <row r="360" spans="1:1" ht="18" customHeight="1" x14ac:dyDescent="0.2">
      <c r="A360"/>
    </row>
    <row r="361" spans="1:1" ht="18" customHeight="1" x14ac:dyDescent="0.2">
      <c r="A361"/>
    </row>
    <row r="362" spans="1:1" ht="18" customHeight="1" x14ac:dyDescent="0.2">
      <c r="A362"/>
    </row>
    <row r="363" spans="1:1" ht="18" customHeight="1" x14ac:dyDescent="0.2">
      <c r="A363"/>
    </row>
    <row r="364" spans="1:1" ht="18" customHeight="1" x14ac:dyDescent="0.2">
      <c r="A364"/>
    </row>
    <row r="365" spans="1:1" ht="18" customHeight="1" x14ac:dyDescent="0.2">
      <c r="A365"/>
    </row>
    <row r="366" spans="1:1" ht="18" customHeight="1" x14ac:dyDescent="0.2">
      <c r="A366"/>
    </row>
    <row r="367" spans="1:1" ht="18" customHeight="1" x14ac:dyDescent="0.2">
      <c r="A367"/>
    </row>
    <row r="368" spans="1:1" ht="18" customHeight="1" x14ac:dyDescent="0.2">
      <c r="A368"/>
    </row>
    <row r="369" spans="1:1" ht="18" customHeight="1" x14ac:dyDescent="0.2">
      <c r="A369"/>
    </row>
    <row r="370" spans="1:1" ht="18" customHeight="1" x14ac:dyDescent="0.2">
      <c r="A370"/>
    </row>
    <row r="371" spans="1:1" ht="18" customHeight="1" x14ac:dyDescent="0.2">
      <c r="A371"/>
    </row>
    <row r="372" spans="1:1" ht="18" customHeight="1" x14ac:dyDescent="0.2">
      <c r="A372"/>
    </row>
    <row r="373" spans="1:1" ht="18" customHeight="1" x14ac:dyDescent="0.2">
      <c r="A373"/>
    </row>
    <row r="374" spans="1:1" ht="18" customHeight="1" x14ac:dyDescent="0.2">
      <c r="A374"/>
    </row>
    <row r="375" spans="1:1" ht="18" customHeight="1" x14ac:dyDescent="0.2">
      <c r="A375"/>
    </row>
    <row r="376" spans="1:1" ht="18" customHeight="1" x14ac:dyDescent="0.2">
      <c r="A376"/>
    </row>
    <row r="377" spans="1:1" ht="18" customHeight="1" x14ac:dyDescent="0.2">
      <c r="A377"/>
    </row>
    <row r="378" spans="1:1" ht="18" customHeight="1" x14ac:dyDescent="0.2">
      <c r="A378"/>
    </row>
    <row r="379" spans="1:1" ht="18" customHeight="1" x14ac:dyDescent="0.2">
      <c r="A379"/>
    </row>
    <row r="380" spans="1:1" ht="18" customHeight="1" x14ac:dyDescent="0.2">
      <c r="A380"/>
    </row>
    <row r="381" spans="1:1" ht="18" customHeight="1" x14ac:dyDescent="0.2">
      <c r="A381"/>
    </row>
    <row r="382" spans="1:1" ht="18" customHeight="1" x14ac:dyDescent="0.2">
      <c r="A382"/>
    </row>
    <row r="383" spans="1:1" ht="18" customHeight="1" x14ac:dyDescent="0.2">
      <c r="A383"/>
    </row>
    <row r="384" spans="1:1" ht="18" customHeight="1" x14ac:dyDescent="0.2">
      <c r="A384"/>
    </row>
    <row r="385" spans="1:1" ht="18" customHeight="1" x14ac:dyDescent="0.2">
      <c r="A385"/>
    </row>
    <row r="386" spans="1:1" ht="18" customHeight="1" x14ac:dyDescent="0.2">
      <c r="A386"/>
    </row>
    <row r="387" spans="1:1" ht="18" customHeight="1" x14ac:dyDescent="0.2">
      <c r="A387"/>
    </row>
    <row r="388" spans="1:1" ht="18" customHeight="1" x14ac:dyDescent="0.2">
      <c r="A388"/>
    </row>
    <row r="389" spans="1:1" ht="18" customHeight="1" x14ac:dyDescent="0.2">
      <c r="A389"/>
    </row>
    <row r="390" spans="1:1" ht="18" customHeight="1" x14ac:dyDescent="0.2">
      <c r="A390"/>
    </row>
    <row r="391" spans="1:1" ht="18" customHeight="1" x14ac:dyDescent="0.2">
      <c r="A391"/>
    </row>
    <row r="392" spans="1:1" ht="18" customHeight="1" x14ac:dyDescent="0.2">
      <c r="A392"/>
    </row>
    <row r="393" spans="1:1" ht="18" customHeight="1" x14ac:dyDescent="0.2">
      <c r="A393"/>
    </row>
    <row r="394" spans="1:1" ht="18" customHeight="1" x14ac:dyDescent="0.2">
      <c r="A394"/>
    </row>
    <row r="395" spans="1:1" ht="18" customHeight="1" x14ac:dyDescent="0.2">
      <c r="A395"/>
    </row>
    <row r="396" spans="1:1" ht="18" customHeight="1" x14ac:dyDescent="0.2">
      <c r="A396"/>
    </row>
    <row r="397" spans="1:1" ht="18" customHeight="1" x14ac:dyDescent="0.2">
      <c r="A397"/>
    </row>
    <row r="398" spans="1:1" ht="18" customHeight="1" x14ac:dyDescent="0.2">
      <c r="A398"/>
    </row>
    <row r="399" spans="1:1" ht="18" customHeight="1" x14ac:dyDescent="0.2">
      <c r="A399"/>
    </row>
    <row r="400" spans="1:1" ht="18" customHeight="1" x14ac:dyDescent="0.2">
      <c r="A400"/>
    </row>
    <row r="401" spans="1:1" ht="18" customHeight="1" x14ac:dyDescent="0.2">
      <c r="A401"/>
    </row>
    <row r="402" spans="1:1" ht="18" customHeight="1" x14ac:dyDescent="0.2">
      <c r="A402"/>
    </row>
    <row r="403" spans="1:1" ht="18" customHeight="1" x14ac:dyDescent="0.2">
      <c r="A403"/>
    </row>
    <row r="404" spans="1:1" ht="18" customHeight="1" x14ac:dyDescent="0.2">
      <c r="A404"/>
    </row>
    <row r="405" spans="1:1" ht="18" customHeight="1" x14ac:dyDescent="0.2">
      <c r="A405"/>
    </row>
    <row r="406" spans="1:1" ht="18" customHeight="1" x14ac:dyDescent="0.2">
      <c r="A406"/>
    </row>
    <row r="407" spans="1:1" ht="18" customHeight="1" x14ac:dyDescent="0.2">
      <c r="A407"/>
    </row>
    <row r="408" spans="1:1" ht="18" customHeight="1" x14ac:dyDescent="0.2">
      <c r="A408"/>
    </row>
    <row r="409" spans="1:1" ht="18" customHeight="1" x14ac:dyDescent="0.2">
      <c r="A409"/>
    </row>
    <row r="410" spans="1:1" ht="18" customHeight="1" x14ac:dyDescent="0.2">
      <c r="A410"/>
    </row>
    <row r="411" spans="1:1" ht="18" customHeight="1" x14ac:dyDescent="0.2">
      <c r="A411"/>
    </row>
    <row r="412" spans="1:1" ht="18" customHeight="1" x14ac:dyDescent="0.2">
      <c r="A412"/>
    </row>
    <row r="413" spans="1:1" ht="18" customHeight="1" x14ac:dyDescent="0.2">
      <c r="A413"/>
    </row>
    <row r="414" spans="1:1" ht="18" customHeight="1" x14ac:dyDescent="0.2">
      <c r="A414"/>
    </row>
    <row r="415" spans="1:1" ht="18" customHeight="1" x14ac:dyDescent="0.2">
      <c r="A415"/>
    </row>
    <row r="416" spans="1:1" ht="18" customHeight="1" x14ac:dyDescent="0.2">
      <c r="A416"/>
    </row>
    <row r="417" spans="1:1" ht="18" customHeight="1" x14ac:dyDescent="0.2">
      <c r="A417"/>
    </row>
    <row r="418" spans="1:1" ht="18" customHeight="1" x14ac:dyDescent="0.2">
      <c r="A418"/>
    </row>
    <row r="419" spans="1:1" ht="18" customHeight="1" x14ac:dyDescent="0.2">
      <c r="A419"/>
    </row>
    <row r="420" spans="1:1" ht="18" customHeight="1" x14ac:dyDescent="0.2">
      <c r="A420"/>
    </row>
    <row r="421" spans="1:1" ht="18" customHeight="1" x14ac:dyDescent="0.2">
      <c r="A421"/>
    </row>
    <row r="422" spans="1:1" ht="18" customHeight="1" x14ac:dyDescent="0.2">
      <c r="A422"/>
    </row>
    <row r="423" spans="1:1" ht="18" customHeight="1" x14ac:dyDescent="0.2">
      <c r="A423"/>
    </row>
    <row r="424" spans="1:1" ht="18" customHeight="1" x14ac:dyDescent="0.2">
      <c r="A424"/>
    </row>
    <row r="425" spans="1:1" ht="18" customHeight="1" x14ac:dyDescent="0.2">
      <c r="A425"/>
    </row>
    <row r="426" spans="1:1" ht="18" customHeight="1" x14ac:dyDescent="0.2">
      <c r="A426"/>
    </row>
    <row r="427" spans="1:1" ht="18" customHeight="1" x14ac:dyDescent="0.2">
      <c r="A427"/>
    </row>
    <row r="428" spans="1:1" ht="18" customHeight="1" x14ac:dyDescent="0.2">
      <c r="A428"/>
    </row>
    <row r="429" spans="1:1" ht="18" customHeight="1" x14ac:dyDescent="0.2">
      <c r="A429"/>
    </row>
    <row r="430" spans="1:1" ht="18" customHeight="1" x14ac:dyDescent="0.2">
      <c r="A430"/>
    </row>
    <row r="431" spans="1:1" ht="18" customHeight="1" x14ac:dyDescent="0.2">
      <c r="A431"/>
    </row>
    <row r="432" spans="1:1" ht="18" customHeight="1" x14ac:dyDescent="0.2">
      <c r="A432"/>
    </row>
    <row r="433" spans="1:1" ht="18" customHeight="1" x14ac:dyDescent="0.2">
      <c r="A433"/>
    </row>
    <row r="434" spans="1:1" ht="18" customHeight="1" x14ac:dyDescent="0.2">
      <c r="A434"/>
    </row>
    <row r="435" spans="1:1" ht="18" customHeight="1" x14ac:dyDescent="0.2">
      <c r="A435"/>
    </row>
    <row r="436" spans="1:1" ht="18" customHeight="1" x14ac:dyDescent="0.2">
      <c r="A436"/>
    </row>
    <row r="437" spans="1:1" ht="18" customHeight="1" x14ac:dyDescent="0.2">
      <c r="A437"/>
    </row>
    <row r="438" spans="1:1" ht="18" customHeight="1" x14ac:dyDescent="0.2">
      <c r="A438"/>
    </row>
    <row r="439" spans="1:1" ht="18" customHeight="1" x14ac:dyDescent="0.2">
      <c r="A439"/>
    </row>
    <row r="440" spans="1:1" ht="18" customHeight="1" x14ac:dyDescent="0.2">
      <c r="A440"/>
    </row>
    <row r="441" spans="1:1" ht="18" customHeight="1" x14ac:dyDescent="0.2">
      <c r="A441"/>
    </row>
    <row r="442" spans="1:1" ht="18" customHeight="1" x14ac:dyDescent="0.2">
      <c r="A442"/>
    </row>
    <row r="443" spans="1:1" ht="18" customHeight="1" x14ac:dyDescent="0.2">
      <c r="A443"/>
    </row>
    <row r="444" spans="1:1" ht="18" customHeight="1" x14ac:dyDescent="0.2">
      <c r="A444"/>
    </row>
    <row r="445" spans="1:1" ht="18" customHeight="1" x14ac:dyDescent="0.2">
      <c r="A445"/>
    </row>
    <row r="446" spans="1:1" ht="18" customHeight="1" x14ac:dyDescent="0.2">
      <c r="A446"/>
    </row>
    <row r="447" spans="1:1" ht="18" customHeight="1" x14ac:dyDescent="0.2">
      <c r="A447"/>
    </row>
    <row r="448" spans="1:1" ht="18" customHeight="1" x14ac:dyDescent="0.2">
      <c r="A448"/>
    </row>
    <row r="449" spans="1:1" ht="18" customHeight="1" x14ac:dyDescent="0.2">
      <c r="A449"/>
    </row>
    <row r="450" spans="1:1" ht="18" customHeight="1" x14ac:dyDescent="0.2">
      <c r="A450"/>
    </row>
    <row r="451" spans="1:1" ht="18" customHeight="1" x14ac:dyDescent="0.2">
      <c r="A451"/>
    </row>
    <row r="452" spans="1:1" ht="18" customHeight="1" x14ac:dyDescent="0.2">
      <c r="A452"/>
    </row>
    <row r="453" spans="1:1" ht="18" customHeight="1" x14ac:dyDescent="0.2">
      <c r="A453"/>
    </row>
    <row r="454" spans="1:1" ht="18" customHeight="1" x14ac:dyDescent="0.2">
      <c r="A454"/>
    </row>
    <row r="455" spans="1:1" ht="18" customHeight="1" x14ac:dyDescent="0.2">
      <c r="A455"/>
    </row>
    <row r="456" spans="1:1" ht="18" customHeight="1" x14ac:dyDescent="0.2">
      <c r="A456"/>
    </row>
    <row r="457" spans="1:1" ht="18" customHeight="1" x14ac:dyDescent="0.2">
      <c r="A457"/>
    </row>
    <row r="458" spans="1:1" ht="18" customHeight="1" x14ac:dyDescent="0.2">
      <c r="A458"/>
    </row>
    <row r="459" spans="1:1" ht="18" customHeight="1" x14ac:dyDescent="0.2">
      <c r="A459"/>
    </row>
    <row r="460" spans="1:1" ht="18" customHeight="1" x14ac:dyDescent="0.2">
      <c r="A460"/>
    </row>
    <row r="461" spans="1:1" ht="18" customHeight="1" x14ac:dyDescent="0.2">
      <c r="A461"/>
    </row>
    <row r="462" spans="1:1" ht="18" customHeight="1" x14ac:dyDescent="0.2">
      <c r="A462"/>
    </row>
    <row r="463" spans="1:1" ht="18" customHeight="1" x14ac:dyDescent="0.2">
      <c r="A463"/>
    </row>
    <row r="464" spans="1:1" ht="18" customHeight="1" x14ac:dyDescent="0.2">
      <c r="A464"/>
    </row>
    <row r="465" spans="1:1" ht="18" customHeight="1" x14ac:dyDescent="0.2">
      <c r="A465"/>
    </row>
    <row r="466" spans="1:1" ht="18" customHeight="1" x14ac:dyDescent="0.2">
      <c r="A466"/>
    </row>
    <row r="467" spans="1:1" ht="18" customHeight="1" x14ac:dyDescent="0.2">
      <c r="A467"/>
    </row>
    <row r="468" spans="1:1" ht="18" customHeight="1" x14ac:dyDescent="0.2">
      <c r="A468"/>
    </row>
    <row r="469" spans="1:1" ht="18" customHeight="1" x14ac:dyDescent="0.2">
      <c r="A469"/>
    </row>
    <row r="470" spans="1:1" ht="18" customHeight="1" x14ac:dyDescent="0.2">
      <c r="A470"/>
    </row>
    <row r="471" spans="1:1" ht="18" customHeight="1" x14ac:dyDescent="0.2">
      <c r="A471"/>
    </row>
    <row r="472" spans="1:1" ht="18" customHeight="1" x14ac:dyDescent="0.2">
      <c r="A472"/>
    </row>
    <row r="473" spans="1:1" ht="18" customHeight="1" x14ac:dyDescent="0.2">
      <c r="A473"/>
    </row>
    <row r="474" spans="1:1" ht="18" customHeight="1" x14ac:dyDescent="0.2">
      <c r="A474"/>
    </row>
    <row r="475" spans="1:1" ht="18" customHeight="1" x14ac:dyDescent="0.2">
      <c r="A475"/>
    </row>
    <row r="476" spans="1:1" ht="18" customHeight="1" x14ac:dyDescent="0.2">
      <c r="A476"/>
    </row>
    <row r="477" spans="1:1" ht="18" customHeight="1" x14ac:dyDescent="0.2">
      <c r="A477"/>
    </row>
    <row r="478" spans="1:1" ht="18" customHeight="1" x14ac:dyDescent="0.2">
      <c r="A478"/>
    </row>
    <row r="479" spans="1:1" ht="18" customHeight="1" x14ac:dyDescent="0.2">
      <c r="A479"/>
    </row>
    <row r="480" spans="1:1" ht="18" customHeight="1" x14ac:dyDescent="0.2">
      <c r="A480"/>
    </row>
    <row r="481" spans="1:1" ht="18" customHeight="1" x14ac:dyDescent="0.2">
      <c r="A481"/>
    </row>
    <row r="482" spans="1:1" ht="18" customHeight="1" x14ac:dyDescent="0.2">
      <c r="A482"/>
    </row>
    <row r="483" spans="1:1" ht="18" customHeight="1" x14ac:dyDescent="0.2">
      <c r="A483"/>
    </row>
    <row r="484" spans="1:1" ht="18" customHeight="1" x14ac:dyDescent="0.2">
      <c r="A484"/>
    </row>
    <row r="485" spans="1:1" ht="18" customHeight="1" x14ac:dyDescent="0.2">
      <c r="A485"/>
    </row>
    <row r="486" spans="1:1" ht="18" customHeight="1" x14ac:dyDescent="0.2">
      <c r="A486"/>
    </row>
    <row r="487" spans="1:1" ht="18" customHeight="1" x14ac:dyDescent="0.2">
      <c r="A487"/>
    </row>
    <row r="488" spans="1:1" ht="18" customHeight="1" x14ac:dyDescent="0.2">
      <c r="A488"/>
    </row>
    <row r="489" spans="1:1" ht="18" customHeight="1" x14ac:dyDescent="0.2">
      <c r="A489"/>
    </row>
    <row r="490" spans="1:1" ht="18" customHeight="1" x14ac:dyDescent="0.2">
      <c r="A490"/>
    </row>
    <row r="491" spans="1:1" ht="18" customHeight="1" x14ac:dyDescent="0.2">
      <c r="A491"/>
    </row>
    <row r="492" spans="1:1" ht="18" customHeight="1" x14ac:dyDescent="0.2">
      <c r="A492"/>
    </row>
    <row r="493" spans="1:1" ht="18" customHeight="1" x14ac:dyDescent="0.2">
      <c r="A493"/>
    </row>
    <row r="494" spans="1:1" ht="18" customHeight="1" x14ac:dyDescent="0.2">
      <c r="A494"/>
    </row>
    <row r="495" spans="1:1" ht="18" customHeight="1" x14ac:dyDescent="0.2">
      <c r="A495"/>
    </row>
    <row r="496" spans="1:1" ht="18" customHeight="1" x14ac:dyDescent="0.2">
      <c r="A496"/>
    </row>
    <row r="497" spans="1:1" ht="18" customHeight="1" x14ac:dyDescent="0.2">
      <c r="A497"/>
    </row>
    <row r="498" spans="1:1" ht="18" customHeight="1" x14ac:dyDescent="0.2">
      <c r="A498"/>
    </row>
    <row r="499" spans="1:1" ht="18" customHeight="1" x14ac:dyDescent="0.2">
      <c r="A499"/>
    </row>
    <row r="500" spans="1:1" ht="18" customHeight="1" x14ac:dyDescent="0.2">
      <c r="A500"/>
    </row>
    <row r="501" spans="1:1" ht="18" customHeight="1" x14ac:dyDescent="0.2">
      <c r="A501"/>
    </row>
    <row r="502" spans="1:1" ht="18" customHeight="1" x14ac:dyDescent="0.2">
      <c r="A502"/>
    </row>
    <row r="503" spans="1:1" ht="18" customHeight="1" x14ac:dyDescent="0.2">
      <c r="A503"/>
    </row>
    <row r="504" spans="1:1" ht="18" customHeight="1" x14ac:dyDescent="0.2">
      <c r="A504"/>
    </row>
    <row r="505" spans="1:1" ht="18" customHeight="1" x14ac:dyDescent="0.2">
      <c r="A505"/>
    </row>
    <row r="506" spans="1:1" ht="18" customHeight="1" x14ac:dyDescent="0.2">
      <c r="A506"/>
    </row>
    <row r="507" spans="1:1" ht="18" customHeight="1" x14ac:dyDescent="0.2">
      <c r="A507"/>
    </row>
    <row r="508" spans="1:1" ht="18" customHeight="1" x14ac:dyDescent="0.2">
      <c r="A508"/>
    </row>
    <row r="509" spans="1:1" ht="18" customHeight="1" x14ac:dyDescent="0.2">
      <c r="A509"/>
    </row>
    <row r="510" spans="1:1" ht="18" customHeight="1" x14ac:dyDescent="0.2">
      <c r="A510"/>
    </row>
    <row r="511" spans="1:1" ht="18" customHeight="1" x14ac:dyDescent="0.2">
      <c r="A511"/>
    </row>
    <row r="512" spans="1:1" ht="18" customHeight="1" x14ac:dyDescent="0.2">
      <c r="A512"/>
    </row>
    <row r="513" spans="1:1" ht="18" customHeight="1" x14ac:dyDescent="0.2">
      <c r="A513"/>
    </row>
    <row r="514" spans="1:1" ht="18" customHeight="1" x14ac:dyDescent="0.2">
      <c r="A514"/>
    </row>
    <row r="515" spans="1:1" ht="18" customHeight="1" x14ac:dyDescent="0.2">
      <c r="A515"/>
    </row>
    <row r="516" spans="1:1" ht="18" customHeight="1" x14ac:dyDescent="0.2">
      <c r="A516"/>
    </row>
    <row r="517" spans="1:1" ht="18" customHeight="1" x14ac:dyDescent="0.2">
      <c r="A517"/>
    </row>
    <row r="518" spans="1:1" ht="18" customHeight="1" x14ac:dyDescent="0.2">
      <c r="A518"/>
    </row>
    <row r="519" spans="1:1" ht="18" customHeight="1" x14ac:dyDescent="0.2">
      <c r="A519"/>
    </row>
    <row r="520" spans="1:1" ht="18" customHeight="1" x14ac:dyDescent="0.2">
      <c r="A520"/>
    </row>
    <row r="521" spans="1:1" ht="18" customHeight="1" x14ac:dyDescent="0.2">
      <c r="A521"/>
    </row>
    <row r="522" spans="1:1" ht="18" customHeight="1" x14ac:dyDescent="0.2">
      <c r="A522"/>
    </row>
    <row r="523" spans="1:1" ht="18" customHeight="1" x14ac:dyDescent="0.2">
      <c r="A523"/>
    </row>
    <row r="524" spans="1:1" ht="18" customHeight="1" x14ac:dyDescent="0.2">
      <c r="A524"/>
    </row>
    <row r="525" spans="1:1" ht="18" customHeight="1" x14ac:dyDescent="0.2">
      <c r="A525"/>
    </row>
    <row r="526" spans="1:1" ht="18" customHeight="1" x14ac:dyDescent="0.2">
      <c r="A526"/>
    </row>
    <row r="527" spans="1:1" ht="18" customHeight="1" x14ac:dyDescent="0.2">
      <c r="A527"/>
    </row>
    <row r="528" spans="1:1" ht="18" customHeight="1" x14ac:dyDescent="0.2">
      <c r="A528"/>
    </row>
    <row r="529" spans="1:1" ht="18" customHeight="1" x14ac:dyDescent="0.2">
      <c r="A529"/>
    </row>
    <row r="530" spans="1:1" ht="18" customHeight="1" x14ac:dyDescent="0.2">
      <c r="A530"/>
    </row>
    <row r="531" spans="1:1" ht="18" customHeight="1" x14ac:dyDescent="0.2">
      <c r="A531"/>
    </row>
    <row r="532" spans="1:1" ht="18" customHeight="1" x14ac:dyDescent="0.2">
      <c r="A532"/>
    </row>
    <row r="533" spans="1:1" ht="18" customHeight="1" x14ac:dyDescent="0.2">
      <c r="A533"/>
    </row>
    <row r="534" spans="1:1" ht="18" customHeight="1" x14ac:dyDescent="0.2">
      <c r="A534"/>
    </row>
    <row r="535" spans="1:1" ht="18" customHeight="1" x14ac:dyDescent="0.2">
      <c r="A535"/>
    </row>
    <row r="536" spans="1:1" ht="18" customHeight="1" x14ac:dyDescent="0.2">
      <c r="A536"/>
    </row>
    <row r="537" spans="1:1" ht="18" customHeight="1" x14ac:dyDescent="0.2">
      <c r="A537"/>
    </row>
    <row r="538" spans="1:1" ht="18" customHeight="1" x14ac:dyDescent="0.2">
      <c r="A538"/>
    </row>
    <row r="539" spans="1:1" ht="18" customHeight="1" x14ac:dyDescent="0.2">
      <c r="A539"/>
    </row>
    <row r="540" spans="1:1" ht="18" customHeight="1" x14ac:dyDescent="0.2">
      <c r="A540"/>
    </row>
    <row r="541" spans="1:1" ht="18" customHeight="1" x14ac:dyDescent="0.2">
      <c r="A541"/>
    </row>
    <row r="542" spans="1:1" ht="18" customHeight="1" x14ac:dyDescent="0.2">
      <c r="A542"/>
    </row>
    <row r="543" spans="1:1" ht="18" customHeight="1" x14ac:dyDescent="0.2">
      <c r="A543"/>
    </row>
    <row r="544" spans="1:1" ht="18" customHeight="1" x14ac:dyDescent="0.2">
      <c r="A544"/>
    </row>
    <row r="545" spans="1:1" ht="18" customHeight="1" x14ac:dyDescent="0.2">
      <c r="A545"/>
    </row>
    <row r="546" spans="1:1" ht="18" customHeight="1" x14ac:dyDescent="0.2">
      <c r="A546"/>
    </row>
    <row r="547" spans="1:1" ht="18" customHeight="1" x14ac:dyDescent="0.2">
      <c r="A547"/>
    </row>
    <row r="548" spans="1:1" ht="18" customHeight="1" x14ac:dyDescent="0.2">
      <c r="A548"/>
    </row>
    <row r="549" spans="1:1" ht="18" customHeight="1" x14ac:dyDescent="0.2">
      <c r="A549"/>
    </row>
    <row r="550" spans="1:1" ht="18" customHeight="1" x14ac:dyDescent="0.2">
      <c r="A550"/>
    </row>
    <row r="551" spans="1:1" ht="18" customHeight="1" x14ac:dyDescent="0.2">
      <c r="A551"/>
    </row>
    <row r="552" spans="1:1" ht="18" customHeight="1" x14ac:dyDescent="0.2">
      <c r="A552"/>
    </row>
    <row r="553" spans="1:1" ht="18" customHeight="1" x14ac:dyDescent="0.2">
      <c r="A553"/>
    </row>
    <row r="554" spans="1:1" ht="18" customHeight="1" x14ac:dyDescent="0.2">
      <c r="A554"/>
    </row>
    <row r="555" spans="1:1" ht="18" customHeight="1" x14ac:dyDescent="0.2">
      <c r="A555"/>
    </row>
    <row r="556" spans="1:1" ht="18" customHeight="1" x14ac:dyDescent="0.2">
      <c r="A556"/>
    </row>
    <row r="557" spans="1:1" ht="18" customHeight="1" x14ac:dyDescent="0.2">
      <c r="A557"/>
    </row>
    <row r="558" spans="1:1" ht="18" customHeight="1" x14ac:dyDescent="0.2">
      <c r="A558"/>
    </row>
    <row r="559" spans="1:1" ht="18" customHeight="1" x14ac:dyDescent="0.2">
      <c r="A559"/>
    </row>
    <row r="560" spans="1:1" ht="18" customHeight="1" x14ac:dyDescent="0.2">
      <c r="A560"/>
    </row>
    <row r="561" spans="1:1" ht="18" customHeight="1" x14ac:dyDescent="0.2">
      <c r="A561"/>
    </row>
    <row r="562" spans="1:1" ht="18" customHeight="1" x14ac:dyDescent="0.2">
      <c r="A562"/>
    </row>
    <row r="563" spans="1:1" ht="18" customHeight="1" x14ac:dyDescent="0.2">
      <c r="A563"/>
    </row>
    <row r="564" spans="1:1" ht="18" customHeight="1" x14ac:dyDescent="0.2">
      <c r="A564"/>
    </row>
    <row r="565" spans="1:1" ht="18" customHeight="1" x14ac:dyDescent="0.2">
      <c r="A565"/>
    </row>
    <row r="566" spans="1:1" ht="18" customHeight="1" x14ac:dyDescent="0.2">
      <c r="A566"/>
    </row>
    <row r="567" spans="1:1" ht="18" customHeight="1" x14ac:dyDescent="0.2">
      <c r="A567"/>
    </row>
    <row r="568" spans="1:1" ht="18" customHeight="1" x14ac:dyDescent="0.2">
      <c r="A568"/>
    </row>
    <row r="569" spans="1:1" ht="18" customHeight="1" x14ac:dyDescent="0.2">
      <c r="A569"/>
    </row>
    <row r="570" spans="1:1" ht="18" customHeight="1" x14ac:dyDescent="0.2">
      <c r="A570"/>
    </row>
    <row r="571" spans="1:1" ht="18" customHeight="1" x14ac:dyDescent="0.2">
      <c r="A571"/>
    </row>
    <row r="572" spans="1:1" ht="18" customHeight="1" x14ac:dyDescent="0.2">
      <c r="A572"/>
    </row>
    <row r="573" spans="1:1" ht="18" customHeight="1" x14ac:dyDescent="0.2">
      <c r="A573"/>
    </row>
    <row r="574" spans="1:1" ht="18" customHeight="1" x14ac:dyDescent="0.2">
      <c r="A574"/>
    </row>
    <row r="575" spans="1:1" ht="18" customHeight="1" x14ac:dyDescent="0.2">
      <c r="A575"/>
    </row>
    <row r="576" spans="1:1" ht="18" customHeight="1" x14ac:dyDescent="0.2">
      <c r="A576"/>
    </row>
    <row r="577" spans="1:1" ht="18" customHeight="1" x14ac:dyDescent="0.2">
      <c r="A577"/>
    </row>
    <row r="578" spans="1:1" ht="18" customHeight="1" x14ac:dyDescent="0.2">
      <c r="A578"/>
    </row>
    <row r="579" spans="1:1" ht="18" customHeight="1" x14ac:dyDescent="0.2">
      <c r="A579"/>
    </row>
    <row r="580" spans="1:1" ht="18" customHeight="1" x14ac:dyDescent="0.2">
      <c r="A580"/>
    </row>
    <row r="581" spans="1:1" ht="18" customHeight="1" x14ac:dyDescent="0.2">
      <c r="A581"/>
    </row>
    <row r="582" spans="1:1" ht="18" customHeight="1" x14ac:dyDescent="0.2">
      <c r="A582"/>
    </row>
    <row r="583" spans="1:1" ht="18" customHeight="1" x14ac:dyDescent="0.2">
      <c r="A583"/>
    </row>
    <row r="584" spans="1:1" ht="18" customHeight="1" x14ac:dyDescent="0.2">
      <c r="A584"/>
    </row>
    <row r="585" spans="1:1" ht="18" customHeight="1" x14ac:dyDescent="0.2">
      <c r="A585"/>
    </row>
    <row r="586" spans="1:1" ht="18" customHeight="1" x14ac:dyDescent="0.2">
      <c r="A586"/>
    </row>
    <row r="587" spans="1:1" ht="18" customHeight="1" x14ac:dyDescent="0.2">
      <c r="A587"/>
    </row>
    <row r="588" spans="1:1" ht="18" customHeight="1" x14ac:dyDescent="0.2">
      <c r="A588"/>
    </row>
    <row r="589" spans="1:1" ht="18" customHeight="1" x14ac:dyDescent="0.2">
      <c r="A589"/>
    </row>
    <row r="590" spans="1:1" ht="18" customHeight="1" x14ac:dyDescent="0.2">
      <c r="A590"/>
    </row>
    <row r="591" spans="1:1" ht="18" customHeight="1" x14ac:dyDescent="0.2">
      <c r="A591"/>
    </row>
    <row r="592" spans="1:1" ht="18" customHeight="1" x14ac:dyDescent="0.2">
      <c r="A592"/>
    </row>
    <row r="593" spans="1:1" ht="18" customHeight="1" x14ac:dyDescent="0.2">
      <c r="A593"/>
    </row>
    <row r="594" spans="1:1" ht="18" customHeight="1" x14ac:dyDescent="0.2">
      <c r="A594"/>
    </row>
    <row r="595" spans="1:1" ht="18" customHeight="1" x14ac:dyDescent="0.2">
      <c r="A595"/>
    </row>
    <row r="596" spans="1:1" ht="18" customHeight="1" x14ac:dyDescent="0.2">
      <c r="A596"/>
    </row>
    <row r="597" spans="1:1" ht="18" customHeight="1" x14ac:dyDescent="0.2">
      <c r="A597"/>
    </row>
    <row r="598" spans="1:1" ht="18" customHeight="1" x14ac:dyDescent="0.2">
      <c r="A598"/>
    </row>
    <row r="599" spans="1:1" ht="18" customHeight="1" x14ac:dyDescent="0.2">
      <c r="A599"/>
    </row>
    <row r="600" spans="1:1" ht="18" customHeight="1" x14ac:dyDescent="0.2">
      <c r="A600"/>
    </row>
    <row r="601" spans="1:1" ht="18" customHeight="1" x14ac:dyDescent="0.2">
      <c r="A601"/>
    </row>
    <row r="602" spans="1:1" ht="18" customHeight="1" x14ac:dyDescent="0.2">
      <c r="A602"/>
    </row>
    <row r="603" spans="1:1" ht="18" customHeight="1" x14ac:dyDescent="0.2">
      <c r="A603"/>
    </row>
    <row r="604" spans="1:1" ht="18" customHeight="1" x14ac:dyDescent="0.2">
      <c r="A604"/>
    </row>
    <row r="605" spans="1:1" ht="18" customHeight="1" x14ac:dyDescent="0.2">
      <c r="A605"/>
    </row>
    <row r="606" spans="1:1" ht="18" customHeight="1" x14ac:dyDescent="0.2">
      <c r="A606"/>
    </row>
    <row r="607" spans="1:1" ht="18" customHeight="1" x14ac:dyDescent="0.2">
      <c r="A607"/>
    </row>
    <row r="608" spans="1:1" ht="18" customHeight="1" x14ac:dyDescent="0.2">
      <c r="A608"/>
    </row>
    <row r="609" spans="1:1" ht="18" customHeight="1" x14ac:dyDescent="0.2">
      <c r="A609"/>
    </row>
    <row r="610" spans="1:1" ht="18" customHeight="1" x14ac:dyDescent="0.2">
      <c r="A610"/>
    </row>
    <row r="611" spans="1:1" ht="18" customHeight="1" x14ac:dyDescent="0.2">
      <c r="A611"/>
    </row>
    <row r="612" spans="1:1" ht="18" customHeight="1" x14ac:dyDescent="0.2">
      <c r="A612"/>
    </row>
    <row r="613" spans="1:1" ht="18" customHeight="1" x14ac:dyDescent="0.2">
      <c r="A613"/>
    </row>
    <row r="614" spans="1:1" ht="18" customHeight="1" x14ac:dyDescent="0.2">
      <c r="A614"/>
    </row>
    <row r="615" spans="1:1" ht="18" customHeight="1" x14ac:dyDescent="0.2">
      <c r="A615"/>
    </row>
    <row r="616" spans="1:1" ht="18" customHeight="1" x14ac:dyDescent="0.2">
      <c r="A616"/>
    </row>
    <row r="617" spans="1:1" ht="18" customHeight="1" x14ac:dyDescent="0.2">
      <c r="A617"/>
    </row>
    <row r="618" spans="1:1" ht="18" customHeight="1" x14ac:dyDescent="0.2">
      <c r="A618"/>
    </row>
    <row r="619" spans="1:1" ht="18" customHeight="1" x14ac:dyDescent="0.2">
      <c r="A619"/>
    </row>
    <row r="620" spans="1:1" ht="18" customHeight="1" x14ac:dyDescent="0.2">
      <c r="A620"/>
    </row>
    <row r="621" spans="1:1" ht="18" customHeight="1" x14ac:dyDescent="0.2">
      <c r="A621"/>
    </row>
    <row r="622" spans="1:1" ht="18" customHeight="1" x14ac:dyDescent="0.2">
      <c r="A622"/>
    </row>
    <row r="623" spans="1:1" ht="18" customHeight="1" x14ac:dyDescent="0.2">
      <c r="A623"/>
    </row>
    <row r="624" spans="1:1" ht="18" customHeight="1" x14ac:dyDescent="0.2">
      <c r="A624"/>
    </row>
    <row r="625" spans="1:1" ht="18" customHeight="1" x14ac:dyDescent="0.2">
      <c r="A625"/>
    </row>
    <row r="626" spans="1:1" ht="18" customHeight="1" x14ac:dyDescent="0.2">
      <c r="A626"/>
    </row>
    <row r="627" spans="1:1" ht="18" customHeight="1" x14ac:dyDescent="0.2">
      <c r="A627"/>
    </row>
    <row r="628" spans="1:1" ht="18" customHeight="1" x14ac:dyDescent="0.2">
      <c r="A628"/>
    </row>
    <row r="629" spans="1:1" ht="18" customHeight="1" x14ac:dyDescent="0.2">
      <c r="A629"/>
    </row>
    <row r="630" spans="1:1" ht="18" customHeight="1" x14ac:dyDescent="0.2">
      <c r="A630"/>
    </row>
    <row r="631" spans="1:1" ht="18" customHeight="1" x14ac:dyDescent="0.2">
      <c r="A631"/>
    </row>
    <row r="632" spans="1:1" ht="18" customHeight="1" x14ac:dyDescent="0.2">
      <c r="A632"/>
    </row>
    <row r="633" spans="1:1" ht="18" customHeight="1" x14ac:dyDescent="0.2">
      <c r="A633"/>
    </row>
    <row r="634" spans="1:1" ht="18" customHeight="1" x14ac:dyDescent="0.2">
      <c r="A634"/>
    </row>
    <row r="635" spans="1:1" ht="18" customHeight="1" x14ac:dyDescent="0.2">
      <c r="A635"/>
    </row>
    <row r="636" spans="1:1" ht="18" customHeight="1" x14ac:dyDescent="0.2">
      <c r="A636"/>
    </row>
    <row r="637" spans="1:1" ht="18" customHeight="1" x14ac:dyDescent="0.2">
      <c r="A637"/>
    </row>
    <row r="638" spans="1:1" ht="18" customHeight="1" x14ac:dyDescent="0.2">
      <c r="A638"/>
    </row>
    <row r="639" spans="1:1" ht="18" customHeight="1" x14ac:dyDescent="0.2">
      <c r="A639"/>
    </row>
    <row r="640" spans="1:1" ht="18" customHeight="1" x14ac:dyDescent="0.2">
      <c r="A640"/>
    </row>
    <row r="641" spans="1:1" ht="18" customHeight="1" x14ac:dyDescent="0.2">
      <c r="A641"/>
    </row>
    <row r="642" spans="1:1" ht="18" customHeight="1" x14ac:dyDescent="0.2">
      <c r="A642"/>
    </row>
    <row r="643" spans="1:1" ht="18" customHeight="1" x14ac:dyDescent="0.2">
      <c r="A643"/>
    </row>
    <row r="644" spans="1:1" ht="18" customHeight="1" x14ac:dyDescent="0.2">
      <c r="A644"/>
    </row>
    <row r="645" spans="1:1" ht="18" customHeight="1" x14ac:dyDescent="0.2">
      <c r="A645"/>
    </row>
    <row r="646" spans="1:1" ht="18" customHeight="1" x14ac:dyDescent="0.2">
      <c r="A646"/>
    </row>
    <row r="647" spans="1:1" ht="18" customHeight="1" x14ac:dyDescent="0.2">
      <c r="A647"/>
    </row>
    <row r="648" spans="1:1" ht="18" customHeight="1" x14ac:dyDescent="0.2">
      <c r="A648"/>
    </row>
    <row r="649" spans="1:1" ht="18" customHeight="1" x14ac:dyDescent="0.2">
      <c r="A649"/>
    </row>
    <row r="650" spans="1:1" ht="18" customHeight="1" x14ac:dyDescent="0.2">
      <c r="A650"/>
    </row>
    <row r="651" spans="1:1" ht="18" customHeight="1" x14ac:dyDescent="0.2">
      <c r="A651"/>
    </row>
    <row r="652" spans="1:1" ht="18" customHeight="1" x14ac:dyDescent="0.2">
      <c r="A652"/>
    </row>
    <row r="653" spans="1:1" ht="18" customHeight="1" x14ac:dyDescent="0.2">
      <c r="A653"/>
    </row>
    <row r="654" spans="1:1" ht="18" customHeight="1" x14ac:dyDescent="0.2">
      <c r="A654"/>
    </row>
    <row r="655" spans="1:1" ht="18" customHeight="1" x14ac:dyDescent="0.2">
      <c r="A655"/>
    </row>
    <row r="656" spans="1:1" ht="18" customHeight="1" x14ac:dyDescent="0.2">
      <c r="A656"/>
    </row>
    <row r="657" spans="1:1" ht="18" customHeight="1" x14ac:dyDescent="0.2">
      <c r="A657"/>
    </row>
    <row r="658" spans="1:1" ht="18" customHeight="1" x14ac:dyDescent="0.2">
      <c r="A658"/>
    </row>
    <row r="659" spans="1:1" ht="18" customHeight="1" x14ac:dyDescent="0.2">
      <c r="A659"/>
    </row>
    <row r="660" spans="1:1" ht="18" customHeight="1" x14ac:dyDescent="0.2">
      <c r="A660"/>
    </row>
    <row r="661" spans="1:1" ht="18" customHeight="1" x14ac:dyDescent="0.2">
      <c r="A661"/>
    </row>
    <row r="662" spans="1:1" ht="18" customHeight="1" x14ac:dyDescent="0.2">
      <c r="A662"/>
    </row>
    <row r="663" spans="1:1" ht="18" customHeight="1" x14ac:dyDescent="0.2">
      <c r="A663"/>
    </row>
    <row r="664" spans="1:1" ht="18" customHeight="1" x14ac:dyDescent="0.2">
      <c r="A664"/>
    </row>
    <row r="665" spans="1:1" ht="18" customHeight="1" x14ac:dyDescent="0.2">
      <c r="A665"/>
    </row>
    <row r="666" spans="1:1" ht="18" customHeight="1" x14ac:dyDescent="0.2">
      <c r="A666"/>
    </row>
    <row r="667" spans="1:1" ht="18" customHeight="1" x14ac:dyDescent="0.2">
      <c r="A667"/>
    </row>
    <row r="668" spans="1:1" ht="18" customHeight="1" x14ac:dyDescent="0.2">
      <c r="A668"/>
    </row>
    <row r="669" spans="1:1" ht="18" customHeight="1" x14ac:dyDescent="0.2">
      <c r="A669"/>
    </row>
    <row r="670" spans="1:1" ht="18" customHeight="1" x14ac:dyDescent="0.2">
      <c r="A670"/>
    </row>
    <row r="671" spans="1:1" ht="18" customHeight="1" x14ac:dyDescent="0.2">
      <c r="A671"/>
    </row>
    <row r="672" spans="1:1" ht="18" customHeight="1" x14ac:dyDescent="0.2">
      <c r="A672"/>
    </row>
    <row r="673" spans="1:1" ht="18" customHeight="1" x14ac:dyDescent="0.2">
      <c r="A673"/>
    </row>
    <row r="674" spans="1:1" ht="18" customHeight="1" x14ac:dyDescent="0.2">
      <c r="A674"/>
    </row>
    <row r="675" spans="1:1" ht="18" customHeight="1" x14ac:dyDescent="0.2">
      <c r="A675"/>
    </row>
    <row r="676" spans="1:1" ht="18" customHeight="1" x14ac:dyDescent="0.2">
      <c r="A676"/>
    </row>
    <row r="677" spans="1:1" ht="18" customHeight="1" x14ac:dyDescent="0.2">
      <c r="A677"/>
    </row>
    <row r="678" spans="1:1" ht="18" customHeight="1" x14ac:dyDescent="0.2">
      <c r="A678"/>
    </row>
    <row r="679" spans="1:1" ht="18" customHeight="1" x14ac:dyDescent="0.2">
      <c r="A679"/>
    </row>
    <row r="680" spans="1:1" ht="18" customHeight="1" x14ac:dyDescent="0.2">
      <c r="A680"/>
    </row>
    <row r="681" spans="1:1" ht="18" customHeight="1" x14ac:dyDescent="0.2">
      <c r="A681"/>
    </row>
    <row r="682" spans="1:1" ht="18" customHeight="1" x14ac:dyDescent="0.2">
      <c r="A682"/>
    </row>
    <row r="683" spans="1:1" ht="18" customHeight="1" x14ac:dyDescent="0.2">
      <c r="A683"/>
    </row>
    <row r="684" spans="1:1" ht="18" customHeight="1" x14ac:dyDescent="0.2">
      <c r="A684"/>
    </row>
    <row r="685" spans="1:1" ht="18" customHeight="1" x14ac:dyDescent="0.2">
      <c r="A685"/>
    </row>
    <row r="686" spans="1:1" ht="18" customHeight="1" x14ac:dyDescent="0.2">
      <c r="A686"/>
    </row>
    <row r="687" spans="1:1" ht="18" customHeight="1" x14ac:dyDescent="0.2">
      <c r="A687"/>
    </row>
    <row r="688" spans="1:1" ht="18" customHeight="1" x14ac:dyDescent="0.2">
      <c r="A688"/>
    </row>
    <row r="689" spans="1:1" ht="18" customHeight="1" x14ac:dyDescent="0.2">
      <c r="A689"/>
    </row>
    <row r="690" spans="1:1" ht="18" customHeight="1" x14ac:dyDescent="0.2">
      <c r="A690"/>
    </row>
    <row r="691" spans="1:1" ht="18" customHeight="1" x14ac:dyDescent="0.2">
      <c r="A691"/>
    </row>
    <row r="692" spans="1:1" ht="18" customHeight="1" x14ac:dyDescent="0.2">
      <c r="A692"/>
    </row>
    <row r="693" spans="1:1" ht="18" customHeight="1" x14ac:dyDescent="0.2">
      <c r="A693"/>
    </row>
    <row r="694" spans="1:1" ht="18" customHeight="1" x14ac:dyDescent="0.2">
      <c r="A694"/>
    </row>
    <row r="695" spans="1:1" ht="18" customHeight="1" x14ac:dyDescent="0.2">
      <c r="A695"/>
    </row>
    <row r="696" spans="1:1" ht="18" customHeight="1" x14ac:dyDescent="0.2">
      <c r="A696"/>
    </row>
    <row r="697" spans="1:1" ht="18" customHeight="1" x14ac:dyDescent="0.2">
      <c r="A697"/>
    </row>
    <row r="698" spans="1:1" ht="18" customHeight="1" x14ac:dyDescent="0.2">
      <c r="A698"/>
    </row>
    <row r="699" spans="1:1" ht="18" customHeight="1" x14ac:dyDescent="0.2">
      <c r="A699"/>
    </row>
    <row r="700" spans="1:1" ht="18" customHeight="1" x14ac:dyDescent="0.2">
      <c r="A700"/>
    </row>
    <row r="701" spans="1:1" ht="18" customHeight="1" x14ac:dyDescent="0.2">
      <c r="A701"/>
    </row>
    <row r="702" spans="1:1" ht="18" customHeight="1" x14ac:dyDescent="0.2">
      <c r="A702"/>
    </row>
    <row r="703" spans="1:1" ht="18" customHeight="1" x14ac:dyDescent="0.2">
      <c r="A703"/>
    </row>
    <row r="704" spans="1:1" ht="18" customHeight="1" x14ac:dyDescent="0.2">
      <c r="A704"/>
    </row>
    <row r="705" spans="1:1" ht="18" customHeight="1" x14ac:dyDescent="0.2">
      <c r="A705"/>
    </row>
    <row r="706" spans="1:1" ht="18" customHeight="1" x14ac:dyDescent="0.2">
      <c r="A706"/>
    </row>
    <row r="707" spans="1:1" ht="18" customHeight="1" x14ac:dyDescent="0.2">
      <c r="A707"/>
    </row>
    <row r="708" spans="1:1" ht="18" customHeight="1" x14ac:dyDescent="0.2">
      <c r="A708"/>
    </row>
    <row r="709" spans="1:1" ht="18" customHeight="1" x14ac:dyDescent="0.2">
      <c r="A709"/>
    </row>
    <row r="710" spans="1:1" ht="18" customHeight="1" x14ac:dyDescent="0.2">
      <c r="A710"/>
    </row>
    <row r="711" spans="1:1" ht="18" customHeight="1" x14ac:dyDescent="0.2">
      <c r="A711"/>
    </row>
    <row r="712" spans="1:1" ht="18" customHeight="1" x14ac:dyDescent="0.2">
      <c r="A712"/>
    </row>
    <row r="713" spans="1:1" ht="18" customHeight="1" x14ac:dyDescent="0.2">
      <c r="A713"/>
    </row>
    <row r="714" spans="1:1" ht="18" customHeight="1" x14ac:dyDescent="0.2">
      <c r="A714"/>
    </row>
    <row r="715" spans="1:1" ht="18" customHeight="1" x14ac:dyDescent="0.2">
      <c r="A715"/>
    </row>
    <row r="716" spans="1:1" ht="18" customHeight="1" x14ac:dyDescent="0.2">
      <c r="A716"/>
    </row>
    <row r="717" spans="1:1" ht="18" customHeight="1" x14ac:dyDescent="0.2">
      <c r="A717"/>
    </row>
    <row r="718" spans="1:1" ht="18" customHeight="1" x14ac:dyDescent="0.2">
      <c r="A718"/>
    </row>
    <row r="719" spans="1:1" ht="18" customHeight="1" x14ac:dyDescent="0.2">
      <c r="A719"/>
    </row>
    <row r="720" spans="1:1" ht="18" customHeight="1" x14ac:dyDescent="0.2">
      <c r="A720"/>
    </row>
    <row r="721" spans="1:1" ht="18" customHeight="1" x14ac:dyDescent="0.2">
      <c r="A721"/>
    </row>
    <row r="722" spans="1:1" ht="18" customHeight="1" x14ac:dyDescent="0.2">
      <c r="A722"/>
    </row>
    <row r="723" spans="1:1" ht="18" customHeight="1" x14ac:dyDescent="0.2">
      <c r="A723"/>
    </row>
    <row r="724" spans="1:1" ht="18" customHeight="1" x14ac:dyDescent="0.2">
      <c r="A724"/>
    </row>
    <row r="725" spans="1:1" ht="18" customHeight="1" x14ac:dyDescent="0.2">
      <c r="A725"/>
    </row>
    <row r="726" spans="1:1" ht="18" customHeight="1" x14ac:dyDescent="0.2">
      <c r="A726"/>
    </row>
    <row r="727" spans="1:1" ht="18" customHeight="1" x14ac:dyDescent="0.2">
      <c r="A727"/>
    </row>
    <row r="728" spans="1:1" ht="18" customHeight="1" x14ac:dyDescent="0.2">
      <c r="A728"/>
    </row>
    <row r="729" spans="1:1" ht="18" customHeight="1" x14ac:dyDescent="0.2">
      <c r="A729"/>
    </row>
    <row r="730" spans="1:1" ht="18" customHeight="1" x14ac:dyDescent="0.2">
      <c r="A730"/>
    </row>
    <row r="731" spans="1:1" ht="18" customHeight="1" x14ac:dyDescent="0.2">
      <c r="A731"/>
    </row>
    <row r="732" spans="1:1" ht="18" customHeight="1" x14ac:dyDescent="0.2">
      <c r="A732"/>
    </row>
    <row r="733" spans="1:1" ht="18" customHeight="1" x14ac:dyDescent="0.2">
      <c r="A733"/>
    </row>
    <row r="734" spans="1:1" ht="18" customHeight="1" x14ac:dyDescent="0.2">
      <c r="A734"/>
    </row>
    <row r="735" spans="1:1" ht="18" customHeight="1" x14ac:dyDescent="0.2">
      <c r="A735"/>
    </row>
    <row r="736" spans="1:1" ht="18" customHeight="1" x14ac:dyDescent="0.2">
      <c r="A736"/>
    </row>
    <row r="737" spans="1:1" ht="18" customHeight="1" x14ac:dyDescent="0.2">
      <c r="A737"/>
    </row>
    <row r="738" spans="1:1" ht="18" customHeight="1" x14ac:dyDescent="0.2">
      <c r="A738"/>
    </row>
    <row r="739" spans="1:1" ht="18" customHeight="1" x14ac:dyDescent="0.2">
      <c r="A739"/>
    </row>
    <row r="740" spans="1:1" ht="18" customHeight="1" x14ac:dyDescent="0.2">
      <c r="A740"/>
    </row>
    <row r="741" spans="1:1" ht="18" customHeight="1" x14ac:dyDescent="0.2">
      <c r="A741"/>
    </row>
    <row r="742" spans="1:1" ht="18" customHeight="1" x14ac:dyDescent="0.2">
      <c r="A742"/>
    </row>
    <row r="743" spans="1:1" ht="18" customHeight="1" x14ac:dyDescent="0.2">
      <c r="A743"/>
    </row>
    <row r="744" spans="1:1" ht="18" customHeight="1" x14ac:dyDescent="0.2">
      <c r="A744"/>
    </row>
    <row r="745" spans="1:1" ht="18" customHeight="1" x14ac:dyDescent="0.2">
      <c r="A745"/>
    </row>
    <row r="746" spans="1:1" ht="18" customHeight="1" x14ac:dyDescent="0.2">
      <c r="A746"/>
    </row>
    <row r="747" spans="1:1" ht="18" customHeight="1" x14ac:dyDescent="0.2">
      <c r="A747"/>
    </row>
    <row r="748" spans="1:1" ht="18" customHeight="1" x14ac:dyDescent="0.2">
      <c r="A748"/>
    </row>
    <row r="749" spans="1:1" ht="18" customHeight="1" x14ac:dyDescent="0.2">
      <c r="A749"/>
    </row>
    <row r="750" spans="1:1" ht="18" customHeight="1" x14ac:dyDescent="0.2">
      <c r="A750"/>
    </row>
    <row r="751" spans="1:1" ht="18" customHeight="1" x14ac:dyDescent="0.2">
      <c r="A751"/>
    </row>
    <row r="752" spans="1:1" ht="18" customHeight="1" x14ac:dyDescent="0.2">
      <c r="A752"/>
    </row>
    <row r="753" spans="1:1" ht="18" customHeight="1" x14ac:dyDescent="0.2">
      <c r="A753"/>
    </row>
    <row r="754" spans="1:1" ht="18" customHeight="1" x14ac:dyDescent="0.2">
      <c r="A754"/>
    </row>
    <row r="755" spans="1:1" ht="18" customHeight="1" x14ac:dyDescent="0.2">
      <c r="A755"/>
    </row>
    <row r="756" spans="1:1" ht="18" customHeight="1" x14ac:dyDescent="0.2">
      <c r="A756"/>
    </row>
    <row r="757" spans="1:1" ht="18" customHeight="1" x14ac:dyDescent="0.2">
      <c r="A757"/>
    </row>
    <row r="758" spans="1:1" ht="18" customHeight="1" x14ac:dyDescent="0.2">
      <c r="A758"/>
    </row>
    <row r="759" spans="1:1" ht="18" customHeight="1" x14ac:dyDescent="0.2">
      <c r="A759"/>
    </row>
    <row r="760" spans="1:1" ht="18" customHeight="1" x14ac:dyDescent="0.2">
      <c r="A760"/>
    </row>
    <row r="761" spans="1:1" ht="18" customHeight="1" x14ac:dyDescent="0.2">
      <c r="A761"/>
    </row>
    <row r="762" spans="1:1" ht="18" customHeight="1" x14ac:dyDescent="0.2">
      <c r="A762"/>
    </row>
    <row r="763" spans="1:1" ht="18" customHeight="1" x14ac:dyDescent="0.2">
      <c r="A763"/>
    </row>
    <row r="764" spans="1:1" ht="18" customHeight="1" x14ac:dyDescent="0.2">
      <c r="A764"/>
    </row>
    <row r="765" spans="1:1" ht="18" customHeight="1" x14ac:dyDescent="0.2">
      <c r="A765"/>
    </row>
    <row r="766" spans="1:1" ht="18" customHeight="1" x14ac:dyDescent="0.2">
      <c r="A766"/>
    </row>
    <row r="767" spans="1:1" ht="18" customHeight="1" x14ac:dyDescent="0.2">
      <c r="A767"/>
    </row>
    <row r="768" spans="1:1" ht="18" customHeight="1" x14ac:dyDescent="0.2">
      <c r="A768"/>
    </row>
    <row r="769" spans="1:1" ht="18" customHeight="1" x14ac:dyDescent="0.2">
      <c r="A769"/>
    </row>
    <row r="770" spans="1:1" ht="18" customHeight="1" x14ac:dyDescent="0.2">
      <c r="A770"/>
    </row>
    <row r="771" spans="1:1" ht="18" customHeight="1" x14ac:dyDescent="0.2">
      <c r="A771"/>
    </row>
    <row r="772" spans="1:1" ht="18" customHeight="1" x14ac:dyDescent="0.2">
      <c r="A772"/>
    </row>
    <row r="773" spans="1:1" ht="18" customHeight="1" x14ac:dyDescent="0.2">
      <c r="A773"/>
    </row>
    <row r="774" spans="1:1" ht="18" customHeight="1" x14ac:dyDescent="0.2">
      <c r="A774"/>
    </row>
    <row r="775" spans="1:1" ht="18" customHeight="1" x14ac:dyDescent="0.2">
      <c r="A775"/>
    </row>
    <row r="776" spans="1:1" ht="18" customHeight="1" x14ac:dyDescent="0.2">
      <c r="A776"/>
    </row>
    <row r="777" spans="1:1" ht="18" customHeight="1" x14ac:dyDescent="0.2">
      <c r="A777"/>
    </row>
    <row r="778" spans="1:1" ht="18" customHeight="1" x14ac:dyDescent="0.2">
      <c r="A778"/>
    </row>
    <row r="779" spans="1:1" ht="18" customHeight="1" x14ac:dyDescent="0.2">
      <c r="A779"/>
    </row>
    <row r="780" spans="1:1" ht="18" customHeight="1" x14ac:dyDescent="0.2">
      <c r="A780"/>
    </row>
    <row r="781" spans="1:1" ht="18" customHeight="1" x14ac:dyDescent="0.2">
      <c r="A781"/>
    </row>
    <row r="782" spans="1:1" ht="18" customHeight="1" x14ac:dyDescent="0.2">
      <c r="A782"/>
    </row>
    <row r="783" spans="1:1" ht="18" customHeight="1" x14ac:dyDescent="0.2">
      <c r="A783"/>
    </row>
    <row r="784" spans="1:1" ht="18" customHeight="1" x14ac:dyDescent="0.2">
      <c r="A784"/>
    </row>
    <row r="785" spans="1:1" ht="18" customHeight="1" x14ac:dyDescent="0.2">
      <c r="A785"/>
    </row>
    <row r="786" spans="1:1" ht="18" customHeight="1" x14ac:dyDescent="0.2">
      <c r="A786"/>
    </row>
    <row r="787" spans="1:1" ht="18" customHeight="1" x14ac:dyDescent="0.2">
      <c r="A787"/>
    </row>
    <row r="788" spans="1:1" ht="18" customHeight="1" x14ac:dyDescent="0.2">
      <c r="A788"/>
    </row>
    <row r="789" spans="1:1" ht="18" customHeight="1" x14ac:dyDescent="0.2">
      <c r="A789"/>
    </row>
    <row r="790" spans="1:1" ht="18" customHeight="1" x14ac:dyDescent="0.2">
      <c r="A790"/>
    </row>
    <row r="791" spans="1:1" ht="18" customHeight="1" x14ac:dyDescent="0.2">
      <c r="A791"/>
    </row>
    <row r="792" spans="1:1" ht="18" customHeight="1" x14ac:dyDescent="0.2">
      <c r="A792"/>
    </row>
    <row r="793" spans="1:1" ht="18" customHeight="1" x14ac:dyDescent="0.2">
      <c r="A793"/>
    </row>
    <row r="794" spans="1:1" ht="18" customHeight="1" x14ac:dyDescent="0.2">
      <c r="A794"/>
    </row>
    <row r="795" spans="1:1" ht="18" customHeight="1" x14ac:dyDescent="0.2">
      <c r="A795"/>
    </row>
    <row r="796" spans="1:1" ht="18" customHeight="1" x14ac:dyDescent="0.2">
      <c r="A796"/>
    </row>
    <row r="797" spans="1:1" ht="18" customHeight="1" x14ac:dyDescent="0.2">
      <c r="A797"/>
    </row>
    <row r="798" spans="1:1" ht="18" customHeight="1" x14ac:dyDescent="0.2">
      <c r="A798"/>
    </row>
    <row r="799" spans="1:1" ht="18" customHeight="1" x14ac:dyDescent="0.2">
      <c r="A799"/>
    </row>
    <row r="800" spans="1:1" ht="18" customHeight="1" x14ac:dyDescent="0.2">
      <c r="A800"/>
    </row>
    <row r="801" spans="1:1" ht="18" customHeight="1" x14ac:dyDescent="0.2">
      <c r="A801"/>
    </row>
    <row r="802" spans="1:1" ht="18" customHeight="1" x14ac:dyDescent="0.2">
      <c r="A802"/>
    </row>
    <row r="803" spans="1:1" ht="18" customHeight="1" x14ac:dyDescent="0.2">
      <c r="A803"/>
    </row>
    <row r="804" spans="1:1" ht="18" customHeight="1" x14ac:dyDescent="0.2">
      <c r="A804"/>
    </row>
    <row r="805" spans="1:1" ht="18" customHeight="1" x14ac:dyDescent="0.2">
      <c r="A805"/>
    </row>
    <row r="806" spans="1:1" ht="18" customHeight="1" x14ac:dyDescent="0.2">
      <c r="A806"/>
    </row>
    <row r="807" spans="1:1" ht="18" customHeight="1" x14ac:dyDescent="0.2">
      <c r="A807"/>
    </row>
    <row r="808" spans="1:1" ht="18" customHeight="1" x14ac:dyDescent="0.2">
      <c r="A808"/>
    </row>
    <row r="809" spans="1:1" ht="18" customHeight="1" x14ac:dyDescent="0.2">
      <c r="A809"/>
    </row>
    <row r="810" spans="1:1" ht="18" customHeight="1" x14ac:dyDescent="0.2">
      <c r="A810"/>
    </row>
    <row r="811" spans="1:1" ht="18" customHeight="1" x14ac:dyDescent="0.2">
      <c r="A811"/>
    </row>
    <row r="812" spans="1:1" ht="18" customHeight="1" x14ac:dyDescent="0.2">
      <c r="A812"/>
    </row>
    <row r="813" spans="1:1" ht="18" customHeight="1" x14ac:dyDescent="0.2">
      <c r="A813"/>
    </row>
    <row r="814" spans="1:1" ht="18" customHeight="1" x14ac:dyDescent="0.2">
      <c r="A814"/>
    </row>
    <row r="815" spans="1:1" ht="18" customHeight="1" x14ac:dyDescent="0.2">
      <c r="A815"/>
    </row>
    <row r="816" spans="1:1" ht="18" customHeight="1" x14ac:dyDescent="0.2">
      <c r="A816"/>
    </row>
    <row r="817" spans="1:1" ht="18" customHeight="1" x14ac:dyDescent="0.2">
      <c r="A817"/>
    </row>
    <row r="818" spans="1:1" ht="18" customHeight="1" x14ac:dyDescent="0.2">
      <c r="A818"/>
    </row>
    <row r="819" spans="1:1" ht="18" customHeight="1" x14ac:dyDescent="0.2">
      <c r="A819"/>
    </row>
    <row r="820" spans="1:1" ht="18" customHeight="1" x14ac:dyDescent="0.2">
      <c r="A820"/>
    </row>
    <row r="821" spans="1:1" ht="18" customHeight="1" x14ac:dyDescent="0.2">
      <c r="A821"/>
    </row>
    <row r="822" spans="1:1" ht="18" customHeight="1" x14ac:dyDescent="0.2">
      <c r="A822"/>
    </row>
    <row r="823" spans="1:1" ht="18" customHeight="1" x14ac:dyDescent="0.2">
      <c r="A823"/>
    </row>
    <row r="824" spans="1:1" ht="18" customHeight="1" x14ac:dyDescent="0.2">
      <c r="A824"/>
    </row>
    <row r="825" spans="1:1" ht="18" customHeight="1" x14ac:dyDescent="0.2">
      <c r="A825"/>
    </row>
    <row r="826" spans="1:1" ht="18" customHeight="1" x14ac:dyDescent="0.2">
      <c r="A826"/>
    </row>
    <row r="827" spans="1:1" ht="18" customHeight="1" x14ac:dyDescent="0.2">
      <c r="A827"/>
    </row>
    <row r="828" spans="1:1" ht="18" customHeight="1" x14ac:dyDescent="0.2">
      <c r="A828"/>
    </row>
    <row r="829" spans="1:1" ht="18" customHeight="1" x14ac:dyDescent="0.2">
      <c r="A829"/>
    </row>
    <row r="830" spans="1:1" ht="18" customHeight="1" x14ac:dyDescent="0.2">
      <c r="A830"/>
    </row>
    <row r="831" spans="1:1" ht="18" customHeight="1" x14ac:dyDescent="0.2">
      <c r="A831"/>
    </row>
    <row r="832" spans="1:1" ht="18" customHeight="1" x14ac:dyDescent="0.2">
      <c r="A832"/>
    </row>
    <row r="833" spans="1:1" ht="18" customHeight="1" x14ac:dyDescent="0.2">
      <c r="A833"/>
    </row>
    <row r="834" spans="1:1" ht="18" customHeight="1" x14ac:dyDescent="0.2">
      <c r="A834"/>
    </row>
    <row r="835" spans="1:1" ht="18" customHeight="1" x14ac:dyDescent="0.2">
      <c r="A835"/>
    </row>
    <row r="836" spans="1:1" ht="18" customHeight="1" x14ac:dyDescent="0.2">
      <c r="A836"/>
    </row>
    <row r="837" spans="1:1" ht="18" customHeight="1" x14ac:dyDescent="0.2">
      <c r="A837"/>
    </row>
    <row r="838" spans="1:1" ht="18" customHeight="1" x14ac:dyDescent="0.2">
      <c r="A838"/>
    </row>
    <row r="839" spans="1:1" ht="18" customHeight="1" x14ac:dyDescent="0.2">
      <c r="A839"/>
    </row>
    <row r="840" spans="1:1" ht="18" customHeight="1" x14ac:dyDescent="0.2">
      <c r="A840"/>
    </row>
    <row r="841" spans="1:1" ht="18" customHeight="1" x14ac:dyDescent="0.2">
      <c r="A841"/>
    </row>
    <row r="842" spans="1:1" ht="18" customHeight="1" x14ac:dyDescent="0.2">
      <c r="A842"/>
    </row>
    <row r="843" spans="1:1" ht="18" customHeight="1" x14ac:dyDescent="0.2">
      <c r="A843"/>
    </row>
    <row r="844" spans="1:1" ht="18" customHeight="1" x14ac:dyDescent="0.2">
      <c r="A844"/>
    </row>
    <row r="845" spans="1:1" ht="18" customHeight="1" x14ac:dyDescent="0.2">
      <c r="A845"/>
    </row>
    <row r="846" spans="1:1" ht="18" customHeight="1" x14ac:dyDescent="0.2">
      <c r="A846"/>
    </row>
    <row r="847" spans="1:1" ht="18" customHeight="1" x14ac:dyDescent="0.2">
      <c r="A847"/>
    </row>
    <row r="848" spans="1:1" ht="18" customHeight="1" x14ac:dyDescent="0.2">
      <c r="A848"/>
    </row>
    <row r="849" spans="1:1" ht="18" customHeight="1" x14ac:dyDescent="0.2">
      <c r="A849"/>
    </row>
    <row r="850" spans="1:1" ht="18" customHeight="1" x14ac:dyDescent="0.2">
      <c r="A850"/>
    </row>
    <row r="851" spans="1:1" ht="18" customHeight="1" x14ac:dyDescent="0.2">
      <c r="A851"/>
    </row>
    <row r="852" spans="1:1" ht="18" customHeight="1" x14ac:dyDescent="0.2">
      <c r="A852"/>
    </row>
    <row r="853" spans="1:1" ht="18" customHeight="1" x14ac:dyDescent="0.2">
      <c r="A853"/>
    </row>
    <row r="854" spans="1:1" ht="18" customHeight="1" x14ac:dyDescent="0.2">
      <c r="A854"/>
    </row>
    <row r="855" spans="1:1" ht="18" customHeight="1" x14ac:dyDescent="0.2">
      <c r="A855"/>
    </row>
    <row r="856" spans="1:1" ht="18" customHeight="1" x14ac:dyDescent="0.2">
      <c r="A856"/>
    </row>
    <row r="857" spans="1:1" ht="18" customHeight="1" x14ac:dyDescent="0.2">
      <c r="A857"/>
    </row>
    <row r="858" spans="1:1" ht="18" customHeight="1" x14ac:dyDescent="0.2">
      <c r="A858"/>
    </row>
    <row r="859" spans="1:1" ht="18" customHeight="1" x14ac:dyDescent="0.2">
      <c r="A859"/>
    </row>
    <row r="860" spans="1:1" ht="18" customHeight="1" x14ac:dyDescent="0.2">
      <c r="A860"/>
    </row>
    <row r="861" spans="1:1" ht="18" customHeight="1" x14ac:dyDescent="0.2">
      <c r="A861"/>
    </row>
    <row r="862" spans="1:1" ht="18" customHeight="1" x14ac:dyDescent="0.2">
      <c r="A862"/>
    </row>
    <row r="863" spans="1:1" ht="18" customHeight="1" x14ac:dyDescent="0.2">
      <c r="A863"/>
    </row>
    <row r="864" spans="1:1" ht="18" customHeight="1" x14ac:dyDescent="0.2">
      <c r="A864"/>
    </row>
    <row r="865" spans="1:1" ht="18" customHeight="1" x14ac:dyDescent="0.2">
      <c r="A865"/>
    </row>
    <row r="866" spans="1:1" ht="18" customHeight="1" x14ac:dyDescent="0.2">
      <c r="A866"/>
    </row>
    <row r="867" spans="1:1" ht="18" customHeight="1" x14ac:dyDescent="0.2">
      <c r="A867"/>
    </row>
    <row r="868" spans="1:1" ht="18" customHeight="1" x14ac:dyDescent="0.2">
      <c r="A868"/>
    </row>
    <row r="869" spans="1:1" ht="18" customHeight="1" x14ac:dyDescent="0.2">
      <c r="A869"/>
    </row>
    <row r="870" spans="1:1" ht="18" customHeight="1" x14ac:dyDescent="0.2">
      <c r="A870"/>
    </row>
    <row r="871" spans="1:1" ht="18" customHeight="1" x14ac:dyDescent="0.2">
      <c r="A871"/>
    </row>
    <row r="872" spans="1:1" ht="18" customHeight="1" x14ac:dyDescent="0.2">
      <c r="A872"/>
    </row>
    <row r="873" spans="1:1" ht="18" customHeight="1" x14ac:dyDescent="0.2">
      <c r="A873"/>
    </row>
    <row r="874" spans="1:1" ht="18" customHeight="1" x14ac:dyDescent="0.2">
      <c r="A874"/>
    </row>
    <row r="875" spans="1:1" ht="18" customHeight="1" x14ac:dyDescent="0.2">
      <c r="A875"/>
    </row>
    <row r="876" spans="1:1" ht="18" customHeight="1" x14ac:dyDescent="0.2">
      <c r="A876"/>
    </row>
    <row r="877" spans="1:1" ht="18" customHeight="1" x14ac:dyDescent="0.2">
      <c r="A877"/>
    </row>
    <row r="878" spans="1:1" ht="18" customHeight="1" x14ac:dyDescent="0.2">
      <c r="A878"/>
    </row>
    <row r="879" spans="1:1" ht="18" customHeight="1" x14ac:dyDescent="0.2">
      <c r="A879"/>
    </row>
    <row r="880" spans="1:1" ht="18" customHeight="1" x14ac:dyDescent="0.2">
      <c r="A880"/>
    </row>
    <row r="881" spans="1:1" ht="18" customHeight="1" x14ac:dyDescent="0.2">
      <c r="A881"/>
    </row>
    <row r="882" spans="1:1" ht="18" customHeight="1" x14ac:dyDescent="0.2">
      <c r="A882"/>
    </row>
    <row r="883" spans="1:1" ht="18" customHeight="1" x14ac:dyDescent="0.2">
      <c r="A883"/>
    </row>
    <row r="884" spans="1:1" ht="18" customHeight="1" x14ac:dyDescent="0.2">
      <c r="A884"/>
    </row>
    <row r="885" spans="1:1" ht="18" customHeight="1" x14ac:dyDescent="0.2">
      <c r="A885"/>
    </row>
    <row r="886" spans="1:1" ht="18" customHeight="1" x14ac:dyDescent="0.2">
      <c r="A886"/>
    </row>
    <row r="887" spans="1:1" ht="18" customHeight="1" x14ac:dyDescent="0.2">
      <c r="A887"/>
    </row>
    <row r="888" spans="1:1" ht="18" customHeight="1" x14ac:dyDescent="0.2">
      <c r="A888"/>
    </row>
    <row r="889" spans="1:1" ht="18" customHeight="1" x14ac:dyDescent="0.2">
      <c r="A889"/>
    </row>
    <row r="890" spans="1:1" ht="18" customHeight="1" x14ac:dyDescent="0.2">
      <c r="A890"/>
    </row>
    <row r="891" spans="1:1" ht="18" customHeight="1" x14ac:dyDescent="0.2">
      <c r="A891"/>
    </row>
    <row r="892" spans="1:1" ht="18" customHeight="1" x14ac:dyDescent="0.2">
      <c r="A892"/>
    </row>
    <row r="893" spans="1:1" ht="18" customHeight="1" x14ac:dyDescent="0.2">
      <c r="A893"/>
    </row>
    <row r="894" spans="1:1" ht="18" customHeight="1" x14ac:dyDescent="0.2">
      <c r="A894"/>
    </row>
    <row r="895" spans="1:1" ht="18" customHeight="1" x14ac:dyDescent="0.2">
      <c r="A895"/>
    </row>
    <row r="896" spans="1:1" ht="18" customHeight="1" x14ac:dyDescent="0.2">
      <c r="A896"/>
    </row>
    <row r="897" spans="1:1" ht="18" customHeight="1" x14ac:dyDescent="0.2">
      <c r="A897"/>
    </row>
    <row r="898" spans="1:1" ht="18" customHeight="1" x14ac:dyDescent="0.2">
      <c r="A898"/>
    </row>
    <row r="899" spans="1:1" ht="18" customHeight="1" x14ac:dyDescent="0.2">
      <c r="A899"/>
    </row>
    <row r="900" spans="1:1" ht="18" customHeight="1" x14ac:dyDescent="0.2">
      <c r="A900"/>
    </row>
    <row r="901" spans="1:1" ht="18" customHeight="1" x14ac:dyDescent="0.2">
      <c r="A901"/>
    </row>
    <row r="902" spans="1:1" ht="18" customHeight="1" x14ac:dyDescent="0.2">
      <c r="A902"/>
    </row>
    <row r="903" spans="1:1" ht="18" customHeight="1" x14ac:dyDescent="0.2">
      <c r="A903"/>
    </row>
    <row r="904" spans="1:1" ht="18" customHeight="1" x14ac:dyDescent="0.2">
      <c r="A904"/>
    </row>
    <row r="905" spans="1:1" ht="18" customHeight="1" x14ac:dyDescent="0.2">
      <c r="A905"/>
    </row>
    <row r="906" spans="1:1" ht="18" customHeight="1" x14ac:dyDescent="0.2">
      <c r="A906"/>
    </row>
    <row r="907" spans="1:1" ht="18" customHeight="1" x14ac:dyDescent="0.2">
      <c r="A907"/>
    </row>
    <row r="908" spans="1:1" ht="18" customHeight="1" x14ac:dyDescent="0.2">
      <c r="A908"/>
    </row>
    <row r="909" spans="1:1" ht="18" customHeight="1" x14ac:dyDescent="0.2">
      <c r="A909"/>
    </row>
    <row r="910" spans="1:1" ht="18" customHeight="1" x14ac:dyDescent="0.2">
      <c r="A910"/>
    </row>
    <row r="911" spans="1:1" ht="18" customHeight="1" x14ac:dyDescent="0.2">
      <c r="A911"/>
    </row>
    <row r="912" spans="1:1" ht="18" customHeight="1" x14ac:dyDescent="0.2">
      <c r="A912"/>
    </row>
    <row r="913" spans="1:1" ht="18" customHeight="1" x14ac:dyDescent="0.2">
      <c r="A913"/>
    </row>
    <row r="914" spans="1:1" ht="18" customHeight="1" x14ac:dyDescent="0.2">
      <c r="A914"/>
    </row>
    <row r="915" spans="1:1" ht="18" customHeight="1" x14ac:dyDescent="0.2">
      <c r="A915"/>
    </row>
    <row r="916" spans="1:1" ht="18" customHeight="1" x14ac:dyDescent="0.2">
      <c r="A916"/>
    </row>
    <row r="917" spans="1:1" ht="18" customHeight="1" x14ac:dyDescent="0.2">
      <c r="A917"/>
    </row>
    <row r="918" spans="1:1" ht="18" customHeight="1" x14ac:dyDescent="0.2">
      <c r="A918"/>
    </row>
    <row r="919" spans="1:1" ht="18" customHeight="1" x14ac:dyDescent="0.2">
      <c r="A919"/>
    </row>
    <row r="920" spans="1:1" ht="18" customHeight="1" x14ac:dyDescent="0.2">
      <c r="A920"/>
    </row>
    <row r="921" spans="1:1" ht="18" customHeight="1" x14ac:dyDescent="0.2">
      <c r="A921"/>
    </row>
    <row r="922" spans="1:1" ht="18" customHeight="1" x14ac:dyDescent="0.2">
      <c r="A922"/>
    </row>
    <row r="923" spans="1:1" ht="18" customHeight="1" x14ac:dyDescent="0.2">
      <c r="A923"/>
    </row>
    <row r="924" spans="1:1" ht="18" customHeight="1" x14ac:dyDescent="0.2">
      <c r="A924"/>
    </row>
    <row r="925" spans="1:1" ht="18" customHeight="1" x14ac:dyDescent="0.2">
      <c r="A925"/>
    </row>
    <row r="926" spans="1:1" ht="18" customHeight="1" x14ac:dyDescent="0.2">
      <c r="A926"/>
    </row>
    <row r="927" spans="1:1" ht="18" customHeight="1" x14ac:dyDescent="0.2">
      <c r="A927"/>
    </row>
    <row r="928" spans="1:1" ht="18" customHeight="1" x14ac:dyDescent="0.2">
      <c r="A928"/>
    </row>
    <row r="929" spans="1:1" ht="18" customHeight="1" x14ac:dyDescent="0.2">
      <c r="A929"/>
    </row>
    <row r="930" spans="1:1" ht="18" customHeight="1" x14ac:dyDescent="0.2">
      <c r="A930"/>
    </row>
    <row r="931" spans="1:1" ht="18" customHeight="1" x14ac:dyDescent="0.2">
      <c r="A931"/>
    </row>
    <row r="932" spans="1:1" ht="18" customHeight="1" x14ac:dyDescent="0.2">
      <c r="A932"/>
    </row>
    <row r="933" spans="1:1" ht="18" customHeight="1" x14ac:dyDescent="0.2">
      <c r="A933"/>
    </row>
    <row r="934" spans="1:1" ht="18" customHeight="1" x14ac:dyDescent="0.2">
      <c r="A934"/>
    </row>
    <row r="935" spans="1:1" ht="18" customHeight="1" x14ac:dyDescent="0.2">
      <c r="A935"/>
    </row>
    <row r="936" spans="1:1" ht="18" customHeight="1" x14ac:dyDescent="0.2">
      <c r="A936"/>
    </row>
    <row r="937" spans="1:1" ht="18" customHeight="1" x14ac:dyDescent="0.2">
      <c r="A937"/>
    </row>
    <row r="938" spans="1:1" ht="18" customHeight="1" x14ac:dyDescent="0.2">
      <c r="A938"/>
    </row>
    <row r="939" spans="1:1" ht="18" customHeight="1" x14ac:dyDescent="0.2">
      <c r="A939"/>
    </row>
    <row r="940" spans="1:1" ht="18" customHeight="1" x14ac:dyDescent="0.2">
      <c r="A940"/>
    </row>
    <row r="941" spans="1:1" ht="18" customHeight="1" x14ac:dyDescent="0.2">
      <c r="A941"/>
    </row>
    <row r="942" spans="1:1" ht="18" customHeight="1" x14ac:dyDescent="0.2">
      <c r="A942"/>
    </row>
    <row r="943" spans="1:1" ht="18" customHeight="1" x14ac:dyDescent="0.2">
      <c r="A943"/>
    </row>
    <row r="944" spans="1:1" ht="18" customHeight="1" x14ac:dyDescent="0.2">
      <c r="A944"/>
    </row>
    <row r="945" spans="1:1" ht="18" customHeight="1" x14ac:dyDescent="0.2">
      <c r="A945"/>
    </row>
    <row r="946" spans="1:1" ht="18" customHeight="1" x14ac:dyDescent="0.2">
      <c r="A946"/>
    </row>
    <row r="947" spans="1:1" ht="18" customHeight="1" x14ac:dyDescent="0.2">
      <c r="A947"/>
    </row>
    <row r="948" spans="1:1" ht="18" customHeight="1" x14ac:dyDescent="0.2">
      <c r="A948"/>
    </row>
    <row r="949" spans="1:1" ht="18" customHeight="1" x14ac:dyDescent="0.2">
      <c r="A949"/>
    </row>
    <row r="950" spans="1:1" ht="18" customHeight="1" x14ac:dyDescent="0.2">
      <c r="A950"/>
    </row>
    <row r="951" spans="1:1" ht="18" customHeight="1" x14ac:dyDescent="0.2">
      <c r="A951"/>
    </row>
    <row r="952" spans="1:1" ht="18" customHeight="1" x14ac:dyDescent="0.2">
      <c r="A952"/>
    </row>
    <row r="953" spans="1:1" ht="18" customHeight="1" x14ac:dyDescent="0.2">
      <c r="A953"/>
    </row>
    <row r="954" spans="1:1" ht="18" customHeight="1" x14ac:dyDescent="0.2">
      <c r="A954"/>
    </row>
    <row r="955" spans="1:1" ht="18" customHeight="1" x14ac:dyDescent="0.2">
      <c r="A955"/>
    </row>
    <row r="956" spans="1:1" ht="18" customHeight="1" x14ac:dyDescent="0.2">
      <c r="A956"/>
    </row>
    <row r="957" spans="1:1" ht="18" customHeight="1" x14ac:dyDescent="0.2">
      <c r="A957"/>
    </row>
    <row r="958" spans="1:1" ht="18" customHeight="1" x14ac:dyDescent="0.2">
      <c r="A958"/>
    </row>
    <row r="959" spans="1:1" ht="18" customHeight="1" x14ac:dyDescent="0.2">
      <c r="A959"/>
    </row>
    <row r="960" spans="1:1" ht="18" customHeight="1" x14ac:dyDescent="0.2">
      <c r="A960"/>
    </row>
    <row r="961" spans="1:1" ht="18" customHeight="1" x14ac:dyDescent="0.2">
      <c r="A961"/>
    </row>
    <row r="962" spans="1:1" ht="18" customHeight="1" x14ac:dyDescent="0.2">
      <c r="A962"/>
    </row>
    <row r="963" spans="1:1" ht="18" customHeight="1" x14ac:dyDescent="0.2">
      <c r="A963"/>
    </row>
    <row r="964" spans="1:1" ht="18" customHeight="1" x14ac:dyDescent="0.2">
      <c r="A964"/>
    </row>
    <row r="965" spans="1:1" ht="18" customHeight="1" x14ac:dyDescent="0.2">
      <c r="A965"/>
    </row>
    <row r="966" spans="1:1" ht="18" customHeight="1" x14ac:dyDescent="0.2">
      <c r="A966"/>
    </row>
    <row r="967" spans="1:1" ht="18" customHeight="1" x14ac:dyDescent="0.2">
      <c r="A967"/>
    </row>
    <row r="968" spans="1:1" ht="18" customHeight="1" x14ac:dyDescent="0.2">
      <c r="A968"/>
    </row>
    <row r="969" spans="1:1" ht="18" customHeight="1" x14ac:dyDescent="0.2">
      <c r="A969"/>
    </row>
    <row r="970" spans="1:1" ht="18" customHeight="1" x14ac:dyDescent="0.2">
      <c r="A970"/>
    </row>
    <row r="971" spans="1:1" ht="18" customHeight="1" x14ac:dyDescent="0.2">
      <c r="A971"/>
    </row>
    <row r="972" spans="1:1" ht="18" customHeight="1" x14ac:dyDescent="0.2">
      <c r="A972"/>
    </row>
    <row r="973" spans="1:1" ht="18" customHeight="1" x14ac:dyDescent="0.2">
      <c r="A973"/>
    </row>
    <row r="974" spans="1:1" ht="18" customHeight="1" x14ac:dyDescent="0.2">
      <c r="A974"/>
    </row>
    <row r="975" spans="1:1" ht="18" customHeight="1" x14ac:dyDescent="0.2">
      <c r="A975"/>
    </row>
    <row r="976" spans="1:1" ht="18" customHeight="1" x14ac:dyDescent="0.2">
      <c r="A976"/>
    </row>
    <row r="977" spans="1:1" ht="18" customHeight="1" x14ac:dyDescent="0.2">
      <c r="A977"/>
    </row>
    <row r="978" spans="1:1" ht="18" customHeight="1" x14ac:dyDescent="0.2">
      <c r="A978"/>
    </row>
    <row r="979" spans="1:1" ht="18" customHeight="1" x14ac:dyDescent="0.2">
      <c r="A979"/>
    </row>
    <row r="980" spans="1:1" ht="18" customHeight="1" x14ac:dyDescent="0.2">
      <c r="A980"/>
    </row>
    <row r="981" spans="1:1" ht="18" customHeight="1" x14ac:dyDescent="0.2">
      <c r="A981"/>
    </row>
    <row r="982" spans="1:1" ht="18" customHeight="1" x14ac:dyDescent="0.2">
      <c r="A982"/>
    </row>
    <row r="983" spans="1:1" ht="18" customHeight="1" x14ac:dyDescent="0.2">
      <c r="A983"/>
    </row>
    <row r="984" spans="1:1" ht="18" customHeight="1" x14ac:dyDescent="0.2">
      <c r="A984"/>
    </row>
    <row r="985" spans="1:1" ht="18" customHeight="1" x14ac:dyDescent="0.2">
      <c r="A985"/>
    </row>
    <row r="986" spans="1:1" ht="18" customHeight="1" x14ac:dyDescent="0.2">
      <c r="A986"/>
    </row>
    <row r="987" spans="1:1" ht="18" customHeight="1" x14ac:dyDescent="0.2">
      <c r="A987"/>
    </row>
    <row r="988" spans="1:1" ht="18" customHeight="1" x14ac:dyDescent="0.2">
      <c r="A988"/>
    </row>
    <row r="989" spans="1:1" ht="18" customHeight="1" x14ac:dyDescent="0.2">
      <c r="A989"/>
    </row>
    <row r="990" spans="1:1" ht="18" customHeight="1" x14ac:dyDescent="0.2">
      <c r="A990"/>
    </row>
    <row r="991" spans="1:1" ht="18" customHeight="1" x14ac:dyDescent="0.2">
      <c r="A991"/>
    </row>
    <row r="992" spans="1:1" ht="18" customHeight="1" x14ac:dyDescent="0.2">
      <c r="A992"/>
    </row>
    <row r="993" spans="1:1" ht="18" customHeight="1" x14ac:dyDescent="0.2">
      <c r="A993"/>
    </row>
    <row r="994" spans="1:1" ht="18" customHeight="1" x14ac:dyDescent="0.2">
      <c r="A994"/>
    </row>
    <row r="995" spans="1:1" ht="18" customHeight="1" x14ac:dyDescent="0.2">
      <c r="A995"/>
    </row>
    <row r="996" spans="1:1" ht="18" customHeight="1" x14ac:dyDescent="0.2">
      <c r="A996"/>
    </row>
    <row r="997" spans="1:1" ht="18" customHeight="1" x14ac:dyDescent="0.2">
      <c r="A997"/>
    </row>
    <row r="998" spans="1:1" ht="18" customHeight="1" x14ac:dyDescent="0.2">
      <c r="A998"/>
    </row>
    <row r="999" spans="1:1" ht="18" customHeight="1" x14ac:dyDescent="0.2">
      <c r="A999"/>
    </row>
    <row r="1000" spans="1:1" ht="18" customHeight="1" x14ac:dyDescent="0.2">
      <c r="A1000"/>
    </row>
    <row r="1001" spans="1:1" ht="18" customHeight="1" x14ac:dyDescent="0.2">
      <c r="A1001"/>
    </row>
    <row r="1002" spans="1:1" ht="18" customHeight="1" x14ac:dyDescent="0.2">
      <c r="A1002"/>
    </row>
    <row r="1003" spans="1:1" ht="18" customHeight="1" x14ac:dyDescent="0.2">
      <c r="A1003"/>
    </row>
    <row r="1004" spans="1:1" ht="18" customHeight="1" x14ac:dyDescent="0.2">
      <c r="A1004"/>
    </row>
    <row r="1005" spans="1:1" ht="18" customHeight="1" x14ac:dyDescent="0.2">
      <c r="A1005"/>
    </row>
    <row r="1006" spans="1:1" ht="18" customHeight="1" x14ac:dyDescent="0.2">
      <c r="A1006"/>
    </row>
    <row r="1007" spans="1:1" ht="18" customHeight="1" x14ac:dyDescent="0.2">
      <c r="A1007"/>
    </row>
    <row r="1008" spans="1:1" ht="18" customHeight="1" x14ac:dyDescent="0.2">
      <c r="A1008"/>
    </row>
    <row r="1009" spans="1:1" ht="18" customHeight="1" x14ac:dyDescent="0.2">
      <c r="A1009"/>
    </row>
    <row r="1010" spans="1:1" ht="18" customHeight="1" x14ac:dyDescent="0.2">
      <c r="A1010"/>
    </row>
    <row r="1011" spans="1:1" ht="18" customHeight="1" x14ac:dyDescent="0.2">
      <c r="A1011"/>
    </row>
    <row r="1012" spans="1:1" ht="18" customHeight="1" x14ac:dyDescent="0.2">
      <c r="A1012"/>
    </row>
    <row r="1013" spans="1:1" ht="18" customHeight="1" x14ac:dyDescent="0.2">
      <c r="A1013"/>
    </row>
    <row r="1014" spans="1:1" ht="18" customHeight="1" x14ac:dyDescent="0.2">
      <c r="A1014"/>
    </row>
    <row r="1015" spans="1:1" ht="18" customHeight="1" x14ac:dyDescent="0.2">
      <c r="A1015"/>
    </row>
    <row r="1016" spans="1:1" ht="18" customHeight="1" x14ac:dyDescent="0.2">
      <c r="A1016"/>
    </row>
    <row r="1017" spans="1:1" ht="18" customHeight="1" x14ac:dyDescent="0.2">
      <c r="A1017"/>
    </row>
    <row r="1018" spans="1:1" ht="18" customHeight="1" x14ac:dyDescent="0.2">
      <c r="A1018"/>
    </row>
    <row r="1019" spans="1:1" ht="18" customHeight="1" x14ac:dyDescent="0.2">
      <c r="A1019"/>
    </row>
    <row r="1020" spans="1:1" ht="18" customHeight="1" x14ac:dyDescent="0.2">
      <c r="A1020"/>
    </row>
    <row r="1021" spans="1:1" ht="18" customHeight="1" x14ac:dyDescent="0.2">
      <c r="A1021"/>
    </row>
    <row r="1022" spans="1:1" ht="18" customHeight="1" x14ac:dyDescent="0.2">
      <c r="A1022"/>
    </row>
    <row r="1023" spans="1:1" ht="18" customHeight="1" x14ac:dyDescent="0.2">
      <c r="A1023"/>
    </row>
    <row r="1024" spans="1:1" ht="18" customHeight="1" x14ac:dyDescent="0.2">
      <c r="A1024"/>
    </row>
    <row r="1025" spans="1:1" ht="18" customHeight="1" x14ac:dyDescent="0.2">
      <c r="A1025"/>
    </row>
    <row r="1026" spans="1:1" ht="18" customHeight="1" x14ac:dyDescent="0.2">
      <c r="A1026"/>
    </row>
    <row r="1027" spans="1:1" ht="18" customHeight="1" x14ac:dyDescent="0.2">
      <c r="A1027"/>
    </row>
    <row r="1028" spans="1:1" ht="18" customHeight="1" x14ac:dyDescent="0.2">
      <c r="A1028"/>
    </row>
    <row r="1029" spans="1:1" ht="18" customHeight="1" x14ac:dyDescent="0.2">
      <c r="A1029"/>
    </row>
    <row r="1030" spans="1:1" ht="18" customHeight="1" x14ac:dyDescent="0.2">
      <c r="A1030"/>
    </row>
    <row r="1031" spans="1:1" ht="18" customHeight="1" x14ac:dyDescent="0.2">
      <c r="A1031"/>
    </row>
    <row r="1032" spans="1:1" ht="18" customHeight="1" x14ac:dyDescent="0.2">
      <c r="A1032"/>
    </row>
    <row r="1033" spans="1:1" ht="18" customHeight="1" x14ac:dyDescent="0.2">
      <c r="A1033"/>
    </row>
    <row r="1034" spans="1:1" ht="18" customHeight="1" x14ac:dyDescent="0.2">
      <c r="A1034"/>
    </row>
    <row r="1035" spans="1:1" ht="18" customHeight="1" x14ac:dyDescent="0.2">
      <c r="A1035"/>
    </row>
    <row r="1036" spans="1:1" ht="18" customHeight="1" x14ac:dyDescent="0.2">
      <c r="A1036"/>
    </row>
    <row r="1037" spans="1:1" ht="18" customHeight="1" x14ac:dyDescent="0.2">
      <c r="A1037"/>
    </row>
    <row r="1038" spans="1:1" ht="18" customHeight="1" x14ac:dyDescent="0.2">
      <c r="A1038"/>
    </row>
    <row r="1039" spans="1:1" ht="18" customHeight="1" x14ac:dyDescent="0.2">
      <c r="A1039"/>
    </row>
    <row r="1040" spans="1:1" ht="18" customHeight="1" x14ac:dyDescent="0.2">
      <c r="A1040"/>
    </row>
    <row r="1041" spans="1:1" ht="18" customHeight="1" x14ac:dyDescent="0.2">
      <c r="A1041"/>
    </row>
    <row r="1042" spans="1:1" ht="18" customHeight="1" x14ac:dyDescent="0.2">
      <c r="A1042"/>
    </row>
    <row r="1043" spans="1:1" ht="18" customHeight="1" x14ac:dyDescent="0.2">
      <c r="A1043"/>
    </row>
    <row r="1044" spans="1:1" ht="18" customHeight="1" x14ac:dyDescent="0.2">
      <c r="A1044"/>
    </row>
    <row r="1045" spans="1:1" ht="18" customHeight="1" x14ac:dyDescent="0.2">
      <c r="A1045"/>
    </row>
    <row r="1046" spans="1:1" ht="18" customHeight="1" x14ac:dyDescent="0.2">
      <c r="A1046"/>
    </row>
    <row r="1047" spans="1:1" ht="18" customHeight="1" x14ac:dyDescent="0.2">
      <c r="A1047"/>
    </row>
    <row r="1048" spans="1:1" ht="18" customHeight="1" x14ac:dyDescent="0.2">
      <c r="A1048"/>
    </row>
    <row r="1049" spans="1:1" ht="18" customHeight="1" x14ac:dyDescent="0.2">
      <c r="A1049"/>
    </row>
    <row r="1050" spans="1:1" ht="18" customHeight="1" x14ac:dyDescent="0.2">
      <c r="A1050"/>
    </row>
    <row r="1051" spans="1:1" ht="18" customHeight="1" x14ac:dyDescent="0.2">
      <c r="A1051"/>
    </row>
    <row r="1052" spans="1:1" ht="18" customHeight="1" x14ac:dyDescent="0.2">
      <c r="A1052"/>
    </row>
    <row r="1053" spans="1:1" ht="18" customHeight="1" x14ac:dyDescent="0.2">
      <c r="A1053"/>
    </row>
    <row r="1054" spans="1:1" ht="18" customHeight="1" x14ac:dyDescent="0.2">
      <c r="A1054"/>
    </row>
    <row r="1055" spans="1:1" ht="18" customHeight="1" x14ac:dyDescent="0.2">
      <c r="A1055"/>
    </row>
    <row r="1056" spans="1:1" ht="18" customHeight="1" x14ac:dyDescent="0.2">
      <c r="A1056"/>
    </row>
    <row r="1057" spans="1:1" ht="18" customHeight="1" x14ac:dyDescent="0.2">
      <c r="A1057"/>
    </row>
    <row r="1058" spans="1:1" ht="18" customHeight="1" x14ac:dyDescent="0.2">
      <c r="A1058"/>
    </row>
    <row r="1059" spans="1:1" ht="18" customHeight="1" x14ac:dyDescent="0.2">
      <c r="A1059"/>
    </row>
    <row r="1060" spans="1:1" ht="18" customHeight="1" x14ac:dyDescent="0.2">
      <c r="A1060"/>
    </row>
    <row r="1061" spans="1:1" ht="18" customHeight="1" x14ac:dyDescent="0.2">
      <c r="A1061"/>
    </row>
    <row r="1062" spans="1:1" ht="18" customHeight="1" x14ac:dyDescent="0.2">
      <c r="A1062"/>
    </row>
    <row r="1063" spans="1:1" ht="18" customHeight="1" x14ac:dyDescent="0.2">
      <c r="A1063"/>
    </row>
    <row r="1064" spans="1:1" ht="18" customHeight="1" x14ac:dyDescent="0.2">
      <c r="A1064"/>
    </row>
    <row r="1065" spans="1:1" ht="18" customHeight="1" x14ac:dyDescent="0.2">
      <c r="A1065"/>
    </row>
    <row r="1066" spans="1:1" ht="18" customHeight="1" x14ac:dyDescent="0.2">
      <c r="A1066"/>
    </row>
    <row r="1067" spans="1:1" ht="18" customHeight="1" x14ac:dyDescent="0.2">
      <c r="A1067"/>
    </row>
    <row r="1068" spans="1:1" ht="18" customHeight="1" x14ac:dyDescent="0.2">
      <c r="A1068"/>
    </row>
    <row r="1069" spans="1:1" ht="18" customHeight="1" x14ac:dyDescent="0.2">
      <c r="A1069"/>
    </row>
    <row r="1070" spans="1:1" ht="18" customHeight="1" x14ac:dyDescent="0.2">
      <c r="A1070"/>
    </row>
    <row r="1071" spans="1:1" ht="18" customHeight="1" x14ac:dyDescent="0.2">
      <c r="A1071"/>
    </row>
    <row r="1072" spans="1:1" ht="18" customHeight="1" x14ac:dyDescent="0.2">
      <c r="A1072"/>
    </row>
    <row r="1073" spans="1:1" ht="18" customHeight="1" x14ac:dyDescent="0.2">
      <c r="A1073"/>
    </row>
    <row r="1074" spans="1:1" ht="18" customHeight="1" x14ac:dyDescent="0.2">
      <c r="A1074"/>
    </row>
    <row r="1075" spans="1:1" ht="18" customHeight="1" x14ac:dyDescent="0.2">
      <c r="A1075"/>
    </row>
    <row r="1076" spans="1:1" ht="18" customHeight="1" x14ac:dyDescent="0.2">
      <c r="A1076"/>
    </row>
    <row r="1077" spans="1:1" ht="18" customHeight="1" x14ac:dyDescent="0.2">
      <c r="A1077"/>
    </row>
    <row r="1078" spans="1:1" ht="18" customHeight="1" x14ac:dyDescent="0.2">
      <c r="A1078"/>
    </row>
    <row r="1079" spans="1:1" ht="18" customHeight="1" x14ac:dyDescent="0.2">
      <c r="A1079"/>
    </row>
    <row r="1080" spans="1:1" ht="18" customHeight="1" x14ac:dyDescent="0.2">
      <c r="A1080"/>
    </row>
    <row r="1081" spans="1:1" ht="18" customHeight="1" x14ac:dyDescent="0.2">
      <c r="A1081"/>
    </row>
    <row r="1082" spans="1:1" ht="18" customHeight="1" x14ac:dyDescent="0.2">
      <c r="A1082"/>
    </row>
    <row r="1083" spans="1:1" ht="18" customHeight="1" x14ac:dyDescent="0.2">
      <c r="A1083"/>
    </row>
    <row r="1084" spans="1:1" ht="18" customHeight="1" x14ac:dyDescent="0.2">
      <c r="A1084"/>
    </row>
    <row r="1085" spans="1:1" ht="18" customHeight="1" x14ac:dyDescent="0.2">
      <c r="A1085"/>
    </row>
    <row r="1086" spans="1:1" ht="18" customHeight="1" x14ac:dyDescent="0.2">
      <c r="A1086"/>
    </row>
    <row r="1087" spans="1:1" ht="18" customHeight="1" x14ac:dyDescent="0.2">
      <c r="A1087"/>
    </row>
    <row r="1088" spans="1:1" ht="18" customHeight="1" x14ac:dyDescent="0.2">
      <c r="A1088"/>
    </row>
    <row r="1089" spans="1:1" ht="18" customHeight="1" x14ac:dyDescent="0.2">
      <c r="A1089"/>
    </row>
    <row r="1090" spans="1:1" ht="18" customHeight="1" x14ac:dyDescent="0.2">
      <c r="A1090"/>
    </row>
    <row r="1091" spans="1:1" ht="18" customHeight="1" x14ac:dyDescent="0.2">
      <c r="A1091"/>
    </row>
    <row r="1092" spans="1:1" ht="18" customHeight="1" x14ac:dyDescent="0.2">
      <c r="A1092"/>
    </row>
    <row r="1093" spans="1:1" ht="18" customHeight="1" x14ac:dyDescent="0.2">
      <c r="A1093"/>
    </row>
    <row r="1094" spans="1:1" ht="18" customHeight="1" x14ac:dyDescent="0.2">
      <c r="A1094"/>
    </row>
    <row r="1095" spans="1:1" ht="18" customHeight="1" x14ac:dyDescent="0.2">
      <c r="A1095"/>
    </row>
    <row r="1096" spans="1:1" ht="18" customHeight="1" x14ac:dyDescent="0.2">
      <c r="A1096"/>
    </row>
    <row r="1097" spans="1:1" ht="18" customHeight="1" x14ac:dyDescent="0.2">
      <c r="A1097"/>
    </row>
    <row r="1098" spans="1:1" ht="18" customHeight="1" x14ac:dyDescent="0.2">
      <c r="A1098"/>
    </row>
    <row r="1099" spans="1:1" ht="18" customHeight="1" x14ac:dyDescent="0.2">
      <c r="A1099"/>
    </row>
    <row r="1100" spans="1:1" ht="18" customHeight="1" x14ac:dyDescent="0.2">
      <c r="A1100"/>
    </row>
    <row r="1101" spans="1:1" ht="18" customHeight="1" x14ac:dyDescent="0.2">
      <c r="A1101"/>
    </row>
    <row r="1102" spans="1:1" ht="18" customHeight="1" x14ac:dyDescent="0.2">
      <c r="A1102"/>
    </row>
    <row r="1103" spans="1:1" ht="18" customHeight="1" x14ac:dyDescent="0.2">
      <c r="A1103"/>
    </row>
    <row r="1104" spans="1:1" ht="18" customHeight="1" x14ac:dyDescent="0.2">
      <c r="A1104"/>
    </row>
    <row r="1105" spans="1:1" ht="18" customHeight="1" x14ac:dyDescent="0.2">
      <c r="A1105"/>
    </row>
    <row r="1106" spans="1:1" ht="18" customHeight="1" x14ac:dyDescent="0.2">
      <c r="A1106"/>
    </row>
    <row r="1107" spans="1:1" ht="18" customHeight="1" x14ac:dyDescent="0.2">
      <c r="A1107"/>
    </row>
    <row r="1108" spans="1:1" ht="18" customHeight="1" x14ac:dyDescent="0.2">
      <c r="A1108"/>
    </row>
    <row r="1109" spans="1:1" ht="18" customHeight="1" x14ac:dyDescent="0.2">
      <c r="A1109"/>
    </row>
    <row r="1110" spans="1:1" ht="18" customHeight="1" x14ac:dyDescent="0.2">
      <c r="A1110"/>
    </row>
    <row r="1111" spans="1:1" ht="18" customHeight="1" x14ac:dyDescent="0.2">
      <c r="A1111"/>
    </row>
    <row r="1112" spans="1:1" ht="18" customHeight="1" x14ac:dyDescent="0.2">
      <c r="A1112"/>
    </row>
    <row r="1113" spans="1:1" ht="18" customHeight="1" x14ac:dyDescent="0.2">
      <c r="A1113"/>
    </row>
    <row r="1114" spans="1:1" ht="18" customHeight="1" x14ac:dyDescent="0.2">
      <c r="A1114"/>
    </row>
    <row r="1115" spans="1:1" ht="18" customHeight="1" x14ac:dyDescent="0.2">
      <c r="A1115"/>
    </row>
    <row r="1116" spans="1:1" ht="18" customHeight="1" x14ac:dyDescent="0.2">
      <c r="A1116"/>
    </row>
    <row r="1117" spans="1:1" ht="18" customHeight="1" x14ac:dyDescent="0.2">
      <c r="A1117"/>
    </row>
    <row r="1118" spans="1:1" ht="18" customHeight="1" x14ac:dyDescent="0.2">
      <c r="A1118"/>
    </row>
    <row r="1119" spans="1:1" ht="18" customHeight="1" x14ac:dyDescent="0.2">
      <c r="A1119"/>
    </row>
    <row r="1120" spans="1:1" ht="18" customHeight="1" x14ac:dyDescent="0.2">
      <c r="A1120"/>
    </row>
    <row r="1121" spans="1:1" ht="18" customHeight="1" x14ac:dyDescent="0.2">
      <c r="A1121"/>
    </row>
    <row r="1122" spans="1:1" ht="18" customHeight="1" x14ac:dyDescent="0.2">
      <c r="A1122"/>
    </row>
    <row r="1123" spans="1:1" ht="18" customHeight="1" x14ac:dyDescent="0.2">
      <c r="A1123"/>
    </row>
    <row r="1124" spans="1:1" ht="18" customHeight="1" x14ac:dyDescent="0.2">
      <c r="A1124"/>
    </row>
    <row r="1125" spans="1:1" ht="18" customHeight="1" x14ac:dyDescent="0.2">
      <c r="A1125"/>
    </row>
    <row r="1126" spans="1:1" ht="18" customHeight="1" x14ac:dyDescent="0.2">
      <c r="A1126"/>
    </row>
    <row r="1127" spans="1:1" ht="18" customHeight="1" x14ac:dyDescent="0.2">
      <c r="A1127"/>
    </row>
    <row r="1128" spans="1:1" ht="18" customHeight="1" x14ac:dyDescent="0.2">
      <c r="A1128"/>
    </row>
    <row r="1129" spans="1:1" ht="18" customHeight="1" x14ac:dyDescent="0.2">
      <c r="A1129"/>
    </row>
    <row r="1130" spans="1:1" ht="18" customHeight="1" x14ac:dyDescent="0.2">
      <c r="A1130"/>
    </row>
    <row r="1131" spans="1:1" ht="18" customHeight="1" x14ac:dyDescent="0.2">
      <c r="A1131"/>
    </row>
    <row r="1132" spans="1:1" ht="18" customHeight="1" x14ac:dyDescent="0.2">
      <c r="A1132"/>
    </row>
    <row r="1133" spans="1:1" ht="18" customHeight="1" x14ac:dyDescent="0.2">
      <c r="A1133"/>
    </row>
    <row r="1134" spans="1:1" ht="18" customHeight="1" x14ac:dyDescent="0.2">
      <c r="A1134"/>
    </row>
    <row r="1135" spans="1:1" ht="18" customHeight="1" x14ac:dyDescent="0.2">
      <c r="A1135"/>
    </row>
    <row r="1136" spans="1:1" ht="18" customHeight="1" x14ac:dyDescent="0.2">
      <c r="A1136"/>
    </row>
    <row r="1137" spans="1:1" ht="18" customHeight="1" x14ac:dyDescent="0.2">
      <c r="A1137"/>
    </row>
    <row r="1138" spans="1:1" ht="18" customHeight="1" x14ac:dyDescent="0.2">
      <c r="A1138"/>
    </row>
    <row r="1139" spans="1:1" ht="18" customHeight="1" x14ac:dyDescent="0.2">
      <c r="A1139"/>
    </row>
    <row r="1140" spans="1:1" ht="18" customHeight="1" x14ac:dyDescent="0.2">
      <c r="A1140"/>
    </row>
    <row r="1141" spans="1:1" ht="18" customHeight="1" x14ac:dyDescent="0.2">
      <c r="A1141"/>
    </row>
    <row r="1142" spans="1:1" ht="18" customHeight="1" x14ac:dyDescent="0.2">
      <c r="A1142"/>
    </row>
    <row r="1143" spans="1:1" ht="18" customHeight="1" x14ac:dyDescent="0.2">
      <c r="A1143"/>
    </row>
    <row r="1144" spans="1:1" ht="18" customHeight="1" x14ac:dyDescent="0.2">
      <c r="A1144"/>
    </row>
    <row r="1145" spans="1:1" ht="18" customHeight="1" x14ac:dyDescent="0.2">
      <c r="A1145"/>
    </row>
    <row r="1146" spans="1:1" ht="18" customHeight="1" x14ac:dyDescent="0.2">
      <c r="A1146"/>
    </row>
    <row r="1147" spans="1:1" ht="18" customHeight="1" x14ac:dyDescent="0.2">
      <c r="A1147"/>
    </row>
    <row r="1148" spans="1:1" ht="18" customHeight="1" x14ac:dyDescent="0.2">
      <c r="A1148"/>
    </row>
    <row r="1149" spans="1:1" ht="18" customHeight="1" x14ac:dyDescent="0.2">
      <c r="A1149"/>
    </row>
    <row r="1150" spans="1:1" ht="18" customHeight="1" x14ac:dyDescent="0.2">
      <c r="A1150"/>
    </row>
    <row r="1151" spans="1:1" ht="18" customHeight="1" x14ac:dyDescent="0.2">
      <c r="A1151"/>
    </row>
    <row r="1152" spans="1:1" ht="18" customHeight="1" x14ac:dyDescent="0.2">
      <c r="A1152"/>
    </row>
    <row r="1153" spans="1:1" ht="18" customHeight="1" x14ac:dyDescent="0.2">
      <c r="A1153"/>
    </row>
    <row r="1154" spans="1:1" ht="18" customHeight="1" x14ac:dyDescent="0.2">
      <c r="A1154"/>
    </row>
    <row r="1155" spans="1:1" ht="18" customHeight="1" x14ac:dyDescent="0.2">
      <c r="A1155"/>
    </row>
    <row r="1156" spans="1:1" ht="18" customHeight="1" x14ac:dyDescent="0.2">
      <c r="A1156"/>
    </row>
    <row r="1157" spans="1:1" ht="18" customHeight="1" x14ac:dyDescent="0.2">
      <c r="A1157"/>
    </row>
    <row r="1158" spans="1:1" ht="18" customHeight="1" x14ac:dyDescent="0.2">
      <c r="A1158"/>
    </row>
    <row r="1159" spans="1:1" ht="18" customHeight="1" x14ac:dyDescent="0.2">
      <c r="A1159"/>
    </row>
    <row r="1160" spans="1:1" ht="18" customHeight="1" x14ac:dyDescent="0.2">
      <c r="A1160"/>
    </row>
    <row r="1161" spans="1:1" ht="18" customHeight="1" x14ac:dyDescent="0.2">
      <c r="A1161"/>
    </row>
    <row r="1162" spans="1:1" ht="18" customHeight="1" x14ac:dyDescent="0.2">
      <c r="A1162"/>
    </row>
    <row r="1163" spans="1:1" ht="18" customHeight="1" x14ac:dyDescent="0.2">
      <c r="A1163"/>
    </row>
    <row r="1164" spans="1:1" ht="18" customHeight="1" x14ac:dyDescent="0.2">
      <c r="A1164"/>
    </row>
    <row r="1165" spans="1:1" ht="18" customHeight="1" x14ac:dyDescent="0.2">
      <c r="A1165"/>
    </row>
    <row r="1166" spans="1:1" ht="18" customHeight="1" x14ac:dyDescent="0.2">
      <c r="A1166"/>
    </row>
    <row r="1167" spans="1:1" ht="18" customHeight="1" x14ac:dyDescent="0.2">
      <c r="A1167"/>
    </row>
    <row r="1168" spans="1:1" ht="18" customHeight="1" x14ac:dyDescent="0.2">
      <c r="A1168"/>
    </row>
    <row r="1169" spans="1:1" ht="18" customHeight="1" x14ac:dyDescent="0.2">
      <c r="A1169"/>
    </row>
    <row r="1170" spans="1:1" ht="18" customHeight="1" x14ac:dyDescent="0.2">
      <c r="A1170"/>
    </row>
    <row r="1171" spans="1:1" ht="18" customHeight="1" x14ac:dyDescent="0.2">
      <c r="A1171"/>
    </row>
    <row r="1172" spans="1:1" ht="18" customHeight="1" x14ac:dyDescent="0.2">
      <c r="A1172"/>
    </row>
    <row r="1173" spans="1:1" ht="18" customHeight="1" x14ac:dyDescent="0.2">
      <c r="A1173"/>
    </row>
    <row r="1174" spans="1:1" ht="18" customHeight="1" x14ac:dyDescent="0.2">
      <c r="A1174"/>
    </row>
    <row r="1175" spans="1:1" ht="18" customHeight="1" x14ac:dyDescent="0.2">
      <c r="A1175"/>
    </row>
    <row r="1176" spans="1:1" ht="18" customHeight="1" x14ac:dyDescent="0.2">
      <c r="A1176"/>
    </row>
    <row r="1177" spans="1:1" ht="18" customHeight="1" x14ac:dyDescent="0.2">
      <c r="A1177"/>
    </row>
    <row r="1178" spans="1:1" ht="18" customHeight="1" x14ac:dyDescent="0.2">
      <c r="A1178"/>
    </row>
    <row r="1179" spans="1:1" ht="18" customHeight="1" x14ac:dyDescent="0.2">
      <c r="A1179"/>
    </row>
    <row r="1180" spans="1:1" ht="18" customHeight="1" x14ac:dyDescent="0.2">
      <c r="A1180"/>
    </row>
    <row r="1181" spans="1:1" ht="18" customHeight="1" x14ac:dyDescent="0.2">
      <c r="A1181"/>
    </row>
    <row r="1182" spans="1:1" ht="18" customHeight="1" x14ac:dyDescent="0.2">
      <c r="A1182"/>
    </row>
    <row r="1183" spans="1:1" ht="18" customHeight="1" x14ac:dyDescent="0.2">
      <c r="A1183"/>
    </row>
    <row r="1184" spans="1:1" ht="18" customHeight="1" x14ac:dyDescent="0.2">
      <c r="A1184"/>
    </row>
    <row r="1185" spans="1:1" ht="18" customHeight="1" x14ac:dyDescent="0.2">
      <c r="A1185"/>
    </row>
    <row r="1186" spans="1:1" ht="18" customHeight="1" x14ac:dyDescent="0.2">
      <c r="A1186"/>
    </row>
    <row r="1187" spans="1:1" ht="18" customHeight="1" x14ac:dyDescent="0.2">
      <c r="A1187"/>
    </row>
    <row r="1188" spans="1:1" ht="18" customHeight="1" x14ac:dyDescent="0.2">
      <c r="A1188"/>
    </row>
    <row r="1189" spans="1:1" ht="18" customHeight="1" x14ac:dyDescent="0.2">
      <c r="A1189"/>
    </row>
    <row r="1190" spans="1:1" ht="18" customHeight="1" x14ac:dyDescent="0.2">
      <c r="A1190"/>
    </row>
    <row r="1191" spans="1:1" ht="18" customHeight="1" x14ac:dyDescent="0.2">
      <c r="A1191"/>
    </row>
    <row r="1192" spans="1:1" ht="18" customHeight="1" x14ac:dyDescent="0.2">
      <c r="A1192"/>
    </row>
    <row r="1193" spans="1:1" ht="18" customHeight="1" x14ac:dyDescent="0.2">
      <c r="A1193"/>
    </row>
    <row r="1194" spans="1:1" ht="18" customHeight="1" x14ac:dyDescent="0.2">
      <c r="A1194"/>
    </row>
    <row r="1195" spans="1:1" ht="18" customHeight="1" x14ac:dyDescent="0.2">
      <c r="A1195"/>
    </row>
    <row r="1196" spans="1:1" ht="18" customHeight="1" x14ac:dyDescent="0.2">
      <c r="A1196"/>
    </row>
    <row r="1197" spans="1:1" ht="18" customHeight="1" x14ac:dyDescent="0.2">
      <c r="A1197"/>
    </row>
    <row r="1198" spans="1:1" ht="18" customHeight="1" x14ac:dyDescent="0.2">
      <c r="A1198"/>
    </row>
    <row r="1199" spans="1:1" ht="18" customHeight="1" x14ac:dyDescent="0.2">
      <c r="A1199"/>
    </row>
    <row r="1200" spans="1:1" ht="18" customHeight="1" x14ac:dyDescent="0.2">
      <c r="A1200"/>
    </row>
    <row r="1201" spans="1:1" ht="18" customHeight="1" x14ac:dyDescent="0.2">
      <c r="A1201"/>
    </row>
    <row r="1202" spans="1:1" ht="18" customHeight="1" x14ac:dyDescent="0.2">
      <c r="A1202"/>
    </row>
    <row r="1203" spans="1:1" ht="18" customHeight="1" x14ac:dyDescent="0.2">
      <c r="A1203"/>
    </row>
    <row r="1204" spans="1:1" ht="18" customHeight="1" x14ac:dyDescent="0.2">
      <c r="A1204"/>
    </row>
    <row r="1205" spans="1:1" ht="18" customHeight="1" x14ac:dyDescent="0.2">
      <c r="A1205"/>
    </row>
    <row r="1206" spans="1:1" ht="18" customHeight="1" x14ac:dyDescent="0.2">
      <c r="A1206"/>
    </row>
    <row r="1207" spans="1:1" ht="18" customHeight="1" x14ac:dyDescent="0.2">
      <c r="A1207"/>
    </row>
    <row r="1208" spans="1:1" ht="18" customHeight="1" x14ac:dyDescent="0.2">
      <c r="A1208"/>
    </row>
    <row r="1209" spans="1:1" ht="18" customHeight="1" x14ac:dyDescent="0.2">
      <c r="A1209"/>
    </row>
    <row r="1210" spans="1:1" ht="18" customHeight="1" x14ac:dyDescent="0.2">
      <c r="A1210"/>
    </row>
    <row r="1211" spans="1:1" ht="18" customHeight="1" x14ac:dyDescent="0.2">
      <c r="A1211"/>
    </row>
    <row r="1212" spans="1:1" ht="18" customHeight="1" x14ac:dyDescent="0.2">
      <c r="A1212"/>
    </row>
    <row r="1213" spans="1:1" ht="18" customHeight="1" x14ac:dyDescent="0.2">
      <c r="A1213"/>
    </row>
    <row r="1214" spans="1:1" ht="18" customHeight="1" x14ac:dyDescent="0.2">
      <c r="A1214"/>
    </row>
    <row r="1215" spans="1:1" ht="18" customHeight="1" x14ac:dyDescent="0.2">
      <c r="A1215"/>
    </row>
    <row r="1216" spans="1:1" ht="18" customHeight="1" x14ac:dyDescent="0.2">
      <c r="A1216"/>
    </row>
    <row r="1217" spans="1:1" ht="18" customHeight="1" x14ac:dyDescent="0.2">
      <c r="A1217"/>
    </row>
    <row r="1218" spans="1:1" ht="18" customHeight="1" x14ac:dyDescent="0.2">
      <c r="A1218"/>
    </row>
    <row r="1219" spans="1:1" ht="18" customHeight="1" x14ac:dyDescent="0.2">
      <c r="A1219"/>
    </row>
    <row r="1220" spans="1:1" ht="18" customHeight="1" x14ac:dyDescent="0.2">
      <c r="A1220"/>
    </row>
    <row r="1221" spans="1:1" ht="18" customHeight="1" x14ac:dyDescent="0.2">
      <c r="A1221"/>
    </row>
    <row r="1222" spans="1:1" ht="18" customHeight="1" x14ac:dyDescent="0.2">
      <c r="A1222"/>
    </row>
    <row r="1223" spans="1:1" ht="18" customHeight="1" x14ac:dyDescent="0.2">
      <c r="A1223"/>
    </row>
    <row r="1224" spans="1:1" ht="18" customHeight="1" x14ac:dyDescent="0.2">
      <c r="A1224"/>
    </row>
    <row r="1225" spans="1:1" ht="18" customHeight="1" x14ac:dyDescent="0.2">
      <c r="A1225"/>
    </row>
    <row r="1226" spans="1:1" ht="18" customHeight="1" x14ac:dyDescent="0.2">
      <c r="A1226"/>
    </row>
    <row r="1227" spans="1:1" ht="18" customHeight="1" x14ac:dyDescent="0.2">
      <c r="A1227"/>
    </row>
    <row r="1228" spans="1:1" ht="18" customHeight="1" x14ac:dyDescent="0.2">
      <c r="A1228"/>
    </row>
    <row r="1229" spans="1:1" ht="18" customHeight="1" x14ac:dyDescent="0.2">
      <c r="A1229"/>
    </row>
    <row r="1230" spans="1:1" ht="18" customHeight="1" x14ac:dyDescent="0.2">
      <c r="A1230"/>
    </row>
    <row r="1231" spans="1:1" ht="18" customHeight="1" x14ac:dyDescent="0.2">
      <c r="A1231"/>
    </row>
    <row r="1232" spans="1:1" ht="18" customHeight="1" x14ac:dyDescent="0.2">
      <c r="A1232"/>
    </row>
    <row r="1233" spans="1:1" ht="18" customHeight="1" x14ac:dyDescent="0.2">
      <c r="A1233"/>
    </row>
    <row r="1234" spans="1:1" ht="18" customHeight="1" x14ac:dyDescent="0.2">
      <c r="A1234"/>
    </row>
    <row r="1235" spans="1:1" ht="18" customHeight="1" x14ac:dyDescent="0.2">
      <c r="A1235"/>
    </row>
    <row r="1236" spans="1:1" ht="18" customHeight="1" x14ac:dyDescent="0.2">
      <c r="A1236"/>
    </row>
    <row r="1237" spans="1:1" ht="18" customHeight="1" x14ac:dyDescent="0.2">
      <c r="A1237"/>
    </row>
    <row r="1238" spans="1:1" ht="18" customHeight="1" x14ac:dyDescent="0.2">
      <c r="A1238"/>
    </row>
    <row r="1239" spans="1:1" ht="18" customHeight="1" x14ac:dyDescent="0.2">
      <c r="A1239"/>
    </row>
    <row r="1240" spans="1:1" ht="18" customHeight="1" x14ac:dyDescent="0.2">
      <c r="A1240"/>
    </row>
    <row r="1241" spans="1:1" ht="18" customHeight="1" x14ac:dyDescent="0.2">
      <c r="A1241"/>
    </row>
    <row r="1242" spans="1:1" ht="18" customHeight="1" x14ac:dyDescent="0.2">
      <c r="A1242"/>
    </row>
    <row r="1243" spans="1:1" ht="18" customHeight="1" x14ac:dyDescent="0.2">
      <c r="A1243"/>
    </row>
    <row r="1244" spans="1:1" ht="18" customHeight="1" x14ac:dyDescent="0.2">
      <c r="A1244"/>
    </row>
    <row r="1245" spans="1:1" ht="18" customHeight="1" x14ac:dyDescent="0.2">
      <c r="A1245"/>
    </row>
    <row r="1246" spans="1:1" ht="18" customHeight="1" x14ac:dyDescent="0.2">
      <c r="A1246"/>
    </row>
    <row r="1247" spans="1:1" ht="18" customHeight="1" x14ac:dyDescent="0.2">
      <c r="A1247"/>
    </row>
    <row r="1248" spans="1:1" ht="18" customHeight="1" x14ac:dyDescent="0.2">
      <c r="A1248"/>
    </row>
    <row r="1249" spans="1:1" ht="18" customHeight="1" x14ac:dyDescent="0.2">
      <c r="A1249"/>
    </row>
    <row r="1250" spans="1:1" ht="18" customHeight="1" x14ac:dyDescent="0.2">
      <c r="A1250"/>
    </row>
    <row r="1251" spans="1:1" ht="18" customHeight="1" x14ac:dyDescent="0.2">
      <c r="A1251"/>
    </row>
    <row r="1252" spans="1:1" ht="18" customHeight="1" x14ac:dyDescent="0.2">
      <c r="A1252"/>
    </row>
    <row r="1253" spans="1:1" ht="18" customHeight="1" x14ac:dyDescent="0.2">
      <c r="A1253"/>
    </row>
    <row r="1254" spans="1:1" ht="18" customHeight="1" x14ac:dyDescent="0.2">
      <c r="A1254"/>
    </row>
    <row r="1255" spans="1:1" ht="18" customHeight="1" x14ac:dyDescent="0.2">
      <c r="A1255"/>
    </row>
    <row r="1256" spans="1:1" ht="18" customHeight="1" x14ac:dyDescent="0.2">
      <c r="A1256"/>
    </row>
    <row r="1257" spans="1:1" ht="18" customHeight="1" x14ac:dyDescent="0.2">
      <c r="A1257"/>
    </row>
    <row r="1258" spans="1:1" ht="18" customHeight="1" x14ac:dyDescent="0.2">
      <c r="A1258"/>
    </row>
    <row r="1259" spans="1:1" ht="18" customHeight="1" x14ac:dyDescent="0.2">
      <c r="A1259"/>
    </row>
    <row r="1260" spans="1:1" ht="18" customHeight="1" x14ac:dyDescent="0.2">
      <c r="A1260"/>
    </row>
    <row r="1261" spans="1:1" ht="18" customHeight="1" x14ac:dyDescent="0.2">
      <c r="A1261"/>
    </row>
    <row r="1262" spans="1:1" ht="18" customHeight="1" x14ac:dyDescent="0.2">
      <c r="A1262"/>
    </row>
    <row r="1263" spans="1:1" ht="18" customHeight="1" x14ac:dyDescent="0.2">
      <c r="A1263"/>
    </row>
    <row r="1264" spans="1:1" ht="18" customHeight="1" x14ac:dyDescent="0.2">
      <c r="A1264"/>
    </row>
    <row r="1265" spans="1:1" ht="18" customHeight="1" x14ac:dyDescent="0.2">
      <c r="A1265"/>
    </row>
    <row r="1266" spans="1:1" ht="18" customHeight="1" x14ac:dyDescent="0.2">
      <c r="A1266"/>
    </row>
    <row r="1267" spans="1:1" ht="18" customHeight="1" x14ac:dyDescent="0.2">
      <c r="A1267"/>
    </row>
    <row r="1268" spans="1:1" ht="18" customHeight="1" x14ac:dyDescent="0.2">
      <c r="A1268"/>
    </row>
    <row r="1269" spans="1:1" ht="18" customHeight="1" x14ac:dyDescent="0.2">
      <c r="A1269"/>
    </row>
    <row r="1270" spans="1:1" ht="18" customHeight="1" x14ac:dyDescent="0.2">
      <c r="A1270"/>
    </row>
    <row r="1271" spans="1:1" ht="18" customHeight="1" x14ac:dyDescent="0.2">
      <c r="A1271"/>
    </row>
    <row r="1272" spans="1:1" ht="18" customHeight="1" x14ac:dyDescent="0.2">
      <c r="A1272"/>
    </row>
    <row r="1273" spans="1:1" ht="18" customHeight="1" x14ac:dyDescent="0.2">
      <c r="A1273"/>
    </row>
    <row r="1274" spans="1:1" ht="18" customHeight="1" x14ac:dyDescent="0.2">
      <c r="A1274"/>
    </row>
    <row r="1275" spans="1:1" ht="18" customHeight="1" x14ac:dyDescent="0.2">
      <c r="A1275"/>
    </row>
    <row r="1276" spans="1:1" ht="18" customHeight="1" x14ac:dyDescent="0.2">
      <c r="A1276"/>
    </row>
    <row r="1277" spans="1:1" ht="18" customHeight="1" x14ac:dyDescent="0.2">
      <c r="A1277"/>
    </row>
    <row r="1278" spans="1:1" ht="18" customHeight="1" x14ac:dyDescent="0.2">
      <c r="A1278"/>
    </row>
    <row r="1279" spans="1:1" ht="18" customHeight="1" x14ac:dyDescent="0.2">
      <c r="A1279"/>
    </row>
    <row r="1280" spans="1:1" ht="18" customHeight="1" x14ac:dyDescent="0.2">
      <c r="A1280"/>
    </row>
    <row r="1281" spans="1:1" ht="18" customHeight="1" x14ac:dyDescent="0.2">
      <c r="A1281"/>
    </row>
    <row r="1282" spans="1:1" ht="18" customHeight="1" x14ac:dyDescent="0.2">
      <c r="A1282"/>
    </row>
    <row r="1283" spans="1:1" ht="18" customHeight="1" x14ac:dyDescent="0.2">
      <c r="A1283"/>
    </row>
    <row r="1284" spans="1:1" ht="18" customHeight="1" x14ac:dyDescent="0.2">
      <c r="A1284"/>
    </row>
    <row r="1285" spans="1:1" ht="18" customHeight="1" x14ac:dyDescent="0.2">
      <c r="A1285"/>
    </row>
    <row r="1286" spans="1:1" ht="18" customHeight="1" x14ac:dyDescent="0.2">
      <c r="A1286"/>
    </row>
    <row r="1287" spans="1:1" ht="18" customHeight="1" x14ac:dyDescent="0.2">
      <c r="A1287"/>
    </row>
    <row r="1288" spans="1:1" ht="18" customHeight="1" x14ac:dyDescent="0.2">
      <c r="A1288"/>
    </row>
    <row r="1289" spans="1:1" ht="18" customHeight="1" x14ac:dyDescent="0.2">
      <c r="A1289"/>
    </row>
    <row r="1290" spans="1:1" ht="18" customHeight="1" x14ac:dyDescent="0.2">
      <c r="A1290"/>
    </row>
    <row r="1291" spans="1:1" ht="18" customHeight="1" x14ac:dyDescent="0.2">
      <c r="A1291"/>
    </row>
    <row r="1292" spans="1:1" ht="18" customHeight="1" x14ac:dyDescent="0.2">
      <c r="A1292"/>
    </row>
    <row r="1293" spans="1:1" ht="18" customHeight="1" x14ac:dyDescent="0.2">
      <c r="A1293"/>
    </row>
    <row r="1294" spans="1:1" ht="18" customHeight="1" x14ac:dyDescent="0.2">
      <c r="A1294"/>
    </row>
    <row r="1295" spans="1:1" ht="18" customHeight="1" x14ac:dyDescent="0.2">
      <c r="A1295"/>
    </row>
    <row r="1296" spans="1:1" ht="18" customHeight="1" x14ac:dyDescent="0.2">
      <c r="A1296"/>
    </row>
    <row r="1297" spans="1:1" ht="18" customHeight="1" x14ac:dyDescent="0.2">
      <c r="A1297"/>
    </row>
    <row r="1298" spans="1:1" ht="18" customHeight="1" x14ac:dyDescent="0.2">
      <c r="A1298"/>
    </row>
    <row r="1299" spans="1:1" ht="18" customHeight="1" x14ac:dyDescent="0.2">
      <c r="A1299"/>
    </row>
    <row r="1300" spans="1:1" ht="18" customHeight="1" x14ac:dyDescent="0.2">
      <c r="A1300"/>
    </row>
    <row r="1301" spans="1:1" ht="18" customHeight="1" x14ac:dyDescent="0.2">
      <c r="A1301"/>
    </row>
    <row r="1302" spans="1:1" ht="18" customHeight="1" x14ac:dyDescent="0.2">
      <c r="A1302"/>
    </row>
    <row r="1303" spans="1:1" ht="18" customHeight="1" x14ac:dyDescent="0.2">
      <c r="A1303"/>
    </row>
    <row r="1304" spans="1:1" ht="18" customHeight="1" x14ac:dyDescent="0.2">
      <c r="A1304"/>
    </row>
    <row r="1305" spans="1:1" ht="18" customHeight="1" x14ac:dyDescent="0.2">
      <c r="A1305"/>
    </row>
    <row r="1306" spans="1:1" ht="18" customHeight="1" x14ac:dyDescent="0.2">
      <c r="A1306"/>
    </row>
    <row r="1307" spans="1:1" ht="18" customHeight="1" x14ac:dyDescent="0.2">
      <c r="A1307"/>
    </row>
    <row r="1308" spans="1:1" ht="18" customHeight="1" x14ac:dyDescent="0.2">
      <c r="A1308"/>
    </row>
    <row r="1309" spans="1:1" ht="18" customHeight="1" x14ac:dyDescent="0.2">
      <c r="A1309"/>
    </row>
    <row r="1310" spans="1:1" ht="18" customHeight="1" x14ac:dyDescent="0.2">
      <c r="A1310"/>
    </row>
    <row r="1311" spans="1:1" ht="18" customHeight="1" x14ac:dyDescent="0.2">
      <c r="A1311"/>
    </row>
    <row r="1312" spans="1:1" ht="18" customHeight="1" x14ac:dyDescent="0.2">
      <c r="A1312"/>
    </row>
    <row r="1313" spans="1:1" ht="18" customHeight="1" x14ac:dyDescent="0.2">
      <c r="A1313"/>
    </row>
    <row r="1314" spans="1:1" ht="18" customHeight="1" x14ac:dyDescent="0.2">
      <c r="A1314"/>
    </row>
    <row r="1315" spans="1:1" ht="18" customHeight="1" x14ac:dyDescent="0.2">
      <c r="A1315"/>
    </row>
    <row r="1316" spans="1:1" ht="18" customHeight="1" x14ac:dyDescent="0.2">
      <c r="A1316"/>
    </row>
    <row r="1317" spans="1:1" ht="18" customHeight="1" x14ac:dyDescent="0.2">
      <c r="A1317"/>
    </row>
    <row r="1318" spans="1:1" ht="18" customHeight="1" x14ac:dyDescent="0.2">
      <c r="A1318"/>
    </row>
    <row r="1319" spans="1:1" ht="18" customHeight="1" x14ac:dyDescent="0.2">
      <c r="A1319"/>
    </row>
    <row r="1320" spans="1:1" ht="18" customHeight="1" x14ac:dyDescent="0.2">
      <c r="A1320"/>
    </row>
    <row r="1321" spans="1:1" ht="18" customHeight="1" x14ac:dyDescent="0.2">
      <c r="A1321"/>
    </row>
    <row r="1322" spans="1:1" ht="18" customHeight="1" x14ac:dyDescent="0.2">
      <c r="A1322"/>
    </row>
    <row r="1323" spans="1:1" ht="18" customHeight="1" x14ac:dyDescent="0.2">
      <c r="A1323"/>
    </row>
    <row r="1324" spans="1:1" ht="18" customHeight="1" x14ac:dyDescent="0.2">
      <c r="A1324"/>
    </row>
    <row r="1325" spans="1:1" ht="18" customHeight="1" x14ac:dyDescent="0.2">
      <c r="A1325"/>
    </row>
    <row r="1326" spans="1:1" ht="18" customHeight="1" x14ac:dyDescent="0.2">
      <c r="A1326"/>
    </row>
    <row r="1327" spans="1:1" ht="18" customHeight="1" x14ac:dyDescent="0.2">
      <c r="A1327"/>
    </row>
    <row r="1328" spans="1:1" ht="18" customHeight="1" x14ac:dyDescent="0.2">
      <c r="A1328"/>
    </row>
    <row r="1329" spans="1:1" ht="18" customHeight="1" x14ac:dyDescent="0.2">
      <c r="A1329"/>
    </row>
    <row r="1330" spans="1:1" ht="18" customHeight="1" x14ac:dyDescent="0.2">
      <c r="A1330"/>
    </row>
    <row r="1331" spans="1:1" ht="18" customHeight="1" x14ac:dyDescent="0.2">
      <c r="A1331"/>
    </row>
    <row r="1332" spans="1:1" ht="18" customHeight="1" x14ac:dyDescent="0.2">
      <c r="A1332"/>
    </row>
    <row r="1333" spans="1:1" ht="18" customHeight="1" x14ac:dyDescent="0.2">
      <c r="A1333"/>
    </row>
    <row r="1334" spans="1:1" ht="18" customHeight="1" x14ac:dyDescent="0.2">
      <c r="A1334"/>
    </row>
    <row r="1335" spans="1:1" ht="18" customHeight="1" x14ac:dyDescent="0.2">
      <c r="A1335"/>
    </row>
    <row r="1336" spans="1:1" ht="18" customHeight="1" x14ac:dyDescent="0.2">
      <c r="A1336"/>
    </row>
    <row r="1337" spans="1:1" ht="18" customHeight="1" x14ac:dyDescent="0.2">
      <c r="A1337"/>
    </row>
    <row r="1338" spans="1:1" ht="18" customHeight="1" x14ac:dyDescent="0.2">
      <c r="A1338"/>
    </row>
    <row r="1339" spans="1:1" ht="18" customHeight="1" x14ac:dyDescent="0.2">
      <c r="A1339"/>
    </row>
    <row r="1340" spans="1:1" ht="18" customHeight="1" x14ac:dyDescent="0.2">
      <c r="A1340"/>
    </row>
    <row r="1341" spans="1:1" ht="18" customHeight="1" x14ac:dyDescent="0.2">
      <c r="A1341"/>
    </row>
    <row r="1342" spans="1:1" ht="18" customHeight="1" x14ac:dyDescent="0.2">
      <c r="A1342"/>
    </row>
    <row r="1343" spans="1:1" ht="18" customHeight="1" x14ac:dyDescent="0.2">
      <c r="A1343"/>
    </row>
    <row r="1344" spans="1:1" ht="18" customHeight="1" x14ac:dyDescent="0.2">
      <c r="A1344"/>
    </row>
    <row r="1345" spans="1:1" ht="18" customHeight="1" x14ac:dyDescent="0.2">
      <c r="A1345"/>
    </row>
    <row r="1346" spans="1:1" ht="18" customHeight="1" x14ac:dyDescent="0.2">
      <c r="A1346"/>
    </row>
    <row r="1347" spans="1:1" ht="18" customHeight="1" x14ac:dyDescent="0.2">
      <c r="A1347"/>
    </row>
    <row r="1348" spans="1:1" ht="18" customHeight="1" x14ac:dyDescent="0.2">
      <c r="A1348"/>
    </row>
    <row r="1349" spans="1:1" ht="18" customHeight="1" x14ac:dyDescent="0.2">
      <c r="A1349"/>
    </row>
    <row r="1350" spans="1:1" ht="18" customHeight="1" x14ac:dyDescent="0.2">
      <c r="A1350"/>
    </row>
    <row r="1351" spans="1:1" ht="18" customHeight="1" x14ac:dyDescent="0.2">
      <c r="A1351"/>
    </row>
    <row r="1352" spans="1:1" ht="18" customHeight="1" x14ac:dyDescent="0.2">
      <c r="A1352"/>
    </row>
    <row r="1353" spans="1:1" ht="18" customHeight="1" x14ac:dyDescent="0.2">
      <c r="A1353"/>
    </row>
    <row r="1354" spans="1:1" ht="18" customHeight="1" x14ac:dyDescent="0.2">
      <c r="A1354"/>
    </row>
    <row r="1355" spans="1:1" ht="18" customHeight="1" x14ac:dyDescent="0.2">
      <c r="A1355"/>
    </row>
    <row r="1356" spans="1:1" ht="18" customHeight="1" x14ac:dyDescent="0.2">
      <c r="A1356"/>
    </row>
    <row r="1357" spans="1:1" ht="18" customHeight="1" x14ac:dyDescent="0.2">
      <c r="A1357"/>
    </row>
    <row r="1358" spans="1:1" ht="18" customHeight="1" x14ac:dyDescent="0.2">
      <c r="A1358"/>
    </row>
    <row r="1359" spans="1:1" ht="18" customHeight="1" x14ac:dyDescent="0.2">
      <c r="A1359"/>
    </row>
    <row r="1360" spans="1:1" ht="18" customHeight="1" x14ac:dyDescent="0.2">
      <c r="A1360"/>
    </row>
    <row r="1361" spans="1:1" ht="18" customHeight="1" x14ac:dyDescent="0.2">
      <c r="A1361"/>
    </row>
    <row r="1362" spans="1:1" ht="18" customHeight="1" x14ac:dyDescent="0.2">
      <c r="A1362"/>
    </row>
    <row r="1363" spans="1:1" ht="18" customHeight="1" x14ac:dyDescent="0.2">
      <c r="A1363"/>
    </row>
    <row r="1364" spans="1:1" ht="18" customHeight="1" x14ac:dyDescent="0.2">
      <c r="A1364"/>
    </row>
    <row r="1365" spans="1:1" ht="18" customHeight="1" x14ac:dyDescent="0.2">
      <c r="A1365"/>
    </row>
    <row r="1366" spans="1:1" ht="18" customHeight="1" x14ac:dyDescent="0.2">
      <c r="A1366"/>
    </row>
    <row r="1367" spans="1:1" ht="18" customHeight="1" x14ac:dyDescent="0.2">
      <c r="A1367"/>
    </row>
    <row r="1368" spans="1:1" ht="18" customHeight="1" x14ac:dyDescent="0.2">
      <c r="A1368"/>
    </row>
    <row r="1369" spans="1:1" ht="18" customHeight="1" x14ac:dyDescent="0.2">
      <c r="A1369"/>
    </row>
    <row r="1370" spans="1:1" ht="18" customHeight="1" x14ac:dyDescent="0.2">
      <c r="A1370"/>
    </row>
    <row r="1371" spans="1:1" ht="18" customHeight="1" x14ac:dyDescent="0.2">
      <c r="A1371"/>
    </row>
    <row r="1372" spans="1:1" ht="18" customHeight="1" x14ac:dyDescent="0.2">
      <c r="A1372"/>
    </row>
    <row r="1373" spans="1:1" ht="18" customHeight="1" x14ac:dyDescent="0.2">
      <c r="A1373"/>
    </row>
    <row r="1374" spans="1:1" ht="18" customHeight="1" x14ac:dyDescent="0.2">
      <c r="A1374"/>
    </row>
    <row r="1375" spans="1:1" ht="18" customHeight="1" x14ac:dyDescent="0.2">
      <c r="A1375"/>
    </row>
    <row r="1376" spans="1:1" ht="18" customHeight="1" x14ac:dyDescent="0.2">
      <c r="A1376"/>
    </row>
    <row r="1377" spans="1:1" ht="18" customHeight="1" x14ac:dyDescent="0.2">
      <c r="A1377"/>
    </row>
    <row r="1378" spans="1:1" ht="18" customHeight="1" x14ac:dyDescent="0.2">
      <c r="A1378"/>
    </row>
    <row r="1379" spans="1:1" ht="18" customHeight="1" x14ac:dyDescent="0.2">
      <c r="A1379"/>
    </row>
    <row r="1380" spans="1:1" ht="18" customHeight="1" x14ac:dyDescent="0.2">
      <c r="A1380"/>
    </row>
    <row r="1381" spans="1:1" ht="18" customHeight="1" x14ac:dyDescent="0.2">
      <c r="A1381"/>
    </row>
    <row r="1382" spans="1:1" ht="18" customHeight="1" x14ac:dyDescent="0.2">
      <c r="A1382"/>
    </row>
    <row r="1383" spans="1:1" ht="18" customHeight="1" x14ac:dyDescent="0.2">
      <c r="A1383"/>
    </row>
    <row r="1384" spans="1:1" ht="18" customHeight="1" x14ac:dyDescent="0.2">
      <c r="A1384"/>
    </row>
    <row r="1385" spans="1:1" ht="18" customHeight="1" x14ac:dyDescent="0.2">
      <c r="A1385"/>
    </row>
    <row r="1386" spans="1:1" ht="18" customHeight="1" x14ac:dyDescent="0.2">
      <c r="A1386"/>
    </row>
    <row r="1387" spans="1:1" ht="18" customHeight="1" x14ac:dyDescent="0.2">
      <c r="A1387"/>
    </row>
    <row r="1388" spans="1:1" ht="18" customHeight="1" x14ac:dyDescent="0.2">
      <c r="A1388"/>
    </row>
    <row r="1389" spans="1:1" ht="18" customHeight="1" x14ac:dyDescent="0.2">
      <c r="A1389"/>
    </row>
    <row r="1390" spans="1:1" ht="18" customHeight="1" x14ac:dyDescent="0.2">
      <c r="A1390"/>
    </row>
    <row r="1391" spans="1:1" ht="18" customHeight="1" x14ac:dyDescent="0.2">
      <c r="A1391"/>
    </row>
    <row r="1392" spans="1:1" ht="18" customHeight="1" x14ac:dyDescent="0.2">
      <c r="A1392"/>
    </row>
    <row r="1393" spans="1:1" ht="18" customHeight="1" x14ac:dyDescent="0.2">
      <c r="A1393"/>
    </row>
    <row r="1394" spans="1:1" ht="18" customHeight="1" x14ac:dyDescent="0.2">
      <c r="A1394"/>
    </row>
    <row r="1395" spans="1:1" ht="18" customHeight="1" x14ac:dyDescent="0.2">
      <c r="A1395"/>
    </row>
    <row r="1396" spans="1:1" ht="18" customHeight="1" x14ac:dyDescent="0.2">
      <c r="A1396"/>
    </row>
    <row r="1397" spans="1:1" ht="18" customHeight="1" x14ac:dyDescent="0.2">
      <c r="A1397"/>
    </row>
    <row r="1398" spans="1:1" ht="18" customHeight="1" x14ac:dyDescent="0.2">
      <c r="A1398"/>
    </row>
    <row r="1399" spans="1:1" ht="18" customHeight="1" x14ac:dyDescent="0.2">
      <c r="A1399"/>
    </row>
    <row r="1400" spans="1:1" ht="18" customHeight="1" x14ac:dyDescent="0.2">
      <c r="A1400"/>
    </row>
    <row r="1401" spans="1:1" ht="18" customHeight="1" x14ac:dyDescent="0.2">
      <c r="A1401"/>
    </row>
    <row r="1402" spans="1:1" ht="18" customHeight="1" x14ac:dyDescent="0.2">
      <c r="A1402"/>
    </row>
    <row r="1403" spans="1:1" ht="18" customHeight="1" x14ac:dyDescent="0.2">
      <c r="A1403"/>
    </row>
    <row r="1404" spans="1:1" ht="18" customHeight="1" x14ac:dyDescent="0.2">
      <c r="A1404"/>
    </row>
    <row r="1405" spans="1:1" ht="18" customHeight="1" x14ac:dyDescent="0.2">
      <c r="A1405"/>
    </row>
    <row r="1406" spans="1:1" ht="18" customHeight="1" x14ac:dyDescent="0.2">
      <c r="A1406"/>
    </row>
    <row r="1407" spans="1:1" ht="18" customHeight="1" x14ac:dyDescent="0.2">
      <c r="A1407"/>
    </row>
    <row r="1408" spans="1:1" ht="18" customHeight="1" x14ac:dyDescent="0.2">
      <c r="A1408"/>
    </row>
    <row r="1409" spans="1:1" ht="18" customHeight="1" x14ac:dyDescent="0.2">
      <c r="A1409"/>
    </row>
    <row r="1410" spans="1:1" ht="18" customHeight="1" x14ac:dyDescent="0.2">
      <c r="A1410"/>
    </row>
    <row r="1411" spans="1:1" ht="18" customHeight="1" x14ac:dyDescent="0.2">
      <c r="A1411"/>
    </row>
    <row r="1412" spans="1:1" ht="18" customHeight="1" x14ac:dyDescent="0.2">
      <c r="A1412"/>
    </row>
    <row r="1413" spans="1:1" ht="18" customHeight="1" x14ac:dyDescent="0.2">
      <c r="A1413"/>
    </row>
    <row r="1414" spans="1:1" ht="18" customHeight="1" x14ac:dyDescent="0.2">
      <c r="A1414"/>
    </row>
    <row r="1415" spans="1:1" ht="18" customHeight="1" x14ac:dyDescent="0.2">
      <c r="A1415"/>
    </row>
    <row r="1416" spans="1:1" ht="18" customHeight="1" x14ac:dyDescent="0.2">
      <c r="A1416"/>
    </row>
    <row r="1417" spans="1:1" ht="18" customHeight="1" x14ac:dyDescent="0.2">
      <c r="A1417"/>
    </row>
    <row r="1418" spans="1:1" ht="18" customHeight="1" x14ac:dyDescent="0.2">
      <c r="A1418"/>
    </row>
    <row r="1419" spans="1:1" ht="18" customHeight="1" x14ac:dyDescent="0.2">
      <c r="A1419"/>
    </row>
    <row r="1420" spans="1:1" ht="18" customHeight="1" x14ac:dyDescent="0.2">
      <c r="A1420"/>
    </row>
    <row r="1421" spans="1:1" ht="18" customHeight="1" x14ac:dyDescent="0.2">
      <c r="A1421"/>
    </row>
    <row r="1422" spans="1:1" ht="18" customHeight="1" x14ac:dyDescent="0.2">
      <c r="A1422"/>
    </row>
    <row r="1423" spans="1:1" ht="18" customHeight="1" x14ac:dyDescent="0.2">
      <c r="A1423"/>
    </row>
    <row r="1424" spans="1:1" ht="18" customHeight="1" x14ac:dyDescent="0.2">
      <c r="A1424"/>
    </row>
    <row r="1425" spans="1:1" ht="18" customHeight="1" x14ac:dyDescent="0.2">
      <c r="A1425"/>
    </row>
    <row r="1426" spans="1:1" ht="18" customHeight="1" x14ac:dyDescent="0.2">
      <c r="A1426"/>
    </row>
    <row r="1427" spans="1:1" ht="18" customHeight="1" x14ac:dyDescent="0.2">
      <c r="A1427"/>
    </row>
    <row r="1428" spans="1:1" ht="18" customHeight="1" x14ac:dyDescent="0.2">
      <c r="A1428"/>
    </row>
    <row r="1429" spans="1:1" ht="18" customHeight="1" x14ac:dyDescent="0.2">
      <c r="A1429"/>
    </row>
    <row r="1430" spans="1:1" ht="18" customHeight="1" x14ac:dyDescent="0.2">
      <c r="A1430"/>
    </row>
    <row r="1431" spans="1:1" ht="18" customHeight="1" x14ac:dyDescent="0.2">
      <c r="A1431"/>
    </row>
    <row r="1432" spans="1:1" ht="18" customHeight="1" x14ac:dyDescent="0.2">
      <c r="A1432"/>
    </row>
    <row r="1433" spans="1:1" ht="18" customHeight="1" x14ac:dyDescent="0.2">
      <c r="A1433"/>
    </row>
    <row r="1434" spans="1:1" ht="18" customHeight="1" x14ac:dyDescent="0.2">
      <c r="A1434"/>
    </row>
    <row r="1435" spans="1:1" ht="18" customHeight="1" x14ac:dyDescent="0.2">
      <c r="A1435"/>
    </row>
    <row r="1436" spans="1:1" ht="18" customHeight="1" x14ac:dyDescent="0.2">
      <c r="A1436"/>
    </row>
    <row r="1437" spans="1:1" ht="18" customHeight="1" x14ac:dyDescent="0.2">
      <c r="A1437"/>
    </row>
    <row r="1438" spans="1:1" ht="18" customHeight="1" x14ac:dyDescent="0.2">
      <c r="A1438"/>
    </row>
    <row r="1439" spans="1:1" ht="18" customHeight="1" x14ac:dyDescent="0.2">
      <c r="A1439"/>
    </row>
    <row r="1440" spans="1:1" ht="18" customHeight="1" x14ac:dyDescent="0.2">
      <c r="A1440"/>
    </row>
    <row r="1441" spans="1:1" ht="18" customHeight="1" x14ac:dyDescent="0.2">
      <c r="A1441"/>
    </row>
    <row r="1442" spans="1:1" ht="18" customHeight="1" x14ac:dyDescent="0.2">
      <c r="A1442"/>
    </row>
    <row r="1443" spans="1:1" ht="18" customHeight="1" x14ac:dyDescent="0.2">
      <c r="A1443"/>
    </row>
    <row r="1444" spans="1:1" ht="18" customHeight="1" x14ac:dyDescent="0.2">
      <c r="A1444"/>
    </row>
    <row r="1445" spans="1:1" ht="18" customHeight="1" x14ac:dyDescent="0.2">
      <c r="A1445"/>
    </row>
    <row r="1446" spans="1:1" ht="18" customHeight="1" x14ac:dyDescent="0.2">
      <c r="A1446"/>
    </row>
    <row r="1447" spans="1:1" ht="18" customHeight="1" x14ac:dyDescent="0.2">
      <c r="A1447"/>
    </row>
    <row r="1448" spans="1:1" ht="18" customHeight="1" x14ac:dyDescent="0.2">
      <c r="A1448"/>
    </row>
    <row r="1449" spans="1:1" ht="18" customHeight="1" x14ac:dyDescent="0.2">
      <c r="A1449"/>
    </row>
    <row r="1450" spans="1:1" ht="18" customHeight="1" x14ac:dyDescent="0.2">
      <c r="A1450"/>
    </row>
    <row r="1451" spans="1:1" ht="18" customHeight="1" x14ac:dyDescent="0.2">
      <c r="A1451"/>
    </row>
    <row r="1452" spans="1:1" ht="18" customHeight="1" x14ac:dyDescent="0.2">
      <c r="A1452"/>
    </row>
    <row r="1453" spans="1:1" ht="18" customHeight="1" x14ac:dyDescent="0.2">
      <c r="A1453"/>
    </row>
    <row r="1454" spans="1:1" ht="18" customHeight="1" x14ac:dyDescent="0.2">
      <c r="A1454"/>
    </row>
    <row r="1455" spans="1:1" ht="18" customHeight="1" x14ac:dyDescent="0.2">
      <c r="A1455"/>
    </row>
    <row r="1456" spans="1:1" ht="18" customHeight="1" x14ac:dyDescent="0.2">
      <c r="A1456"/>
    </row>
    <row r="1457" spans="1:1" ht="18" customHeight="1" x14ac:dyDescent="0.2">
      <c r="A1457"/>
    </row>
    <row r="1458" spans="1:1" ht="18" customHeight="1" x14ac:dyDescent="0.2">
      <c r="A1458"/>
    </row>
    <row r="1459" spans="1:1" ht="18" customHeight="1" x14ac:dyDescent="0.2">
      <c r="A1459"/>
    </row>
    <row r="1460" spans="1:1" ht="18" customHeight="1" x14ac:dyDescent="0.2">
      <c r="A1460"/>
    </row>
    <row r="1461" spans="1:1" ht="18" customHeight="1" x14ac:dyDescent="0.2">
      <c r="A1461"/>
    </row>
    <row r="1462" spans="1:1" ht="18" customHeight="1" x14ac:dyDescent="0.2">
      <c r="A1462"/>
    </row>
    <row r="1463" spans="1:1" ht="18" customHeight="1" x14ac:dyDescent="0.2">
      <c r="A1463"/>
    </row>
    <row r="1464" spans="1:1" ht="18" customHeight="1" x14ac:dyDescent="0.2">
      <c r="A1464"/>
    </row>
    <row r="1465" spans="1:1" ht="18" customHeight="1" x14ac:dyDescent="0.2">
      <c r="A1465"/>
    </row>
    <row r="1466" spans="1:1" ht="18" customHeight="1" x14ac:dyDescent="0.2">
      <c r="A1466"/>
    </row>
    <row r="1467" spans="1:1" ht="18" customHeight="1" x14ac:dyDescent="0.2">
      <c r="A1467"/>
    </row>
    <row r="1468" spans="1:1" ht="18" customHeight="1" x14ac:dyDescent="0.2">
      <c r="A1468"/>
    </row>
    <row r="1469" spans="1:1" ht="18" customHeight="1" x14ac:dyDescent="0.2">
      <c r="A1469"/>
    </row>
    <row r="1470" spans="1:1" ht="18" customHeight="1" x14ac:dyDescent="0.2">
      <c r="A1470"/>
    </row>
    <row r="1471" spans="1:1" ht="18" customHeight="1" x14ac:dyDescent="0.2">
      <c r="A1471"/>
    </row>
    <row r="1472" spans="1:1" ht="18" customHeight="1" x14ac:dyDescent="0.2">
      <c r="A1472"/>
    </row>
    <row r="1473" spans="1:1" ht="18" customHeight="1" x14ac:dyDescent="0.2">
      <c r="A1473"/>
    </row>
    <row r="1474" spans="1:1" ht="18" customHeight="1" x14ac:dyDescent="0.2">
      <c r="A1474"/>
    </row>
    <row r="1475" spans="1:1" ht="18" customHeight="1" x14ac:dyDescent="0.2">
      <c r="A1475"/>
    </row>
    <row r="1476" spans="1:1" ht="18" customHeight="1" x14ac:dyDescent="0.2">
      <c r="A1476"/>
    </row>
    <row r="1477" spans="1:1" ht="18" customHeight="1" x14ac:dyDescent="0.2">
      <c r="A1477"/>
    </row>
    <row r="1478" spans="1:1" ht="18" customHeight="1" x14ac:dyDescent="0.2">
      <c r="A1478"/>
    </row>
    <row r="1479" spans="1:1" ht="18" customHeight="1" x14ac:dyDescent="0.2">
      <c r="A1479"/>
    </row>
    <row r="1480" spans="1:1" ht="18" customHeight="1" x14ac:dyDescent="0.2">
      <c r="A1480"/>
    </row>
    <row r="1481" spans="1:1" ht="18" customHeight="1" x14ac:dyDescent="0.2">
      <c r="A1481"/>
    </row>
    <row r="1482" spans="1:1" ht="18" customHeight="1" x14ac:dyDescent="0.2">
      <c r="A1482"/>
    </row>
    <row r="1483" spans="1:1" ht="18" customHeight="1" x14ac:dyDescent="0.2">
      <c r="A1483"/>
    </row>
    <row r="1484" spans="1:1" ht="18" customHeight="1" x14ac:dyDescent="0.2">
      <c r="A1484"/>
    </row>
    <row r="1485" spans="1:1" ht="18" customHeight="1" x14ac:dyDescent="0.2">
      <c r="A1485"/>
    </row>
    <row r="1486" spans="1:1" ht="18" customHeight="1" x14ac:dyDescent="0.2">
      <c r="A1486"/>
    </row>
    <row r="1487" spans="1:1" ht="18" customHeight="1" x14ac:dyDescent="0.2">
      <c r="A1487"/>
    </row>
    <row r="1488" spans="1:1" ht="18" customHeight="1" x14ac:dyDescent="0.2">
      <c r="A1488"/>
    </row>
    <row r="1489" spans="1:1" ht="18" customHeight="1" x14ac:dyDescent="0.2">
      <c r="A1489"/>
    </row>
    <row r="1490" spans="1:1" ht="18" customHeight="1" x14ac:dyDescent="0.2">
      <c r="A1490"/>
    </row>
    <row r="1491" spans="1:1" ht="18" customHeight="1" x14ac:dyDescent="0.2">
      <c r="A1491"/>
    </row>
    <row r="1492" spans="1:1" ht="18" customHeight="1" x14ac:dyDescent="0.2">
      <c r="A1492"/>
    </row>
    <row r="1493" spans="1:1" ht="18" customHeight="1" x14ac:dyDescent="0.2">
      <c r="A1493"/>
    </row>
    <row r="1494" spans="1:1" ht="18" customHeight="1" x14ac:dyDescent="0.2">
      <c r="A1494"/>
    </row>
    <row r="1495" spans="1:1" ht="18" customHeight="1" x14ac:dyDescent="0.2">
      <c r="A1495"/>
    </row>
    <row r="1496" spans="1:1" ht="18" customHeight="1" x14ac:dyDescent="0.2">
      <c r="A1496"/>
    </row>
    <row r="1497" spans="1:1" ht="18" customHeight="1" x14ac:dyDescent="0.2">
      <c r="A1497"/>
    </row>
    <row r="1498" spans="1:1" ht="18" customHeight="1" x14ac:dyDescent="0.2">
      <c r="A1498"/>
    </row>
    <row r="1499" spans="1:1" ht="18" customHeight="1" x14ac:dyDescent="0.2">
      <c r="A1499"/>
    </row>
    <row r="1500" spans="1:1" ht="18" customHeight="1" x14ac:dyDescent="0.2">
      <c r="A1500"/>
    </row>
    <row r="1501" spans="1:1" ht="18" customHeight="1" x14ac:dyDescent="0.2">
      <c r="A1501"/>
    </row>
    <row r="1502" spans="1:1" ht="18" customHeight="1" x14ac:dyDescent="0.2">
      <c r="A1502"/>
    </row>
    <row r="1503" spans="1:1" ht="18" customHeight="1" x14ac:dyDescent="0.2">
      <c r="A1503"/>
    </row>
    <row r="1504" spans="1:1" ht="18" customHeight="1" x14ac:dyDescent="0.2">
      <c r="A1504"/>
    </row>
    <row r="1505" spans="1:1" ht="18" customHeight="1" x14ac:dyDescent="0.2">
      <c r="A1505"/>
    </row>
    <row r="1506" spans="1:1" ht="18" customHeight="1" x14ac:dyDescent="0.2">
      <c r="A1506"/>
    </row>
    <row r="1507" spans="1:1" ht="18" customHeight="1" x14ac:dyDescent="0.2">
      <c r="A1507"/>
    </row>
    <row r="1508" spans="1:1" ht="18" customHeight="1" x14ac:dyDescent="0.2">
      <c r="A1508"/>
    </row>
    <row r="1509" spans="1:1" ht="18" customHeight="1" x14ac:dyDescent="0.2">
      <c r="A1509"/>
    </row>
    <row r="1510" spans="1:1" ht="18" customHeight="1" x14ac:dyDescent="0.2">
      <c r="A1510"/>
    </row>
    <row r="1511" spans="1:1" ht="18" customHeight="1" x14ac:dyDescent="0.2">
      <c r="A1511"/>
    </row>
    <row r="1512" spans="1:1" ht="18" customHeight="1" x14ac:dyDescent="0.2">
      <c r="A1512"/>
    </row>
    <row r="1513" spans="1:1" ht="18" customHeight="1" x14ac:dyDescent="0.2">
      <c r="A1513"/>
    </row>
    <row r="1514" spans="1:1" ht="18" customHeight="1" x14ac:dyDescent="0.2">
      <c r="A1514"/>
    </row>
    <row r="1515" spans="1:1" ht="18" customHeight="1" x14ac:dyDescent="0.2">
      <c r="A1515"/>
    </row>
    <row r="1516" spans="1:1" ht="18" customHeight="1" x14ac:dyDescent="0.2">
      <c r="A1516"/>
    </row>
    <row r="1517" spans="1:1" ht="18" customHeight="1" x14ac:dyDescent="0.2">
      <c r="A1517"/>
    </row>
    <row r="1518" spans="1:1" ht="18" customHeight="1" x14ac:dyDescent="0.2">
      <c r="A1518"/>
    </row>
    <row r="1519" spans="1:1" ht="18" customHeight="1" x14ac:dyDescent="0.2">
      <c r="A1519"/>
    </row>
    <row r="1520" spans="1:1" ht="18" customHeight="1" x14ac:dyDescent="0.2">
      <c r="A1520"/>
    </row>
    <row r="1521" spans="1:1" ht="18" customHeight="1" x14ac:dyDescent="0.2">
      <c r="A1521"/>
    </row>
    <row r="1522" spans="1:1" ht="18" customHeight="1" x14ac:dyDescent="0.2">
      <c r="A1522"/>
    </row>
    <row r="1523" spans="1:1" ht="18" customHeight="1" x14ac:dyDescent="0.2">
      <c r="A1523"/>
    </row>
    <row r="1524" spans="1:1" ht="18" customHeight="1" x14ac:dyDescent="0.2">
      <c r="A1524"/>
    </row>
    <row r="1525" spans="1:1" ht="18" customHeight="1" x14ac:dyDescent="0.2">
      <c r="A1525"/>
    </row>
    <row r="1526" spans="1:1" ht="18" customHeight="1" x14ac:dyDescent="0.2">
      <c r="A1526"/>
    </row>
    <row r="1527" spans="1:1" ht="18" customHeight="1" x14ac:dyDescent="0.2">
      <c r="A1527"/>
    </row>
    <row r="1528" spans="1:1" ht="18" customHeight="1" x14ac:dyDescent="0.2">
      <c r="A1528"/>
    </row>
    <row r="1529" spans="1:1" ht="18" customHeight="1" x14ac:dyDescent="0.2">
      <c r="A1529"/>
    </row>
    <row r="1530" spans="1:1" ht="18" customHeight="1" x14ac:dyDescent="0.2">
      <c r="A1530"/>
    </row>
    <row r="1531" spans="1:1" ht="18" customHeight="1" x14ac:dyDescent="0.2">
      <c r="A1531"/>
    </row>
    <row r="1532" spans="1:1" ht="18" customHeight="1" x14ac:dyDescent="0.2">
      <c r="A1532"/>
    </row>
    <row r="1533" spans="1:1" ht="18" customHeight="1" x14ac:dyDescent="0.2">
      <c r="A1533"/>
    </row>
    <row r="1534" spans="1:1" ht="18" customHeight="1" x14ac:dyDescent="0.2">
      <c r="A1534"/>
    </row>
    <row r="1535" spans="1:1" ht="18" customHeight="1" x14ac:dyDescent="0.2">
      <c r="A1535"/>
    </row>
    <row r="1536" spans="1:1" ht="18" customHeight="1" x14ac:dyDescent="0.2">
      <c r="A1536"/>
    </row>
    <row r="1537" spans="1:1" ht="18" customHeight="1" x14ac:dyDescent="0.2">
      <c r="A1537"/>
    </row>
    <row r="1538" spans="1:1" ht="18" customHeight="1" x14ac:dyDescent="0.2">
      <c r="A1538"/>
    </row>
    <row r="1539" spans="1:1" ht="18" customHeight="1" x14ac:dyDescent="0.2">
      <c r="A1539"/>
    </row>
    <row r="1540" spans="1:1" ht="18" customHeight="1" x14ac:dyDescent="0.2">
      <c r="A1540"/>
    </row>
    <row r="1541" spans="1:1" ht="18" customHeight="1" x14ac:dyDescent="0.2">
      <c r="A1541"/>
    </row>
    <row r="1542" spans="1:1" ht="18" customHeight="1" x14ac:dyDescent="0.2">
      <c r="A1542"/>
    </row>
    <row r="1543" spans="1:1" ht="18" customHeight="1" x14ac:dyDescent="0.2">
      <c r="A1543"/>
    </row>
    <row r="1544" spans="1:1" ht="18" customHeight="1" x14ac:dyDescent="0.2">
      <c r="A1544"/>
    </row>
    <row r="1545" spans="1:1" ht="18" customHeight="1" x14ac:dyDescent="0.2">
      <c r="A1545"/>
    </row>
    <row r="1546" spans="1:1" ht="18" customHeight="1" x14ac:dyDescent="0.2">
      <c r="A1546"/>
    </row>
    <row r="1547" spans="1:1" ht="18" customHeight="1" x14ac:dyDescent="0.2">
      <c r="A1547"/>
    </row>
    <row r="1548" spans="1:1" ht="18" customHeight="1" x14ac:dyDescent="0.2">
      <c r="A1548"/>
    </row>
    <row r="1549" spans="1:1" ht="18" customHeight="1" x14ac:dyDescent="0.2">
      <c r="A1549"/>
    </row>
    <row r="1550" spans="1:1" ht="18" customHeight="1" x14ac:dyDescent="0.2">
      <c r="A1550"/>
    </row>
    <row r="1551" spans="1:1" ht="18" customHeight="1" x14ac:dyDescent="0.2">
      <c r="A1551"/>
    </row>
    <row r="1552" spans="1:1" ht="18" customHeight="1" x14ac:dyDescent="0.2">
      <c r="A1552"/>
    </row>
    <row r="1553" spans="1:1" ht="18" customHeight="1" x14ac:dyDescent="0.2">
      <c r="A1553"/>
    </row>
    <row r="1554" spans="1:1" ht="18" customHeight="1" x14ac:dyDescent="0.2">
      <c r="A1554"/>
    </row>
    <row r="1555" spans="1:1" ht="18" customHeight="1" x14ac:dyDescent="0.2">
      <c r="A1555"/>
    </row>
    <row r="1556" spans="1:1" ht="18" customHeight="1" x14ac:dyDescent="0.2">
      <c r="A1556"/>
    </row>
    <row r="1557" spans="1:1" ht="18" customHeight="1" x14ac:dyDescent="0.2">
      <c r="A1557"/>
    </row>
    <row r="1558" spans="1:1" ht="18" customHeight="1" x14ac:dyDescent="0.2">
      <c r="A1558"/>
    </row>
    <row r="1559" spans="1:1" ht="18" customHeight="1" x14ac:dyDescent="0.2">
      <c r="A1559"/>
    </row>
    <row r="1560" spans="1:1" ht="18" customHeight="1" x14ac:dyDescent="0.2">
      <c r="A1560"/>
    </row>
    <row r="1561" spans="1:1" ht="18" customHeight="1" x14ac:dyDescent="0.2">
      <c r="A1561"/>
    </row>
    <row r="1562" spans="1:1" ht="18" customHeight="1" x14ac:dyDescent="0.2">
      <c r="A1562"/>
    </row>
    <row r="1563" spans="1:1" ht="18" customHeight="1" x14ac:dyDescent="0.2">
      <c r="A1563"/>
    </row>
    <row r="1564" spans="1:1" ht="18" customHeight="1" x14ac:dyDescent="0.2">
      <c r="A1564"/>
    </row>
    <row r="1565" spans="1:1" ht="18" customHeight="1" x14ac:dyDescent="0.2">
      <c r="A1565"/>
    </row>
    <row r="1566" spans="1:1" ht="18" customHeight="1" x14ac:dyDescent="0.2">
      <c r="A1566"/>
    </row>
    <row r="1567" spans="1:1" ht="18" customHeight="1" x14ac:dyDescent="0.2">
      <c r="A1567"/>
    </row>
    <row r="1568" spans="1:1" ht="18" customHeight="1" x14ac:dyDescent="0.2">
      <c r="A1568"/>
    </row>
    <row r="1569" spans="1:1" ht="18" customHeight="1" x14ac:dyDescent="0.2">
      <c r="A1569"/>
    </row>
    <row r="1570" spans="1:1" ht="18" customHeight="1" x14ac:dyDescent="0.2">
      <c r="A1570"/>
    </row>
    <row r="1571" spans="1:1" ht="18" customHeight="1" x14ac:dyDescent="0.2">
      <c r="A1571"/>
    </row>
    <row r="1572" spans="1:1" ht="18" customHeight="1" x14ac:dyDescent="0.2">
      <c r="A1572"/>
    </row>
    <row r="1573" spans="1:1" ht="18" customHeight="1" x14ac:dyDescent="0.2">
      <c r="A1573"/>
    </row>
    <row r="1574" spans="1:1" ht="18" customHeight="1" x14ac:dyDescent="0.2">
      <c r="A1574"/>
    </row>
    <row r="1575" spans="1:1" ht="18" customHeight="1" x14ac:dyDescent="0.2">
      <c r="A1575"/>
    </row>
    <row r="1576" spans="1:1" ht="18" customHeight="1" x14ac:dyDescent="0.2">
      <c r="A1576"/>
    </row>
    <row r="1577" spans="1:1" ht="18" customHeight="1" x14ac:dyDescent="0.2">
      <c r="A1577"/>
    </row>
    <row r="1578" spans="1:1" ht="18" customHeight="1" x14ac:dyDescent="0.2">
      <c r="A1578"/>
    </row>
    <row r="1579" spans="1:1" ht="18" customHeight="1" x14ac:dyDescent="0.2">
      <c r="A1579"/>
    </row>
    <row r="1580" spans="1:1" ht="18" customHeight="1" x14ac:dyDescent="0.2">
      <c r="A1580"/>
    </row>
    <row r="1581" spans="1:1" ht="18" customHeight="1" x14ac:dyDescent="0.2">
      <c r="A1581"/>
    </row>
    <row r="1582" spans="1:1" ht="18" customHeight="1" x14ac:dyDescent="0.2">
      <c r="A1582"/>
    </row>
    <row r="1583" spans="1:1" ht="18" customHeight="1" x14ac:dyDescent="0.2">
      <c r="A1583"/>
    </row>
    <row r="1584" spans="1:1" ht="18" customHeight="1" x14ac:dyDescent="0.2">
      <c r="A1584"/>
    </row>
    <row r="1585" spans="1:1" ht="18" customHeight="1" x14ac:dyDescent="0.2">
      <c r="A1585"/>
    </row>
    <row r="1586" spans="1:1" ht="18" customHeight="1" x14ac:dyDescent="0.2">
      <c r="A1586"/>
    </row>
    <row r="1587" spans="1:1" ht="18" customHeight="1" x14ac:dyDescent="0.2">
      <c r="A1587"/>
    </row>
    <row r="1588" spans="1:1" ht="18" customHeight="1" x14ac:dyDescent="0.2">
      <c r="A1588"/>
    </row>
    <row r="1589" spans="1:1" ht="18" customHeight="1" x14ac:dyDescent="0.2">
      <c r="A1589"/>
    </row>
    <row r="1590" spans="1:1" ht="18" customHeight="1" x14ac:dyDescent="0.2">
      <c r="A1590"/>
    </row>
    <row r="1591" spans="1:1" ht="18" customHeight="1" x14ac:dyDescent="0.2">
      <c r="A1591"/>
    </row>
    <row r="1592" spans="1:1" ht="18" customHeight="1" x14ac:dyDescent="0.2">
      <c r="A1592"/>
    </row>
    <row r="1593" spans="1:1" ht="18" customHeight="1" x14ac:dyDescent="0.2">
      <c r="A1593"/>
    </row>
    <row r="1594" spans="1:1" ht="18" customHeight="1" x14ac:dyDescent="0.2">
      <c r="A1594"/>
    </row>
    <row r="1595" spans="1:1" ht="18" customHeight="1" x14ac:dyDescent="0.2">
      <c r="A1595"/>
    </row>
    <row r="1596" spans="1:1" ht="18" customHeight="1" x14ac:dyDescent="0.2">
      <c r="A1596"/>
    </row>
    <row r="1597" spans="1:1" ht="18" customHeight="1" x14ac:dyDescent="0.2">
      <c r="A1597"/>
    </row>
    <row r="1598" spans="1:1" ht="18" customHeight="1" x14ac:dyDescent="0.2">
      <c r="A1598"/>
    </row>
    <row r="1599" spans="1:1" ht="18" customHeight="1" x14ac:dyDescent="0.2">
      <c r="A1599"/>
    </row>
    <row r="1600" spans="1:1" ht="18" customHeight="1" x14ac:dyDescent="0.2">
      <c r="A1600"/>
    </row>
    <row r="1601" spans="1:1" ht="18" customHeight="1" x14ac:dyDescent="0.2">
      <c r="A1601"/>
    </row>
    <row r="1602" spans="1:1" ht="18" customHeight="1" x14ac:dyDescent="0.2">
      <c r="A1602"/>
    </row>
    <row r="1603" spans="1:1" ht="18" customHeight="1" x14ac:dyDescent="0.2">
      <c r="A1603"/>
    </row>
    <row r="1604" spans="1:1" ht="18" customHeight="1" x14ac:dyDescent="0.2">
      <c r="A1604"/>
    </row>
    <row r="1605" spans="1:1" ht="18" customHeight="1" x14ac:dyDescent="0.2">
      <c r="A1605"/>
    </row>
    <row r="1606" spans="1:1" ht="18" customHeight="1" x14ac:dyDescent="0.2">
      <c r="A1606"/>
    </row>
    <row r="1607" spans="1:1" ht="18" customHeight="1" x14ac:dyDescent="0.2">
      <c r="A1607"/>
    </row>
    <row r="1608" spans="1:1" ht="18" customHeight="1" x14ac:dyDescent="0.2">
      <c r="A1608"/>
    </row>
    <row r="1609" spans="1:1" ht="18" customHeight="1" x14ac:dyDescent="0.2">
      <c r="A1609"/>
    </row>
    <row r="1610" spans="1:1" ht="18" customHeight="1" x14ac:dyDescent="0.2">
      <c r="A1610"/>
    </row>
    <row r="1611" spans="1:1" ht="18" customHeight="1" x14ac:dyDescent="0.2">
      <c r="A1611"/>
    </row>
    <row r="1612" spans="1:1" ht="18" customHeight="1" x14ac:dyDescent="0.2">
      <c r="A1612"/>
    </row>
    <row r="1613" spans="1:1" ht="18" customHeight="1" x14ac:dyDescent="0.2">
      <c r="A1613"/>
    </row>
    <row r="1614" spans="1:1" ht="18" customHeight="1" x14ac:dyDescent="0.2">
      <c r="A1614"/>
    </row>
    <row r="1615" spans="1:1" ht="18" customHeight="1" x14ac:dyDescent="0.2">
      <c r="A1615"/>
    </row>
    <row r="1616" spans="1:1" ht="18" customHeight="1" x14ac:dyDescent="0.2">
      <c r="A1616"/>
    </row>
    <row r="1617" spans="1:1" ht="18" customHeight="1" x14ac:dyDescent="0.2">
      <c r="A1617"/>
    </row>
    <row r="1618" spans="1:1" ht="18" customHeight="1" x14ac:dyDescent="0.2">
      <c r="A1618"/>
    </row>
    <row r="1619" spans="1:1" ht="18" customHeight="1" x14ac:dyDescent="0.2">
      <c r="A1619"/>
    </row>
    <row r="1620" spans="1:1" ht="18" customHeight="1" x14ac:dyDescent="0.2">
      <c r="A1620"/>
    </row>
    <row r="1621" spans="1:1" ht="18" customHeight="1" x14ac:dyDescent="0.2">
      <c r="A1621"/>
    </row>
    <row r="1622" spans="1:1" ht="18" customHeight="1" x14ac:dyDescent="0.2">
      <c r="A1622"/>
    </row>
    <row r="1623" spans="1:1" ht="18" customHeight="1" x14ac:dyDescent="0.2">
      <c r="A1623"/>
    </row>
    <row r="1624" spans="1:1" ht="18" customHeight="1" x14ac:dyDescent="0.2">
      <c r="A1624"/>
    </row>
    <row r="1625" spans="1:1" ht="18" customHeight="1" x14ac:dyDescent="0.2">
      <c r="A1625"/>
    </row>
    <row r="1626" spans="1:1" ht="18" customHeight="1" x14ac:dyDescent="0.2">
      <c r="A1626"/>
    </row>
    <row r="1627" spans="1:1" ht="18" customHeight="1" x14ac:dyDescent="0.2">
      <c r="A1627"/>
    </row>
    <row r="1628" spans="1:1" ht="18" customHeight="1" x14ac:dyDescent="0.2">
      <c r="A1628"/>
    </row>
    <row r="1629" spans="1:1" ht="18" customHeight="1" x14ac:dyDescent="0.2">
      <c r="A1629"/>
    </row>
    <row r="1630" spans="1:1" ht="18" customHeight="1" x14ac:dyDescent="0.2">
      <c r="A1630"/>
    </row>
    <row r="1631" spans="1:1" ht="18" customHeight="1" x14ac:dyDescent="0.2">
      <c r="A1631"/>
    </row>
    <row r="1632" spans="1:1" ht="18" customHeight="1" x14ac:dyDescent="0.2">
      <c r="A1632"/>
    </row>
    <row r="1633" spans="1:1" ht="18" customHeight="1" x14ac:dyDescent="0.2">
      <c r="A1633"/>
    </row>
    <row r="1634" spans="1:1" ht="18" customHeight="1" x14ac:dyDescent="0.2">
      <c r="A1634"/>
    </row>
    <row r="1635" spans="1:1" ht="18" customHeight="1" x14ac:dyDescent="0.2">
      <c r="A1635"/>
    </row>
    <row r="1636" spans="1:1" ht="18" customHeight="1" x14ac:dyDescent="0.2">
      <c r="A1636"/>
    </row>
    <row r="1637" spans="1:1" ht="18" customHeight="1" x14ac:dyDescent="0.2">
      <c r="A1637"/>
    </row>
    <row r="1638" spans="1:1" ht="18" customHeight="1" x14ac:dyDescent="0.2">
      <c r="A1638"/>
    </row>
    <row r="1639" spans="1:1" ht="18" customHeight="1" x14ac:dyDescent="0.2">
      <c r="A1639"/>
    </row>
    <row r="1640" spans="1:1" ht="18" customHeight="1" x14ac:dyDescent="0.2">
      <c r="A1640"/>
    </row>
    <row r="1641" spans="1:1" ht="18" customHeight="1" x14ac:dyDescent="0.2">
      <c r="A1641"/>
    </row>
    <row r="1642" spans="1:1" ht="18" customHeight="1" x14ac:dyDescent="0.2">
      <c r="A1642"/>
    </row>
    <row r="1643" spans="1:1" ht="18" customHeight="1" x14ac:dyDescent="0.2">
      <c r="A1643"/>
    </row>
    <row r="1644" spans="1:1" ht="18" customHeight="1" x14ac:dyDescent="0.2">
      <c r="A1644"/>
    </row>
    <row r="1645" spans="1:1" ht="18" customHeight="1" x14ac:dyDescent="0.2">
      <c r="A1645"/>
    </row>
    <row r="1646" spans="1:1" ht="18" customHeight="1" x14ac:dyDescent="0.2">
      <c r="A1646"/>
    </row>
    <row r="1647" spans="1:1" ht="18" customHeight="1" x14ac:dyDescent="0.2">
      <c r="A1647"/>
    </row>
    <row r="1648" spans="1:1" ht="18" customHeight="1" x14ac:dyDescent="0.2">
      <c r="A1648"/>
    </row>
    <row r="1649" spans="1:1" ht="18" customHeight="1" x14ac:dyDescent="0.2">
      <c r="A1649"/>
    </row>
    <row r="1650" spans="1:1" ht="18" customHeight="1" x14ac:dyDescent="0.2">
      <c r="A1650"/>
    </row>
    <row r="1651" spans="1:1" ht="18" customHeight="1" x14ac:dyDescent="0.2">
      <c r="A1651"/>
    </row>
    <row r="1652" spans="1:1" ht="18" customHeight="1" x14ac:dyDescent="0.2">
      <c r="A1652"/>
    </row>
    <row r="1653" spans="1:1" ht="18" customHeight="1" x14ac:dyDescent="0.2">
      <c r="A1653"/>
    </row>
    <row r="1654" spans="1:1" ht="18" customHeight="1" x14ac:dyDescent="0.2">
      <c r="A1654"/>
    </row>
    <row r="1655" spans="1:1" ht="18" customHeight="1" x14ac:dyDescent="0.2">
      <c r="A1655"/>
    </row>
    <row r="1656" spans="1:1" ht="18" customHeight="1" x14ac:dyDescent="0.2">
      <c r="A1656"/>
    </row>
    <row r="1657" spans="1:1" ht="18" customHeight="1" x14ac:dyDescent="0.2">
      <c r="A1657"/>
    </row>
    <row r="1658" spans="1:1" ht="18" customHeight="1" x14ac:dyDescent="0.2">
      <c r="A1658"/>
    </row>
    <row r="1659" spans="1:1" ht="18" customHeight="1" x14ac:dyDescent="0.2">
      <c r="A1659"/>
    </row>
    <row r="1660" spans="1:1" ht="18" customHeight="1" x14ac:dyDescent="0.2">
      <c r="A1660"/>
    </row>
    <row r="1661" spans="1:1" ht="18" customHeight="1" x14ac:dyDescent="0.2">
      <c r="A1661"/>
    </row>
    <row r="1662" spans="1:1" ht="18" customHeight="1" x14ac:dyDescent="0.2">
      <c r="A1662"/>
    </row>
    <row r="1663" spans="1:1" ht="18" customHeight="1" x14ac:dyDescent="0.2">
      <c r="A1663"/>
    </row>
    <row r="1664" spans="1:1" ht="18" customHeight="1" x14ac:dyDescent="0.2">
      <c r="A1664"/>
    </row>
    <row r="1665" spans="1:1" ht="18" customHeight="1" x14ac:dyDescent="0.2">
      <c r="A1665"/>
    </row>
    <row r="1666" spans="1:1" ht="18" customHeight="1" x14ac:dyDescent="0.2">
      <c r="A1666"/>
    </row>
    <row r="1667" spans="1:1" ht="18" customHeight="1" x14ac:dyDescent="0.2">
      <c r="A1667"/>
    </row>
    <row r="1668" spans="1:1" ht="18" customHeight="1" x14ac:dyDescent="0.2">
      <c r="A1668"/>
    </row>
    <row r="1669" spans="1:1" ht="18" customHeight="1" x14ac:dyDescent="0.2">
      <c r="A1669"/>
    </row>
    <row r="1670" spans="1:1" ht="18" customHeight="1" x14ac:dyDescent="0.2">
      <c r="A1670"/>
    </row>
    <row r="1671" spans="1:1" ht="18" customHeight="1" x14ac:dyDescent="0.2">
      <c r="A1671"/>
    </row>
    <row r="1672" spans="1:1" ht="18" customHeight="1" x14ac:dyDescent="0.2">
      <c r="A1672"/>
    </row>
    <row r="1673" spans="1:1" ht="18" customHeight="1" x14ac:dyDescent="0.2">
      <c r="A1673"/>
    </row>
    <row r="1674" spans="1:1" ht="18" customHeight="1" x14ac:dyDescent="0.2">
      <c r="A1674"/>
    </row>
    <row r="1675" spans="1:1" ht="18" customHeight="1" x14ac:dyDescent="0.2">
      <c r="A1675"/>
    </row>
    <row r="1676" spans="1:1" ht="18" customHeight="1" x14ac:dyDescent="0.2">
      <c r="A1676"/>
    </row>
    <row r="1677" spans="1:1" ht="18" customHeight="1" x14ac:dyDescent="0.2">
      <c r="A1677"/>
    </row>
    <row r="1678" spans="1:1" ht="18" customHeight="1" x14ac:dyDescent="0.2">
      <c r="A1678"/>
    </row>
    <row r="1679" spans="1:1" ht="18" customHeight="1" x14ac:dyDescent="0.2">
      <c r="A1679"/>
    </row>
    <row r="1680" spans="1:1" ht="18" customHeight="1" x14ac:dyDescent="0.2">
      <c r="A1680"/>
    </row>
    <row r="1681" spans="1:1" ht="18" customHeight="1" x14ac:dyDescent="0.2">
      <c r="A1681"/>
    </row>
    <row r="1682" spans="1:1" ht="18" customHeight="1" x14ac:dyDescent="0.2">
      <c r="A1682"/>
    </row>
    <row r="1683" spans="1:1" ht="18" customHeight="1" x14ac:dyDescent="0.2">
      <c r="A1683"/>
    </row>
    <row r="1684" spans="1:1" ht="18" customHeight="1" x14ac:dyDescent="0.2">
      <c r="A1684"/>
    </row>
    <row r="1685" spans="1:1" ht="18" customHeight="1" x14ac:dyDescent="0.2">
      <c r="A1685"/>
    </row>
    <row r="1686" spans="1:1" ht="18" customHeight="1" x14ac:dyDescent="0.2">
      <c r="A1686"/>
    </row>
    <row r="1687" spans="1:1" ht="18" customHeight="1" x14ac:dyDescent="0.2">
      <c r="A1687"/>
    </row>
    <row r="1688" spans="1:1" ht="18" customHeight="1" x14ac:dyDescent="0.2">
      <c r="A1688"/>
    </row>
    <row r="1689" spans="1:1" ht="18" customHeight="1" x14ac:dyDescent="0.2">
      <c r="A1689"/>
    </row>
    <row r="1690" spans="1:1" ht="18" customHeight="1" x14ac:dyDescent="0.2">
      <c r="A1690"/>
    </row>
    <row r="1691" spans="1:1" ht="18" customHeight="1" x14ac:dyDescent="0.2">
      <c r="A1691"/>
    </row>
    <row r="1692" spans="1:1" ht="18" customHeight="1" x14ac:dyDescent="0.2">
      <c r="A1692"/>
    </row>
    <row r="1693" spans="1:1" ht="18" customHeight="1" x14ac:dyDescent="0.2">
      <c r="A1693"/>
    </row>
    <row r="1694" spans="1:1" ht="18" customHeight="1" x14ac:dyDescent="0.2">
      <c r="A1694"/>
    </row>
    <row r="1695" spans="1:1" ht="18" customHeight="1" x14ac:dyDescent="0.2">
      <c r="A1695"/>
    </row>
    <row r="1696" spans="1:1" ht="18" customHeight="1" x14ac:dyDescent="0.2">
      <c r="A1696"/>
    </row>
    <row r="1697" spans="1:1" ht="18" customHeight="1" x14ac:dyDescent="0.2">
      <c r="A1697"/>
    </row>
    <row r="1698" spans="1:1" ht="18" customHeight="1" x14ac:dyDescent="0.2">
      <c r="A1698"/>
    </row>
    <row r="1699" spans="1:1" ht="18" customHeight="1" x14ac:dyDescent="0.2">
      <c r="A1699"/>
    </row>
    <row r="1700" spans="1:1" ht="18" customHeight="1" x14ac:dyDescent="0.2">
      <c r="A1700"/>
    </row>
    <row r="1701" spans="1:1" ht="18" customHeight="1" x14ac:dyDescent="0.2">
      <c r="A1701"/>
    </row>
    <row r="1702" spans="1:1" ht="18" customHeight="1" x14ac:dyDescent="0.2">
      <c r="A1702"/>
    </row>
    <row r="1703" spans="1:1" ht="18" customHeight="1" x14ac:dyDescent="0.2">
      <c r="A1703"/>
    </row>
    <row r="1704" spans="1:1" ht="18" customHeight="1" x14ac:dyDescent="0.2">
      <c r="A1704"/>
    </row>
    <row r="1705" spans="1:1" ht="18" customHeight="1" x14ac:dyDescent="0.2">
      <c r="A1705"/>
    </row>
    <row r="1706" spans="1:1" ht="18" customHeight="1" x14ac:dyDescent="0.2">
      <c r="A1706"/>
    </row>
    <row r="1707" spans="1:1" ht="18" customHeight="1" x14ac:dyDescent="0.2">
      <c r="A1707"/>
    </row>
    <row r="1708" spans="1:1" ht="18" customHeight="1" x14ac:dyDescent="0.2">
      <c r="A1708"/>
    </row>
    <row r="1709" spans="1:1" ht="18" customHeight="1" x14ac:dyDescent="0.2">
      <c r="A1709"/>
    </row>
    <row r="1710" spans="1:1" ht="18" customHeight="1" x14ac:dyDescent="0.2">
      <c r="A1710"/>
    </row>
    <row r="1711" spans="1:1" ht="18" customHeight="1" x14ac:dyDescent="0.2">
      <c r="A1711"/>
    </row>
    <row r="1712" spans="1:1" ht="18" customHeight="1" x14ac:dyDescent="0.2">
      <c r="A1712"/>
    </row>
    <row r="1713" spans="1:1" ht="18" customHeight="1" x14ac:dyDescent="0.2">
      <c r="A1713"/>
    </row>
    <row r="1714" spans="1:1" ht="18" customHeight="1" x14ac:dyDescent="0.2">
      <c r="A1714"/>
    </row>
    <row r="1715" spans="1:1" ht="18" customHeight="1" x14ac:dyDescent="0.2">
      <c r="A1715"/>
    </row>
    <row r="1716" spans="1:1" ht="18" customHeight="1" x14ac:dyDescent="0.2">
      <c r="A1716"/>
    </row>
    <row r="1717" spans="1:1" ht="18" customHeight="1" x14ac:dyDescent="0.2">
      <c r="A1717"/>
    </row>
    <row r="1718" spans="1:1" ht="18" customHeight="1" x14ac:dyDescent="0.2">
      <c r="A1718"/>
    </row>
    <row r="1719" spans="1:1" ht="18" customHeight="1" x14ac:dyDescent="0.2">
      <c r="A1719"/>
    </row>
    <row r="1720" spans="1:1" ht="18" customHeight="1" x14ac:dyDescent="0.2">
      <c r="A1720"/>
    </row>
    <row r="1721" spans="1:1" ht="18" customHeight="1" x14ac:dyDescent="0.2">
      <c r="A1721"/>
    </row>
    <row r="1722" spans="1:1" ht="18" customHeight="1" x14ac:dyDescent="0.2">
      <c r="A1722"/>
    </row>
    <row r="1723" spans="1:1" ht="18" customHeight="1" x14ac:dyDescent="0.2">
      <c r="A1723"/>
    </row>
    <row r="1724" spans="1:1" ht="18" customHeight="1" x14ac:dyDescent="0.2">
      <c r="A1724"/>
    </row>
    <row r="1725" spans="1:1" ht="18" customHeight="1" x14ac:dyDescent="0.2">
      <c r="A1725"/>
    </row>
    <row r="1726" spans="1:1" ht="18" customHeight="1" x14ac:dyDescent="0.2">
      <c r="A1726"/>
    </row>
    <row r="1727" spans="1:1" ht="18" customHeight="1" x14ac:dyDescent="0.2">
      <c r="A1727"/>
    </row>
    <row r="1728" spans="1:1" ht="18" customHeight="1" x14ac:dyDescent="0.2">
      <c r="A1728"/>
    </row>
    <row r="1729" spans="1:1" ht="18" customHeight="1" x14ac:dyDescent="0.2">
      <c r="A1729"/>
    </row>
    <row r="1730" spans="1:1" ht="18" customHeight="1" x14ac:dyDescent="0.2">
      <c r="A1730"/>
    </row>
    <row r="1731" spans="1:1" ht="18" customHeight="1" x14ac:dyDescent="0.2">
      <c r="A1731"/>
    </row>
    <row r="1732" spans="1:1" ht="18" customHeight="1" x14ac:dyDescent="0.2">
      <c r="A1732"/>
    </row>
    <row r="1733" spans="1:1" ht="18" customHeight="1" x14ac:dyDescent="0.2">
      <c r="A1733"/>
    </row>
    <row r="1734" spans="1:1" ht="18" customHeight="1" x14ac:dyDescent="0.2">
      <c r="A1734"/>
    </row>
    <row r="1735" spans="1:1" ht="18" customHeight="1" x14ac:dyDescent="0.2">
      <c r="A1735"/>
    </row>
    <row r="1736" spans="1:1" ht="18" customHeight="1" x14ac:dyDescent="0.2">
      <c r="A1736"/>
    </row>
    <row r="1737" spans="1:1" ht="18" customHeight="1" x14ac:dyDescent="0.2">
      <c r="A1737"/>
    </row>
    <row r="1738" spans="1:1" ht="18" customHeight="1" x14ac:dyDescent="0.2">
      <c r="A1738"/>
    </row>
    <row r="1739" spans="1:1" ht="18" customHeight="1" x14ac:dyDescent="0.2">
      <c r="A1739"/>
    </row>
    <row r="1740" spans="1:1" ht="18" customHeight="1" x14ac:dyDescent="0.2">
      <c r="A1740"/>
    </row>
    <row r="1741" spans="1:1" ht="18" customHeight="1" x14ac:dyDescent="0.2">
      <c r="A1741"/>
    </row>
    <row r="1742" spans="1:1" ht="18" customHeight="1" x14ac:dyDescent="0.2">
      <c r="A1742"/>
    </row>
    <row r="1743" spans="1:1" ht="18" customHeight="1" x14ac:dyDescent="0.2">
      <c r="A1743"/>
    </row>
    <row r="1744" spans="1:1" ht="18" customHeight="1" x14ac:dyDescent="0.2">
      <c r="A1744"/>
    </row>
    <row r="1745" spans="1:1" ht="18" customHeight="1" x14ac:dyDescent="0.2">
      <c r="A1745"/>
    </row>
    <row r="1746" spans="1:1" ht="18" customHeight="1" x14ac:dyDescent="0.2">
      <c r="A1746"/>
    </row>
    <row r="1747" spans="1:1" ht="18" customHeight="1" x14ac:dyDescent="0.2">
      <c r="A1747"/>
    </row>
    <row r="1748" spans="1:1" ht="18" customHeight="1" x14ac:dyDescent="0.2">
      <c r="A1748"/>
    </row>
    <row r="1749" spans="1:1" ht="18" customHeight="1" x14ac:dyDescent="0.2">
      <c r="A1749"/>
    </row>
    <row r="1750" spans="1:1" ht="18" customHeight="1" x14ac:dyDescent="0.2">
      <c r="A1750"/>
    </row>
    <row r="1751" spans="1:1" ht="18" customHeight="1" x14ac:dyDescent="0.2">
      <c r="A1751"/>
    </row>
    <row r="1752" spans="1:1" ht="18" customHeight="1" x14ac:dyDescent="0.2">
      <c r="A1752"/>
    </row>
    <row r="1753" spans="1:1" ht="18" customHeight="1" x14ac:dyDescent="0.2">
      <c r="A1753"/>
    </row>
    <row r="1754" spans="1:1" ht="18" customHeight="1" x14ac:dyDescent="0.2">
      <c r="A1754"/>
    </row>
    <row r="1755" spans="1:1" ht="18" customHeight="1" x14ac:dyDescent="0.2">
      <c r="A1755"/>
    </row>
    <row r="1756" spans="1:1" ht="18" customHeight="1" x14ac:dyDescent="0.2">
      <c r="A1756"/>
    </row>
    <row r="1757" spans="1:1" ht="18" customHeight="1" x14ac:dyDescent="0.2">
      <c r="A1757"/>
    </row>
    <row r="1758" spans="1:1" ht="18" customHeight="1" x14ac:dyDescent="0.2">
      <c r="A1758"/>
    </row>
    <row r="1759" spans="1:1" ht="18" customHeight="1" x14ac:dyDescent="0.2">
      <c r="A1759"/>
    </row>
    <row r="1760" spans="1:1" ht="18" customHeight="1" x14ac:dyDescent="0.2">
      <c r="A1760"/>
    </row>
    <row r="1761" spans="1:1" ht="18" customHeight="1" x14ac:dyDescent="0.2">
      <c r="A1761"/>
    </row>
    <row r="1762" spans="1:1" ht="18" customHeight="1" x14ac:dyDescent="0.2">
      <c r="A1762"/>
    </row>
    <row r="1763" spans="1:1" ht="18" customHeight="1" x14ac:dyDescent="0.2">
      <c r="A1763"/>
    </row>
    <row r="1764" spans="1:1" ht="18" customHeight="1" x14ac:dyDescent="0.2">
      <c r="A1764"/>
    </row>
    <row r="1765" spans="1:1" ht="18" customHeight="1" x14ac:dyDescent="0.2">
      <c r="A1765"/>
    </row>
    <row r="1766" spans="1:1" ht="18" customHeight="1" x14ac:dyDescent="0.2">
      <c r="A1766"/>
    </row>
    <row r="1767" spans="1:1" ht="18" customHeight="1" x14ac:dyDescent="0.2">
      <c r="A1767"/>
    </row>
    <row r="1768" spans="1:1" ht="18" customHeight="1" x14ac:dyDescent="0.2">
      <c r="A1768"/>
    </row>
    <row r="1769" spans="1:1" ht="18" customHeight="1" x14ac:dyDescent="0.2">
      <c r="A1769"/>
    </row>
    <row r="1770" spans="1:1" ht="18" customHeight="1" x14ac:dyDescent="0.2">
      <c r="A1770"/>
    </row>
    <row r="1771" spans="1:1" ht="18" customHeight="1" x14ac:dyDescent="0.2">
      <c r="A1771"/>
    </row>
    <row r="1772" spans="1:1" ht="18" customHeight="1" x14ac:dyDescent="0.2">
      <c r="A1772"/>
    </row>
    <row r="1773" spans="1:1" ht="18" customHeight="1" x14ac:dyDescent="0.2">
      <c r="A1773"/>
    </row>
    <row r="1774" spans="1:1" ht="18" customHeight="1" x14ac:dyDescent="0.2">
      <c r="A1774"/>
    </row>
    <row r="1775" spans="1:1" ht="18" customHeight="1" x14ac:dyDescent="0.2">
      <c r="A1775"/>
    </row>
    <row r="1776" spans="1:1" ht="18" customHeight="1" x14ac:dyDescent="0.2">
      <c r="A1776"/>
    </row>
    <row r="1777" spans="1:1" ht="18" customHeight="1" x14ac:dyDescent="0.2">
      <c r="A1777"/>
    </row>
    <row r="1778" spans="1:1" ht="18" customHeight="1" x14ac:dyDescent="0.2">
      <c r="A1778"/>
    </row>
    <row r="1779" spans="1:1" ht="18" customHeight="1" x14ac:dyDescent="0.2">
      <c r="A1779"/>
    </row>
    <row r="1780" spans="1:1" ht="18" customHeight="1" x14ac:dyDescent="0.2">
      <c r="A1780"/>
    </row>
    <row r="1781" spans="1:1" ht="18" customHeight="1" x14ac:dyDescent="0.2">
      <c r="A1781"/>
    </row>
    <row r="1782" spans="1:1" ht="18" customHeight="1" x14ac:dyDescent="0.2">
      <c r="A1782"/>
    </row>
    <row r="1783" spans="1:1" ht="18" customHeight="1" x14ac:dyDescent="0.2">
      <c r="A1783"/>
    </row>
    <row r="1784" spans="1:1" ht="18" customHeight="1" x14ac:dyDescent="0.2">
      <c r="A1784"/>
    </row>
    <row r="1785" spans="1:1" ht="18" customHeight="1" x14ac:dyDescent="0.2">
      <c r="A1785"/>
    </row>
    <row r="1786" spans="1:1" ht="18" customHeight="1" x14ac:dyDescent="0.2">
      <c r="A1786"/>
    </row>
    <row r="1787" spans="1:1" ht="18" customHeight="1" x14ac:dyDescent="0.2">
      <c r="A1787"/>
    </row>
    <row r="1788" spans="1:1" ht="18" customHeight="1" x14ac:dyDescent="0.2">
      <c r="A1788"/>
    </row>
    <row r="1789" spans="1:1" ht="18" customHeight="1" x14ac:dyDescent="0.2">
      <c r="A1789"/>
    </row>
    <row r="1790" spans="1:1" ht="18" customHeight="1" x14ac:dyDescent="0.2">
      <c r="A1790"/>
    </row>
    <row r="1791" spans="1:1" ht="18" customHeight="1" x14ac:dyDescent="0.2">
      <c r="A1791"/>
    </row>
    <row r="1792" spans="1:1" ht="18" customHeight="1" x14ac:dyDescent="0.2">
      <c r="A1792"/>
    </row>
    <row r="1793" spans="1:1" ht="18" customHeight="1" x14ac:dyDescent="0.2">
      <c r="A1793"/>
    </row>
    <row r="1794" spans="1:1" ht="18" customHeight="1" x14ac:dyDescent="0.2">
      <c r="A1794"/>
    </row>
    <row r="1795" spans="1:1" ht="18" customHeight="1" x14ac:dyDescent="0.2">
      <c r="A1795"/>
    </row>
    <row r="1796" spans="1:1" ht="18" customHeight="1" x14ac:dyDescent="0.2">
      <c r="A1796"/>
    </row>
    <row r="1797" spans="1:1" ht="18" customHeight="1" x14ac:dyDescent="0.2">
      <c r="A1797"/>
    </row>
    <row r="1798" spans="1:1" ht="18" customHeight="1" x14ac:dyDescent="0.2">
      <c r="A1798"/>
    </row>
    <row r="1799" spans="1:1" ht="18" customHeight="1" x14ac:dyDescent="0.2">
      <c r="A1799"/>
    </row>
    <row r="1800" spans="1:1" ht="18" customHeight="1" x14ac:dyDescent="0.2">
      <c r="A1800"/>
    </row>
    <row r="1801" spans="1:1" ht="18" customHeight="1" x14ac:dyDescent="0.2">
      <c r="A1801"/>
    </row>
    <row r="1802" spans="1:1" ht="18" customHeight="1" x14ac:dyDescent="0.2">
      <c r="A1802"/>
    </row>
    <row r="1803" spans="1:1" ht="18" customHeight="1" x14ac:dyDescent="0.2">
      <c r="A1803"/>
    </row>
    <row r="1804" spans="1:1" ht="18" customHeight="1" x14ac:dyDescent="0.2">
      <c r="A1804"/>
    </row>
    <row r="1805" spans="1:1" ht="18" customHeight="1" x14ac:dyDescent="0.2">
      <c r="A1805"/>
    </row>
    <row r="1806" spans="1:1" ht="18" customHeight="1" x14ac:dyDescent="0.2">
      <c r="A1806"/>
    </row>
    <row r="1807" spans="1:1" ht="18" customHeight="1" x14ac:dyDescent="0.2">
      <c r="A1807"/>
    </row>
    <row r="1808" spans="1:1" ht="18" customHeight="1" x14ac:dyDescent="0.2">
      <c r="A1808"/>
    </row>
    <row r="1809" spans="1:1" ht="18" customHeight="1" x14ac:dyDescent="0.2">
      <c r="A1809"/>
    </row>
    <row r="1810" spans="1:1" ht="18" customHeight="1" x14ac:dyDescent="0.2">
      <c r="A1810"/>
    </row>
    <row r="1811" spans="1:1" ht="18" customHeight="1" x14ac:dyDescent="0.2">
      <c r="A1811"/>
    </row>
    <row r="1812" spans="1:1" ht="18" customHeight="1" x14ac:dyDescent="0.2">
      <c r="A1812"/>
    </row>
    <row r="1813" spans="1:1" ht="18" customHeight="1" x14ac:dyDescent="0.2">
      <c r="A1813"/>
    </row>
    <row r="1814" spans="1:1" ht="18" customHeight="1" x14ac:dyDescent="0.2">
      <c r="A1814"/>
    </row>
    <row r="1815" spans="1:1" ht="18" customHeight="1" x14ac:dyDescent="0.2">
      <c r="A1815"/>
    </row>
    <row r="1816" spans="1:1" ht="18" customHeight="1" x14ac:dyDescent="0.2">
      <c r="A1816"/>
    </row>
    <row r="1817" spans="1:1" ht="18" customHeight="1" x14ac:dyDescent="0.2">
      <c r="A1817"/>
    </row>
    <row r="1818" spans="1:1" ht="18" customHeight="1" x14ac:dyDescent="0.2">
      <c r="A1818"/>
    </row>
    <row r="1819" spans="1:1" ht="18" customHeight="1" x14ac:dyDescent="0.2">
      <c r="A1819"/>
    </row>
    <row r="1820" spans="1:1" ht="18" customHeight="1" x14ac:dyDescent="0.2">
      <c r="A1820"/>
    </row>
    <row r="1821" spans="1:1" ht="18" customHeight="1" x14ac:dyDescent="0.2">
      <c r="A1821"/>
    </row>
    <row r="1822" spans="1:1" ht="18" customHeight="1" x14ac:dyDescent="0.2">
      <c r="A1822"/>
    </row>
    <row r="1823" spans="1:1" ht="18" customHeight="1" x14ac:dyDescent="0.2">
      <c r="A1823"/>
    </row>
    <row r="1824" spans="1:1" ht="18" customHeight="1" x14ac:dyDescent="0.2">
      <c r="A1824"/>
    </row>
    <row r="1825" spans="1:1" ht="18" customHeight="1" x14ac:dyDescent="0.2">
      <c r="A1825"/>
    </row>
    <row r="1826" spans="1:1" ht="18" customHeight="1" x14ac:dyDescent="0.2">
      <c r="A1826"/>
    </row>
    <row r="1827" spans="1:1" ht="18" customHeight="1" x14ac:dyDescent="0.2">
      <c r="A1827"/>
    </row>
    <row r="1828" spans="1:1" ht="18" customHeight="1" x14ac:dyDescent="0.2">
      <c r="A1828"/>
    </row>
    <row r="1829" spans="1:1" ht="18" customHeight="1" x14ac:dyDescent="0.2">
      <c r="A1829"/>
    </row>
    <row r="1830" spans="1:1" ht="18" customHeight="1" x14ac:dyDescent="0.2">
      <c r="A1830"/>
    </row>
    <row r="1831" spans="1:1" ht="18" customHeight="1" x14ac:dyDescent="0.2">
      <c r="A1831"/>
    </row>
    <row r="1832" spans="1:1" ht="18" customHeight="1" x14ac:dyDescent="0.2">
      <c r="A1832"/>
    </row>
    <row r="1833" spans="1:1" ht="18" customHeight="1" x14ac:dyDescent="0.2">
      <c r="A1833"/>
    </row>
    <row r="1834" spans="1:1" ht="18" customHeight="1" x14ac:dyDescent="0.2">
      <c r="A1834"/>
    </row>
    <row r="1835" spans="1:1" ht="18" customHeight="1" x14ac:dyDescent="0.2">
      <c r="A1835"/>
    </row>
    <row r="1836" spans="1:1" ht="18" customHeight="1" x14ac:dyDescent="0.2">
      <c r="A1836"/>
    </row>
    <row r="1837" spans="1:1" ht="18" customHeight="1" x14ac:dyDescent="0.2">
      <c r="A1837"/>
    </row>
    <row r="1838" spans="1:1" ht="18" customHeight="1" x14ac:dyDescent="0.2">
      <c r="A1838"/>
    </row>
    <row r="1839" spans="1:1" ht="18" customHeight="1" x14ac:dyDescent="0.2">
      <c r="A1839"/>
    </row>
    <row r="1840" spans="1:1" ht="18" customHeight="1" x14ac:dyDescent="0.2">
      <c r="A1840"/>
    </row>
    <row r="1841" spans="1:1" ht="18" customHeight="1" x14ac:dyDescent="0.2">
      <c r="A1841"/>
    </row>
    <row r="1842" spans="1:1" ht="18" customHeight="1" x14ac:dyDescent="0.2">
      <c r="A1842"/>
    </row>
    <row r="1843" spans="1:1" ht="18" customHeight="1" x14ac:dyDescent="0.2">
      <c r="A1843"/>
    </row>
    <row r="1844" spans="1:1" ht="18" customHeight="1" x14ac:dyDescent="0.2">
      <c r="A1844"/>
    </row>
    <row r="1845" spans="1:1" ht="18" customHeight="1" x14ac:dyDescent="0.2">
      <c r="A1845"/>
    </row>
    <row r="1846" spans="1:1" ht="18" customHeight="1" x14ac:dyDescent="0.2">
      <c r="A1846"/>
    </row>
    <row r="1847" spans="1:1" ht="18" customHeight="1" x14ac:dyDescent="0.2">
      <c r="A1847"/>
    </row>
    <row r="1848" spans="1:1" ht="18" customHeight="1" x14ac:dyDescent="0.2">
      <c r="A1848"/>
    </row>
    <row r="1849" spans="1:1" ht="18" customHeight="1" x14ac:dyDescent="0.2">
      <c r="A1849"/>
    </row>
    <row r="1850" spans="1:1" ht="18" customHeight="1" x14ac:dyDescent="0.2">
      <c r="A1850"/>
    </row>
    <row r="1851" spans="1:1" ht="18" customHeight="1" x14ac:dyDescent="0.2">
      <c r="A1851"/>
    </row>
    <row r="1852" spans="1:1" ht="18" customHeight="1" x14ac:dyDescent="0.2">
      <c r="A1852"/>
    </row>
    <row r="1853" spans="1:1" ht="18" customHeight="1" x14ac:dyDescent="0.2">
      <c r="A1853"/>
    </row>
    <row r="1854" spans="1:1" ht="18" customHeight="1" x14ac:dyDescent="0.2">
      <c r="A1854"/>
    </row>
    <row r="1855" spans="1:1" ht="18" customHeight="1" x14ac:dyDescent="0.2">
      <c r="A1855"/>
    </row>
    <row r="1856" spans="1:1" ht="18" customHeight="1" x14ac:dyDescent="0.2">
      <c r="A1856"/>
    </row>
    <row r="1857" spans="1:1" ht="18" customHeight="1" x14ac:dyDescent="0.2">
      <c r="A1857"/>
    </row>
    <row r="1858" spans="1:1" ht="18" customHeight="1" x14ac:dyDescent="0.2">
      <c r="A1858"/>
    </row>
    <row r="1859" spans="1:1" ht="18" customHeight="1" x14ac:dyDescent="0.2">
      <c r="A1859"/>
    </row>
    <row r="1860" spans="1:1" ht="18" customHeight="1" x14ac:dyDescent="0.2">
      <c r="A1860"/>
    </row>
    <row r="1861" spans="1:1" ht="18" customHeight="1" x14ac:dyDescent="0.2">
      <c r="A1861"/>
    </row>
    <row r="1862" spans="1:1" ht="18" customHeight="1" x14ac:dyDescent="0.2">
      <c r="A1862"/>
    </row>
    <row r="1863" spans="1:1" ht="18" customHeight="1" x14ac:dyDescent="0.2">
      <c r="A1863"/>
    </row>
    <row r="1864" spans="1:1" ht="18" customHeight="1" x14ac:dyDescent="0.2">
      <c r="A1864"/>
    </row>
    <row r="1865" spans="1:1" ht="18" customHeight="1" x14ac:dyDescent="0.2">
      <c r="A1865"/>
    </row>
    <row r="1866" spans="1:1" ht="18" customHeight="1" x14ac:dyDescent="0.2">
      <c r="A1866"/>
    </row>
    <row r="1867" spans="1:1" ht="18" customHeight="1" x14ac:dyDescent="0.2">
      <c r="A1867"/>
    </row>
    <row r="1868" spans="1:1" ht="18" customHeight="1" x14ac:dyDescent="0.2">
      <c r="A1868"/>
    </row>
    <row r="1869" spans="1:1" ht="18" customHeight="1" x14ac:dyDescent="0.2">
      <c r="A1869"/>
    </row>
    <row r="1870" spans="1:1" ht="18" customHeight="1" x14ac:dyDescent="0.2">
      <c r="A1870"/>
    </row>
    <row r="1871" spans="1:1" ht="18" customHeight="1" x14ac:dyDescent="0.2">
      <c r="A1871"/>
    </row>
    <row r="1872" spans="1:1" ht="18" customHeight="1" x14ac:dyDescent="0.2">
      <c r="A1872"/>
    </row>
    <row r="1873" spans="1:1" ht="18" customHeight="1" x14ac:dyDescent="0.2">
      <c r="A1873"/>
    </row>
    <row r="1874" spans="1:1" ht="18" customHeight="1" x14ac:dyDescent="0.2">
      <c r="A1874"/>
    </row>
    <row r="1875" spans="1:1" ht="18" customHeight="1" x14ac:dyDescent="0.2">
      <c r="A1875"/>
    </row>
    <row r="1876" spans="1:1" ht="18" customHeight="1" x14ac:dyDescent="0.2">
      <c r="A1876"/>
    </row>
    <row r="1877" spans="1:1" ht="18" customHeight="1" x14ac:dyDescent="0.2">
      <c r="A1877"/>
    </row>
    <row r="1878" spans="1:1" ht="18" customHeight="1" x14ac:dyDescent="0.2">
      <c r="A1878"/>
    </row>
    <row r="1879" spans="1:1" ht="18" customHeight="1" x14ac:dyDescent="0.2">
      <c r="A1879"/>
    </row>
    <row r="1880" spans="1:1" ht="18" customHeight="1" x14ac:dyDescent="0.2">
      <c r="A1880"/>
    </row>
    <row r="1881" spans="1:1" ht="18" customHeight="1" x14ac:dyDescent="0.2">
      <c r="A1881"/>
    </row>
    <row r="1882" spans="1:1" ht="18" customHeight="1" x14ac:dyDescent="0.2">
      <c r="A1882"/>
    </row>
    <row r="1883" spans="1:1" ht="18" customHeight="1" x14ac:dyDescent="0.2">
      <c r="A1883"/>
    </row>
    <row r="1884" spans="1:1" ht="18" customHeight="1" x14ac:dyDescent="0.2">
      <c r="A1884"/>
    </row>
    <row r="1885" spans="1:1" ht="18" customHeight="1" x14ac:dyDescent="0.2">
      <c r="A1885"/>
    </row>
    <row r="1886" spans="1:1" ht="18" customHeight="1" x14ac:dyDescent="0.2">
      <c r="A1886"/>
    </row>
    <row r="1887" spans="1:1" ht="18" customHeight="1" x14ac:dyDescent="0.2">
      <c r="A1887"/>
    </row>
    <row r="1888" spans="1:1" ht="18" customHeight="1" x14ac:dyDescent="0.2">
      <c r="A1888"/>
    </row>
    <row r="1889" spans="1:1" ht="18" customHeight="1" x14ac:dyDescent="0.2">
      <c r="A1889"/>
    </row>
    <row r="1890" spans="1:1" ht="18" customHeight="1" x14ac:dyDescent="0.2">
      <c r="A1890"/>
    </row>
    <row r="1891" spans="1:1" ht="18" customHeight="1" x14ac:dyDescent="0.2">
      <c r="A1891"/>
    </row>
    <row r="1892" spans="1:1" ht="18" customHeight="1" x14ac:dyDescent="0.2">
      <c r="A1892"/>
    </row>
    <row r="1893" spans="1:1" ht="18" customHeight="1" x14ac:dyDescent="0.2">
      <c r="A1893"/>
    </row>
    <row r="1894" spans="1:1" ht="18" customHeight="1" x14ac:dyDescent="0.2">
      <c r="A1894"/>
    </row>
    <row r="1895" spans="1:1" ht="18" customHeight="1" x14ac:dyDescent="0.2">
      <c r="A1895"/>
    </row>
    <row r="1896" spans="1:1" ht="18" customHeight="1" x14ac:dyDescent="0.2">
      <c r="A1896"/>
    </row>
    <row r="1897" spans="1:1" ht="18" customHeight="1" x14ac:dyDescent="0.2">
      <c r="A1897"/>
    </row>
    <row r="1898" spans="1:1" ht="18" customHeight="1" x14ac:dyDescent="0.2">
      <c r="A1898"/>
    </row>
    <row r="1899" spans="1:1" ht="18" customHeight="1" x14ac:dyDescent="0.2">
      <c r="A1899"/>
    </row>
    <row r="1900" spans="1:1" ht="18" customHeight="1" x14ac:dyDescent="0.2">
      <c r="A1900"/>
    </row>
    <row r="1901" spans="1:1" ht="18" customHeight="1" x14ac:dyDescent="0.2">
      <c r="A1901"/>
    </row>
    <row r="1902" spans="1:1" ht="18" customHeight="1" x14ac:dyDescent="0.2">
      <c r="A1902"/>
    </row>
    <row r="1903" spans="1:1" ht="18" customHeight="1" x14ac:dyDescent="0.2">
      <c r="A1903"/>
    </row>
    <row r="1904" spans="1:1" ht="18" customHeight="1" x14ac:dyDescent="0.2">
      <c r="A1904"/>
    </row>
    <row r="1905" spans="1:1" ht="18" customHeight="1" x14ac:dyDescent="0.2">
      <c r="A1905"/>
    </row>
    <row r="1906" spans="1:1" ht="18" customHeight="1" x14ac:dyDescent="0.2">
      <c r="A1906"/>
    </row>
    <row r="1907" spans="1:1" ht="18" customHeight="1" x14ac:dyDescent="0.2">
      <c r="A1907"/>
    </row>
    <row r="1908" spans="1:1" ht="18" customHeight="1" x14ac:dyDescent="0.2">
      <c r="A1908"/>
    </row>
    <row r="1909" spans="1:1" ht="18" customHeight="1" x14ac:dyDescent="0.2">
      <c r="A1909"/>
    </row>
    <row r="1910" spans="1:1" ht="18" customHeight="1" x14ac:dyDescent="0.2">
      <c r="A1910"/>
    </row>
    <row r="1911" spans="1:1" ht="18" customHeight="1" x14ac:dyDescent="0.2">
      <c r="A1911"/>
    </row>
    <row r="1912" spans="1:1" ht="18" customHeight="1" x14ac:dyDescent="0.2">
      <c r="A1912"/>
    </row>
    <row r="1913" spans="1:1" ht="18" customHeight="1" x14ac:dyDescent="0.2">
      <c r="A1913"/>
    </row>
    <row r="1914" spans="1:1" ht="18" customHeight="1" x14ac:dyDescent="0.2">
      <c r="A1914"/>
    </row>
    <row r="1915" spans="1:1" ht="18" customHeight="1" x14ac:dyDescent="0.2">
      <c r="A1915"/>
    </row>
    <row r="1916" spans="1:1" ht="18" customHeight="1" x14ac:dyDescent="0.2">
      <c r="A1916"/>
    </row>
    <row r="1917" spans="1:1" ht="18" customHeight="1" x14ac:dyDescent="0.2">
      <c r="A1917"/>
    </row>
    <row r="1918" spans="1:1" ht="18" customHeight="1" x14ac:dyDescent="0.2">
      <c r="A1918"/>
    </row>
    <row r="1919" spans="1:1" ht="18" customHeight="1" x14ac:dyDescent="0.2">
      <c r="A1919"/>
    </row>
    <row r="1920" spans="1:1" ht="18" customHeight="1" x14ac:dyDescent="0.2">
      <c r="A1920"/>
    </row>
    <row r="1921" spans="1:1" ht="18" customHeight="1" x14ac:dyDescent="0.2">
      <c r="A1921"/>
    </row>
    <row r="1922" spans="1:1" ht="18" customHeight="1" x14ac:dyDescent="0.2">
      <c r="A1922"/>
    </row>
    <row r="1923" spans="1:1" ht="18" customHeight="1" x14ac:dyDescent="0.2">
      <c r="A1923"/>
    </row>
    <row r="1924" spans="1:1" ht="18" customHeight="1" x14ac:dyDescent="0.2">
      <c r="A1924"/>
    </row>
    <row r="1925" spans="1:1" ht="18" customHeight="1" x14ac:dyDescent="0.2">
      <c r="A1925"/>
    </row>
    <row r="1926" spans="1:1" ht="18" customHeight="1" x14ac:dyDescent="0.2">
      <c r="A1926"/>
    </row>
    <row r="1927" spans="1:1" ht="18" customHeight="1" x14ac:dyDescent="0.2">
      <c r="A1927"/>
    </row>
    <row r="1928" spans="1:1" ht="18" customHeight="1" x14ac:dyDescent="0.2">
      <c r="A1928"/>
    </row>
    <row r="1929" spans="1:1" ht="18" customHeight="1" x14ac:dyDescent="0.2">
      <c r="A1929"/>
    </row>
    <row r="1930" spans="1:1" ht="18" customHeight="1" x14ac:dyDescent="0.2">
      <c r="A1930"/>
    </row>
    <row r="1931" spans="1:1" ht="18" customHeight="1" x14ac:dyDescent="0.2">
      <c r="A1931"/>
    </row>
    <row r="1932" spans="1:1" ht="18" customHeight="1" x14ac:dyDescent="0.2">
      <c r="A1932"/>
    </row>
    <row r="1933" spans="1:1" ht="18" customHeight="1" x14ac:dyDescent="0.2">
      <c r="A1933"/>
    </row>
    <row r="1934" spans="1:1" ht="18" customHeight="1" x14ac:dyDescent="0.2">
      <c r="A1934"/>
    </row>
    <row r="1935" spans="1:1" ht="18" customHeight="1" x14ac:dyDescent="0.2">
      <c r="A1935"/>
    </row>
    <row r="1936" spans="1:1" ht="18" customHeight="1" x14ac:dyDescent="0.2">
      <c r="A1936"/>
    </row>
    <row r="1937" spans="1:1" ht="18" customHeight="1" x14ac:dyDescent="0.2">
      <c r="A1937"/>
    </row>
    <row r="1938" spans="1:1" ht="18" customHeight="1" x14ac:dyDescent="0.2">
      <c r="A1938"/>
    </row>
    <row r="1939" spans="1:1" ht="18" customHeight="1" x14ac:dyDescent="0.2">
      <c r="A1939"/>
    </row>
    <row r="1940" spans="1:1" ht="18" customHeight="1" x14ac:dyDescent="0.2">
      <c r="A1940"/>
    </row>
    <row r="1941" spans="1:1" ht="18" customHeight="1" x14ac:dyDescent="0.2">
      <c r="A1941"/>
    </row>
    <row r="1942" spans="1:1" ht="18" customHeight="1" x14ac:dyDescent="0.2">
      <c r="A1942"/>
    </row>
    <row r="1943" spans="1:1" ht="18" customHeight="1" x14ac:dyDescent="0.2">
      <c r="A1943"/>
    </row>
    <row r="1944" spans="1:1" ht="18" customHeight="1" x14ac:dyDescent="0.2">
      <c r="A1944"/>
    </row>
    <row r="1945" spans="1:1" ht="18" customHeight="1" x14ac:dyDescent="0.2">
      <c r="A1945"/>
    </row>
    <row r="1946" spans="1:1" ht="18" customHeight="1" x14ac:dyDescent="0.2">
      <c r="A1946"/>
    </row>
    <row r="1947" spans="1:1" ht="18" customHeight="1" x14ac:dyDescent="0.2">
      <c r="A1947"/>
    </row>
    <row r="1948" spans="1:1" ht="18" customHeight="1" x14ac:dyDescent="0.2">
      <c r="A1948"/>
    </row>
    <row r="1949" spans="1:1" ht="18" customHeight="1" x14ac:dyDescent="0.2">
      <c r="A1949"/>
    </row>
    <row r="1950" spans="1:1" ht="18" customHeight="1" x14ac:dyDescent="0.2">
      <c r="A1950"/>
    </row>
    <row r="1951" spans="1:1" ht="18" customHeight="1" x14ac:dyDescent="0.2">
      <c r="A1951"/>
    </row>
    <row r="1952" spans="1:1" ht="18" customHeight="1" x14ac:dyDescent="0.2">
      <c r="A1952"/>
    </row>
    <row r="1953" spans="1:1" ht="18" customHeight="1" x14ac:dyDescent="0.2">
      <c r="A1953"/>
    </row>
    <row r="1954" spans="1:1" ht="18" customHeight="1" x14ac:dyDescent="0.2">
      <c r="A1954"/>
    </row>
    <row r="1955" spans="1:1" ht="18" customHeight="1" x14ac:dyDescent="0.2">
      <c r="A1955"/>
    </row>
    <row r="1956" spans="1:1" ht="18" customHeight="1" x14ac:dyDescent="0.2">
      <c r="A1956"/>
    </row>
    <row r="1957" spans="1:1" ht="18" customHeight="1" x14ac:dyDescent="0.2">
      <c r="A1957"/>
    </row>
    <row r="1958" spans="1:1" ht="18" customHeight="1" x14ac:dyDescent="0.2">
      <c r="A1958"/>
    </row>
    <row r="1959" spans="1:1" ht="18" customHeight="1" x14ac:dyDescent="0.2">
      <c r="A1959"/>
    </row>
    <row r="1960" spans="1:1" ht="18" customHeight="1" x14ac:dyDescent="0.2">
      <c r="A1960"/>
    </row>
    <row r="1961" spans="1:1" ht="18" customHeight="1" x14ac:dyDescent="0.2">
      <c r="A1961"/>
    </row>
    <row r="1962" spans="1:1" ht="18" customHeight="1" x14ac:dyDescent="0.2">
      <c r="A1962"/>
    </row>
    <row r="1963" spans="1:1" ht="18" customHeight="1" x14ac:dyDescent="0.2">
      <c r="A1963"/>
    </row>
    <row r="1964" spans="1:1" ht="18" customHeight="1" x14ac:dyDescent="0.2">
      <c r="A1964"/>
    </row>
    <row r="1965" spans="1:1" ht="18" customHeight="1" x14ac:dyDescent="0.2">
      <c r="A1965"/>
    </row>
    <row r="1966" spans="1:1" ht="18" customHeight="1" x14ac:dyDescent="0.2">
      <c r="A1966"/>
    </row>
    <row r="1967" spans="1:1" ht="18" customHeight="1" x14ac:dyDescent="0.2">
      <c r="A1967"/>
    </row>
    <row r="1968" spans="1:1" ht="18" customHeight="1" x14ac:dyDescent="0.2">
      <c r="A1968"/>
    </row>
    <row r="1969" spans="1:1" ht="18" customHeight="1" x14ac:dyDescent="0.2">
      <c r="A1969"/>
    </row>
    <row r="1970" spans="1:1" ht="18" customHeight="1" x14ac:dyDescent="0.2">
      <c r="A1970"/>
    </row>
    <row r="1971" spans="1:1" ht="18" customHeight="1" x14ac:dyDescent="0.2">
      <c r="A1971"/>
    </row>
    <row r="1972" spans="1:1" ht="18" customHeight="1" x14ac:dyDescent="0.2">
      <c r="A1972"/>
    </row>
    <row r="1973" spans="1:1" ht="18" customHeight="1" x14ac:dyDescent="0.2">
      <c r="A1973"/>
    </row>
    <row r="1974" spans="1:1" ht="18" customHeight="1" x14ac:dyDescent="0.2">
      <c r="A1974"/>
    </row>
    <row r="1975" spans="1:1" ht="18" customHeight="1" x14ac:dyDescent="0.2">
      <c r="A1975"/>
    </row>
    <row r="1976" spans="1:1" ht="18" customHeight="1" x14ac:dyDescent="0.2">
      <c r="A1976"/>
    </row>
    <row r="1977" spans="1:1" ht="18" customHeight="1" x14ac:dyDescent="0.2">
      <c r="A1977"/>
    </row>
    <row r="1978" spans="1:1" ht="18" customHeight="1" x14ac:dyDescent="0.2">
      <c r="A1978"/>
    </row>
    <row r="1979" spans="1:1" ht="18" customHeight="1" x14ac:dyDescent="0.2">
      <c r="A1979"/>
    </row>
    <row r="1980" spans="1:1" ht="18" customHeight="1" x14ac:dyDescent="0.2">
      <c r="A1980"/>
    </row>
    <row r="1981" spans="1:1" ht="18" customHeight="1" x14ac:dyDescent="0.2">
      <c r="A1981"/>
    </row>
    <row r="1982" spans="1:1" ht="18" customHeight="1" x14ac:dyDescent="0.2">
      <c r="A1982"/>
    </row>
    <row r="1983" spans="1:1" ht="18" customHeight="1" x14ac:dyDescent="0.2">
      <c r="A1983"/>
    </row>
    <row r="1984" spans="1:1" ht="18" customHeight="1" x14ac:dyDescent="0.2">
      <c r="A1984"/>
    </row>
    <row r="1985" spans="1:1" ht="18" customHeight="1" x14ac:dyDescent="0.2">
      <c r="A1985"/>
    </row>
    <row r="1986" spans="1:1" ht="18" customHeight="1" x14ac:dyDescent="0.2">
      <c r="A1986"/>
    </row>
    <row r="1987" spans="1:1" ht="18" customHeight="1" x14ac:dyDescent="0.2">
      <c r="A1987"/>
    </row>
    <row r="1988" spans="1:1" ht="18" customHeight="1" x14ac:dyDescent="0.2">
      <c r="A1988"/>
    </row>
    <row r="1989" spans="1:1" ht="18" customHeight="1" x14ac:dyDescent="0.2">
      <c r="A1989"/>
    </row>
    <row r="1990" spans="1:1" ht="18" customHeight="1" x14ac:dyDescent="0.2">
      <c r="A1990"/>
    </row>
    <row r="1991" spans="1:1" ht="18" customHeight="1" x14ac:dyDescent="0.2">
      <c r="A1991"/>
    </row>
    <row r="1992" spans="1:1" ht="18" customHeight="1" x14ac:dyDescent="0.2">
      <c r="A1992"/>
    </row>
    <row r="1993" spans="1:1" ht="18" customHeight="1" x14ac:dyDescent="0.2">
      <c r="A1993"/>
    </row>
    <row r="1994" spans="1:1" ht="18" customHeight="1" x14ac:dyDescent="0.2">
      <c r="A1994"/>
    </row>
    <row r="1995" spans="1:1" ht="18" customHeight="1" x14ac:dyDescent="0.2">
      <c r="A1995"/>
    </row>
    <row r="1996" spans="1:1" ht="18" customHeight="1" x14ac:dyDescent="0.2">
      <c r="A1996"/>
    </row>
    <row r="1997" spans="1:1" ht="18" customHeight="1" x14ac:dyDescent="0.2">
      <c r="A1997"/>
    </row>
    <row r="1998" spans="1:1" ht="18" customHeight="1" x14ac:dyDescent="0.2">
      <c r="A1998"/>
    </row>
    <row r="1999" spans="1:1" ht="18" customHeight="1" x14ac:dyDescent="0.2">
      <c r="A1999"/>
    </row>
    <row r="2000" spans="1:1" ht="18" customHeight="1" x14ac:dyDescent="0.2">
      <c r="A2000"/>
    </row>
    <row r="2001" spans="1:1" ht="18" customHeight="1" x14ac:dyDescent="0.2">
      <c r="A2001"/>
    </row>
    <row r="2002" spans="1:1" ht="18" customHeight="1" x14ac:dyDescent="0.2">
      <c r="A2002"/>
    </row>
    <row r="2003" spans="1:1" ht="18" customHeight="1" x14ac:dyDescent="0.2">
      <c r="A2003"/>
    </row>
    <row r="2004" spans="1:1" ht="18" customHeight="1" x14ac:dyDescent="0.2">
      <c r="A2004"/>
    </row>
    <row r="2005" spans="1:1" ht="18" customHeight="1" x14ac:dyDescent="0.2">
      <c r="A2005"/>
    </row>
    <row r="2006" spans="1:1" ht="18" customHeight="1" x14ac:dyDescent="0.2">
      <c r="A2006"/>
    </row>
    <row r="2007" spans="1:1" ht="18" customHeight="1" x14ac:dyDescent="0.2">
      <c r="A2007"/>
    </row>
    <row r="2008" spans="1:1" ht="18" customHeight="1" x14ac:dyDescent="0.2">
      <c r="A2008"/>
    </row>
    <row r="2009" spans="1:1" ht="18" customHeight="1" x14ac:dyDescent="0.2">
      <c r="A2009"/>
    </row>
    <row r="2010" spans="1:1" ht="18" customHeight="1" x14ac:dyDescent="0.2">
      <c r="A2010"/>
    </row>
    <row r="2011" spans="1:1" ht="18" customHeight="1" x14ac:dyDescent="0.2">
      <c r="A2011"/>
    </row>
    <row r="2012" spans="1:1" ht="18" customHeight="1" x14ac:dyDescent="0.2">
      <c r="A2012"/>
    </row>
    <row r="2013" spans="1:1" ht="18" customHeight="1" x14ac:dyDescent="0.2">
      <c r="A2013"/>
    </row>
    <row r="2014" spans="1:1" ht="18" customHeight="1" x14ac:dyDescent="0.2">
      <c r="A2014"/>
    </row>
    <row r="2015" spans="1:1" ht="18" customHeight="1" x14ac:dyDescent="0.2">
      <c r="A2015"/>
    </row>
    <row r="2016" spans="1:1" ht="18" customHeight="1" x14ac:dyDescent="0.2">
      <c r="A2016"/>
    </row>
    <row r="2017" spans="1:1" ht="18" customHeight="1" x14ac:dyDescent="0.2">
      <c r="A2017"/>
    </row>
    <row r="2018" spans="1:1" ht="18" customHeight="1" x14ac:dyDescent="0.2">
      <c r="A2018"/>
    </row>
    <row r="2019" spans="1:1" ht="18" customHeight="1" x14ac:dyDescent="0.2">
      <c r="A2019"/>
    </row>
    <row r="2020" spans="1:1" ht="18" customHeight="1" x14ac:dyDescent="0.2">
      <c r="A2020"/>
    </row>
    <row r="2021" spans="1:1" ht="18" customHeight="1" x14ac:dyDescent="0.2">
      <c r="A2021"/>
    </row>
    <row r="2022" spans="1:1" ht="18" customHeight="1" x14ac:dyDescent="0.2">
      <c r="A2022"/>
    </row>
    <row r="2023" spans="1:1" ht="18" customHeight="1" x14ac:dyDescent="0.2">
      <c r="A2023"/>
    </row>
    <row r="2024" spans="1:1" ht="18" customHeight="1" x14ac:dyDescent="0.2">
      <c r="A2024"/>
    </row>
    <row r="2025" spans="1:1" ht="18" customHeight="1" x14ac:dyDescent="0.2">
      <c r="A2025"/>
    </row>
    <row r="2026" spans="1:1" ht="18" customHeight="1" x14ac:dyDescent="0.2">
      <c r="A2026"/>
    </row>
    <row r="2027" spans="1:1" ht="18" customHeight="1" x14ac:dyDescent="0.2">
      <c r="A2027"/>
    </row>
    <row r="2028" spans="1:1" ht="18" customHeight="1" x14ac:dyDescent="0.2">
      <c r="A2028"/>
    </row>
    <row r="2029" spans="1:1" ht="18" customHeight="1" x14ac:dyDescent="0.2">
      <c r="A2029"/>
    </row>
    <row r="2030" spans="1:1" ht="18" customHeight="1" x14ac:dyDescent="0.2">
      <c r="A2030"/>
    </row>
    <row r="2031" spans="1:1" ht="18" customHeight="1" x14ac:dyDescent="0.2">
      <c r="A2031"/>
    </row>
    <row r="2032" spans="1:1" ht="18" customHeight="1" x14ac:dyDescent="0.2">
      <c r="A2032"/>
    </row>
    <row r="2033" spans="1:1" ht="18" customHeight="1" x14ac:dyDescent="0.2">
      <c r="A2033"/>
    </row>
    <row r="2034" spans="1:1" ht="18" customHeight="1" x14ac:dyDescent="0.2">
      <c r="A2034"/>
    </row>
    <row r="2035" spans="1:1" ht="18" customHeight="1" x14ac:dyDescent="0.2">
      <c r="A2035"/>
    </row>
    <row r="2036" spans="1:1" ht="18" customHeight="1" x14ac:dyDescent="0.2">
      <c r="A2036"/>
    </row>
    <row r="2037" spans="1:1" ht="18" customHeight="1" x14ac:dyDescent="0.2">
      <c r="A2037"/>
    </row>
    <row r="2038" spans="1:1" ht="18" customHeight="1" x14ac:dyDescent="0.2">
      <c r="A2038"/>
    </row>
    <row r="2039" spans="1:1" ht="18" customHeight="1" x14ac:dyDescent="0.2">
      <c r="A2039"/>
    </row>
    <row r="2040" spans="1:1" ht="18" customHeight="1" x14ac:dyDescent="0.2">
      <c r="A2040"/>
    </row>
    <row r="2041" spans="1:1" ht="18" customHeight="1" x14ac:dyDescent="0.2">
      <c r="A2041"/>
    </row>
    <row r="2042" spans="1:1" ht="18" customHeight="1" x14ac:dyDescent="0.2">
      <c r="A2042"/>
    </row>
    <row r="2043" spans="1:1" ht="18" customHeight="1" x14ac:dyDescent="0.2">
      <c r="A2043"/>
    </row>
    <row r="2044" spans="1:1" ht="18" customHeight="1" x14ac:dyDescent="0.2">
      <c r="A2044"/>
    </row>
    <row r="2045" spans="1:1" ht="18" customHeight="1" x14ac:dyDescent="0.2">
      <c r="A2045"/>
    </row>
    <row r="2046" spans="1:1" ht="18" customHeight="1" x14ac:dyDescent="0.2">
      <c r="A2046"/>
    </row>
    <row r="2047" spans="1:1" ht="18" customHeight="1" x14ac:dyDescent="0.2">
      <c r="A2047"/>
    </row>
    <row r="2048" spans="1:1" ht="18" customHeight="1" x14ac:dyDescent="0.2">
      <c r="A2048"/>
    </row>
    <row r="2049" spans="1:1" ht="18" customHeight="1" x14ac:dyDescent="0.2">
      <c r="A2049"/>
    </row>
    <row r="2050" spans="1:1" ht="18" customHeight="1" x14ac:dyDescent="0.2">
      <c r="A2050"/>
    </row>
    <row r="2051" spans="1:1" ht="18" customHeight="1" x14ac:dyDescent="0.2">
      <c r="A2051"/>
    </row>
    <row r="2052" spans="1:1" ht="18" customHeight="1" x14ac:dyDescent="0.2">
      <c r="A2052"/>
    </row>
    <row r="2053" spans="1:1" ht="18" customHeight="1" x14ac:dyDescent="0.2">
      <c r="A2053"/>
    </row>
    <row r="2054" spans="1:1" ht="18" customHeight="1" x14ac:dyDescent="0.2">
      <c r="A2054"/>
    </row>
    <row r="2055" spans="1:1" ht="18" customHeight="1" x14ac:dyDescent="0.2">
      <c r="A2055"/>
    </row>
    <row r="2056" spans="1:1" ht="18" customHeight="1" x14ac:dyDescent="0.2">
      <c r="A2056"/>
    </row>
    <row r="2057" spans="1:1" ht="18" customHeight="1" x14ac:dyDescent="0.2">
      <c r="A2057"/>
    </row>
    <row r="2058" spans="1:1" ht="18" customHeight="1" x14ac:dyDescent="0.2">
      <c r="A2058"/>
    </row>
    <row r="2059" spans="1:1" ht="18" customHeight="1" x14ac:dyDescent="0.2">
      <c r="A2059"/>
    </row>
    <row r="2060" spans="1:1" ht="18" customHeight="1" x14ac:dyDescent="0.2">
      <c r="A2060"/>
    </row>
    <row r="2061" spans="1:1" ht="18" customHeight="1" x14ac:dyDescent="0.2">
      <c r="A2061"/>
    </row>
    <row r="2062" spans="1:1" ht="18" customHeight="1" x14ac:dyDescent="0.2">
      <c r="A2062"/>
    </row>
    <row r="2063" spans="1:1" ht="18" customHeight="1" x14ac:dyDescent="0.2">
      <c r="A2063"/>
    </row>
    <row r="2064" spans="1:1" ht="18" customHeight="1" x14ac:dyDescent="0.2">
      <c r="A2064"/>
    </row>
    <row r="2065" spans="1:1" ht="18" customHeight="1" x14ac:dyDescent="0.2">
      <c r="A2065"/>
    </row>
    <row r="2066" spans="1:1" ht="18" customHeight="1" x14ac:dyDescent="0.2">
      <c r="A2066"/>
    </row>
    <row r="2067" spans="1:1" ht="18" customHeight="1" x14ac:dyDescent="0.2">
      <c r="A2067"/>
    </row>
    <row r="2068" spans="1:1" ht="18" customHeight="1" x14ac:dyDescent="0.2">
      <c r="A2068"/>
    </row>
    <row r="2069" spans="1:1" ht="18" customHeight="1" x14ac:dyDescent="0.2">
      <c r="A2069"/>
    </row>
    <row r="2070" spans="1:1" ht="18" customHeight="1" x14ac:dyDescent="0.2">
      <c r="A2070"/>
    </row>
    <row r="2071" spans="1:1" ht="18" customHeight="1" x14ac:dyDescent="0.2">
      <c r="A2071"/>
    </row>
    <row r="2072" spans="1:1" ht="18" customHeight="1" x14ac:dyDescent="0.2">
      <c r="A2072"/>
    </row>
    <row r="2073" spans="1:1" ht="18" customHeight="1" x14ac:dyDescent="0.2">
      <c r="A2073"/>
    </row>
    <row r="2074" spans="1:1" ht="18" customHeight="1" x14ac:dyDescent="0.2">
      <c r="A2074"/>
    </row>
    <row r="2075" spans="1:1" ht="18" customHeight="1" x14ac:dyDescent="0.2">
      <c r="A2075"/>
    </row>
    <row r="2076" spans="1:1" ht="18" customHeight="1" x14ac:dyDescent="0.2">
      <c r="A2076"/>
    </row>
    <row r="2077" spans="1:1" ht="18" customHeight="1" x14ac:dyDescent="0.2">
      <c r="A2077"/>
    </row>
    <row r="2078" spans="1:1" ht="18" customHeight="1" x14ac:dyDescent="0.2">
      <c r="A2078"/>
    </row>
    <row r="2079" spans="1:1" ht="18" customHeight="1" x14ac:dyDescent="0.2">
      <c r="A2079"/>
    </row>
    <row r="2080" spans="1:1" ht="18" customHeight="1" x14ac:dyDescent="0.2">
      <c r="A2080"/>
    </row>
    <row r="2081" spans="1:1" ht="18" customHeight="1" x14ac:dyDescent="0.2">
      <c r="A2081"/>
    </row>
    <row r="2082" spans="1:1" ht="18" customHeight="1" x14ac:dyDescent="0.2">
      <c r="A2082"/>
    </row>
    <row r="2083" spans="1:1" ht="18" customHeight="1" x14ac:dyDescent="0.2">
      <c r="A2083"/>
    </row>
    <row r="2084" spans="1:1" ht="18" customHeight="1" x14ac:dyDescent="0.2">
      <c r="A2084"/>
    </row>
    <row r="2085" spans="1:1" ht="18" customHeight="1" x14ac:dyDescent="0.2">
      <c r="A2085"/>
    </row>
    <row r="2086" spans="1:1" ht="18" customHeight="1" x14ac:dyDescent="0.2">
      <c r="A2086"/>
    </row>
    <row r="2087" spans="1:1" ht="18" customHeight="1" x14ac:dyDescent="0.2">
      <c r="A2087"/>
    </row>
    <row r="2088" spans="1:1" ht="18" customHeight="1" x14ac:dyDescent="0.2">
      <c r="A2088"/>
    </row>
    <row r="2089" spans="1:1" ht="18" customHeight="1" x14ac:dyDescent="0.2">
      <c r="A2089"/>
    </row>
    <row r="2090" spans="1:1" ht="18" customHeight="1" x14ac:dyDescent="0.2">
      <c r="A2090"/>
    </row>
    <row r="2091" spans="1:1" ht="18" customHeight="1" x14ac:dyDescent="0.2">
      <c r="A2091"/>
    </row>
    <row r="2092" spans="1:1" ht="18" customHeight="1" x14ac:dyDescent="0.2">
      <c r="A2092"/>
    </row>
    <row r="2093" spans="1:1" ht="18" customHeight="1" x14ac:dyDescent="0.2">
      <c r="A2093"/>
    </row>
    <row r="2094" spans="1:1" ht="18" customHeight="1" x14ac:dyDescent="0.2">
      <c r="A2094"/>
    </row>
    <row r="2095" spans="1:1" ht="18" customHeight="1" x14ac:dyDescent="0.2">
      <c r="A2095"/>
    </row>
    <row r="2096" spans="1:1" ht="18" customHeight="1" x14ac:dyDescent="0.2">
      <c r="A2096"/>
    </row>
    <row r="2097" spans="1:1" ht="18" customHeight="1" x14ac:dyDescent="0.2">
      <c r="A2097"/>
    </row>
    <row r="2098" spans="1:1" ht="18" customHeight="1" x14ac:dyDescent="0.2">
      <c r="A2098"/>
    </row>
    <row r="2099" spans="1:1" ht="18" customHeight="1" x14ac:dyDescent="0.2">
      <c r="A2099"/>
    </row>
    <row r="2100" spans="1:1" ht="18" customHeight="1" x14ac:dyDescent="0.2">
      <c r="A2100"/>
    </row>
    <row r="2101" spans="1:1" ht="18" customHeight="1" x14ac:dyDescent="0.2">
      <c r="A2101"/>
    </row>
    <row r="2102" spans="1:1" ht="18" customHeight="1" x14ac:dyDescent="0.2">
      <c r="A2102"/>
    </row>
    <row r="2103" spans="1:1" ht="18" customHeight="1" x14ac:dyDescent="0.2">
      <c r="A2103"/>
    </row>
    <row r="2104" spans="1:1" ht="18" customHeight="1" x14ac:dyDescent="0.2">
      <c r="A2104"/>
    </row>
    <row r="2105" spans="1:1" ht="18" customHeight="1" x14ac:dyDescent="0.2">
      <c r="A2105"/>
    </row>
    <row r="2106" spans="1:1" ht="18" customHeight="1" x14ac:dyDescent="0.2">
      <c r="A2106"/>
    </row>
    <row r="2107" spans="1:1" ht="18" customHeight="1" x14ac:dyDescent="0.2">
      <c r="A2107"/>
    </row>
    <row r="2108" spans="1:1" ht="18" customHeight="1" x14ac:dyDescent="0.2">
      <c r="A2108"/>
    </row>
    <row r="2109" spans="1:1" ht="18" customHeight="1" x14ac:dyDescent="0.2">
      <c r="A2109"/>
    </row>
    <row r="2110" spans="1:1" ht="18" customHeight="1" x14ac:dyDescent="0.2">
      <c r="A2110"/>
    </row>
    <row r="2111" spans="1:1" ht="18" customHeight="1" x14ac:dyDescent="0.2">
      <c r="A2111"/>
    </row>
    <row r="2112" spans="1:1" ht="18" customHeight="1" x14ac:dyDescent="0.2">
      <c r="A2112"/>
    </row>
    <row r="2113" spans="1:1" ht="18" customHeight="1" x14ac:dyDescent="0.2">
      <c r="A2113"/>
    </row>
    <row r="2114" spans="1:1" ht="18" customHeight="1" x14ac:dyDescent="0.2">
      <c r="A2114"/>
    </row>
    <row r="2115" spans="1:1" ht="18" customHeight="1" x14ac:dyDescent="0.2">
      <c r="A2115"/>
    </row>
    <row r="2116" spans="1:1" ht="18" customHeight="1" x14ac:dyDescent="0.2">
      <c r="A2116"/>
    </row>
    <row r="2117" spans="1:1" ht="18" customHeight="1" x14ac:dyDescent="0.2">
      <c r="A2117"/>
    </row>
    <row r="2118" spans="1:1" ht="18" customHeight="1" x14ac:dyDescent="0.2">
      <c r="A2118"/>
    </row>
    <row r="2119" spans="1:1" ht="18" customHeight="1" x14ac:dyDescent="0.2">
      <c r="A2119"/>
    </row>
    <row r="2120" spans="1:1" ht="18" customHeight="1" x14ac:dyDescent="0.2">
      <c r="A2120"/>
    </row>
    <row r="2121" spans="1:1" ht="18" customHeight="1" x14ac:dyDescent="0.2">
      <c r="A2121"/>
    </row>
    <row r="2122" spans="1:1" ht="18" customHeight="1" x14ac:dyDescent="0.2">
      <c r="A2122"/>
    </row>
    <row r="2123" spans="1:1" ht="18" customHeight="1" x14ac:dyDescent="0.2">
      <c r="A2123"/>
    </row>
    <row r="2124" spans="1:1" ht="18" customHeight="1" x14ac:dyDescent="0.2">
      <c r="A2124"/>
    </row>
    <row r="2125" spans="1:1" ht="18" customHeight="1" x14ac:dyDescent="0.2">
      <c r="A2125"/>
    </row>
    <row r="2126" spans="1:1" ht="18" customHeight="1" x14ac:dyDescent="0.2">
      <c r="A2126"/>
    </row>
    <row r="2127" spans="1:1" ht="18" customHeight="1" x14ac:dyDescent="0.2">
      <c r="A2127"/>
    </row>
    <row r="2128" spans="1:1" ht="18" customHeight="1" x14ac:dyDescent="0.2">
      <c r="A2128"/>
    </row>
    <row r="2129" spans="1:1" ht="18" customHeight="1" x14ac:dyDescent="0.2">
      <c r="A2129"/>
    </row>
    <row r="2130" spans="1:1" ht="18" customHeight="1" x14ac:dyDescent="0.2">
      <c r="A2130"/>
    </row>
    <row r="2131" spans="1:1" ht="18" customHeight="1" x14ac:dyDescent="0.2">
      <c r="A2131"/>
    </row>
    <row r="2132" spans="1:1" ht="18" customHeight="1" x14ac:dyDescent="0.2">
      <c r="A2132"/>
    </row>
    <row r="2133" spans="1:1" ht="18" customHeight="1" x14ac:dyDescent="0.2">
      <c r="A2133"/>
    </row>
    <row r="2134" spans="1:1" ht="18" customHeight="1" x14ac:dyDescent="0.2">
      <c r="A2134"/>
    </row>
    <row r="2135" spans="1:1" ht="18" customHeight="1" x14ac:dyDescent="0.2">
      <c r="A2135"/>
    </row>
    <row r="2136" spans="1:1" ht="18" customHeight="1" x14ac:dyDescent="0.2">
      <c r="A2136"/>
    </row>
    <row r="2137" spans="1:1" ht="18" customHeight="1" x14ac:dyDescent="0.2">
      <c r="A2137"/>
    </row>
    <row r="2138" spans="1:1" ht="18" customHeight="1" x14ac:dyDescent="0.2">
      <c r="A2138"/>
    </row>
    <row r="2139" spans="1:1" ht="18" customHeight="1" x14ac:dyDescent="0.2">
      <c r="A2139"/>
    </row>
    <row r="2140" spans="1:1" ht="18" customHeight="1" x14ac:dyDescent="0.2">
      <c r="A2140"/>
    </row>
    <row r="2141" spans="1:1" ht="18" customHeight="1" x14ac:dyDescent="0.2">
      <c r="A2141"/>
    </row>
    <row r="2142" spans="1:1" ht="18" customHeight="1" x14ac:dyDescent="0.2">
      <c r="A2142"/>
    </row>
    <row r="2143" spans="1:1" ht="18" customHeight="1" x14ac:dyDescent="0.2">
      <c r="A2143"/>
    </row>
    <row r="2144" spans="1:1" ht="18" customHeight="1" x14ac:dyDescent="0.2">
      <c r="A2144"/>
    </row>
    <row r="2145" spans="1:1" ht="18" customHeight="1" x14ac:dyDescent="0.2">
      <c r="A2145"/>
    </row>
    <row r="2146" spans="1:1" ht="18" customHeight="1" x14ac:dyDescent="0.2">
      <c r="A2146"/>
    </row>
    <row r="2147" spans="1:1" ht="18" customHeight="1" x14ac:dyDescent="0.2">
      <c r="A2147"/>
    </row>
    <row r="2148" spans="1:1" ht="18" customHeight="1" x14ac:dyDescent="0.2">
      <c r="A2148"/>
    </row>
    <row r="2149" spans="1:1" ht="18" customHeight="1" x14ac:dyDescent="0.2">
      <c r="A2149"/>
    </row>
    <row r="2150" spans="1:1" ht="18" customHeight="1" x14ac:dyDescent="0.2">
      <c r="A2150"/>
    </row>
    <row r="2151" spans="1:1" ht="18" customHeight="1" x14ac:dyDescent="0.2">
      <c r="A2151"/>
    </row>
    <row r="2152" spans="1:1" ht="18" customHeight="1" x14ac:dyDescent="0.2">
      <c r="A2152"/>
    </row>
    <row r="2153" spans="1:1" ht="18" customHeight="1" x14ac:dyDescent="0.2">
      <c r="A2153"/>
    </row>
    <row r="2154" spans="1:1" ht="18" customHeight="1" x14ac:dyDescent="0.2">
      <c r="A2154"/>
    </row>
    <row r="2155" spans="1:1" ht="18" customHeight="1" x14ac:dyDescent="0.2">
      <c r="A2155"/>
    </row>
    <row r="2156" spans="1:1" ht="18" customHeight="1" x14ac:dyDescent="0.2">
      <c r="A2156"/>
    </row>
    <row r="2157" spans="1:1" ht="18" customHeight="1" x14ac:dyDescent="0.2">
      <c r="A2157"/>
    </row>
    <row r="2158" spans="1:1" ht="18" customHeight="1" x14ac:dyDescent="0.2">
      <c r="A2158"/>
    </row>
    <row r="2159" spans="1:1" ht="18" customHeight="1" x14ac:dyDescent="0.2">
      <c r="A2159"/>
    </row>
    <row r="2160" spans="1:1" ht="18" customHeight="1" x14ac:dyDescent="0.2">
      <c r="A2160"/>
    </row>
    <row r="2161" spans="1:1" ht="18" customHeight="1" x14ac:dyDescent="0.2">
      <c r="A2161"/>
    </row>
    <row r="2162" spans="1:1" ht="18" customHeight="1" x14ac:dyDescent="0.2">
      <c r="A2162"/>
    </row>
    <row r="2163" spans="1:1" ht="18" customHeight="1" x14ac:dyDescent="0.2">
      <c r="A2163"/>
    </row>
    <row r="2164" spans="1:1" ht="18" customHeight="1" x14ac:dyDescent="0.2">
      <c r="A2164"/>
    </row>
    <row r="2165" spans="1:1" ht="18" customHeight="1" x14ac:dyDescent="0.2">
      <c r="A2165"/>
    </row>
    <row r="2166" spans="1:1" ht="18" customHeight="1" x14ac:dyDescent="0.2">
      <c r="A2166"/>
    </row>
    <row r="2167" spans="1:1" ht="18" customHeight="1" x14ac:dyDescent="0.2">
      <c r="A2167"/>
    </row>
    <row r="2168" spans="1:1" ht="18" customHeight="1" x14ac:dyDescent="0.2">
      <c r="A2168"/>
    </row>
    <row r="2169" spans="1:1" ht="18" customHeight="1" x14ac:dyDescent="0.2">
      <c r="A2169"/>
    </row>
    <row r="2170" spans="1:1" ht="18" customHeight="1" x14ac:dyDescent="0.2">
      <c r="A2170"/>
    </row>
    <row r="2171" spans="1:1" ht="18" customHeight="1" x14ac:dyDescent="0.2">
      <c r="A2171"/>
    </row>
    <row r="2172" spans="1:1" ht="18" customHeight="1" x14ac:dyDescent="0.2">
      <c r="A2172"/>
    </row>
    <row r="2173" spans="1:1" ht="18" customHeight="1" x14ac:dyDescent="0.2">
      <c r="A2173"/>
    </row>
    <row r="2174" spans="1:1" ht="18" customHeight="1" x14ac:dyDescent="0.2">
      <c r="A2174"/>
    </row>
    <row r="2175" spans="1:1" ht="18" customHeight="1" x14ac:dyDescent="0.2">
      <c r="A2175"/>
    </row>
    <row r="2176" spans="1:1" ht="18" customHeight="1" x14ac:dyDescent="0.2">
      <c r="A2176"/>
    </row>
    <row r="2177" spans="1:1" ht="18" customHeight="1" x14ac:dyDescent="0.2">
      <c r="A2177"/>
    </row>
    <row r="2178" spans="1:1" ht="18" customHeight="1" x14ac:dyDescent="0.2">
      <c r="A2178"/>
    </row>
    <row r="2179" spans="1:1" ht="18" customHeight="1" x14ac:dyDescent="0.2">
      <c r="A2179"/>
    </row>
    <row r="2180" spans="1:1" ht="18" customHeight="1" x14ac:dyDescent="0.2">
      <c r="A2180"/>
    </row>
    <row r="2181" spans="1:1" ht="18" customHeight="1" x14ac:dyDescent="0.2">
      <c r="A2181"/>
    </row>
    <row r="2182" spans="1:1" ht="18" customHeight="1" x14ac:dyDescent="0.2">
      <c r="A2182"/>
    </row>
    <row r="2183" spans="1:1" ht="18" customHeight="1" x14ac:dyDescent="0.2">
      <c r="A2183"/>
    </row>
    <row r="2184" spans="1:1" ht="18" customHeight="1" x14ac:dyDescent="0.2">
      <c r="A2184"/>
    </row>
    <row r="2185" spans="1:1" ht="18" customHeight="1" x14ac:dyDescent="0.2">
      <c r="A2185"/>
    </row>
    <row r="2186" spans="1:1" ht="18" customHeight="1" x14ac:dyDescent="0.2">
      <c r="A2186"/>
    </row>
    <row r="2187" spans="1:1" ht="18" customHeight="1" x14ac:dyDescent="0.2">
      <c r="A2187"/>
    </row>
    <row r="2188" spans="1:1" ht="18" customHeight="1" x14ac:dyDescent="0.2">
      <c r="A2188"/>
    </row>
    <row r="2189" spans="1:1" ht="18" customHeight="1" x14ac:dyDescent="0.2">
      <c r="A2189"/>
    </row>
    <row r="2190" spans="1:1" ht="18" customHeight="1" x14ac:dyDescent="0.2">
      <c r="A2190"/>
    </row>
    <row r="2191" spans="1:1" ht="18" customHeight="1" x14ac:dyDescent="0.2">
      <c r="A2191"/>
    </row>
    <row r="2192" spans="1:1" ht="18" customHeight="1" x14ac:dyDescent="0.2">
      <c r="A2192"/>
    </row>
    <row r="2193" spans="1:1" ht="18" customHeight="1" x14ac:dyDescent="0.2">
      <c r="A2193"/>
    </row>
    <row r="2194" spans="1:1" ht="18" customHeight="1" x14ac:dyDescent="0.2">
      <c r="A2194"/>
    </row>
    <row r="2195" spans="1:1" ht="18" customHeight="1" x14ac:dyDescent="0.2">
      <c r="A2195"/>
    </row>
    <row r="2196" spans="1:1" ht="18" customHeight="1" x14ac:dyDescent="0.2">
      <c r="A2196"/>
    </row>
    <row r="2197" spans="1:1" ht="18" customHeight="1" x14ac:dyDescent="0.2">
      <c r="A2197"/>
    </row>
    <row r="2198" spans="1:1" ht="18" customHeight="1" x14ac:dyDescent="0.2">
      <c r="A2198"/>
    </row>
    <row r="2199" spans="1:1" ht="18" customHeight="1" x14ac:dyDescent="0.2">
      <c r="A2199"/>
    </row>
    <row r="2200" spans="1:1" ht="18" customHeight="1" x14ac:dyDescent="0.2">
      <c r="A2200"/>
    </row>
    <row r="2201" spans="1:1" ht="18" customHeight="1" x14ac:dyDescent="0.2">
      <c r="A2201"/>
    </row>
    <row r="2202" spans="1:1" ht="18" customHeight="1" x14ac:dyDescent="0.2">
      <c r="A2202"/>
    </row>
    <row r="2203" spans="1:1" ht="18" customHeight="1" x14ac:dyDescent="0.2">
      <c r="A2203"/>
    </row>
    <row r="2204" spans="1:1" ht="18" customHeight="1" x14ac:dyDescent="0.2">
      <c r="A2204"/>
    </row>
    <row r="2205" spans="1:1" ht="18" customHeight="1" x14ac:dyDescent="0.2">
      <c r="A2205"/>
    </row>
    <row r="2206" spans="1:1" ht="18" customHeight="1" x14ac:dyDescent="0.2">
      <c r="A2206"/>
    </row>
    <row r="2207" spans="1:1" ht="18" customHeight="1" x14ac:dyDescent="0.2">
      <c r="A2207"/>
    </row>
    <row r="2208" spans="1:1" ht="18" customHeight="1" x14ac:dyDescent="0.2">
      <c r="A2208"/>
    </row>
    <row r="2209" spans="1:1" ht="18" customHeight="1" x14ac:dyDescent="0.2">
      <c r="A2209"/>
    </row>
    <row r="2210" spans="1:1" ht="18" customHeight="1" x14ac:dyDescent="0.2">
      <c r="A2210"/>
    </row>
    <row r="2211" spans="1:1" ht="18" customHeight="1" x14ac:dyDescent="0.2">
      <c r="A2211"/>
    </row>
    <row r="2212" spans="1:1" ht="18" customHeight="1" x14ac:dyDescent="0.2">
      <c r="A2212"/>
    </row>
    <row r="2213" spans="1:1" ht="18" customHeight="1" x14ac:dyDescent="0.2">
      <c r="A2213"/>
    </row>
    <row r="2214" spans="1:1" ht="18" customHeight="1" x14ac:dyDescent="0.2">
      <c r="A2214"/>
    </row>
    <row r="2215" spans="1:1" ht="18" customHeight="1" x14ac:dyDescent="0.2">
      <c r="A2215"/>
    </row>
    <row r="2216" spans="1:1" ht="18" customHeight="1" x14ac:dyDescent="0.2">
      <c r="A2216"/>
    </row>
    <row r="2217" spans="1:1" ht="18" customHeight="1" x14ac:dyDescent="0.2">
      <c r="A2217"/>
    </row>
    <row r="2218" spans="1:1" ht="18" customHeight="1" x14ac:dyDescent="0.2">
      <c r="A2218"/>
    </row>
    <row r="2219" spans="1:1" ht="18" customHeight="1" x14ac:dyDescent="0.2">
      <c r="A2219"/>
    </row>
    <row r="2220" spans="1:1" ht="18" customHeight="1" x14ac:dyDescent="0.2">
      <c r="A2220"/>
    </row>
    <row r="2221" spans="1:1" ht="18" customHeight="1" x14ac:dyDescent="0.2">
      <c r="A2221"/>
    </row>
    <row r="2222" spans="1:1" ht="18" customHeight="1" x14ac:dyDescent="0.2">
      <c r="A2222"/>
    </row>
    <row r="2223" spans="1:1" ht="18" customHeight="1" x14ac:dyDescent="0.2">
      <c r="A2223"/>
    </row>
    <row r="2224" spans="1:1" ht="18" customHeight="1" x14ac:dyDescent="0.2">
      <c r="A2224"/>
    </row>
    <row r="2225" spans="1:1" ht="18" customHeight="1" x14ac:dyDescent="0.2">
      <c r="A2225"/>
    </row>
    <row r="2226" spans="1:1" ht="18" customHeight="1" x14ac:dyDescent="0.2">
      <c r="A2226"/>
    </row>
    <row r="2227" spans="1:1" ht="18" customHeight="1" x14ac:dyDescent="0.2">
      <c r="A2227"/>
    </row>
    <row r="2228" spans="1:1" ht="18" customHeight="1" x14ac:dyDescent="0.2">
      <c r="A2228"/>
    </row>
    <row r="2229" spans="1:1" ht="18" customHeight="1" x14ac:dyDescent="0.2">
      <c r="A2229"/>
    </row>
    <row r="2230" spans="1:1" ht="18" customHeight="1" x14ac:dyDescent="0.2">
      <c r="A2230"/>
    </row>
    <row r="2231" spans="1:1" ht="18" customHeight="1" x14ac:dyDescent="0.2">
      <c r="A2231"/>
    </row>
    <row r="2232" spans="1:1" ht="18" customHeight="1" x14ac:dyDescent="0.2">
      <c r="A2232"/>
    </row>
    <row r="2233" spans="1:1" ht="18" customHeight="1" x14ac:dyDescent="0.2">
      <c r="A2233"/>
    </row>
    <row r="2234" spans="1:1" ht="18" customHeight="1" x14ac:dyDescent="0.2">
      <c r="A2234"/>
    </row>
    <row r="2235" spans="1:1" ht="18" customHeight="1" x14ac:dyDescent="0.2">
      <c r="A2235"/>
    </row>
    <row r="2236" spans="1:1" ht="18" customHeight="1" x14ac:dyDescent="0.2">
      <c r="A2236"/>
    </row>
    <row r="2237" spans="1:1" ht="18" customHeight="1" x14ac:dyDescent="0.2">
      <c r="A2237"/>
    </row>
    <row r="2238" spans="1:1" ht="18" customHeight="1" x14ac:dyDescent="0.2">
      <c r="A2238"/>
    </row>
    <row r="2239" spans="1:1" ht="18" customHeight="1" x14ac:dyDescent="0.2">
      <c r="A2239"/>
    </row>
    <row r="2240" spans="1:1" ht="18" customHeight="1" x14ac:dyDescent="0.2">
      <c r="A2240"/>
    </row>
    <row r="2241" spans="1:1" ht="18" customHeight="1" x14ac:dyDescent="0.2">
      <c r="A2241"/>
    </row>
    <row r="2242" spans="1:1" ht="18" customHeight="1" x14ac:dyDescent="0.2">
      <c r="A2242"/>
    </row>
    <row r="2243" spans="1:1" ht="18" customHeight="1" x14ac:dyDescent="0.2">
      <c r="A2243"/>
    </row>
    <row r="2244" spans="1:1" ht="18" customHeight="1" x14ac:dyDescent="0.2">
      <c r="A2244"/>
    </row>
    <row r="2245" spans="1:1" ht="18" customHeight="1" x14ac:dyDescent="0.2">
      <c r="A2245"/>
    </row>
    <row r="2246" spans="1:1" ht="18" customHeight="1" x14ac:dyDescent="0.2">
      <c r="A2246"/>
    </row>
    <row r="2247" spans="1:1" ht="18" customHeight="1" x14ac:dyDescent="0.2">
      <c r="A2247"/>
    </row>
    <row r="2248" spans="1:1" ht="18" customHeight="1" x14ac:dyDescent="0.2">
      <c r="A2248"/>
    </row>
    <row r="2249" spans="1:1" ht="18" customHeight="1" x14ac:dyDescent="0.2">
      <c r="A2249"/>
    </row>
    <row r="2250" spans="1:1" ht="18" customHeight="1" x14ac:dyDescent="0.2">
      <c r="A2250"/>
    </row>
    <row r="2251" spans="1:1" ht="18" customHeight="1" x14ac:dyDescent="0.2">
      <c r="A2251"/>
    </row>
    <row r="2252" spans="1:1" ht="18" customHeight="1" x14ac:dyDescent="0.2">
      <c r="A2252"/>
    </row>
    <row r="2253" spans="1:1" ht="18" customHeight="1" x14ac:dyDescent="0.2">
      <c r="A2253"/>
    </row>
    <row r="2254" spans="1:1" ht="18" customHeight="1" x14ac:dyDescent="0.2">
      <c r="A2254"/>
    </row>
    <row r="2255" spans="1:1" ht="18" customHeight="1" x14ac:dyDescent="0.2">
      <c r="A2255"/>
    </row>
    <row r="2256" spans="1:1" ht="18" customHeight="1" x14ac:dyDescent="0.2">
      <c r="A2256"/>
    </row>
    <row r="2257" spans="1:1" ht="18" customHeight="1" x14ac:dyDescent="0.2">
      <c r="A2257"/>
    </row>
    <row r="2258" spans="1:1" ht="18" customHeight="1" x14ac:dyDescent="0.2">
      <c r="A2258"/>
    </row>
    <row r="2259" spans="1:1" ht="18" customHeight="1" x14ac:dyDescent="0.2">
      <c r="A2259"/>
    </row>
    <row r="2260" spans="1:1" ht="18" customHeight="1" x14ac:dyDescent="0.2">
      <c r="A2260"/>
    </row>
    <row r="2261" spans="1:1" ht="18" customHeight="1" x14ac:dyDescent="0.2">
      <c r="A2261"/>
    </row>
    <row r="2262" spans="1:1" ht="18" customHeight="1" x14ac:dyDescent="0.2">
      <c r="A2262"/>
    </row>
    <row r="2263" spans="1:1" ht="18" customHeight="1" x14ac:dyDescent="0.2">
      <c r="A2263"/>
    </row>
    <row r="2264" spans="1:1" ht="18" customHeight="1" x14ac:dyDescent="0.2">
      <c r="A2264"/>
    </row>
    <row r="2265" spans="1:1" ht="18" customHeight="1" x14ac:dyDescent="0.2">
      <c r="A2265"/>
    </row>
    <row r="2266" spans="1:1" ht="18" customHeight="1" x14ac:dyDescent="0.2">
      <c r="A2266"/>
    </row>
    <row r="2267" spans="1:1" ht="18" customHeight="1" x14ac:dyDescent="0.2">
      <c r="A2267"/>
    </row>
    <row r="2268" spans="1:1" ht="18" customHeight="1" x14ac:dyDescent="0.2">
      <c r="A2268"/>
    </row>
    <row r="2269" spans="1:1" ht="18" customHeight="1" x14ac:dyDescent="0.2">
      <c r="A2269"/>
    </row>
    <row r="2270" spans="1:1" ht="18" customHeight="1" x14ac:dyDescent="0.2">
      <c r="A2270"/>
    </row>
    <row r="2271" spans="1:1" ht="18" customHeight="1" x14ac:dyDescent="0.2">
      <c r="A2271"/>
    </row>
    <row r="2272" spans="1:1" ht="18" customHeight="1" x14ac:dyDescent="0.2">
      <c r="A2272"/>
    </row>
    <row r="2273" spans="1:1" ht="18" customHeight="1" x14ac:dyDescent="0.2">
      <c r="A2273"/>
    </row>
    <row r="2274" spans="1:1" ht="18" customHeight="1" x14ac:dyDescent="0.2">
      <c r="A2274"/>
    </row>
    <row r="2275" spans="1:1" ht="18" customHeight="1" x14ac:dyDescent="0.2">
      <c r="A2275"/>
    </row>
    <row r="2276" spans="1:1" ht="18" customHeight="1" x14ac:dyDescent="0.2">
      <c r="A2276"/>
    </row>
    <row r="2277" spans="1:1" ht="18" customHeight="1" x14ac:dyDescent="0.2">
      <c r="A2277"/>
    </row>
    <row r="2278" spans="1:1" ht="18" customHeight="1" x14ac:dyDescent="0.2">
      <c r="A2278"/>
    </row>
    <row r="2279" spans="1:1" ht="18" customHeight="1" x14ac:dyDescent="0.2">
      <c r="A2279"/>
    </row>
    <row r="2280" spans="1:1" ht="18" customHeight="1" x14ac:dyDescent="0.2">
      <c r="A2280"/>
    </row>
    <row r="2281" spans="1:1" ht="18" customHeight="1" x14ac:dyDescent="0.2">
      <c r="A2281"/>
    </row>
    <row r="2282" spans="1:1" ht="18" customHeight="1" x14ac:dyDescent="0.2">
      <c r="A2282"/>
    </row>
    <row r="2283" spans="1:1" ht="18" customHeight="1" x14ac:dyDescent="0.2">
      <c r="A2283"/>
    </row>
    <row r="2284" spans="1:1" ht="18" customHeight="1" x14ac:dyDescent="0.2">
      <c r="A2284"/>
    </row>
    <row r="2285" spans="1:1" ht="18" customHeight="1" x14ac:dyDescent="0.2">
      <c r="A2285"/>
    </row>
    <row r="2286" spans="1:1" ht="18" customHeight="1" x14ac:dyDescent="0.2">
      <c r="A2286"/>
    </row>
    <row r="2287" spans="1:1" ht="18" customHeight="1" x14ac:dyDescent="0.2">
      <c r="A2287"/>
    </row>
    <row r="2288" spans="1:1" ht="18" customHeight="1" x14ac:dyDescent="0.2">
      <c r="A2288"/>
    </row>
    <row r="2289" spans="1:1" ht="18" customHeight="1" x14ac:dyDescent="0.2">
      <c r="A2289"/>
    </row>
    <row r="2290" spans="1:1" ht="18" customHeight="1" x14ac:dyDescent="0.2">
      <c r="A2290"/>
    </row>
    <row r="2291" spans="1:1" ht="18" customHeight="1" x14ac:dyDescent="0.2">
      <c r="A2291"/>
    </row>
    <row r="2292" spans="1:1" ht="18" customHeight="1" x14ac:dyDescent="0.2">
      <c r="A2292"/>
    </row>
    <row r="2293" spans="1:1" ht="18" customHeight="1" x14ac:dyDescent="0.2">
      <c r="A2293"/>
    </row>
    <row r="2294" spans="1:1" ht="18" customHeight="1" x14ac:dyDescent="0.2">
      <c r="A2294"/>
    </row>
    <row r="2295" spans="1:1" ht="18" customHeight="1" x14ac:dyDescent="0.2">
      <c r="A2295"/>
    </row>
    <row r="2296" spans="1:1" ht="18" customHeight="1" x14ac:dyDescent="0.2">
      <c r="A2296"/>
    </row>
    <row r="2297" spans="1:1" ht="18" customHeight="1" x14ac:dyDescent="0.2">
      <c r="A2297"/>
    </row>
    <row r="2298" spans="1:1" ht="18" customHeight="1" x14ac:dyDescent="0.2">
      <c r="A2298"/>
    </row>
    <row r="2299" spans="1:1" ht="18" customHeight="1" x14ac:dyDescent="0.2">
      <c r="A2299"/>
    </row>
    <row r="2300" spans="1:1" ht="18" customHeight="1" x14ac:dyDescent="0.2">
      <c r="A2300"/>
    </row>
    <row r="2301" spans="1:1" ht="18" customHeight="1" x14ac:dyDescent="0.2">
      <c r="A2301"/>
    </row>
    <row r="2302" spans="1:1" ht="18" customHeight="1" x14ac:dyDescent="0.2">
      <c r="A2302"/>
    </row>
    <row r="2303" spans="1:1" ht="18" customHeight="1" x14ac:dyDescent="0.2">
      <c r="A2303"/>
    </row>
    <row r="2304" spans="1:1" ht="18" customHeight="1" x14ac:dyDescent="0.2">
      <c r="A2304"/>
    </row>
    <row r="2305" spans="1:1" ht="18" customHeight="1" x14ac:dyDescent="0.2">
      <c r="A2305"/>
    </row>
    <row r="2306" spans="1:1" ht="18" customHeight="1" x14ac:dyDescent="0.2">
      <c r="A2306"/>
    </row>
  </sheetData>
  <conditionalFormatting sqref="B2:M193">
    <cfRule type="cellIs" dxfId="1" priority="1" operator="greaterThan">
      <formula>90</formula>
    </cfRule>
    <cfRule type="expression" dxfId="0" priority="3">
      <formula>ISNA(B2)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FF24DFFF-691D-9948-84CA-C3E199C414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transformation!B2:M2</xm:f>
              <xm:sqref>N2</xm:sqref>
            </x14:sparkline>
            <x14:sparkline>
              <xm:f>transformation!B3:M3</xm:f>
              <xm:sqref>N3</xm:sqref>
            </x14:sparkline>
            <x14:sparkline>
              <xm:f>transformation!B4:M4</xm:f>
              <xm:sqref>N4</xm:sqref>
            </x14:sparkline>
            <x14:sparkline>
              <xm:f>transformation!B5:M5</xm:f>
              <xm:sqref>N5</xm:sqref>
            </x14:sparkline>
            <x14:sparkline>
              <xm:f>transformation!B6:M6</xm:f>
              <xm:sqref>N6</xm:sqref>
            </x14:sparkline>
            <x14:sparkline>
              <xm:f>transformation!B7:M7</xm:f>
              <xm:sqref>N7</xm:sqref>
            </x14:sparkline>
            <x14:sparkline>
              <xm:f>transformation!B8:M8</xm:f>
              <xm:sqref>N8</xm:sqref>
            </x14:sparkline>
            <x14:sparkline>
              <xm:f>transformation!B9:M9</xm:f>
              <xm:sqref>N9</xm:sqref>
            </x14:sparkline>
            <x14:sparkline>
              <xm:f>transformation!B10:M10</xm:f>
              <xm:sqref>N10</xm:sqref>
            </x14:sparkline>
            <x14:sparkline>
              <xm:f>transformation!B11:M11</xm:f>
              <xm:sqref>N11</xm:sqref>
            </x14:sparkline>
            <x14:sparkline>
              <xm:f>transformation!B12:M12</xm:f>
              <xm:sqref>N12</xm:sqref>
            </x14:sparkline>
            <x14:sparkline>
              <xm:f>transformation!B13:M13</xm:f>
              <xm:sqref>N13</xm:sqref>
            </x14:sparkline>
            <x14:sparkline>
              <xm:f>transformation!B14:M14</xm:f>
              <xm:sqref>N14</xm:sqref>
            </x14:sparkline>
            <x14:sparkline>
              <xm:f>transformation!B15:M15</xm:f>
              <xm:sqref>N15</xm:sqref>
            </x14:sparkline>
            <x14:sparkline>
              <xm:f>transformation!B16:M16</xm:f>
              <xm:sqref>N16</xm:sqref>
            </x14:sparkline>
            <x14:sparkline>
              <xm:f>transformation!B17:M17</xm:f>
              <xm:sqref>N17</xm:sqref>
            </x14:sparkline>
            <x14:sparkline>
              <xm:f>transformation!B18:M18</xm:f>
              <xm:sqref>N18</xm:sqref>
            </x14:sparkline>
            <x14:sparkline>
              <xm:f>transformation!B19:M19</xm:f>
              <xm:sqref>N19</xm:sqref>
            </x14:sparkline>
            <x14:sparkline>
              <xm:f>transformation!B20:M20</xm:f>
              <xm:sqref>N20</xm:sqref>
            </x14:sparkline>
            <x14:sparkline>
              <xm:f>transformation!B21:M21</xm:f>
              <xm:sqref>N21</xm:sqref>
            </x14:sparkline>
            <x14:sparkline>
              <xm:f>transformation!B22:M22</xm:f>
              <xm:sqref>N22</xm:sqref>
            </x14:sparkline>
            <x14:sparkline>
              <xm:f>transformation!B23:M23</xm:f>
              <xm:sqref>N23</xm:sqref>
            </x14:sparkline>
            <x14:sparkline>
              <xm:f>transformation!B24:M24</xm:f>
              <xm:sqref>N24</xm:sqref>
            </x14:sparkline>
            <x14:sparkline>
              <xm:f>transformation!B25:M25</xm:f>
              <xm:sqref>N25</xm:sqref>
            </x14:sparkline>
            <x14:sparkline>
              <xm:f>transformation!B26:M26</xm:f>
              <xm:sqref>N26</xm:sqref>
            </x14:sparkline>
            <x14:sparkline>
              <xm:f>transformation!B27:M27</xm:f>
              <xm:sqref>N27</xm:sqref>
            </x14:sparkline>
            <x14:sparkline>
              <xm:f>transformation!B28:M28</xm:f>
              <xm:sqref>N28</xm:sqref>
            </x14:sparkline>
            <x14:sparkline>
              <xm:f>transformation!B29:M29</xm:f>
              <xm:sqref>N29</xm:sqref>
            </x14:sparkline>
            <x14:sparkline>
              <xm:f>transformation!B30:M30</xm:f>
              <xm:sqref>N30</xm:sqref>
            </x14:sparkline>
            <x14:sparkline>
              <xm:f>transformation!B31:M31</xm:f>
              <xm:sqref>N31</xm:sqref>
            </x14:sparkline>
            <x14:sparkline>
              <xm:f>transformation!B32:M32</xm:f>
              <xm:sqref>N32</xm:sqref>
            </x14:sparkline>
            <x14:sparkline>
              <xm:f>transformation!B33:M33</xm:f>
              <xm:sqref>N33</xm:sqref>
            </x14:sparkline>
            <x14:sparkline>
              <xm:f>transformation!B34:M34</xm:f>
              <xm:sqref>N34</xm:sqref>
            </x14:sparkline>
            <x14:sparkline>
              <xm:f>transformation!B35:M35</xm:f>
              <xm:sqref>N35</xm:sqref>
            </x14:sparkline>
            <x14:sparkline>
              <xm:f>transformation!B36:M36</xm:f>
              <xm:sqref>N36</xm:sqref>
            </x14:sparkline>
            <x14:sparkline>
              <xm:f>transformation!B37:M37</xm:f>
              <xm:sqref>N37</xm:sqref>
            </x14:sparkline>
            <x14:sparkline>
              <xm:f>transformation!B38:M38</xm:f>
              <xm:sqref>N38</xm:sqref>
            </x14:sparkline>
            <x14:sparkline>
              <xm:f>transformation!B39:M39</xm:f>
              <xm:sqref>N39</xm:sqref>
            </x14:sparkline>
            <x14:sparkline>
              <xm:f>transformation!B40:M40</xm:f>
              <xm:sqref>N40</xm:sqref>
            </x14:sparkline>
            <x14:sparkline>
              <xm:f>transformation!B41:M41</xm:f>
              <xm:sqref>N41</xm:sqref>
            </x14:sparkline>
            <x14:sparkline>
              <xm:f>transformation!B42:M42</xm:f>
              <xm:sqref>N42</xm:sqref>
            </x14:sparkline>
            <x14:sparkline>
              <xm:f>transformation!B43:M43</xm:f>
              <xm:sqref>N43</xm:sqref>
            </x14:sparkline>
            <x14:sparkline>
              <xm:f>transformation!B44:M44</xm:f>
              <xm:sqref>N44</xm:sqref>
            </x14:sparkline>
            <x14:sparkline>
              <xm:f>transformation!B45:M45</xm:f>
              <xm:sqref>N45</xm:sqref>
            </x14:sparkline>
            <x14:sparkline>
              <xm:f>transformation!B46:M46</xm:f>
              <xm:sqref>N46</xm:sqref>
            </x14:sparkline>
            <x14:sparkline>
              <xm:f>transformation!B47:M47</xm:f>
              <xm:sqref>N47</xm:sqref>
            </x14:sparkline>
            <x14:sparkline>
              <xm:f>transformation!B48:M48</xm:f>
              <xm:sqref>N48</xm:sqref>
            </x14:sparkline>
            <x14:sparkline>
              <xm:f>transformation!B49:M49</xm:f>
              <xm:sqref>N49</xm:sqref>
            </x14:sparkline>
            <x14:sparkline>
              <xm:f>transformation!B50:M50</xm:f>
              <xm:sqref>N50</xm:sqref>
            </x14:sparkline>
            <x14:sparkline>
              <xm:f>transformation!B51:M51</xm:f>
              <xm:sqref>N51</xm:sqref>
            </x14:sparkline>
            <x14:sparkline>
              <xm:f>transformation!B52:M52</xm:f>
              <xm:sqref>N52</xm:sqref>
            </x14:sparkline>
            <x14:sparkline>
              <xm:f>transformation!B53:M53</xm:f>
              <xm:sqref>N53</xm:sqref>
            </x14:sparkline>
            <x14:sparkline>
              <xm:f>transformation!B54:M54</xm:f>
              <xm:sqref>N54</xm:sqref>
            </x14:sparkline>
            <x14:sparkline>
              <xm:f>transformation!B55:M55</xm:f>
              <xm:sqref>N55</xm:sqref>
            </x14:sparkline>
            <x14:sparkline>
              <xm:f>transformation!B56:M56</xm:f>
              <xm:sqref>N56</xm:sqref>
            </x14:sparkline>
            <x14:sparkline>
              <xm:f>transformation!B57:M57</xm:f>
              <xm:sqref>N57</xm:sqref>
            </x14:sparkline>
            <x14:sparkline>
              <xm:f>transformation!B58:M58</xm:f>
              <xm:sqref>N58</xm:sqref>
            </x14:sparkline>
            <x14:sparkline>
              <xm:f>transformation!B59:M59</xm:f>
              <xm:sqref>N59</xm:sqref>
            </x14:sparkline>
            <x14:sparkline>
              <xm:f>transformation!B60:M60</xm:f>
              <xm:sqref>N60</xm:sqref>
            </x14:sparkline>
            <x14:sparkline>
              <xm:f>transformation!B61:M61</xm:f>
              <xm:sqref>N61</xm:sqref>
            </x14:sparkline>
            <x14:sparkline>
              <xm:f>transformation!B62:M62</xm:f>
              <xm:sqref>N62</xm:sqref>
            </x14:sparkline>
            <x14:sparkline>
              <xm:f>transformation!B63:M63</xm:f>
              <xm:sqref>N63</xm:sqref>
            </x14:sparkline>
            <x14:sparkline>
              <xm:f>transformation!B64:M64</xm:f>
              <xm:sqref>N64</xm:sqref>
            </x14:sparkline>
            <x14:sparkline>
              <xm:f>transformation!B65:M65</xm:f>
              <xm:sqref>N65</xm:sqref>
            </x14:sparkline>
            <x14:sparkline>
              <xm:f>transformation!B66:M66</xm:f>
              <xm:sqref>N66</xm:sqref>
            </x14:sparkline>
            <x14:sparkline>
              <xm:f>transformation!B67:M67</xm:f>
              <xm:sqref>N67</xm:sqref>
            </x14:sparkline>
            <x14:sparkline>
              <xm:f>transformation!B68:M68</xm:f>
              <xm:sqref>N68</xm:sqref>
            </x14:sparkline>
            <x14:sparkline>
              <xm:f>transformation!B69:M69</xm:f>
              <xm:sqref>N69</xm:sqref>
            </x14:sparkline>
            <x14:sparkline>
              <xm:f>transformation!B70:M70</xm:f>
              <xm:sqref>N70</xm:sqref>
            </x14:sparkline>
            <x14:sparkline>
              <xm:f>transformation!B71:M71</xm:f>
              <xm:sqref>N71</xm:sqref>
            </x14:sparkline>
            <x14:sparkline>
              <xm:f>transformation!B72:M72</xm:f>
              <xm:sqref>N72</xm:sqref>
            </x14:sparkline>
            <x14:sparkline>
              <xm:f>transformation!B73:M73</xm:f>
              <xm:sqref>N73</xm:sqref>
            </x14:sparkline>
            <x14:sparkline>
              <xm:f>transformation!B74:M74</xm:f>
              <xm:sqref>N74</xm:sqref>
            </x14:sparkline>
            <x14:sparkline>
              <xm:f>transformation!B75:M75</xm:f>
              <xm:sqref>N75</xm:sqref>
            </x14:sparkline>
            <x14:sparkline>
              <xm:f>transformation!B76:M76</xm:f>
              <xm:sqref>N76</xm:sqref>
            </x14:sparkline>
            <x14:sparkline>
              <xm:f>transformation!B77:M77</xm:f>
              <xm:sqref>N77</xm:sqref>
            </x14:sparkline>
            <x14:sparkline>
              <xm:f>transformation!B78:M78</xm:f>
              <xm:sqref>N78</xm:sqref>
            </x14:sparkline>
            <x14:sparkline>
              <xm:f>transformation!B79:M79</xm:f>
              <xm:sqref>N79</xm:sqref>
            </x14:sparkline>
            <x14:sparkline>
              <xm:f>transformation!B80:M80</xm:f>
              <xm:sqref>N80</xm:sqref>
            </x14:sparkline>
            <x14:sparkline>
              <xm:f>transformation!B81:M81</xm:f>
              <xm:sqref>N81</xm:sqref>
            </x14:sparkline>
            <x14:sparkline>
              <xm:f>transformation!B82:M82</xm:f>
              <xm:sqref>N82</xm:sqref>
            </x14:sparkline>
            <x14:sparkline>
              <xm:f>transformation!B83:M83</xm:f>
              <xm:sqref>N83</xm:sqref>
            </x14:sparkline>
            <x14:sparkline>
              <xm:f>transformation!B84:M84</xm:f>
              <xm:sqref>N84</xm:sqref>
            </x14:sparkline>
            <x14:sparkline>
              <xm:f>transformation!B85:M85</xm:f>
              <xm:sqref>N85</xm:sqref>
            </x14:sparkline>
            <x14:sparkline>
              <xm:f>transformation!B86:M86</xm:f>
              <xm:sqref>N86</xm:sqref>
            </x14:sparkline>
            <x14:sparkline>
              <xm:f>transformation!B87:M87</xm:f>
              <xm:sqref>N87</xm:sqref>
            </x14:sparkline>
            <x14:sparkline>
              <xm:f>transformation!B88:M88</xm:f>
              <xm:sqref>N88</xm:sqref>
            </x14:sparkline>
            <x14:sparkline>
              <xm:f>transformation!B89:M89</xm:f>
              <xm:sqref>N89</xm:sqref>
            </x14:sparkline>
            <x14:sparkline>
              <xm:f>transformation!B90:M90</xm:f>
              <xm:sqref>N90</xm:sqref>
            </x14:sparkline>
            <x14:sparkline>
              <xm:f>transformation!B91:M91</xm:f>
              <xm:sqref>N91</xm:sqref>
            </x14:sparkline>
            <x14:sparkline>
              <xm:f>transformation!B92:M92</xm:f>
              <xm:sqref>N92</xm:sqref>
            </x14:sparkline>
            <x14:sparkline>
              <xm:f>transformation!B93:M93</xm:f>
              <xm:sqref>N93</xm:sqref>
            </x14:sparkline>
            <x14:sparkline>
              <xm:f>transformation!B94:M94</xm:f>
              <xm:sqref>N94</xm:sqref>
            </x14:sparkline>
            <x14:sparkline>
              <xm:f>transformation!B95:M95</xm:f>
              <xm:sqref>N95</xm:sqref>
            </x14:sparkline>
            <x14:sparkline>
              <xm:f>transformation!B96:M96</xm:f>
              <xm:sqref>N96</xm:sqref>
            </x14:sparkline>
            <x14:sparkline>
              <xm:f>transformation!B97:M97</xm:f>
              <xm:sqref>N97</xm:sqref>
            </x14:sparkline>
            <x14:sparkline>
              <xm:f>transformation!B98:M98</xm:f>
              <xm:sqref>N98</xm:sqref>
            </x14:sparkline>
            <x14:sparkline>
              <xm:f>transformation!B99:M99</xm:f>
              <xm:sqref>N99</xm:sqref>
            </x14:sparkline>
            <x14:sparkline>
              <xm:f>transformation!B100:M100</xm:f>
              <xm:sqref>N100</xm:sqref>
            </x14:sparkline>
            <x14:sparkline>
              <xm:f>transformation!B101:M101</xm:f>
              <xm:sqref>N101</xm:sqref>
            </x14:sparkline>
            <x14:sparkline>
              <xm:f>transformation!B102:M102</xm:f>
              <xm:sqref>N102</xm:sqref>
            </x14:sparkline>
            <x14:sparkline>
              <xm:f>transformation!B103:M103</xm:f>
              <xm:sqref>N103</xm:sqref>
            </x14:sparkline>
            <x14:sparkline>
              <xm:f>transformation!B104:M104</xm:f>
              <xm:sqref>N104</xm:sqref>
            </x14:sparkline>
            <x14:sparkline>
              <xm:f>transformation!B105:M105</xm:f>
              <xm:sqref>N105</xm:sqref>
            </x14:sparkline>
            <x14:sparkline>
              <xm:f>transformation!B106:M106</xm:f>
              <xm:sqref>N106</xm:sqref>
            </x14:sparkline>
            <x14:sparkline>
              <xm:f>transformation!B107:M107</xm:f>
              <xm:sqref>N107</xm:sqref>
            </x14:sparkline>
            <x14:sparkline>
              <xm:f>transformation!B108:M108</xm:f>
              <xm:sqref>N108</xm:sqref>
            </x14:sparkline>
            <x14:sparkline>
              <xm:f>transformation!B109:M109</xm:f>
              <xm:sqref>N109</xm:sqref>
            </x14:sparkline>
            <x14:sparkline>
              <xm:f>transformation!B110:M110</xm:f>
              <xm:sqref>N110</xm:sqref>
            </x14:sparkline>
            <x14:sparkline>
              <xm:f>transformation!B111:M111</xm:f>
              <xm:sqref>N111</xm:sqref>
            </x14:sparkline>
            <x14:sparkline>
              <xm:f>transformation!B112:M112</xm:f>
              <xm:sqref>N112</xm:sqref>
            </x14:sparkline>
            <x14:sparkline>
              <xm:f>transformation!B113:M113</xm:f>
              <xm:sqref>N113</xm:sqref>
            </x14:sparkline>
            <x14:sparkline>
              <xm:f>transformation!B114:M114</xm:f>
              <xm:sqref>N114</xm:sqref>
            </x14:sparkline>
            <x14:sparkline>
              <xm:f>transformation!B115:M115</xm:f>
              <xm:sqref>N115</xm:sqref>
            </x14:sparkline>
            <x14:sparkline>
              <xm:f>transformation!B116:M116</xm:f>
              <xm:sqref>N116</xm:sqref>
            </x14:sparkline>
            <x14:sparkline>
              <xm:f>transformation!B117:M117</xm:f>
              <xm:sqref>N117</xm:sqref>
            </x14:sparkline>
            <x14:sparkline>
              <xm:f>transformation!B118:M118</xm:f>
              <xm:sqref>N118</xm:sqref>
            </x14:sparkline>
            <x14:sparkline>
              <xm:f>transformation!B119:M119</xm:f>
              <xm:sqref>N119</xm:sqref>
            </x14:sparkline>
            <x14:sparkline>
              <xm:f>transformation!B120:M120</xm:f>
              <xm:sqref>N120</xm:sqref>
            </x14:sparkline>
            <x14:sparkline>
              <xm:f>transformation!B121:M121</xm:f>
              <xm:sqref>N121</xm:sqref>
            </x14:sparkline>
            <x14:sparkline>
              <xm:f>transformation!B122:M122</xm:f>
              <xm:sqref>N122</xm:sqref>
            </x14:sparkline>
            <x14:sparkline>
              <xm:f>transformation!B123:M123</xm:f>
              <xm:sqref>N123</xm:sqref>
            </x14:sparkline>
            <x14:sparkline>
              <xm:f>transformation!B124:M124</xm:f>
              <xm:sqref>N124</xm:sqref>
            </x14:sparkline>
            <x14:sparkline>
              <xm:f>transformation!B125:M125</xm:f>
              <xm:sqref>N125</xm:sqref>
            </x14:sparkline>
            <x14:sparkline>
              <xm:f>transformation!B126:M126</xm:f>
              <xm:sqref>N126</xm:sqref>
            </x14:sparkline>
            <x14:sparkline>
              <xm:f>transformation!B127:M127</xm:f>
              <xm:sqref>N127</xm:sqref>
            </x14:sparkline>
            <x14:sparkline>
              <xm:f>transformation!B128:M128</xm:f>
              <xm:sqref>N128</xm:sqref>
            </x14:sparkline>
            <x14:sparkline>
              <xm:f>transformation!B129:M129</xm:f>
              <xm:sqref>N129</xm:sqref>
            </x14:sparkline>
            <x14:sparkline>
              <xm:f>transformation!B130:M130</xm:f>
              <xm:sqref>N130</xm:sqref>
            </x14:sparkline>
            <x14:sparkline>
              <xm:f>transformation!B131:M131</xm:f>
              <xm:sqref>N131</xm:sqref>
            </x14:sparkline>
            <x14:sparkline>
              <xm:f>transformation!B132:M132</xm:f>
              <xm:sqref>N132</xm:sqref>
            </x14:sparkline>
            <x14:sparkline>
              <xm:f>transformation!B133:M133</xm:f>
              <xm:sqref>N133</xm:sqref>
            </x14:sparkline>
            <x14:sparkline>
              <xm:f>transformation!B134:M134</xm:f>
              <xm:sqref>N134</xm:sqref>
            </x14:sparkline>
            <x14:sparkline>
              <xm:f>transformation!B135:M135</xm:f>
              <xm:sqref>N135</xm:sqref>
            </x14:sparkline>
            <x14:sparkline>
              <xm:f>transformation!B136:M136</xm:f>
              <xm:sqref>N136</xm:sqref>
            </x14:sparkline>
            <x14:sparkline>
              <xm:f>transformation!B137:M137</xm:f>
              <xm:sqref>N137</xm:sqref>
            </x14:sparkline>
            <x14:sparkline>
              <xm:f>transformation!B138:M138</xm:f>
              <xm:sqref>N138</xm:sqref>
            </x14:sparkline>
            <x14:sparkline>
              <xm:f>transformation!B139:M139</xm:f>
              <xm:sqref>N139</xm:sqref>
            </x14:sparkline>
            <x14:sparkline>
              <xm:f>transformation!B140:M140</xm:f>
              <xm:sqref>N140</xm:sqref>
            </x14:sparkline>
            <x14:sparkline>
              <xm:f>transformation!B141:M141</xm:f>
              <xm:sqref>N141</xm:sqref>
            </x14:sparkline>
            <x14:sparkline>
              <xm:f>transformation!B142:M142</xm:f>
              <xm:sqref>N142</xm:sqref>
            </x14:sparkline>
            <x14:sparkline>
              <xm:f>transformation!B143:M143</xm:f>
              <xm:sqref>N143</xm:sqref>
            </x14:sparkline>
            <x14:sparkline>
              <xm:f>transformation!B144:M144</xm:f>
              <xm:sqref>N144</xm:sqref>
            </x14:sparkline>
            <x14:sparkline>
              <xm:f>transformation!B145:M145</xm:f>
              <xm:sqref>N145</xm:sqref>
            </x14:sparkline>
            <x14:sparkline>
              <xm:f>transformation!B146:M146</xm:f>
              <xm:sqref>N146</xm:sqref>
            </x14:sparkline>
            <x14:sparkline>
              <xm:f>transformation!B147:M147</xm:f>
              <xm:sqref>N147</xm:sqref>
            </x14:sparkline>
            <x14:sparkline>
              <xm:f>transformation!B148:M148</xm:f>
              <xm:sqref>N148</xm:sqref>
            </x14:sparkline>
            <x14:sparkline>
              <xm:f>transformation!B149:M149</xm:f>
              <xm:sqref>N149</xm:sqref>
            </x14:sparkline>
            <x14:sparkline>
              <xm:f>transformation!B150:M150</xm:f>
              <xm:sqref>N150</xm:sqref>
            </x14:sparkline>
            <x14:sparkline>
              <xm:f>transformation!B151:M151</xm:f>
              <xm:sqref>N151</xm:sqref>
            </x14:sparkline>
            <x14:sparkline>
              <xm:f>transformation!B152:M152</xm:f>
              <xm:sqref>N152</xm:sqref>
            </x14:sparkline>
            <x14:sparkline>
              <xm:f>transformation!B153:M153</xm:f>
              <xm:sqref>N153</xm:sqref>
            </x14:sparkline>
            <x14:sparkline>
              <xm:f>transformation!B154:M154</xm:f>
              <xm:sqref>N154</xm:sqref>
            </x14:sparkline>
            <x14:sparkline>
              <xm:f>transformation!B155:M155</xm:f>
              <xm:sqref>N155</xm:sqref>
            </x14:sparkline>
            <x14:sparkline>
              <xm:f>transformation!B156:M156</xm:f>
              <xm:sqref>N156</xm:sqref>
            </x14:sparkline>
            <x14:sparkline>
              <xm:f>transformation!B157:M157</xm:f>
              <xm:sqref>N157</xm:sqref>
            </x14:sparkline>
            <x14:sparkline>
              <xm:f>transformation!B158:M158</xm:f>
              <xm:sqref>N158</xm:sqref>
            </x14:sparkline>
            <x14:sparkline>
              <xm:f>transformation!B159:M159</xm:f>
              <xm:sqref>N159</xm:sqref>
            </x14:sparkline>
            <x14:sparkline>
              <xm:f>transformation!B160:M160</xm:f>
              <xm:sqref>N160</xm:sqref>
            </x14:sparkline>
            <x14:sparkline>
              <xm:f>transformation!B161:M161</xm:f>
              <xm:sqref>N161</xm:sqref>
            </x14:sparkline>
            <x14:sparkline>
              <xm:f>transformation!B162:M162</xm:f>
              <xm:sqref>N162</xm:sqref>
            </x14:sparkline>
            <x14:sparkline>
              <xm:f>transformation!B163:M163</xm:f>
              <xm:sqref>N163</xm:sqref>
            </x14:sparkline>
            <x14:sparkline>
              <xm:f>transformation!B164:M164</xm:f>
              <xm:sqref>N164</xm:sqref>
            </x14:sparkline>
            <x14:sparkline>
              <xm:f>transformation!B165:M165</xm:f>
              <xm:sqref>N165</xm:sqref>
            </x14:sparkline>
            <x14:sparkline>
              <xm:f>transformation!B166:M166</xm:f>
              <xm:sqref>N166</xm:sqref>
            </x14:sparkline>
            <x14:sparkline>
              <xm:f>transformation!B167:M167</xm:f>
              <xm:sqref>N167</xm:sqref>
            </x14:sparkline>
            <x14:sparkline>
              <xm:f>transformation!B168:M168</xm:f>
              <xm:sqref>N168</xm:sqref>
            </x14:sparkline>
            <x14:sparkline>
              <xm:f>transformation!B169:M169</xm:f>
              <xm:sqref>N169</xm:sqref>
            </x14:sparkline>
            <x14:sparkline>
              <xm:f>transformation!B170:M170</xm:f>
              <xm:sqref>N170</xm:sqref>
            </x14:sparkline>
            <x14:sparkline>
              <xm:f>transformation!B171:M171</xm:f>
              <xm:sqref>N171</xm:sqref>
            </x14:sparkline>
            <x14:sparkline>
              <xm:f>transformation!B172:M172</xm:f>
              <xm:sqref>N172</xm:sqref>
            </x14:sparkline>
            <x14:sparkline>
              <xm:f>transformation!B173:M173</xm:f>
              <xm:sqref>N173</xm:sqref>
            </x14:sparkline>
            <x14:sparkline>
              <xm:f>transformation!B174:M174</xm:f>
              <xm:sqref>N174</xm:sqref>
            </x14:sparkline>
            <x14:sparkline>
              <xm:f>transformation!B175:M175</xm:f>
              <xm:sqref>N175</xm:sqref>
            </x14:sparkline>
            <x14:sparkline>
              <xm:f>transformation!B176:M176</xm:f>
              <xm:sqref>N176</xm:sqref>
            </x14:sparkline>
            <x14:sparkline>
              <xm:f>transformation!B177:M177</xm:f>
              <xm:sqref>N177</xm:sqref>
            </x14:sparkline>
            <x14:sparkline>
              <xm:f>transformation!B178:M178</xm:f>
              <xm:sqref>N178</xm:sqref>
            </x14:sparkline>
            <x14:sparkline>
              <xm:f>transformation!B179:M179</xm:f>
              <xm:sqref>N179</xm:sqref>
            </x14:sparkline>
            <x14:sparkline>
              <xm:f>transformation!B180:M180</xm:f>
              <xm:sqref>N180</xm:sqref>
            </x14:sparkline>
            <x14:sparkline>
              <xm:f>transformation!B181:M181</xm:f>
              <xm:sqref>N181</xm:sqref>
            </x14:sparkline>
            <x14:sparkline>
              <xm:f>transformation!B182:M182</xm:f>
              <xm:sqref>N182</xm:sqref>
            </x14:sparkline>
            <x14:sparkline>
              <xm:f>transformation!B183:M183</xm:f>
              <xm:sqref>N183</xm:sqref>
            </x14:sparkline>
            <x14:sparkline>
              <xm:f>transformation!B184:M184</xm:f>
              <xm:sqref>N184</xm:sqref>
            </x14:sparkline>
            <x14:sparkline>
              <xm:f>transformation!B185:M185</xm:f>
              <xm:sqref>N185</xm:sqref>
            </x14:sparkline>
            <x14:sparkline>
              <xm:f>transformation!B186:M186</xm:f>
              <xm:sqref>N186</xm:sqref>
            </x14:sparkline>
            <x14:sparkline>
              <xm:f>transformation!B187:M187</xm:f>
              <xm:sqref>N187</xm:sqref>
            </x14:sparkline>
            <x14:sparkline>
              <xm:f>transformation!B188:M188</xm:f>
              <xm:sqref>N188</xm:sqref>
            </x14:sparkline>
            <x14:sparkline>
              <xm:f>transformation!B189:M189</xm:f>
              <xm:sqref>N189</xm:sqref>
            </x14:sparkline>
            <x14:sparkline>
              <xm:f>transformation!B190:M190</xm:f>
              <xm:sqref>N190</xm:sqref>
            </x14:sparkline>
            <x14:sparkline>
              <xm:f>transformation!B191:M191</xm:f>
              <xm:sqref>N191</xm:sqref>
            </x14:sparkline>
            <x14:sparkline>
              <xm:f>transformation!B192:M192</xm:f>
              <xm:sqref>N192</xm:sqref>
            </x14:sparkline>
            <x14:sparkline>
              <xm:f>transformation!B193:M193</xm:f>
              <xm:sqref>N193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8A27-468A-DE4A-9C31-BB5499FCB5F4}">
  <dimension ref="A1"/>
  <sheetViews>
    <sheetView topLeftCell="J54" zoomScale="200" zoomScaleNormal="99" workbookViewId="0">
      <selection activeCell="L93" sqref="L9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data</vt:lpstr>
      <vt:lpstr>summary</vt:lpstr>
      <vt:lpstr>transformation</vt:lpstr>
      <vt:lpstr>visualization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2020-10-02T05:46:40Z</dcterms:created>
  <dcterms:modified xsi:type="dcterms:W3CDTF">2020-10-03T00:16:12Z</dcterms:modified>
  <cp:category/>
</cp:coreProperties>
</file>