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<sst xmlns="http://schemas.openxmlformats.org/spreadsheetml/2006/main" count="30" uniqueCount="12">
  <si>
    <t>Parameters</t>
  </si>
  <si>
    <t>y (n) = f*u(n) + (1-f)*y(n-1)</t>
  </si>
  <si>
    <t>Filter constant</t>
  </si>
  <si>
    <t>Sine Amplitude</t>
  </si>
  <si>
    <t>Step Amplitude</t>
  </si>
  <si>
    <t>Frequency</t>
  </si>
  <si>
    <t>Time</t>
  </si>
  <si>
    <t>Step</t>
  </si>
  <si>
    <t>Step + Sine</t>
  </si>
  <si>
    <t>Output</t>
  </si>
  <si>
    <t>Impulse</t>
  </si>
  <si>
    <t>Ramp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</si>
</sst>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rgb="FFD9D9D9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Noise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Sheet1!$C$17:$C$76</c:f>
              <c:numCache/>
            </c:numRef>
          </c:val>
          <c:smooth val="0"/>
        </c:ser>
        <c:ser>
          <c:idx val="1"/>
          <c:order val="1"/>
          <c:tx>
            <c:v>Filter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Sheet1!$D$17:$D$76</c:f>
              <c:numCache/>
            </c:numRef>
          </c:val>
          <c:smooth val="0"/>
        </c:ser>
        <c:ser>
          <c:idx val="2"/>
          <c:order val="2"/>
          <c:tx>
            <c:v>Step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Sheet1!$B$17:$B$76</c:f>
              <c:numCache/>
            </c:numRef>
          </c:val>
          <c:smooth val="0"/>
        </c:ser>
        <c:axId val="2024095608"/>
        <c:axId val="1173631567"/>
      </c:lineChart>
      <c:catAx>
        <c:axId val="202409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631567"/>
      </c:catAx>
      <c:valAx>
        <c:axId val="1173631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095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Signal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Sheet1!$F$17:$F$76</c:f>
              <c:numCache/>
            </c:numRef>
          </c:val>
          <c:smooth val="0"/>
        </c:ser>
        <c:ser>
          <c:idx val="1"/>
          <c:order val="1"/>
          <c:tx>
            <c:v>Filter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Sheet1!$G$17:$G$76</c:f>
              <c:numCache/>
            </c:numRef>
          </c:val>
          <c:smooth val="0"/>
        </c:ser>
        <c:ser>
          <c:idx val="2"/>
          <c:order val="2"/>
          <c:tx>
            <c:v>Step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Sheet1!$B$17:$B$76</c:f>
              <c:numCache/>
            </c:numRef>
          </c:val>
          <c:smooth val="0"/>
        </c:ser>
        <c:axId val="470577747"/>
        <c:axId val="1564592817"/>
      </c:lineChart>
      <c:catAx>
        <c:axId val="470577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592817"/>
      </c:catAx>
      <c:valAx>
        <c:axId val="1564592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577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Signal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Sheet1!$I$17:$I$76</c:f>
              <c:numCache/>
            </c:numRef>
          </c:val>
          <c:smooth val="0"/>
        </c:ser>
        <c:ser>
          <c:idx val="1"/>
          <c:order val="1"/>
          <c:tx>
            <c:v>Filter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Sheet1!$J$17:$J$76</c:f>
              <c:numCache/>
            </c:numRef>
          </c:val>
          <c:smooth val="0"/>
        </c:ser>
        <c:ser>
          <c:idx val="2"/>
          <c:order val="2"/>
          <c:tx>
            <c:v>Step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Sheet1!$B$17:$B$76</c:f>
              <c:numCache/>
            </c:numRef>
          </c:val>
          <c:smooth val="0"/>
        </c:ser>
        <c:axId val="1272999376"/>
        <c:axId val="1038415833"/>
      </c:lineChart>
      <c:catAx>
        <c:axId val="127299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415833"/>
      </c:catAx>
      <c:valAx>
        <c:axId val="1038415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999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Signal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Sheet1!$L$17:$L$76</c:f>
              <c:numCache/>
            </c:numRef>
          </c:val>
          <c:smooth val="0"/>
        </c:ser>
        <c:ser>
          <c:idx val="1"/>
          <c:order val="1"/>
          <c:tx>
            <c:v>Filter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Sheet1!$M$17:$M$76</c:f>
              <c:numCache/>
            </c:numRef>
          </c:val>
          <c:smooth val="0"/>
        </c:ser>
        <c:ser>
          <c:idx val="2"/>
          <c:order val="2"/>
          <c:tx>
            <c:v>Step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Sheet1!$B$17:$B$76</c:f>
              <c:numCache/>
            </c:numRef>
          </c:val>
          <c:smooth val="0"/>
        </c:ser>
        <c:axId val="278821817"/>
        <c:axId val="641395193"/>
      </c:lineChart>
      <c:catAx>
        <c:axId val="278821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395193"/>
      </c:catAx>
      <c:valAx>
        <c:axId val="641395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821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762000</xdr:colOff>
      <xdr:row>4</xdr:row>
      <xdr:rowOff>95250</xdr:rowOff>
    </xdr:from>
    <xdr:ext cx="2105025" cy="1628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38100</xdr:colOff>
      <xdr:row>4</xdr:row>
      <xdr:rowOff>95250</xdr:rowOff>
    </xdr:from>
    <xdr:ext cx="2105025" cy="1628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</xdr:colOff>
      <xdr:row>4</xdr:row>
      <xdr:rowOff>95250</xdr:rowOff>
    </xdr:from>
    <xdr:ext cx="2105025" cy="1628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76200</xdr:colOff>
      <xdr:row>4</xdr:row>
      <xdr:rowOff>95250</xdr:rowOff>
    </xdr:from>
    <xdr:ext cx="2105025" cy="1628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63"/>
    <col customWidth="1" min="8" max="8" width="5.75"/>
    <col customWidth="1" min="11" max="11" width="3.88"/>
  </cols>
  <sheetData>
    <row r="1">
      <c r="A1" s="1" t="s">
        <v>0</v>
      </c>
      <c r="F1" s="2" t="s">
        <v>1</v>
      </c>
    </row>
    <row r="2">
      <c r="A2" s="2" t="s">
        <v>2</v>
      </c>
      <c r="B2" s="2">
        <v>0.2</v>
      </c>
    </row>
    <row r="3">
      <c r="A3" s="2" t="s">
        <v>3</v>
      </c>
      <c r="B3" s="2">
        <v>1.0</v>
      </c>
    </row>
    <row r="4">
      <c r="A4" s="2" t="s">
        <v>4</v>
      </c>
      <c r="B4" s="2">
        <v>1.0</v>
      </c>
    </row>
    <row r="5">
      <c r="A5" s="3" t="s">
        <v>5</v>
      </c>
      <c r="B5" s="3">
        <v>10.0</v>
      </c>
    </row>
    <row r="6">
      <c r="A6" s="4"/>
      <c r="B6" s="1"/>
      <c r="C6" s="4"/>
      <c r="D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4"/>
      <c r="B7" s="1"/>
      <c r="C7" s="4"/>
      <c r="D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4"/>
      <c r="B8" s="1"/>
      <c r="C8" s="4"/>
      <c r="D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4"/>
      <c r="B9" s="1"/>
      <c r="C9" s="4"/>
      <c r="D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4"/>
      <c r="B10" s="1"/>
      <c r="C10" s="4"/>
      <c r="D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A11" s="4"/>
      <c r="B11" s="1"/>
      <c r="C11" s="4"/>
      <c r="D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4"/>
      <c r="B12" s="1"/>
      <c r="C12" s="4"/>
      <c r="D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A13" s="4"/>
      <c r="B13" s="1"/>
      <c r="C13" s="4"/>
      <c r="D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A14" s="4"/>
      <c r="B14" s="1"/>
      <c r="C14" s="4">
        <v>0.1</v>
      </c>
      <c r="D14" s="4">
        <v>0.2</v>
      </c>
      <c r="F14" s="4">
        <v>0.1</v>
      </c>
      <c r="G14" s="4">
        <v>0.8</v>
      </c>
      <c r="H14" s="5"/>
      <c r="I14" s="4">
        <v>1.0</v>
      </c>
      <c r="J14" s="4">
        <v>0.2</v>
      </c>
      <c r="K14" s="5"/>
      <c r="L14" s="4">
        <v>1.0</v>
      </c>
      <c r="M14" s="4">
        <v>0.8</v>
      </c>
      <c r="N14" s="5"/>
      <c r="O14" s="5"/>
      <c r="P14" s="5"/>
      <c r="Q14" s="5"/>
      <c r="R14" s="5"/>
      <c r="S14" s="5"/>
      <c r="T14" s="5"/>
    </row>
    <row r="15">
      <c r="A15" s="4" t="s">
        <v>6</v>
      </c>
      <c r="B15" s="1" t="s">
        <v>7</v>
      </c>
      <c r="C15" s="4" t="s">
        <v>8</v>
      </c>
      <c r="D15" s="4" t="s">
        <v>9</v>
      </c>
      <c r="F15" s="4" t="s">
        <v>8</v>
      </c>
      <c r="G15" s="4" t="s">
        <v>9</v>
      </c>
      <c r="H15" s="5"/>
      <c r="I15" s="4" t="s">
        <v>8</v>
      </c>
      <c r="J15" s="4" t="s">
        <v>9</v>
      </c>
      <c r="K15" s="5"/>
      <c r="L15" s="4" t="s">
        <v>8</v>
      </c>
      <c r="M15" s="4" t="s">
        <v>9</v>
      </c>
      <c r="N15" s="5"/>
      <c r="O15" s="5"/>
      <c r="P15" s="5"/>
      <c r="Q15" s="5"/>
      <c r="R15" s="5"/>
      <c r="S15" s="5"/>
      <c r="T15" s="5"/>
    </row>
    <row r="16">
      <c r="D16" s="2">
        <v>0.0</v>
      </c>
      <c r="G16" s="2">
        <v>0.0</v>
      </c>
      <c r="H16" s="6"/>
      <c r="J16" s="2">
        <v>0.0</v>
      </c>
      <c r="K16" s="6"/>
      <c r="M16" s="2">
        <v>0.0</v>
      </c>
      <c r="N16" s="6"/>
      <c r="O16" s="6"/>
      <c r="P16" s="6"/>
      <c r="Q16" s="6"/>
      <c r="R16" s="6"/>
      <c r="S16" s="6"/>
      <c r="T16" s="6"/>
    </row>
    <row r="17">
      <c r="A17" s="2">
        <v>1.0</v>
      </c>
      <c r="B17" s="7">
        <f t="shared" ref="B17:B76" si="1">$B$4</f>
        <v>1</v>
      </c>
      <c r="C17" s="2">
        <f t="shared" ref="C17:C76" si="2">$B17+C$14*sin($B$5*$A17)</f>
        <v>0.9455978889</v>
      </c>
      <c r="D17" s="7">
        <f t="shared" ref="D17:D76" si="3">$B$2*C17+(1-$B$2)*D16</f>
        <v>0.1891195778</v>
      </c>
      <c r="F17" s="2">
        <f t="shared" ref="F17:F76" si="4">$B17+F$14*sin($B$5*$A17)</f>
        <v>0.9455978889</v>
      </c>
      <c r="G17" s="7">
        <f t="shared" ref="G17:G76" si="5">G$14*F17+(1-G$14)*G16</f>
        <v>0.7564783111</v>
      </c>
      <c r="I17" s="2">
        <f t="shared" ref="I17:I76" si="6">$B17+I$14*sin($B$5*$A17)</f>
        <v>0.4559788891</v>
      </c>
      <c r="J17" s="7">
        <f t="shared" ref="J17:J76" si="7">J$14*I17+(1-J$14)*J16</f>
        <v>0.09119577782</v>
      </c>
      <c r="L17" s="2">
        <f t="shared" ref="L17:L76" si="8">$B17+L$14*sin($B$5*$A17)</f>
        <v>0.4559788891</v>
      </c>
      <c r="M17" s="7">
        <f t="shared" ref="M17:M76" si="9">M$14*L17+(1-M$14)*M16</f>
        <v>0.3647831113</v>
      </c>
    </row>
    <row r="18">
      <c r="A18" s="2">
        <f t="shared" ref="A18:A76" si="10">A17+1</f>
        <v>2</v>
      </c>
      <c r="B18" s="7">
        <f t="shared" si="1"/>
        <v>1</v>
      </c>
      <c r="C18" s="2">
        <f t="shared" si="2"/>
        <v>1.091294525</v>
      </c>
      <c r="D18" s="7">
        <f t="shared" si="3"/>
        <v>0.3695545672</v>
      </c>
      <c r="F18" s="2">
        <f t="shared" si="4"/>
        <v>1.091294525</v>
      </c>
      <c r="G18" s="7">
        <f t="shared" si="5"/>
        <v>1.024331282</v>
      </c>
      <c r="I18" s="2">
        <f t="shared" si="6"/>
        <v>1.912945251</v>
      </c>
      <c r="J18" s="7">
        <f t="shared" si="7"/>
        <v>0.4555456724</v>
      </c>
      <c r="L18" s="2">
        <f t="shared" si="8"/>
        <v>1.912945251</v>
      </c>
      <c r="M18" s="7">
        <f t="shared" si="9"/>
        <v>1.603312823</v>
      </c>
    </row>
    <row r="19">
      <c r="A19" s="2">
        <f t="shared" si="10"/>
        <v>3</v>
      </c>
      <c r="B19" s="7">
        <f t="shared" si="1"/>
        <v>1</v>
      </c>
      <c r="C19" s="2">
        <f t="shared" si="2"/>
        <v>0.9011968376</v>
      </c>
      <c r="D19" s="7">
        <f t="shared" si="3"/>
        <v>0.4758830213</v>
      </c>
      <c r="F19" s="2">
        <f t="shared" si="4"/>
        <v>0.9011968376</v>
      </c>
      <c r="G19" s="7">
        <f t="shared" si="5"/>
        <v>0.9258237265</v>
      </c>
      <c r="I19" s="2">
        <f t="shared" si="6"/>
        <v>0.01196837591</v>
      </c>
      <c r="J19" s="7">
        <f t="shared" si="7"/>
        <v>0.3668302131</v>
      </c>
      <c r="L19" s="2">
        <f t="shared" si="8"/>
        <v>0.01196837591</v>
      </c>
      <c r="M19" s="7">
        <f t="shared" si="9"/>
        <v>0.3302372653</v>
      </c>
    </row>
    <row r="20">
      <c r="A20" s="2">
        <f t="shared" si="10"/>
        <v>4</v>
      </c>
      <c r="B20" s="7">
        <f t="shared" si="1"/>
        <v>1</v>
      </c>
      <c r="C20" s="2">
        <f t="shared" si="2"/>
        <v>1.074511316</v>
      </c>
      <c r="D20" s="7">
        <f t="shared" si="3"/>
        <v>0.5956086803</v>
      </c>
      <c r="F20" s="2">
        <f t="shared" si="4"/>
        <v>1.074511316</v>
      </c>
      <c r="G20" s="7">
        <f t="shared" si="5"/>
        <v>1.044773798</v>
      </c>
      <c r="I20" s="2">
        <f t="shared" si="6"/>
        <v>1.74511316</v>
      </c>
      <c r="J20" s="7">
        <f t="shared" si="7"/>
        <v>0.6424868026</v>
      </c>
      <c r="L20" s="2">
        <f t="shared" si="8"/>
        <v>1.74511316</v>
      </c>
      <c r="M20" s="7">
        <f t="shared" si="9"/>
        <v>1.462137981</v>
      </c>
    </row>
    <row r="21">
      <c r="A21" s="2">
        <f t="shared" si="10"/>
        <v>5</v>
      </c>
      <c r="B21" s="7">
        <f t="shared" si="1"/>
        <v>1</v>
      </c>
      <c r="C21" s="2">
        <f t="shared" si="2"/>
        <v>0.9737625146</v>
      </c>
      <c r="D21" s="7">
        <f t="shared" si="3"/>
        <v>0.6712394471</v>
      </c>
      <c r="F21" s="2">
        <f t="shared" si="4"/>
        <v>0.9737625146</v>
      </c>
      <c r="G21" s="7">
        <f t="shared" si="5"/>
        <v>0.9879647713</v>
      </c>
      <c r="I21" s="2">
        <f t="shared" si="6"/>
        <v>0.7376251463</v>
      </c>
      <c r="J21" s="7">
        <f t="shared" si="7"/>
        <v>0.6615144713</v>
      </c>
      <c r="L21" s="2">
        <f t="shared" si="8"/>
        <v>0.7376251463</v>
      </c>
      <c r="M21" s="7">
        <f t="shared" si="9"/>
        <v>0.8825277133</v>
      </c>
    </row>
    <row r="22">
      <c r="A22" s="2">
        <f t="shared" si="10"/>
        <v>6</v>
      </c>
      <c r="B22" s="7">
        <f t="shared" si="1"/>
        <v>1</v>
      </c>
      <c r="C22" s="2">
        <f t="shared" si="2"/>
        <v>0.9695189379</v>
      </c>
      <c r="D22" s="7">
        <f t="shared" si="3"/>
        <v>0.7308953453</v>
      </c>
      <c r="F22" s="2">
        <f t="shared" si="4"/>
        <v>0.9695189379</v>
      </c>
      <c r="G22" s="7">
        <f t="shared" si="5"/>
        <v>0.9732081046</v>
      </c>
      <c r="I22" s="2">
        <f t="shared" si="6"/>
        <v>0.6951893789</v>
      </c>
      <c r="J22" s="7">
        <f t="shared" si="7"/>
        <v>0.6682494528</v>
      </c>
      <c r="L22" s="2">
        <f t="shared" si="8"/>
        <v>0.6951893789</v>
      </c>
      <c r="M22" s="7">
        <f t="shared" si="9"/>
        <v>0.7326570458</v>
      </c>
    </row>
    <row r="23">
      <c r="A23" s="2">
        <f t="shared" si="10"/>
        <v>7</v>
      </c>
      <c r="B23" s="7">
        <f t="shared" si="1"/>
        <v>1</v>
      </c>
      <c r="C23" s="2">
        <f t="shared" si="2"/>
        <v>1.077389068</v>
      </c>
      <c r="D23" s="7">
        <f t="shared" si="3"/>
        <v>0.8001940899</v>
      </c>
      <c r="F23" s="2">
        <f t="shared" si="4"/>
        <v>1.077389068</v>
      </c>
      <c r="G23" s="7">
        <f t="shared" si="5"/>
        <v>1.056552875</v>
      </c>
      <c r="I23" s="2">
        <f t="shared" si="6"/>
        <v>1.773890682</v>
      </c>
      <c r="J23" s="7">
        <f t="shared" si="7"/>
        <v>0.8893776986</v>
      </c>
      <c r="L23" s="2">
        <f t="shared" si="8"/>
        <v>1.773890682</v>
      </c>
      <c r="M23" s="7">
        <f t="shared" si="9"/>
        <v>1.565643954</v>
      </c>
    </row>
    <row r="24">
      <c r="A24" s="2">
        <f t="shared" si="10"/>
        <v>8</v>
      </c>
      <c r="B24" s="7">
        <f t="shared" si="1"/>
        <v>1</v>
      </c>
      <c r="C24" s="2">
        <f t="shared" si="2"/>
        <v>0.9006111346</v>
      </c>
      <c r="D24" s="7">
        <f t="shared" si="3"/>
        <v>0.8202774988</v>
      </c>
      <c r="F24" s="2">
        <f t="shared" si="4"/>
        <v>0.9006111346</v>
      </c>
      <c r="G24" s="7">
        <f t="shared" si="5"/>
        <v>0.9317994828</v>
      </c>
      <c r="I24" s="2">
        <f t="shared" si="6"/>
        <v>0.006111346077</v>
      </c>
      <c r="J24" s="7">
        <f t="shared" si="7"/>
        <v>0.7127244281</v>
      </c>
      <c r="L24" s="2">
        <f t="shared" si="8"/>
        <v>0.006111346077</v>
      </c>
      <c r="M24" s="7">
        <f t="shared" si="9"/>
        <v>0.3180178677</v>
      </c>
    </row>
    <row r="25">
      <c r="A25" s="2">
        <f t="shared" si="10"/>
        <v>9</v>
      </c>
      <c r="B25" s="7">
        <f t="shared" si="1"/>
        <v>1</v>
      </c>
      <c r="C25" s="2">
        <f t="shared" si="2"/>
        <v>1.089399666</v>
      </c>
      <c r="D25" s="7">
        <f t="shared" si="3"/>
        <v>0.8741019323</v>
      </c>
      <c r="F25" s="2">
        <f t="shared" si="4"/>
        <v>1.089399666</v>
      </c>
      <c r="G25" s="7">
        <f t="shared" si="5"/>
        <v>1.05787963</v>
      </c>
      <c r="I25" s="2">
        <f t="shared" si="6"/>
        <v>1.893996664</v>
      </c>
      <c r="J25" s="7">
        <f t="shared" si="7"/>
        <v>0.9489788752</v>
      </c>
      <c r="L25" s="2">
        <f t="shared" si="8"/>
        <v>1.893996664</v>
      </c>
      <c r="M25" s="7">
        <f t="shared" si="9"/>
        <v>1.578800904</v>
      </c>
    </row>
    <row r="26">
      <c r="A26" s="2">
        <f t="shared" si="10"/>
        <v>10</v>
      </c>
      <c r="B26" s="7">
        <f t="shared" si="1"/>
        <v>1</v>
      </c>
      <c r="C26" s="2">
        <f t="shared" si="2"/>
        <v>0.9493634359</v>
      </c>
      <c r="D26" s="7">
        <f t="shared" si="3"/>
        <v>0.889154233</v>
      </c>
      <c r="F26" s="2">
        <f t="shared" si="4"/>
        <v>0.9493634359</v>
      </c>
      <c r="G26" s="7">
        <f t="shared" si="5"/>
        <v>0.9710666746</v>
      </c>
      <c r="I26" s="2">
        <f t="shared" si="6"/>
        <v>0.4936343589</v>
      </c>
      <c r="J26" s="7">
        <f t="shared" si="7"/>
        <v>0.8579099719</v>
      </c>
      <c r="L26" s="2">
        <f t="shared" si="8"/>
        <v>0.4936343589</v>
      </c>
      <c r="M26" s="7">
        <f t="shared" si="9"/>
        <v>0.710667668</v>
      </c>
    </row>
    <row r="27">
      <c r="A27" s="2">
        <f t="shared" si="10"/>
        <v>11</v>
      </c>
      <c r="B27" s="7">
        <f t="shared" si="1"/>
        <v>1</v>
      </c>
      <c r="C27" s="2">
        <f t="shared" si="2"/>
        <v>0.9955757322</v>
      </c>
      <c r="D27" s="7">
        <f t="shared" si="3"/>
        <v>0.9104385329</v>
      </c>
      <c r="F27" s="2">
        <f t="shared" si="4"/>
        <v>0.9955757322</v>
      </c>
      <c r="G27" s="7">
        <f t="shared" si="5"/>
        <v>0.9906739207</v>
      </c>
      <c r="I27" s="2">
        <f t="shared" si="6"/>
        <v>0.9557573219</v>
      </c>
      <c r="J27" s="7">
        <f t="shared" si="7"/>
        <v>0.8774794419</v>
      </c>
      <c r="L27" s="2">
        <f t="shared" si="8"/>
        <v>0.9557573219</v>
      </c>
      <c r="M27" s="7">
        <f t="shared" si="9"/>
        <v>0.9067393911</v>
      </c>
    </row>
    <row r="28">
      <c r="A28" s="2">
        <f t="shared" si="10"/>
        <v>12</v>
      </c>
      <c r="B28" s="7">
        <f t="shared" si="1"/>
        <v>1</v>
      </c>
      <c r="C28" s="2">
        <f t="shared" si="2"/>
        <v>1.058061118</v>
      </c>
      <c r="D28" s="7">
        <f t="shared" si="3"/>
        <v>0.93996305</v>
      </c>
      <c r="F28" s="2">
        <f t="shared" si="4"/>
        <v>1.058061118</v>
      </c>
      <c r="G28" s="7">
        <f t="shared" si="5"/>
        <v>1.044583679</v>
      </c>
      <c r="I28" s="2">
        <f t="shared" si="6"/>
        <v>1.580611184</v>
      </c>
      <c r="J28" s="7">
        <f t="shared" si="7"/>
        <v>1.01810579</v>
      </c>
      <c r="L28" s="2">
        <f t="shared" si="8"/>
        <v>1.580611184</v>
      </c>
      <c r="M28" s="7">
        <f t="shared" si="9"/>
        <v>1.445836826</v>
      </c>
    </row>
    <row r="29">
      <c r="A29" s="2">
        <f t="shared" si="10"/>
        <v>13</v>
      </c>
      <c r="B29" s="7">
        <f t="shared" si="1"/>
        <v>1</v>
      </c>
      <c r="C29" s="2">
        <f t="shared" si="2"/>
        <v>0.906989405</v>
      </c>
      <c r="D29" s="7">
        <f t="shared" si="3"/>
        <v>0.933368321</v>
      </c>
      <c r="F29" s="2">
        <f t="shared" si="4"/>
        <v>0.906989405</v>
      </c>
      <c r="G29" s="7">
        <f t="shared" si="5"/>
        <v>0.9345082598</v>
      </c>
      <c r="I29" s="2">
        <f t="shared" si="6"/>
        <v>0.06989404981</v>
      </c>
      <c r="J29" s="7">
        <f t="shared" si="7"/>
        <v>0.8284634423</v>
      </c>
      <c r="L29" s="2">
        <f t="shared" si="8"/>
        <v>0.06989404981</v>
      </c>
      <c r="M29" s="7">
        <f t="shared" si="9"/>
        <v>0.345082605</v>
      </c>
    </row>
    <row r="30">
      <c r="A30" s="2">
        <f t="shared" si="10"/>
        <v>14</v>
      </c>
      <c r="B30" s="7">
        <f t="shared" si="1"/>
        <v>1</v>
      </c>
      <c r="C30" s="2">
        <f t="shared" si="2"/>
        <v>1.098023966</v>
      </c>
      <c r="D30" s="7">
        <f t="shared" si="3"/>
        <v>0.96629945</v>
      </c>
      <c r="F30" s="2">
        <f t="shared" si="4"/>
        <v>1.098023966</v>
      </c>
      <c r="G30" s="7">
        <f t="shared" si="5"/>
        <v>1.065320825</v>
      </c>
      <c r="I30" s="2">
        <f t="shared" si="6"/>
        <v>1.980239659</v>
      </c>
      <c r="J30" s="7">
        <f t="shared" si="7"/>
        <v>1.058818686</v>
      </c>
      <c r="L30" s="2">
        <f t="shared" si="8"/>
        <v>1.980239659</v>
      </c>
      <c r="M30" s="7">
        <f t="shared" si="9"/>
        <v>1.653208249</v>
      </c>
    </row>
    <row r="31">
      <c r="A31" s="2">
        <f t="shared" si="10"/>
        <v>15</v>
      </c>
      <c r="B31" s="7">
        <f t="shared" si="1"/>
        <v>1</v>
      </c>
      <c r="C31" s="2">
        <f t="shared" si="2"/>
        <v>0.928512357</v>
      </c>
      <c r="D31" s="7">
        <f t="shared" si="3"/>
        <v>0.9587420314</v>
      </c>
      <c r="F31" s="2">
        <f t="shared" si="4"/>
        <v>0.928512357</v>
      </c>
      <c r="G31" s="7">
        <f t="shared" si="5"/>
        <v>0.9558740506</v>
      </c>
      <c r="I31" s="2">
        <f t="shared" si="6"/>
        <v>0.2851235704</v>
      </c>
      <c r="J31" s="7">
        <f t="shared" si="7"/>
        <v>0.9040796626</v>
      </c>
      <c r="L31" s="2">
        <f t="shared" si="8"/>
        <v>0.2851235704</v>
      </c>
      <c r="M31" s="7">
        <f t="shared" si="9"/>
        <v>0.558740506</v>
      </c>
    </row>
    <row r="32">
      <c r="A32" s="2">
        <f t="shared" si="10"/>
        <v>16</v>
      </c>
      <c r="B32" s="7">
        <f t="shared" si="1"/>
        <v>1</v>
      </c>
      <c r="C32" s="2">
        <f t="shared" si="2"/>
        <v>1.021942526</v>
      </c>
      <c r="D32" s="7">
        <f t="shared" si="3"/>
        <v>0.9713821303</v>
      </c>
      <c r="F32" s="2">
        <f t="shared" si="4"/>
        <v>1.021942526</v>
      </c>
      <c r="G32" s="7">
        <f t="shared" si="5"/>
        <v>1.008728831</v>
      </c>
      <c r="I32" s="2">
        <f t="shared" si="6"/>
        <v>1.219425258</v>
      </c>
      <c r="J32" s="7">
        <f t="shared" si="7"/>
        <v>0.9671487818</v>
      </c>
      <c r="L32" s="2">
        <f t="shared" si="8"/>
        <v>1.219425258</v>
      </c>
      <c r="M32" s="7">
        <f t="shared" si="9"/>
        <v>1.087288308</v>
      </c>
    </row>
    <row r="33">
      <c r="A33" s="2">
        <f t="shared" si="10"/>
        <v>17</v>
      </c>
      <c r="B33" s="7">
        <f t="shared" si="1"/>
        <v>1</v>
      </c>
      <c r="C33" s="2">
        <f t="shared" si="2"/>
        <v>1.034664946</v>
      </c>
      <c r="D33" s="7">
        <f t="shared" si="3"/>
        <v>0.9840386933</v>
      </c>
      <c r="F33" s="2">
        <f t="shared" si="4"/>
        <v>1.034664946</v>
      </c>
      <c r="G33" s="7">
        <f t="shared" si="5"/>
        <v>1.029477723</v>
      </c>
      <c r="I33" s="2">
        <f t="shared" si="6"/>
        <v>1.346649455</v>
      </c>
      <c r="J33" s="7">
        <f t="shared" si="7"/>
        <v>1.043048917</v>
      </c>
      <c r="L33" s="2">
        <f t="shared" si="8"/>
        <v>1.346649455</v>
      </c>
      <c r="M33" s="7">
        <f t="shared" si="9"/>
        <v>1.294777226</v>
      </c>
    </row>
    <row r="34">
      <c r="A34" s="2">
        <f t="shared" si="10"/>
        <v>18</v>
      </c>
      <c r="B34" s="7">
        <f t="shared" si="1"/>
        <v>1</v>
      </c>
      <c r="C34" s="2">
        <f t="shared" si="2"/>
        <v>0.9198847364</v>
      </c>
      <c r="D34" s="7">
        <f t="shared" si="3"/>
        <v>0.9712079019</v>
      </c>
      <c r="F34" s="2">
        <f t="shared" si="4"/>
        <v>0.9198847364</v>
      </c>
      <c r="G34" s="7">
        <f t="shared" si="5"/>
        <v>0.9418033337</v>
      </c>
      <c r="I34" s="2">
        <f t="shared" si="6"/>
        <v>0.1988473643</v>
      </c>
      <c r="J34" s="7">
        <f t="shared" si="7"/>
        <v>0.8742086061</v>
      </c>
      <c r="L34" s="2">
        <f t="shared" si="8"/>
        <v>0.1988473643</v>
      </c>
      <c r="M34" s="7">
        <f t="shared" si="9"/>
        <v>0.4180333366</v>
      </c>
    </row>
    <row r="35">
      <c r="A35" s="2">
        <f t="shared" si="10"/>
        <v>19</v>
      </c>
      <c r="B35" s="7">
        <f t="shared" si="1"/>
        <v>1</v>
      </c>
      <c r="C35" s="2">
        <f t="shared" si="2"/>
        <v>1.099779928</v>
      </c>
      <c r="D35" s="7">
        <f t="shared" si="3"/>
        <v>0.9969223071</v>
      </c>
      <c r="F35" s="2">
        <f t="shared" si="4"/>
        <v>1.099779928</v>
      </c>
      <c r="G35" s="7">
        <f t="shared" si="5"/>
        <v>1.068184609</v>
      </c>
      <c r="I35" s="2">
        <f t="shared" si="6"/>
        <v>1.997799279</v>
      </c>
      <c r="J35" s="7">
        <f t="shared" si="7"/>
        <v>1.098926741</v>
      </c>
      <c r="L35" s="2">
        <f t="shared" si="8"/>
        <v>1.997799279</v>
      </c>
      <c r="M35" s="7">
        <f t="shared" si="9"/>
        <v>1.68184609</v>
      </c>
    </row>
    <row r="36">
      <c r="A36" s="2">
        <f t="shared" si="10"/>
        <v>20</v>
      </c>
      <c r="B36" s="7">
        <f t="shared" si="1"/>
        <v>1</v>
      </c>
      <c r="C36" s="2">
        <f t="shared" si="2"/>
        <v>0.9126702703</v>
      </c>
      <c r="D36" s="7">
        <f t="shared" si="3"/>
        <v>0.9800718998</v>
      </c>
      <c r="F36" s="2">
        <f t="shared" si="4"/>
        <v>0.9126702703</v>
      </c>
      <c r="G36" s="7">
        <f t="shared" si="5"/>
        <v>0.943773138</v>
      </c>
      <c r="I36" s="2">
        <f t="shared" si="6"/>
        <v>0.1267027028</v>
      </c>
      <c r="J36" s="7">
        <f t="shared" si="7"/>
        <v>0.904481933</v>
      </c>
      <c r="L36" s="2">
        <f t="shared" si="8"/>
        <v>0.1267027028</v>
      </c>
      <c r="M36" s="7">
        <f t="shared" si="9"/>
        <v>0.4377313803</v>
      </c>
    </row>
    <row r="37">
      <c r="A37" s="2">
        <f t="shared" si="10"/>
        <v>21</v>
      </c>
      <c r="B37" s="7">
        <f t="shared" si="1"/>
        <v>1</v>
      </c>
      <c r="C37" s="2">
        <f t="shared" si="2"/>
        <v>1.046771852</v>
      </c>
      <c r="D37" s="7">
        <f t="shared" si="3"/>
        <v>0.9934118902</v>
      </c>
      <c r="F37" s="2">
        <f t="shared" si="4"/>
        <v>1.046771852</v>
      </c>
      <c r="G37" s="7">
        <f t="shared" si="5"/>
        <v>1.026172109</v>
      </c>
      <c r="I37" s="2">
        <f t="shared" si="6"/>
        <v>1.467718518</v>
      </c>
      <c r="J37" s="7">
        <f t="shared" si="7"/>
        <v>1.01712925</v>
      </c>
      <c r="L37" s="2">
        <f t="shared" si="8"/>
        <v>1.467718518</v>
      </c>
      <c r="M37" s="7">
        <f t="shared" si="9"/>
        <v>1.261721091</v>
      </c>
    </row>
    <row r="38">
      <c r="A38" s="2">
        <f t="shared" si="10"/>
        <v>22</v>
      </c>
      <c r="B38" s="7">
        <f t="shared" si="1"/>
        <v>1</v>
      </c>
      <c r="C38" s="2">
        <f t="shared" si="2"/>
        <v>1.008839871</v>
      </c>
      <c r="D38" s="7">
        <f t="shared" si="3"/>
        <v>0.9964974864</v>
      </c>
      <c r="F38" s="2">
        <f t="shared" si="4"/>
        <v>1.008839871</v>
      </c>
      <c r="G38" s="7">
        <f t="shared" si="5"/>
        <v>1.012306319</v>
      </c>
      <c r="I38" s="2">
        <f t="shared" si="6"/>
        <v>1.088398712</v>
      </c>
      <c r="J38" s="7">
        <f t="shared" si="7"/>
        <v>1.031383143</v>
      </c>
      <c r="L38" s="2">
        <f t="shared" si="8"/>
        <v>1.088398712</v>
      </c>
      <c r="M38" s="7">
        <f t="shared" si="9"/>
        <v>1.123063188</v>
      </c>
    </row>
    <row r="39">
      <c r="A39" s="2">
        <f t="shared" si="10"/>
        <v>23</v>
      </c>
      <c r="B39" s="7">
        <f t="shared" si="1"/>
        <v>1</v>
      </c>
      <c r="C39" s="2">
        <f t="shared" si="2"/>
        <v>0.9383935796</v>
      </c>
      <c r="D39" s="7">
        <f t="shared" si="3"/>
        <v>0.984876705</v>
      </c>
      <c r="F39" s="2">
        <f t="shared" si="4"/>
        <v>0.9383935796</v>
      </c>
      <c r="G39" s="7">
        <f t="shared" si="5"/>
        <v>0.9531761274</v>
      </c>
      <c r="I39" s="2">
        <f t="shared" si="6"/>
        <v>0.3839357959</v>
      </c>
      <c r="J39" s="7">
        <f t="shared" si="7"/>
        <v>0.9018936732</v>
      </c>
      <c r="L39" s="2">
        <f t="shared" si="8"/>
        <v>0.3839357959</v>
      </c>
      <c r="M39" s="7">
        <f t="shared" si="9"/>
        <v>0.5317612744</v>
      </c>
    </row>
    <row r="40">
      <c r="A40" s="2">
        <f t="shared" si="10"/>
        <v>24</v>
      </c>
      <c r="B40" s="7">
        <f t="shared" si="1"/>
        <v>1</v>
      </c>
      <c r="C40" s="2">
        <f t="shared" si="2"/>
        <v>1.094544515</v>
      </c>
      <c r="D40" s="7">
        <f t="shared" si="3"/>
        <v>1.006810267</v>
      </c>
      <c r="F40" s="2">
        <f t="shared" si="4"/>
        <v>1.094544515</v>
      </c>
      <c r="G40" s="7">
        <f t="shared" si="5"/>
        <v>1.066270838</v>
      </c>
      <c r="I40" s="2">
        <f t="shared" si="6"/>
        <v>1.945445155</v>
      </c>
      <c r="J40" s="7">
        <f t="shared" si="7"/>
        <v>1.11060397</v>
      </c>
      <c r="L40" s="2">
        <f t="shared" si="8"/>
        <v>1.945445155</v>
      </c>
      <c r="M40" s="7">
        <f t="shared" si="9"/>
        <v>1.662708379</v>
      </c>
    </row>
    <row r="41">
      <c r="A41" s="2">
        <f t="shared" si="10"/>
        <v>25</v>
      </c>
      <c r="B41" s="7">
        <f t="shared" si="1"/>
        <v>1</v>
      </c>
      <c r="C41" s="2">
        <f t="shared" si="2"/>
        <v>0.902947198</v>
      </c>
      <c r="D41" s="7">
        <f t="shared" si="3"/>
        <v>0.9860376533</v>
      </c>
      <c r="F41" s="2">
        <f t="shared" si="4"/>
        <v>0.902947198</v>
      </c>
      <c r="G41" s="7">
        <f t="shared" si="5"/>
        <v>0.935611926</v>
      </c>
      <c r="I41" s="2">
        <f t="shared" si="6"/>
        <v>0.02947198046</v>
      </c>
      <c r="J41" s="7">
        <f t="shared" si="7"/>
        <v>0.8943775718</v>
      </c>
      <c r="L41" s="2">
        <f t="shared" si="8"/>
        <v>0.02947198046</v>
      </c>
      <c r="M41" s="7">
        <f t="shared" si="9"/>
        <v>0.3561192601</v>
      </c>
    </row>
    <row r="42">
      <c r="A42" s="2">
        <f t="shared" si="10"/>
        <v>26</v>
      </c>
      <c r="B42" s="7">
        <f t="shared" si="1"/>
        <v>1</v>
      </c>
      <c r="C42" s="2">
        <f t="shared" si="2"/>
        <v>1.06832397</v>
      </c>
      <c r="D42" s="7">
        <f t="shared" si="3"/>
        <v>1.002494917</v>
      </c>
      <c r="F42" s="2">
        <f t="shared" si="4"/>
        <v>1.06832397</v>
      </c>
      <c r="G42" s="7">
        <f t="shared" si="5"/>
        <v>1.041781562</v>
      </c>
      <c r="I42" s="2">
        <f t="shared" si="6"/>
        <v>1.683239704</v>
      </c>
      <c r="J42" s="7">
        <f t="shared" si="7"/>
        <v>1.052149998</v>
      </c>
      <c r="L42" s="2">
        <f t="shared" si="8"/>
        <v>1.683239704</v>
      </c>
      <c r="M42" s="7">
        <f t="shared" si="9"/>
        <v>1.417815615</v>
      </c>
    </row>
    <row r="43">
      <c r="A43" s="2">
        <f t="shared" si="10"/>
        <v>27</v>
      </c>
      <c r="B43" s="7">
        <f t="shared" si="1"/>
        <v>1</v>
      </c>
      <c r="C43" s="2">
        <f t="shared" si="2"/>
        <v>0.9823954054</v>
      </c>
      <c r="D43" s="7">
        <f t="shared" si="3"/>
        <v>0.9984750144</v>
      </c>
      <c r="F43" s="2">
        <f t="shared" si="4"/>
        <v>0.9823954054</v>
      </c>
      <c r="G43" s="7">
        <f t="shared" si="5"/>
        <v>0.9942726366</v>
      </c>
      <c r="I43" s="2">
        <f t="shared" si="6"/>
        <v>0.8239540535</v>
      </c>
      <c r="J43" s="7">
        <f t="shared" si="7"/>
        <v>1.006510809</v>
      </c>
      <c r="L43" s="2">
        <f t="shared" si="8"/>
        <v>0.8239540535</v>
      </c>
      <c r="M43" s="7">
        <f t="shared" si="9"/>
        <v>0.9427263658</v>
      </c>
    </row>
    <row r="44">
      <c r="A44" s="2">
        <f t="shared" si="10"/>
        <v>28</v>
      </c>
      <c r="B44" s="7">
        <f t="shared" si="1"/>
        <v>1</v>
      </c>
      <c r="C44" s="2">
        <f t="shared" si="2"/>
        <v>0.9612190579</v>
      </c>
      <c r="D44" s="7">
        <f t="shared" si="3"/>
        <v>0.9910238231</v>
      </c>
      <c r="F44" s="2">
        <f t="shared" si="4"/>
        <v>0.9612190579</v>
      </c>
      <c r="G44" s="7">
        <f t="shared" si="5"/>
        <v>0.9678297737</v>
      </c>
      <c r="I44" s="2">
        <f t="shared" si="6"/>
        <v>0.6121905792</v>
      </c>
      <c r="J44" s="7">
        <f t="shared" si="7"/>
        <v>0.9276467632</v>
      </c>
      <c r="L44" s="2">
        <f t="shared" si="8"/>
        <v>0.6121905792</v>
      </c>
      <c r="M44" s="7">
        <f t="shared" si="9"/>
        <v>0.6782977365</v>
      </c>
    </row>
    <row r="45">
      <c r="A45" s="2">
        <f t="shared" si="10"/>
        <v>29</v>
      </c>
      <c r="B45" s="7">
        <f t="shared" si="1"/>
        <v>1</v>
      </c>
      <c r="C45" s="2">
        <f t="shared" si="2"/>
        <v>1.082684563</v>
      </c>
      <c r="D45" s="7">
        <f t="shared" si="3"/>
        <v>1.009355971</v>
      </c>
      <c r="F45" s="2">
        <f t="shared" si="4"/>
        <v>1.082684563</v>
      </c>
      <c r="G45" s="7">
        <f t="shared" si="5"/>
        <v>1.059713605</v>
      </c>
      <c r="I45" s="2">
        <f t="shared" si="6"/>
        <v>1.826845634</v>
      </c>
      <c r="J45" s="7">
        <f t="shared" si="7"/>
        <v>1.107486537</v>
      </c>
      <c r="L45" s="2">
        <f t="shared" si="8"/>
        <v>1.826845634</v>
      </c>
      <c r="M45" s="7">
        <f t="shared" si="9"/>
        <v>1.597136054</v>
      </c>
    </row>
    <row r="46">
      <c r="A46" s="2">
        <f t="shared" si="10"/>
        <v>30</v>
      </c>
      <c r="B46" s="7">
        <f t="shared" si="1"/>
        <v>1</v>
      </c>
      <c r="C46" s="2">
        <f t="shared" si="2"/>
        <v>0.900024416</v>
      </c>
      <c r="D46" s="7">
        <f t="shared" si="3"/>
        <v>0.9874896602</v>
      </c>
      <c r="F46" s="2">
        <f t="shared" si="4"/>
        <v>0.900024416</v>
      </c>
      <c r="G46" s="7">
        <f t="shared" si="5"/>
        <v>0.9319622539</v>
      </c>
      <c r="I46" s="2">
        <f t="shared" si="6"/>
        <v>0.0002441600989</v>
      </c>
      <c r="J46" s="7">
        <f t="shared" si="7"/>
        <v>0.8860380619</v>
      </c>
      <c r="L46" s="2">
        <f t="shared" si="8"/>
        <v>0.0002441600989</v>
      </c>
      <c r="M46" s="7">
        <f t="shared" si="9"/>
        <v>0.319622539</v>
      </c>
    </row>
    <row r="47">
      <c r="A47" s="2">
        <f t="shared" si="10"/>
        <v>31</v>
      </c>
      <c r="B47" s="7">
        <f t="shared" si="1"/>
        <v>1</v>
      </c>
      <c r="C47" s="2">
        <f t="shared" si="2"/>
        <v>1.085088769</v>
      </c>
      <c r="D47" s="7">
        <f t="shared" si="3"/>
        <v>1.007009482</v>
      </c>
      <c r="F47" s="2">
        <f t="shared" si="4"/>
        <v>1.085088769</v>
      </c>
      <c r="G47" s="7">
        <f t="shared" si="5"/>
        <v>1.054463466</v>
      </c>
      <c r="I47" s="2">
        <f t="shared" si="6"/>
        <v>1.850887689</v>
      </c>
      <c r="J47" s="7">
        <f t="shared" si="7"/>
        <v>1.079007987</v>
      </c>
      <c r="L47" s="2">
        <f t="shared" si="8"/>
        <v>1.850887689</v>
      </c>
      <c r="M47" s="7">
        <f t="shared" si="9"/>
        <v>1.544634659</v>
      </c>
    </row>
    <row r="48">
      <c r="A48" s="2">
        <f t="shared" si="10"/>
        <v>32</v>
      </c>
      <c r="B48" s="7">
        <f t="shared" si="1"/>
        <v>1</v>
      </c>
      <c r="C48" s="2">
        <f t="shared" si="2"/>
        <v>0.9571844572</v>
      </c>
      <c r="D48" s="7">
        <f t="shared" si="3"/>
        <v>0.997044477</v>
      </c>
      <c r="F48" s="2">
        <f t="shared" si="4"/>
        <v>0.9571844572</v>
      </c>
      <c r="G48" s="7">
        <f t="shared" si="5"/>
        <v>0.9766402589</v>
      </c>
      <c r="I48" s="2">
        <f t="shared" si="6"/>
        <v>0.5718445719</v>
      </c>
      <c r="J48" s="7">
        <f t="shared" si="7"/>
        <v>0.9775753042</v>
      </c>
      <c r="L48" s="2">
        <f t="shared" si="8"/>
        <v>0.5718445719</v>
      </c>
      <c r="M48" s="7">
        <f t="shared" si="9"/>
        <v>0.7664025893</v>
      </c>
    </row>
    <row r="49">
      <c r="A49" s="2">
        <f t="shared" si="10"/>
        <v>33</v>
      </c>
      <c r="B49" s="7">
        <f t="shared" si="1"/>
        <v>1</v>
      </c>
      <c r="C49" s="2">
        <f t="shared" si="2"/>
        <v>0.9867618371</v>
      </c>
      <c r="D49" s="7">
        <f t="shared" si="3"/>
        <v>0.994987949</v>
      </c>
      <c r="F49" s="2">
        <f t="shared" si="4"/>
        <v>0.9867618371</v>
      </c>
      <c r="G49" s="7">
        <f t="shared" si="5"/>
        <v>0.9847375214</v>
      </c>
      <c r="I49" s="2">
        <f t="shared" si="6"/>
        <v>0.8676183708</v>
      </c>
      <c r="J49" s="7">
        <f t="shared" si="7"/>
        <v>0.9555839175</v>
      </c>
      <c r="L49" s="2">
        <f t="shared" si="8"/>
        <v>0.8676183708</v>
      </c>
      <c r="M49" s="7">
        <f t="shared" si="9"/>
        <v>0.8473752145</v>
      </c>
    </row>
    <row r="50">
      <c r="A50" s="2">
        <f t="shared" si="10"/>
        <v>34</v>
      </c>
      <c r="B50" s="7">
        <f t="shared" si="1"/>
        <v>1</v>
      </c>
      <c r="C50" s="2">
        <f t="shared" si="2"/>
        <v>1.065031074</v>
      </c>
      <c r="D50" s="7">
        <f t="shared" si="3"/>
        <v>1.008996574</v>
      </c>
      <c r="F50" s="2">
        <f t="shared" si="4"/>
        <v>1.065031074</v>
      </c>
      <c r="G50" s="7">
        <f t="shared" si="5"/>
        <v>1.048972364</v>
      </c>
      <c r="I50" s="2">
        <f t="shared" si="6"/>
        <v>1.65031074</v>
      </c>
      <c r="J50" s="7">
        <f t="shared" si="7"/>
        <v>1.094529282</v>
      </c>
      <c r="L50" s="2">
        <f t="shared" si="8"/>
        <v>1.65031074</v>
      </c>
      <c r="M50" s="7">
        <f t="shared" si="9"/>
        <v>1.489723635</v>
      </c>
    </row>
    <row r="51">
      <c r="A51" s="2">
        <f t="shared" si="10"/>
        <v>35</v>
      </c>
      <c r="B51" s="7">
        <f t="shared" si="1"/>
        <v>1</v>
      </c>
      <c r="C51" s="2">
        <f t="shared" si="2"/>
        <v>0.9041067175</v>
      </c>
      <c r="D51" s="7">
        <f t="shared" si="3"/>
        <v>0.9880186027</v>
      </c>
      <c r="F51" s="2">
        <f t="shared" si="4"/>
        <v>0.9041067175</v>
      </c>
      <c r="G51" s="7">
        <f t="shared" si="5"/>
        <v>0.9330798467</v>
      </c>
      <c r="I51" s="2">
        <f t="shared" si="6"/>
        <v>0.04106717496</v>
      </c>
      <c r="J51" s="7">
        <f t="shared" si="7"/>
        <v>0.8838368606</v>
      </c>
      <c r="L51" s="2">
        <f t="shared" si="8"/>
        <v>0.04106717496</v>
      </c>
      <c r="M51" s="7">
        <f t="shared" si="9"/>
        <v>0.330798467</v>
      </c>
    </row>
    <row r="52">
      <c r="A52" s="2">
        <f t="shared" si="10"/>
        <v>36</v>
      </c>
      <c r="B52" s="7">
        <f t="shared" si="1"/>
        <v>1</v>
      </c>
      <c r="C52" s="2">
        <f t="shared" si="2"/>
        <v>1.095891572</v>
      </c>
      <c r="D52" s="7">
        <f t="shared" si="3"/>
        <v>1.009593197</v>
      </c>
      <c r="F52" s="2">
        <f t="shared" si="4"/>
        <v>1.095891572</v>
      </c>
      <c r="G52" s="7">
        <f t="shared" si="5"/>
        <v>1.063329227</v>
      </c>
      <c r="I52" s="2">
        <f t="shared" si="6"/>
        <v>1.958915723</v>
      </c>
      <c r="J52" s="7">
        <f t="shared" si="7"/>
        <v>1.098852633</v>
      </c>
      <c r="L52" s="2">
        <f t="shared" si="8"/>
        <v>1.958915723</v>
      </c>
      <c r="M52" s="7">
        <f t="shared" si="9"/>
        <v>1.633292272</v>
      </c>
    </row>
    <row r="53">
      <c r="A53" s="2">
        <f t="shared" si="10"/>
        <v>37</v>
      </c>
      <c r="B53" s="7">
        <f t="shared" si="1"/>
        <v>1</v>
      </c>
      <c r="C53" s="2">
        <f t="shared" si="2"/>
        <v>0.934973506</v>
      </c>
      <c r="D53" s="7">
        <f t="shared" si="3"/>
        <v>0.9946692585</v>
      </c>
      <c r="F53" s="2">
        <f t="shared" si="4"/>
        <v>0.934973506</v>
      </c>
      <c r="G53" s="7">
        <f t="shared" si="5"/>
        <v>0.9606446503</v>
      </c>
      <c r="I53" s="2">
        <f t="shared" si="6"/>
        <v>0.3497350604</v>
      </c>
      <c r="J53" s="7">
        <f t="shared" si="7"/>
        <v>0.9490291186</v>
      </c>
      <c r="L53" s="2">
        <f t="shared" si="8"/>
        <v>0.3497350604</v>
      </c>
      <c r="M53" s="7">
        <f t="shared" si="9"/>
        <v>0.6064465028</v>
      </c>
    </row>
    <row r="54">
      <c r="A54" s="2">
        <f t="shared" si="10"/>
        <v>38</v>
      </c>
      <c r="B54" s="7">
        <f t="shared" si="1"/>
        <v>1</v>
      </c>
      <c r="C54" s="2">
        <f t="shared" si="2"/>
        <v>1.013232187</v>
      </c>
      <c r="D54" s="7">
        <f t="shared" si="3"/>
        <v>0.9983818442</v>
      </c>
      <c r="F54" s="2">
        <f t="shared" si="4"/>
        <v>1.013232187</v>
      </c>
      <c r="G54" s="7">
        <f t="shared" si="5"/>
        <v>1.00271468</v>
      </c>
      <c r="I54" s="2">
        <f t="shared" si="6"/>
        <v>1.132321871</v>
      </c>
      <c r="J54" s="7">
        <f t="shared" si="7"/>
        <v>0.9856876691</v>
      </c>
      <c r="L54" s="2">
        <f t="shared" si="8"/>
        <v>1.132321871</v>
      </c>
      <c r="M54" s="7">
        <f t="shared" si="9"/>
        <v>1.027146797</v>
      </c>
    </row>
    <row r="55">
      <c r="A55" s="2">
        <f t="shared" si="10"/>
        <v>39</v>
      </c>
      <c r="B55" s="7">
        <f t="shared" si="1"/>
        <v>1</v>
      </c>
      <c r="C55" s="2">
        <f t="shared" si="2"/>
        <v>1.042820991</v>
      </c>
      <c r="D55" s="7">
        <f t="shared" si="3"/>
        <v>1.007269674</v>
      </c>
      <c r="F55" s="2">
        <f t="shared" si="4"/>
        <v>1.042820991</v>
      </c>
      <c r="G55" s="7">
        <f t="shared" si="5"/>
        <v>1.034799729</v>
      </c>
      <c r="I55" s="2">
        <f t="shared" si="6"/>
        <v>1.428209911</v>
      </c>
      <c r="J55" s="7">
        <f t="shared" si="7"/>
        <v>1.074192117</v>
      </c>
      <c r="L55" s="2">
        <f t="shared" si="8"/>
        <v>1.428209911</v>
      </c>
      <c r="M55" s="7">
        <f t="shared" si="9"/>
        <v>1.347997288</v>
      </c>
    </row>
    <row r="56">
      <c r="A56" s="2">
        <f t="shared" si="10"/>
        <v>40</v>
      </c>
      <c r="B56" s="7">
        <f t="shared" si="1"/>
        <v>1</v>
      </c>
      <c r="C56" s="2">
        <f t="shared" si="2"/>
        <v>0.914908064</v>
      </c>
      <c r="D56" s="7">
        <f t="shared" si="3"/>
        <v>0.9887973517</v>
      </c>
      <c r="F56" s="2">
        <f t="shared" si="4"/>
        <v>0.914908064</v>
      </c>
      <c r="G56" s="7">
        <f t="shared" si="5"/>
        <v>0.938886397</v>
      </c>
      <c r="I56" s="2">
        <f t="shared" si="6"/>
        <v>0.1490806404</v>
      </c>
      <c r="J56" s="7">
        <f t="shared" si="7"/>
        <v>0.889169822</v>
      </c>
      <c r="L56" s="2">
        <f t="shared" si="8"/>
        <v>0.1490806404</v>
      </c>
      <c r="M56" s="7">
        <f t="shared" si="9"/>
        <v>0.3888639699</v>
      </c>
    </row>
    <row r="57">
      <c r="A57" s="2">
        <f t="shared" si="10"/>
        <v>41</v>
      </c>
      <c r="B57" s="7">
        <f t="shared" si="1"/>
        <v>1</v>
      </c>
      <c r="C57" s="2">
        <f t="shared" si="2"/>
        <v>1.099975451</v>
      </c>
      <c r="D57" s="7">
        <f t="shared" si="3"/>
        <v>1.011032971</v>
      </c>
      <c r="F57" s="2">
        <f t="shared" si="4"/>
        <v>1.099975451</v>
      </c>
      <c r="G57" s="7">
        <f t="shared" si="5"/>
        <v>1.06775764</v>
      </c>
      <c r="I57" s="2">
        <f t="shared" si="6"/>
        <v>1.999754506</v>
      </c>
      <c r="J57" s="7">
        <f t="shared" si="7"/>
        <v>1.111286759</v>
      </c>
      <c r="L57" s="2">
        <f t="shared" si="8"/>
        <v>1.999754506</v>
      </c>
      <c r="M57" s="7">
        <f t="shared" si="9"/>
        <v>1.677576399</v>
      </c>
    </row>
    <row r="58">
      <c r="A58" s="2">
        <f t="shared" si="10"/>
        <v>42</v>
      </c>
      <c r="B58" s="7">
        <f t="shared" si="1"/>
        <v>1</v>
      </c>
      <c r="C58" s="2">
        <f t="shared" si="2"/>
        <v>0.9173188276</v>
      </c>
      <c r="D58" s="7">
        <f t="shared" si="3"/>
        <v>0.9922901427</v>
      </c>
      <c r="F58" s="2">
        <f t="shared" si="4"/>
        <v>0.9173188276</v>
      </c>
      <c r="G58" s="7">
        <f t="shared" si="5"/>
        <v>0.94740659</v>
      </c>
      <c r="I58" s="2">
        <f t="shared" si="6"/>
        <v>0.1731882757</v>
      </c>
      <c r="J58" s="7">
        <f t="shared" si="7"/>
        <v>0.9236670621</v>
      </c>
      <c r="L58" s="2">
        <f t="shared" si="8"/>
        <v>0.1731882757</v>
      </c>
      <c r="M58" s="7">
        <f t="shared" si="9"/>
        <v>0.4740659003</v>
      </c>
    </row>
    <row r="59">
      <c r="A59" s="2">
        <f t="shared" si="10"/>
        <v>43</v>
      </c>
      <c r="B59" s="7">
        <f t="shared" si="1"/>
        <v>1</v>
      </c>
      <c r="C59" s="2">
        <f t="shared" si="2"/>
        <v>1.038775385</v>
      </c>
      <c r="D59" s="7">
        <f t="shared" si="3"/>
        <v>1.001587191</v>
      </c>
      <c r="F59" s="2">
        <f t="shared" si="4"/>
        <v>1.038775385</v>
      </c>
      <c r="G59" s="7">
        <f t="shared" si="5"/>
        <v>1.020501626</v>
      </c>
      <c r="I59" s="2">
        <f t="shared" si="6"/>
        <v>1.38775385</v>
      </c>
      <c r="J59" s="7">
        <f t="shared" si="7"/>
        <v>1.01648442</v>
      </c>
      <c r="L59" s="2">
        <f t="shared" si="8"/>
        <v>1.38775385</v>
      </c>
      <c r="M59" s="7">
        <f t="shared" si="9"/>
        <v>1.20501626</v>
      </c>
    </row>
    <row r="60">
      <c r="A60" s="2">
        <f t="shared" si="10"/>
        <v>44</v>
      </c>
      <c r="B60" s="7">
        <f t="shared" si="1"/>
        <v>1</v>
      </c>
      <c r="C60" s="2">
        <f t="shared" si="2"/>
        <v>1.017610529</v>
      </c>
      <c r="D60" s="7">
        <f t="shared" si="3"/>
        <v>1.004791859</v>
      </c>
      <c r="F60" s="2">
        <f t="shared" si="4"/>
        <v>1.017610529</v>
      </c>
      <c r="G60" s="7">
        <f t="shared" si="5"/>
        <v>1.018188749</v>
      </c>
      <c r="I60" s="2">
        <f t="shared" si="6"/>
        <v>1.176105293</v>
      </c>
      <c r="J60" s="7">
        <f t="shared" si="7"/>
        <v>1.048408594</v>
      </c>
      <c r="L60" s="2">
        <f t="shared" si="8"/>
        <v>1.176105293</v>
      </c>
      <c r="M60" s="7">
        <f t="shared" si="9"/>
        <v>1.181887487</v>
      </c>
    </row>
    <row r="61">
      <c r="A61" s="2">
        <f t="shared" si="10"/>
        <v>45</v>
      </c>
      <c r="B61" s="7">
        <f t="shared" si="1"/>
        <v>1</v>
      </c>
      <c r="C61" s="2">
        <f t="shared" si="2"/>
        <v>0.9316716275</v>
      </c>
      <c r="D61" s="7">
        <f t="shared" si="3"/>
        <v>0.9901678125</v>
      </c>
      <c r="F61" s="2">
        <f t="shared" si="4"/>
        <v>0.9316716275</v>
      </c>
      <c r="G61" s="7">
        <f t="shared" si="5"/>
        <v>0.9489750517</v>
      </c>
      <c r="I61" s="2">
        <f t="shared" si="6"/>
        <v>0.316716275</v>
      </c>
      <c r="J61" s="7">
        <f t="shared" si="7"/>
        <v>0.9020701305</v>
      </c>
      <c r="L61" s="2">
        <f t="shared" si="8"/>
        <v>0.316716275</v>
      </c>
      <c r="M61" s="7">
        <f t="shared" si="9"/>
        <v>0.4897505173</v>
      </c>
    </row>
    <row r="62">
      <c r="A62" s="2">
        <f t="shared" si="10"/>
        <v>46</v>
      </c>
      <c r="B62" s="7">
        <f t="shared" si="1"/>
        <v>1</v>
      </c>
      <c r="C62" s="2">
        <f t="shared" si="2"/>
        <v>1.097054255</v>
      </c>
      <c r="D62" s="7">
        <f t="shared" si="3"/>
        <v>1.011545101</v>
      </c>
      <c r="F62" s="2">
        <f t="shared" si="4"/>
        <v>1.097054255</v>
      </c>
      <c r="G62" s="7">
        <f t="shared" si="5"/>
        <v>1.067438414</v>
      </c>
      <c r="I62" s="2">
        <f t="shared" si="6"/>
        <v>1.970542547</v>
      </c>
      <c r="J62" s="7">
        <f t="shared" si="7"/>
        <v>1.115764614</v>
      </c>
      <c r="L62" s="2">
        <f t="shared" si="8"/>
        <v>1.970542547</v>
      </c>
      <c r="M62" s="7">
        <f t="shared" si="9"/>
        <v>1.674384141</v>
      </c>
    </row>
    <row r="63">
      <c r="A63" s="2">
        <f t="shared" si="10"/>
        <v>47</v>
      </c>
      <c r="B63" s="7">
        <f t="shared" si="1"/>
        <v>1</v>
      </c>
      <c r="C63" s="2">
        <f t="shared" si="2"/>
        <v>0.9054574488</v>
      </c>
      <c r="D63" s="7">
        <f t="shared" si="3"/>
        <v>0.9903275705</v>
      </c>
      <c r="F63" s="2">
        <f t="shared" si="4"/>
        <v>0.9054574488</v>
      </c>
      <c r="G63" s="7">
        <f t="shared" si="5"/>
        <v>0.9378536418</v>
      </c>
      <c r="I63" s="2">
        <f t="shared" si="6"/>
        <v>0.05457448773</v>
      </c>
      <c r="J63" s="7">
        <f t="shared" si="7"/>
        <v>0.9035265885</v>
      </c>
      <c r="L63" s="2">
        <f t="shared" si="8"/>
        <v>0.05457448773</v>
      </c>
      <c r="M63" s="7">
        <f t="shared" si="9"/>
        <v>0.3785364183</v>
      </c>
    </row>
    <row r="64">
      <c r="A64" s="2">
        <f t="shared" si="10"/>
        <v>48</v>
      </c>
      <c r="B64" s="7">
        <f t="shared" si="1"/>
        <v>1</v>
      </c>
      <c r="C64" s="2">
        <f t="shared" si="2"/>
        <v>1.061601671</v>
      </c>
      <c r="D64" s="7">
        <f t="shared" si="3"/>
        <v>1.004582391</v>
      </c>
      <c r="F64" s="2">
        <f t="shared" si="4"/>
        <v>1.061601671</v>
      </c>
      <c r="G64" s="7">
        <f t="shared" si="5"/>
        <v>1.036852065</v>
      </c>
      <c r="I64" s="2">
        <f t="shared" si="6"/>
        <v>1.616016714</v>
      </c>
      <c r="J64" s="7">
        <f t="shared" si="7"/>
        <v>1.046024614</v>
      </c>
      <c r="L64" s="2">
        <f t="shared" si="8"/>
        <v>1.616016714</v>
      </c>
      <c r="M64" s="7">
        <f t="shared" si="9"/>
        <v>1.368520655</v>
      </c>
    </row>
    <row r="65">
      <c r="A65" s="2">
        <f t="shared" si="10"/>
        <v>49</v>
      </c>
      <c r="B65" s="7">
        <f t="shared" si="1"/>
        <v>1</v>
      </c>
      <c r="C65" s="2">
        <f t="shared" si="2"/>
        <v>0.991166134</v>
      </c>
      <c r="D65" s="7">
        <f t="shared" si="3"/>
        <v>1.001899139</v>
      </c>
      <c r="F65" s="2">
        <f t="shared" si="4"/>
        <v>0.991166134</v>
      </c>
      <c r="G65" s="7">
        <f t="shared" si="5"/>
        <v>1.00030332</v>
      </c>
      <c r="I65" s="2">
        <f t="shared" si="6"/>
        <v>0.9116613404</v>
      </c>
      <c r="J65" s="7">
        <f t="shared" si="7"/>
        <v>1.019151959</v>
      </c>
      <c r="L65" s="2">
        <f t="shared" si="8"/>
        <v>0.9116613404</v>
      </c>
      <c r="M65" s="7">
        <f t="shared" si="9"/>
        <v>1.003033203</v>
      </c>
    </row>
    <row r="66">
      <c r="A66" s="2">
        <f t="shared" si="10"/>
        <v>50</v>
      </c>
      <c r="B66" s="7">
        <f t="shared" si="1"/>
        <v>1</v>
      </c>
      <c r="C66" s="2">
        <f t="shared" si="2"/>
        <v>0.9532228195</v>
      </c>
      <c r="D66" s="7">
        <f t="shared" si="3"/>
        <v>0.9921638754</v>
      </c>
      <c r="F66" s="2">
        <f t="shared" si="4"/>
        <v>0.9532228195</v>
      </c>
      <c r="G66" s="7">
        <f t="shared" si="5"/>
        <v>0.9626389196</v>
      </c>
      <c r="I66" s="2">
        <f t="shared" si="6"/>
        <v>0.5322281947</v>
      </c>
      <c r="J66" s="7">
        <f t="shared" si="7"/>
        <v>0.9217672061</v>
      </c>
      <c r="L66" s="2">
        <f t="shared" si="8"/>
        <v>0.5322281947</v>
      </c>
      <c r="M66" s="7">
        <f t="shared" si="9"/>
        <v>0.6263891964</v>
      </c>
    </row>
    <row r="67">
      <c r="A67" s="2">
        <f t="shared" si="10"/>
        <v>51</v>
      </c>
      <c r="B67" s="7">
        <f t="shared" si="1"/>
        <v>1</v>
      </c>
      <c r="C67" s="2">
        <f t="shared" si="2"/>
        <v>1.087332667</v>
      </c>
      <c r="D67" s="7">
        <f t="shared" si="3"/>
        <v>1.011197634</v>
      </c>
      <c r="F67" s="2">
        <f t="shared" si="4"/>
        <v>1.087332667</v>
      </c>
      <c r="G67" s="7">
        <f t="shared" si="5"/>
        <v>1.062393917</v>
      </c>
      <c r="I67" s="2">
        <f t="shared" si="6"/>
        <v>1.873326668</v>
      </c>
      <c r="J67" s="7">
        <f t="shared" si="7"/>
        <v>1.112079098</v>
      </c>
      <c r="L67" s="2">
        <f t="shared" si="8"/>
        <v>1.873326668</v>
      </c>
      <c r="M67" s="7">
        <f t="shared" si="9"/>
        <v>1.623939173</v>
      </c>
    </row>
    <row r="68">
      <c r="A68" s="2">
        <f t="shared" si="10"/>
        <v>52</v>
      </c>
      <c r="B68" s="7">
        <f t="shared" si="1"/>
        <v>1</v>
      </c>
      <c r="C68" s="2">
        <f t="shared" si="2"/>
        <v>0.9002204721</v>
      </c>
      <c r="D68" s="7">
        <f t="shared" si="3"/>
        <v>0.9890022013</v>
      </c>
      <c r="F68" s="2">
        <f t="shared" si="4"/>
        <v>0.9002204721</v>
      </c>
      <c r="G68" s="7">
        <f t="shared" si="5"/>
        <v>0.9326551611</v>
      </c>
      <c r="I68" s="2">
        <f t="shared" si="6"/>
        <v>0.002204720687</v>
      </c>
      <c r="J68" s="7">
        <f t="shared" si="7"/>
        <v>0.8901042228</v>
      </c>
      <c r="L68" s="2">
        <f t="shared" si="8"/>
        <v>0.002204720687</v>
      </c>
      <c r="M68" s="7">
        <f t="shared" si="9"/>
        <v>0.3265516112</v>
      </c>
    </row>
    <row r="69">
      <c r="A69" s="2">
        <f t="shared" si="10"/>
        <v>53</v>
      </c>
      <c r="B69" s="7">
        <f t="shared" si="1"/>
        <v>1</v>
      </c>
      <c r="C69" s="2">
        <f t="shared" si="2"/>
        <v>1.080111655</v>
      </c>
      <c r="D69" s="7">
        <f t="shared" si="3"/>
        <v>1.007224092</v>
      </c>
      <c r="F69" s="2">
        <f t="shared" si="4"/>
        <v>1.080111655</v>
      </c>
      <c r="G69" s="7">
        <f t="shared" si="5"/>
        <v>1.050620357</v>
      </c>
      <c r="I69" s="2">
        <f t="shared" si="6"/>
        <v>1.801116554</v>
      </c>
      <c r="J69" s="7">
        <f t="shared" si="7"/>
        <v>1.072306689</v>
      </c>
      <c r="L69" s="2">
        <f t="shared" si="8"/>
        <v>1.801116554</v>
      </c>
      <c r="M69" s="7">
        <f t="shared" si="9"/>
        <v>1.506203565</v>
      </c>
    </row>
    <row r="70">
      <c r="A70" s="2">
        <f t="shared" si="10"/>
        <v>54</v>
      </c>
      <c r="B70" s="7">
        <f t="shared" si="1"/>
        <v>1</v>
      </c>
      <c r="C70" s="2">
        <f t="shared" si="2"/>
        <v>0.9653407096</v>
      </c>
      <c r="D70" s="7">
        <f t="shared" si="3"/>
        <v>0.9988474156</v>
      </c>
      <c r="F70" s="2">
        <f t="shared" si="4"/>
        <v>0.9653407096</v>
      </c>
      <c r="G70" s="7">
        <f t="shared" si="5"/>
        <v>0.982396639</v>
      </c>
      <c r="I70" s="2">
        <f t="shared" si="6"/>
        <v>0.6534070956</v>
      </c>
      <c r="J70" s="7">
        <f t="shared" si="7"/>
        <v>0.9885267704</v>
      </c>
      <c r="L70" s="2">
        <f t="shared" si="8"/>
        <v>0.6534070956</v>
      </c>
      <c r="M70" s="7">
        <f t="shared" si="9"/>
        <v>0.8239663896</v>
      </c>
    </row>
    <row r="71">
      <c r="A71" s="2">
        <f t="shared" si="10"/>
        <v>55</v>
      </c>
      <c r="B71" s="7">
        <f t="shared" si="1"/>
        <v>1</v>
      </c>
      <c r="C71" s="2">
        <f t="shared" si="2"/>
        <v>0.9780515923</v>
      </c>
      <c r="D71" s="7">
        <f t="shared" si="3"/>
        <v>0.994688251</v>
      </c>
      <c r="F71" s="2">
        <f t="shared" si="4"/>
        <v>0.9780515923</v>
      </c>
      <c r="G71" s="7">
        <f t="shared" si="5"/>
        <v>0.9789206016</v>
      </c>
      <c r="I71" s="2">
        <f t="shared" si="6"/>
        <v>0.7805159226</v>
      </c>
      <c r="J71" s="7">
        <f t="shared" si="7"/>
        <v>0.9469246008</v>
      </c>
      <c r="L71" s="2">
        <f t="shared" si="8"/>
        <v>0.7805159226</v>
      </c>
      <c r="M71" s="7">
        <f t="shared" si="9"/>
        <v>0.789206016</v>
      </c>
    </row>
    <row r="72">
      <c r="A72" s="2">
        <f t="shared" si="10"/>
        <v>56</v>
      </c>
      <c r="B72" s="7">
        <f t="shared" si="1"/>
        <v>1</v>
      </c>
      <c r="C72" s="2">
        <f t="shared" si="2"/>
        <v>1.071491859</v>
      </c>
      <c r="D72" s="7">
        <f t="shared" si="3"/>
        <v>1.010048972</v>
      </c>
      <c r="F72" s="2">
        <f t="shared" si="4"/>
        <v>1.071491859</v>
      </c>
      <c r="G72" s="7">
        <f t="shared" si="5"/>
        <v>1.052977607</v>
      </c>
      <c r="I72" s="2">
        <f t="shared" si="6"/>
        <v>1.714918585</v>
      </c>
      <c r="J72" s="7">
        <f t="shared" si="7"/>
        <v>1.100523398</v>
      </c>
      <c r="L72" s="2">
        <f t="shared" si="8"/>
        <v>1.714918585</v>
      </c>
      <c r="M72" s="7">
        <f t="shared" si="9"/>
        <v>1.529776071</v>
      </c>
    </row>
    <row r="73">
      <c r="A73" s="2">
        <f t="shared" si="10"/>
        <v>57</v>
      </c>
      <c r="B73" s="7">
        <f t="shared" si="1"/>
        <v>1</v>
      </c>
      <c r="C73" s="2">
        <f t="shared" si="2"/>
        <v>0.9019748416</v>
      </c>
      <c r="D73" s="7">
        <f t="shared" si="3"/>
        <v>0.9884341463</v>
      </c>
      <c r="F73" s="2">
        <f t="shared" si="4"/>
        <v>0.9019748416</v>
      </c>
      <c r="G73" s="7">
        <f t="shared" si="5"/>
        <v>0.9321753947</v>
      </c>
      <c r="I73" s="2">
        <f t="shared" si="6"/>
        <v>0.01974841642</v>
      </c>
      <c r="J73" s="7">
        <f t="shared" si="7"/>
        <v>0.8843684014</v>
      </c>
      <c r="L73" s="2">
        <f t="shared" si="8"/>
        <v>0.01974841642</v>
      </c>
      <c r="M73" s="7">
        <f t="shared" si="9"/>
        <v>0.3217539474</v>
      </c>
    </row>
    <row r="74">
      <c r="A74" s="2">
        <f t="shared" si="10"/>
        <v>58</v>
      </c>
      <c r="B74" s="7">
        <f t="shared" si="1"/>
        <v>1</v>
      </c>
      <c r="C74" s="2">
        <f t="shared" si="2"/>
        <v>1.09300838</v>
      </c>
      <c r="D74" s="7">
        <f t="shared" si="3"/>
        <v>1.009348993</v>
      </c>
      <c r="F74" s="2">
        <f t="shared" si="4"/>
        <v>1.09300838</v>
      </c>
      <c r="G74" s="7">
        <f t="shared" si="5"/>
        <v>1.060841783</v>
      </c>
      <c r="I74" s="2">
        <f t="shared" si="6"/>
        <v>1.930083805</v>
      </c>
      <c r="J74" s="7">
        <f t="shared" si="7"/>
        <v>1.093511482</v>
      </c>
      <c r="L74" s="2">
        <f t="shared" si="8"/>
        <v>1.930083805</v>
      </c>
      <c r="M74" s="7">
        <f t="shared" si="9"/>
        <v>1.608417833</v>
      </c>
    </row>
    <row r="75">
      <c r="A75" s="2">
        <f t="shared" si="10"/>
        <v>59</v>
      </c>
      <c r="B75" s="7">
        <f t="shared" si="1"/>
        <v>1</v>
      </c>
      <c r="C75" s="2">
        <f t="shared" si="2"/>
        <v>0.9419437903</v>
      </c>
      <c r="D75" s="7">
        <f t="shared" si="3"/>
        <v>0.9958679526</v>
      </c>
      <c r="F75" s="2">
        <f t="shared" si="4"/>
        <v>0.9419437903</v>
      </c>
      <c r="G75" s="7">
        <f t="shared" si="5"/>
        <v>0.9657233889</v>
      </c>
      <c r="I75" s="2">
        <f t="shared" si="6"/>
        <v>0.4194379028</v>
      </c>
      <c r="J75" s="7">
        <f t="shared" si="7"/>
        <v>0.9586967663</v>
      </c>
      <c r="L75" s="2">
        <f t="shared" si="8"/>
        <v>0.4194379028</v>
      </c>
      <c r="M75" s="7">
        <f t="shared" si="9"/>
        <v>0.6572338889</v>
      </c>
    </row>
    <row r="76">
      <c r="A76" s="2">
        <f t="shared" si="10"/>
        <v>60</v>
      </c>
      <c r="B76" s="7">
        <f t="shared" si="1"/>
        <v>1</v>
      </c>
      <c r="C76" s="2">
        <f t="shared" si="2"/>
        <v>1.004418245</v>
      </c>
      <c r="D76" s="7">
        <f t="shared" si="3"/>
        <v>0.997578011</v>
      </c>
      <c r="F76" s="2">
        <f t="shared" si="4"/>
        <v>1.004418245</v>
      </c>
      <c r="G76" s="7">
        <f t="shared" si="5"/>
        <v>0.9966792736</v>
      </c>
      <c r="I76" s="2">
        <f t="shared" si="6"/>
        <v>1.044182448</v>
      </c>
      <c r="J76" s="7">
        <f t="shared" si="7"/>
        <v>0.9757939027</v>
      </c>
      <c r="L76" s="2">
        <f t="shared" si="8"/>
        <v>1.044182448</v>
      </c>
      <c r="M76" s="7">
        <f t="shared" si="9"/>
        <v>0.9667927364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2</v>
      </c>
      <c r="B2" s="2">
        <v>0.2</v>
      </c>
    </row>
    <row r="3">
      <c r="A3" s="2" t="s">
        <v>3</v>
      </c>
      <c r="B3" s="2">
        <v>1.0</v>
      </c>
    </row>
    <row r="4">
      <c r="A4" s="2" t="s">
        <v>4</v>
      </c>
      <c r="B4" s="2">
        <v>2.0</v>
      </c>
    </row>
    <row r="5">
      <c r="A5" s="2" t="s">
        <v>5</v>
      </c>
      <c r="B5" s="2">
        <v>2.0</v>
      </c>
    </row>
    <row r="6">
      <c r="A6" s="4" t="s">
        <v>6</v>
      </c>
      <c r="B6" s="4" t="s">
        <v>10</v>
      </c>
      <c r="C6" s="4" t="s">
        <v>9</v>
      </c>
      <c r="D6" s="5"/>
      <c r="E6" s="4" t="s">
        <v>7</v>
      </c>
      <c r="F6" s="4" t="s">
        <v>9</v>
      </c>
      <c r="G6" s="5"/>
      <c r="H6" s="4" t="s">
        <v>11</v>
      </c>
      <c r="I6" s="4" t="s">
        <v>9</v>
      </c>
      <c r="J6" s="5"/>
      <c r="K6" s="4" t="s">
        <v>8</v>
      </c>
      <c r="L6" s="4" t="s">
        <v>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C7" s="2">
        <v>0.0</v>
      </c>
      <c r="D7" s="6"/>
      <c r="F7" s="2">
        <v>0.0</v>
      </c>
      <c r="G7" s="6"/>
      <c r="I7" s="2">
        <v>0.0</v>
      </c>
      <c r="J7" s="6"/>
      <c r="L7" s="2">
        <v>0.0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>
        <v>1.0</v>
      </c>
      <c r="B8" s="2">
        <v>1.0</v>
      </c>
      <c r="C8" s="7">
        <f t="shared" ref="C8:C22" si="1">$B$2*B8+(1-$B$2)*C7</f>
        <v>0.2</v>
      </c>
      <c r="E8" s="2">
        <v>1.0</v>
      </c>
      <c r="F8" s="7">
        <f t="shared" ref="F8:F22" si="2">$B$2*E8+(1-$B$2)*F7</f>
        <v>0.2</v>
      </c>
      <c r="H8" s="2">
        <v>1.0</v>
      </c>
      <c r="I8" s="7">
        <f t="shared" ref="I8:I22" si="3">$B$2*H8+(1-$B$2)*I7</f>
        <v>0.2</v>
      </c>
      <c r="K8" s="2">
        <f t="shared" ref="K8:K22" si="4">$B$4+$B$3*sin($B$5*A8)</f>
        <v>2.909297427</v>
      </c>
      <c r="L8" s="7">
        <f t="shared" ref="L8:L22" si="5">$B$2*K8+(1-$B$2)*L7</f>
        <v>0.5818594854</v>
      </c>
    </row>
    <row r="9">
      <c r="A9" s="7">
        <f t="shared" ref="A9:A22" si="6">A8+1</f>
        <v>2</v>
      </c>
      <c r="B9" s="2">
        <v>0.0</v>
      </c>
      <c r="C9" s="7">
        <f t="shared" si="1"/>
        <v>0.16</v>
      </c>
      <c r="E9" s="2">
        <v>1.0</v>
      </c>
      <c r="F9" s="7">
        <f t="shared" si="2"/>
        <v>0.36</v>
      </c>
      <c r="H9" s="7">
        <f t="shared" ref="H9:H22" si="7">H8+1</f>
        <v>2</v>
      </c>
      <c r="I9" s="7">
        <f t="shared" si="3"/>
        <v>0.56</v>
      </c>
      <c r="K9" s="2">
        <f t="shared" si="4"/>
        <v>1.243197505</v>
      </c>
      <c r="L9" s="7">
        <f t="shared" si="5"/>
        <v>0.7141270892</v>
      </c>
    </row>
    <row r="10">
      <c r="A10" s="7">
        <f t="shared" si="6"/>
        <v>3</v>
      </c>
      <c r="B10" s="2">
        <v>0.0</v>
      </c>
      <c r="C10" s="7">
        <f t="shared" si="1"/>
        <v>0.128</v>
      </c>
      <c r="E10" s="2">
        <v>1.0</v>
      </c>
      <c r="F10" s="7">
        <f t="shared" si="2"/>
        <v>0.488</v>
      </c>
      <c r="H10" s="7">
        <f t="shared" si="7"/>
        <v>3</v>
      </c>
      <c r="I10" s="7">
        <f t="shared" si="3"/>
        <v>1.048</v>
      </c>
      <c r="K10" s="2">
        <f t="shared" si="4"/>
        <v>1.720584502</v>
      </c>
      <c r="L10" s="7">
        <f t="shared" si="5"/>
        <v>0.9154185717</v>
      </c>
    </row>
    <row r="11">
      <c r="A11" s="7">
        <f t="shared" si="6"/>
        <v>4</v>
      </c>
      <c r="B11" s="2">
        <v>0.0</v>
      </c>
      <c r="C11" s="7">
        <f t="shared" si="1"/>
        <v>0.1024</v>
      </c>
      <c r="E11" s="2">
        <v>1.0</v>
      </c>
      <c r="F11" s="7">
        <f t="shared" si="2"/>
        <v>0.5904</v>
      </c>
      <c r="H11" s="7">
        <f t="shared" si="7"/>
        <v>4</v>
      </c>
      <c r="I11" s="7">
        <f t="shared" si="3"/>
        <v>1.6384</v>
      </c>
      <c r="K11" s="2">
        <f t="shared" si="4"/>
        <v>2.989358247</v>
      </c>
      <c r="L11" s="7">
        <f t="shared" si="5"/>
        <v>1.330206507</v>
      </c>
    </row>
    <row r="12">
      <c r="A12" s="7">
        <f t="shared" si="6"/>
        <v>5</v>
      </c>
      <c r="B12" s="2">
        <v>0.0</v>
      </c>
      <c r="C12" s="7">
        <f t="shared" si="1"/>
        <v>0.08192</v>
      </c>
      <c r="E12" s="2">
        <v>1.0</v>
      </c>
      <c r="F12" s="7">
        <f t="shared" si="2"/>
        <v>0.67232</v>
      </c>
      <c r="H12" s="7">
        <f t="shared" si="7"/>
        <v>5</v>
      </c>
      <c r="I12" s="7">
        <f t="shared" si="3"/>
        <v>2.31072</v>
      </c>
      <c r="K12" s="2">
        <f t="shared" si="4"/>
        <v>1.455978889</v>
      </c>
      <c r="L12" s="7">
        <f t="shared" si="5"/>
        <v>1.355360983</v>
      </c>
    </row>
    <row r="13">
      <c r="A13" s="7">
        <f t="shared" si="6"/>
        <v>6</v>
      </c>
      <c r="B13" s="2">
        <v>0.0</v>
      </c>
      <c r="C13" s="7">
        <f t="shared" si="1"/>
        <v>0.065536</v>
      </c>
      <c r="E13" s="2">
        <v>1.0</v>
      </c>
      <c r="F13" s="7">
        <f t="shared" si="2"/>
        <v>0.737856</v>
      </c>
      <c r="H13" s="7">
        <f t="shared" si="7"/>
        <v>6</v>
      </c>
      <c r="I13" s="7">
        <f t="shared" si="3"/>
        <v>3.048576</v>
      </c>
      <c r="K13" s="2">
        <f t="shared" si="4"/>
        <v>1.463427082</v>
      </c>
      <c r="L13" s="7">
        <f t="shared" si="5"/>
        <v>1.376974203</v>
      </c>
    </row>
    <row r="14">
      <c r="A14" s="7">
        <f t="shared" si="6"/>
        <v>7</v>
      </c>
      <c r="B14" s="2">
        <v>0.0</v>
      </c>
      <c r="C14" s="7">
        <f t="shared" si="1"/>
        <v>0.0524288</v>
      </c>
      <c r="E14" s="2">
        <v>1.0</v>
      </c>
      <c r="F14" s="7">
        <f t="shared" si="2"/>
        <v>0.7902848</v>
      </c>
      <c r="H14" s="7">
        <f t="shared" si="7"/>
        <v>7</v>
      </c>
      <c r="I14" s="7">
        <f t="shared" si="3"/>
        <v>3.8388608</v>
      </c>
      <c r="K14" s="2">
        <f t="shared" si="4"/>
        <v>2.990607356</v>
      </c>
      <c r="L14" s="7">
        <f t="shared" si="5"/>
        <v>1.699700834</v>
      </c>
    </row>
    <row r="15">
      <c r="A15" s="7">
        <f t="shared" si="6"/>
        <v>8</v>
      </c>
      <c r="B15" s="2">
        <v>0.0</v>
      </c>
      <c r="C15" s="7">
        <f t="shared" si="1"/>
        <v>0.04194304</v>
      </c>
      <c r="E15" s="2">
        <v>1.0</v>
      </c>
      <c r="F15" s="7">
        <f t="shared" si="2"/>
        <v>0.83222784</v>
      </c>
      <c r="H15" s="7">
        <f t="shared" si="7"/>
        <v>8</v>
      </c>
      <c r="I15" s="7">
        <f t="shared" si="3"/>
        <v>4.67108864</v>
      </c>
      <c r="K15" s="2">
        <f t="shared" si="4"/>
        <v>1.712096683</v>
      </c>
      <c r="L15" s="7">
        <f t="shared" si="5"/>
        <v>1.702180003</v>
      </c>
    </row>
    <row r="16">
      <c r="A16" s="7">
        <f t="shared" si="6"/>
        <v>9</v>
      </c>
      <c r="B16" s="2">
        <v>0.0</v>
      </c>
      <c r="C16" s="7">
        <f t="shared" si="1"/>
        <v>0.033554432</v>
      </c>
      <c r="E16" s="2">
        <v>1.0</v>
      </c>
      <c r="F16" s="7">
        <f t="shared" si="2"/>
        <v>0.865782272</v>
      </c>
      <c r="H16" s="7">
        <f t="shared" si="7"/>
        <v>9</v>
      </c>
      <c r="I16" s="7">
        <f t="shared" si="3"/>
        <v>5.536870912</v>
      </c>
      <c r="K16" s="2">
        <f t="shared" si="4"/>
        <v>1.249012753</v>
      </c>
      <c r="L16" s="7">
        <f t="shared" si="5"/>
        <v>1.611546553</v>
      </c>
    </row>
    <row r="17">
      <c r="A17" s="7">
        <f t="shared" si="6"/>
        <v>10</v>
      </c>
      <c r="B17" s="2">
        <v>0.0</v>
      </c>
      <c r="C17" s="7">
        <f t="shared" si="1"/>
        <v>0.0268435456</v>
      </c>
      <c r="E17" s="2">
        <v>1.0</v>
      </c>
      <c r="F17" s="7">
        <f t="shared" si="2"/>
        <v>0.8926258176</v>
      </c>
      <c r="H17" s="7">
        <f t="shared" si="7"/>
        <v>10</v>
      </c>
      <c r="I17" s="7">
        <f t="shared" si="3"/>
        <v>6.42949673</v>
      </c>
      <c r="K17" s="2">
        <f t="shared" si="4"/>
        <v>2.912945251</v>
      </c>
      <c r="L17" s="7">
        <f t="shared" si="5"/>
        <v>1.871826293</v>
      </c>
    </row>
    <row r="18">
      <c r="A18" s="7">
        <f t="shared" si="6"/>
        <v>11</v>
      </c>
      <c r="B18" s="2">
        <v>0.0</v>
      </c>
      <c r="C18" s="7">
        <f t="shared" si="1"/>
        <v>0.02147483648</v>
      </c>
      <c r="E18" s="2">
        <v>1.0</v>
      </c>
      <c r="F18" s="7">
        <f t="shared" si="2"/>
        <v>0.9141006541</v>
      </c>
      <c r="H18" s="7">
        <f t="shared" si="7"/>
        <v>11</v>
      </c>
      <c r="I18" s="7">
        <f t="shared" si="3"/>
        <v>7.343597384</v>
      </c>
      <c r="K18" s="2">
        <f t="shared" si="4"/>
        <v>1.991148691</v>
      </c>
      <c r="L18" s="7">
        <f t="shared" si="5"/>
        <v>1.895690772</v>
      </c>
    </row>
    <row r="19">
      <c r="A19" s="7">
        <f t="shared" si="6"/>
        <v>12</v>
      </c>
      <c r="B19" s="2">
        <v>0.0</v>
      </c>
      <c r="C19" s="7">
        <f t="shared" si="1"/>
        <v>0.01717986918</v>
      </c>
      <c r="E19" s="2">
        <v>1.0</v>
      </c>
      <c r="F19" s="7">
        <f t="shared" si="2"/>
        <v>0.9312805233</v>
      </c>
      <c r="H19" s="7">
        <f t="shared" si="7"/>
        <v>12</v>
      </c>
      <c r="I19" s="7">
        <f t="shared" si="3"/>
        <v>8.274877907</v>
      </c>
      <c r="K19" s="2">
        <f t="shared" si="4"/>
        <v>1.094421638</v>
      </c>
      <c r="L19" s="7">
        <f t="shared" si="5"/>
        <v>1.735436946</v>
      </c>
    </row>
    <row r="20">
      <c r="A20" s="7">
        <f t="shared" si="6"/>
        <v>13</v>
      </c>
      <c r="B20" s="2">
        <v>0.0</v>
      </c>
      <c r="C20" s="7">
        <f t="shared" si="1"/>
        <v>0.01374389535</v>
      </c>
      <c r="E20" s="2">
        <v>1.0</v>
      </c>
      <c r="F20" s="7">
        <f t="shared" si="2"/>
        <v>0.9450244186</v>
      </c>
      <c r="H20" s="7">
        <f t="shared" si="7"/>
        <v>13</v>
      </c>
      <c r="I20" s="7">
        <f t="shared" si="3"/>
        <v>9.219902326</v>
      </c>
      <c r="K20" s="2">
        <f t="shared" si="4"/>
        <v>2.76255845</v>
      </c>
      <c r="L20" s="7">
        <f t="shared" si="5"/>
        <v>1.940861247</v>
      </c>
    </row>
    <row r="21">
      <c r="A21" s="7">
        <f t="shared" si="6"/>
        <v>14</v>
      </c>
      <c r="B21" s="2">
        <v>0.0</v>
      </c>
      <c r="C21" s="7">
        <f t="shared" si="1"/>
        <v>0.01099511628</v>
      </c>
      <c r="E21" s="2">
        <v>1.0</v>
      </c>
      <c r="F21" s="7">
        <f t="shared" si="2"/>
        <v>0.9560195349</v>
      </c>
      <c r="H21" s="7">
        <f t="shared" si="7"/>
        <v>14</v>
      </c>
      <c r="I21" s="7">
        <f t="shared" si="3"/>
        <v>10.17592186</v>
      </c>
      <c r="K21" s="2">
        <f t="shared" si="4"/>
        <v>2.270905788</v>
      </c>
      <c r="L21" s="7">
        <f t="shared" si="5"/>
        <v>2.006870155</v>
      </c>
    </row>
    <row r="22">
      <c r="A22" s="7">
        <f t="shared" si="6"/>
        <v>15</v>
      </c>
      <c r="B22" s="2">
        <v>0.0</v>
      </c>
      <c r="C22" s="7">
        <f t="shared" si="1"/>
        <v>0.008796093022</v>
      </c>
      <c r="E22" s="2">
        <v>1.0</v>
      </c>
      <c r="F22" s="7">
        <f t="shared" si="2"/>
        <v>0.9648156279</v>
      </c>
      <c r="H22" s="7">
        <f t="shared" si="7"/>
        <v>15</v>
      </c>
      <c r="I22" s="7">
        <f t="shared" si="3"/>
        <v>11.14073749</v>
      </c>
      <c r="K22" s="2">
        <f t="shared" si="4"/>
        <v>1.011968376</v>
      </c>
      <c r="L22" s="7">
        <f t="shared" si="5"/>
        <v>1.807889799</v>
      </c>
    </row>
  </sheetData>
  <drawing r:id="rId1"/>
</worksheet>
</file>