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Joseph\Task\TASK_PivotTable\"/>
    </mc:Choice>
  </mc:AlternateContent>
  <xr:revisionPtr revIDLastSave="0" documentId="13_ncr:1_{BE4E95A8-334F-4512-BE87-743D19F8A666}" xr6:coauthVersionLast="41" xr6:coauthVersionMax="41" xr10:uidLastSave="{00000000-0000-0000-0000-000000000000}"/>
  <bookViews>
    <workbookView xWindow="-96" yWindow="-96" windowWidth="23232" windowHeight="12552" activeTab="3" xr2:uid="{00000000-000D-0000-FFFF-FFFF00000000}"/>
  </bookViews>
  <sheets>
    <sheet name="Sheet1" sheetId="2" r:id="rId1"/>
    <sheet name="Sheet3" sheetId="4" r:id="rId2"/>
    <sheet name="query" sheetId="1" r:id="rId3"/>
    <sheet name="SQL" sheetId="5" r:id="rId4"/>
  </sheets>
  <definedNames>
    <definedName name="query" localSheetId="2" hidden="1">query!$A$1:$AB$538</definedName>
  </definedNames>
  <calcPr calcId="191029"/>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hilarica1\AppData\Local\Microsoft\Windows\INetCache\IE\ZKVOUJIU\query.iqy" keepAlive="1" name="query" type="5" refreshedVersion="6" minRefreshableVersion="3" saveData="1">
    <dbPr connection="Provider=Microsoft.Office.List.OLEDB.2.0;Data Source=&quot;&quot;;ApplicationName=Excel;Version=12.0.0.0" command="&lt;LIST&gt;&lt;VIEWGUID&gt;{9E9FBCCA-9EA9-4AEB-8ECB-2DF32F404A82}&lt;/VIEWGUID&gt;&lt;LISTNAME&gt;{667144DE-DC6D-4349-BCE2-24A152AA8944}&lt;/LISTNAME&gt;&lt;LISTWEB&gt;https://aucklandtransport.sharepoint.com/sites/TechSer/_vti_bin&lt;/LISTWEB&gt;&lt;LISTSUBWEB&gt;&lt;/LISTSUBWEB&gt;&lt;ROOTFOLDER&gt;/sites/TechSer/Lists/MIWP&lt;/ROOTFOLDER&gt;&lt;/LIST&gt;" commandType="5"/>
  </connection>
</connections>
</file>

<file path=xl/sharedStrings.xml><?xml version="1.0" encoding="utf-8"?>
<sst xmlns="http://schemas.openxmlformats.org/spreadsheetml/2006/main" count="10627" uniqueCount="2514">
  <si>
    <t>Project No/Unique ID</t>
  </si>
  <si>
    <t>Programme</t>
  </si>
  <si>
    <t>Project Name</t>
  </si>
  <si>
    <t>Description</t>
  </si>
  <si>
    <t>Location</t>
  </si>
  <si>
    <t>Project Manager</t>
  </si>
  <si>
    <t>Project Manager New</t>
  </si>
  <si>
    <t>PM Email</t>
  </si>
  <si>
    <t>PM Phone</t>
  </si>
  <si>
    <t>PM Email New</t>
  </si>
  <si>
    <t>PM Phone No New</t>
  </si>
  <si>
    <t>Local Board</t>
  </si>
  <si>
    <t>Local Board New</t>
  </si>
  <si>
    <t>Local Board New3</t>
  </si>
  <si>
    <t>Construction Start Date</t>
  </si>
  <si>
    <t>Project Status</t>
  </si>
  <si>
    <t>Project Start Date</t>
  </si>
  <si>
    <t>Project End Date</t>
  </si>
  <si>
    <t>Total Project Cost</t>
  </si>
  <si>
    <t>Treatment</t>
  </si>
  <si>
    <t>Start - Property Address</t>
  </si>
  <si>
    <t>End - Property Address</t>
  </si>
  <si>
    <t>AT Activity</t>
  </si>
  <si>
    <t>Programme Status</t>
  </si>
  <si>
    <t>Investment Reason (SAP)</t>
  </si>
  <si>
    <t>NZTA Funding Phase Ref</t>
  </si>
  <si>
    <t>Path</t>
  </si>
  <si>
    <t>Item Type</t>
  </si>
  <si>
    <t>C.100565-P</t>
  </si>
  <si>
    <t>Bus Priority Minor Improvement</t>
  </si>
  <si>
    <t>Aberley Rd &amp; Witton Pl</t>
  </si>
  <si>
    <t>Roadmarking only - NSAAT lines on all four corners of roundabout</t>
  </si>
  <si>
    <t>Stewart Andrews (AT)</t>
  </si>
  <si>
    <t>Stewart.Andrews@at.govt.nz</t>
  </si>
  <si>
    <t>44;#Upper Harbour Local Board</t>
  </si>
  <si>
    <t>Upper Harbour Local Board</t>
  </si>
  <si>
    <t>Complete</t>
  </si>
  <si>
    <t>Bus Priority</t>
  </si>
  <si>
    <t>Others</t>
  </si>
  <si>
    <t>Committed</t>
  </si>
  <si>
    <t>sites/TechSer/Lists/MIWP</t>
  </si>
  <si>
    <t>Item</t>
  </si>
  <si>
    <t>C.101027</t>
  </si>
  <si>
    <t>Seal Extension</t>
  </si>
  <si>
    <t>Silver Hill Rd Seal Ext</t>
  </si>
  <si>
    <t>Silver Hill Rd Seal Extension</t>
  </si>
  <si>
    <t>Davey Chang (AT)</t>
  </si>
  <si>
    <t>Davey.Chang@at.govt.nz</t>
  </si>
  <si>
    <t>+64 9 447 4042</t>
  </si>
  <si>
    <t>33;#Rodney Local Board</t>
  </si>
  <si>
    <t>Rodney Local Board</t>
  </si>
  <si>
    <t>Roads</t>
  </si>
  <si>
    <t>C.100565-X</t>
  </si>
  <si>
    <t>Chartwell Ave - Lingfield St</t>
  </si>
  <si>
    <t>Roadmarking only - Flush median and NSAAT lines on Chartwell Ave</t>
  </si>
  <si>
    <t>32;#Kaipatiki Local Board</t>
  </si>
  <si>
    <t>Kaipatiki Local Board</t>
  </si>
  <si>
    <t>C.101028</t>
  </si>
  <si>
    <t>Monowai Road Seal Extension</t>
  </si>
  <si>
    <t>Road Sealing of Monowai Road</t>
  </si>
  <si>
    <t>David Takendu (AT)</t>
  </si>
  <si>
    <t>David.Takendu@at.govt.nz</t>
  </si>
  <si>
    <t>+64 9 447 4295</t>
  </si>
  <si>
    <t>Construction</t>
  </si>
  <si>
    <t>C.100565-W</t>
  </si>
  <si>
    <t>Coronation Rd  - Beatrice Ave</t>
  </si>
  <si>
    <t>Roadmarking only - Realignment of centreline of Beatrice Ave plus NSAAT lines on Beatrice Ave and Coronation Rd</t>
  </si>
  <si>
    <t>C.100565-Y</t>
  </si>
  <si>
    <t>Ihumata Rd - Omana Rd - Milford Rd</t>
  </si>
  <si>
    <t>Minor kerb cutback on north and south corners of Omana/Ihumata roundabout;  Minor kerb cutback on corner of Milford left into Ihumata. Realignment of pedestrian crossing on Ihumata Rd Roadmarkings include flush shoulder median, NSAAT lines and realignment of limit lines</t>
  </si>
  <si>
    <t>35;#Devonport-Takapuna Local Board</t>
  </si>
  <si>
    <t>Devonport-Takapuna Local Board</t>
  </si>
  <si>
    <t>C.100565-S</t>
  </si>
  <si>
    <t>Inga Rd  - Omana Rd</t>
  </si>
  <si>
    <t>Minor cutback of traffic island on south end of Omana Rd approaching roundabout</t>
  </si>
  <si>
    <t>C.101073</t>
  </si>
  <si>
    <t>Local Board Initiatives</t>
  </si>
  <si>
    <t>Beachlands Village Gardens Upgrade</t>
  </si>
  <si>
    <t xml:space="preserve">Upgrade of 4 existing timber gardens in the Village
</t>
  </si>
  <si>
    <t>Wakelin Ave between Third Ave and Second View Ave</t>
  </si>
  <si>
    <t>Reg Cuthers (AT)</t>
  </si>
  <si>
    <t>Reg.Cuthers@at.govt.nz</t>
  </si>
  <si>
    <t>+64 9 447 5066</t>
  </si>
  <si>
    <t>31;#Franklin Local Board</t>
  </si>
  <si>
    <t>Franklin Local Board</t>
  </si>
  <si>
    <t>C.100888</t>
  </si>
  <si>
    <t>Sunnyvale - Oratia Shared Path</t>
  </si>
  <si>
    <t>New footpath and pedestrian crossing</t>
  </si>
  <si>
    <t>West Coast Road</t>
  </si>
  <si>
    <t>Walter MacDonald (AT)</t>
  </si>
  <si>
    <t>Walter.MacDonald@at.govt.nz</t>
  </si>
  <si>
    <t>+64 9 447 4528</t>
  </si>
  <si>
    <t>36;#Waitakere Ranges Local Board</t>
  </si>
  <si>
    <t>Waitakere Ranges Local Board</t>
  </si>
  <si>
    <t>470 West Coast Road</t>
  </si>
  <si>
    <t>458 West Coast Road</t>
  </si>
  <si>
    <t>Footpaths</t>
  </si>
  <si>
    <t>C.100508</t>
  </si>
  <si>
    <t>Takatu Road Seal Extension</t>
  </si>
  <si>
    <t>Takatu Road Seal Extension Sealing and supported associated civil works of Takatu Road undertaken using a design and build term contract (Seal Extension Programme 2015-2018) in accordance with the seal extension priority programme.</t>
  </si>
  <si>
    <t>C.100565-R</t>
  </si>
  <si>
    <t>Sunset Rd - East Coast Rd</t>
  </si>
  <si>
    <t>Minor redesign of roundabout island</t>
  </si>
  <si>
    <t>C.100565-M</t>
  </si>
  <si>
    <t>Oakway Dr and Pin Oak Dr, Schnapper Rock</t>
  </si>
  <si>
    <t>Roadmarking only - NSAAT lines on north, south and west corners of roundabout</t>
  </si>
  <si>
    <t>C.100565-Q</t>
  </si>
  <si>
    <t>Beach Rd &amp; Ramsgate Tce</t>
  </si>
  <si>
    <t>Roadmarking only - NSAAT lines on both sides of Beach Rd immediately south of roundabout</t>
  </si>
  <si>
    <t>29;#Hibiscus and Bays Local Board</t>
  </si>
  <si>
    <t>Hibiscus and Bays Local Board</t>
  </si>
  <si>
    <t>C.100565-N</t>
  </si>
  <si>
    <t>Anzac Rd &amp; Clyde Rd, Browns Bay</t>
  </si>
  <si>
    <t>Minor pedestrian refuge island cutback on Clyde Rd on north side roundabout. Minor pedestrian refuge island cutback on Anzac Rd on east side of roundabout</t>
  </si>
  <si>
    <t>C.100565-L</t>
  </si>
  <si>
    <t>Meadowood Dr &amp; Devonshire Rd, Sunnynook</t>
  </si>
  <si>
    <t>Minor works - remove side island on corner of Meadowood Dr left into Devonshire Rd; Replace side island with painted side island</t>
  </si>
  <si>
    <t>C.100565-U</t>
  </si>
  <si>
    <t>Hillcrest Ave - Coronation Rd</t>
  </si>
  <si>
    <t>Roadmarking only - Realignment of centreline of Hillcrest Ave plus flush shoulder median</t>
  </si>
  <si>
    <t>C.100565-J</t>
  </si>
  <si>
    <t>Trafalgar St / Queenstown Road Localised Bus Priority</t>
  </si>
  <si>
    <t>Minor kerb cutbacks on north and south corners of Trafalgar St at intersection of Queenstown Road; NSAAT road markings</t>
  </si>
  <si>
    <t/>
  </si>
  <si>
    <t>45;#Maungakiekie-Tamaki Local Board</t>
  </si>
  <si>
    <t>Maungakiekie-Tamaki Local Board</t>
  </si>
  <si>
    <t>C.100565-H</t>
  </si>
  <si>
    <t>Mt Smart Road - Onehunga Localised Bus Priority</t>
  </si>
  <si>
    <t>Major kerb cutback on north-west corner of Mt Smart Rd left into Onehunga Mall; Roadmarkings include NSAAT and realignment of pedestrian crossing</t>
  </si>
  <si>
    <t>C.100565-K</t>
  </si>
  <si>
    <t>Victoria Street / Church St Localised Bus Priority</t>
  </si>
  <si>
    <t>Minor kerb cutback on west and east corners of Victoria St. Road markings icludes NSAAT, KEEP CLEAR on both sides of Church Road and Flush median on Victoria St</t>
  </si>
  <si>
    <t>C.100565-O</t>
  </si>
  <si>
    <t>Schnapper Rock Rd &amp; Aberley Rd</t>
  </si>
  <si>
    <t>Minor kerb cutback on north and east side of Aberley Rd Roadmarkings include NSAAT lines</t>
  </si>
  <si>
    <t>C.100565-V</t>
  </si>
  <si>
    <t>Coronation Rd - Lynden Ave</t>
  </si>
  <si>
    <t>Roadmarking only - Realignment of centreline of Lynden Ave plus NSAAT lines on Coronation Rd</t>
  </si>
  <si>
    <t>C.100565-E</t>
  </si>
  <si>
    <t>Morrin St / Robert St</t>
  </si>
  <si>
    <t>Minor kerb cutbacks on west and east corners of Morrin St; NSAAT road markings, realignment of centrelines of Robert St and Morrin St</t>
  </si>
  <si>
    <t>47;#Orakei Local Board</t>
  </si>
  <si>
    <t>Orakei Local Board</t>
  </si>
  <si>
    <t>C.100565-T</t>
  </si>
  <si>
    <t>Hillcrest Ave - Sylvia Rd</t>
  </si>
  <si>
    <t>Minor kerbcut of east corner of Sylvia Rd left into Hillcrest Ave. Realignment of centrelines</t>
  </si>
  <si>
    <t>C.100565-I</t>
  </si>
  <si>
    <t>Commissariat / Ruawai Road Localised Bus Priority</t>
  </si>
  <si>
    <t>Major keb cutback on south corner of Ruawai Rd left turn into Commissariat Rd. Minor realignment of refuge island; Roadmarking includes NSAAT and flush median on Commissariat Rd</t>
  </si>
  <si>
    <t>C.101345</t>
  </si>
  <si>
    <t>535 Bader/Idelwind Roundabout</t>
  </si>
  <si>
    <t xml:space="preserve">Install new roundabout at intersection
</t>
  </si>
  <si>
    <t>Bader Drive Mangere at Idlewild Avenue intersection</t>
  </si>
  <si>
    <t>Stephen Anderton (AT)</t>
  </si>
  <si>
    <t>Stephen.Anderton@at.govt.nz</t>
  </si>
  <si>
    <t>+64 9 447 4512</t>
  </si>
  <si>
    <t>37;#Mangere-Otahuhu Local Board</t>
  </si>
  <si>
    <t>Mangere-Otahuhu Local Board</t>
  </si>
  <si>
    <t>Design</t>
  </si>
  <si>
    <t>Intersection Improvement</t>
  </si>
  <si>
    <t>60 m each way from centre of Bader/Idlewild intersection</t>
  </si>
  <si>
    <t>61 m each way from centre of Bader/Idlewild intersection</t>
  </si>
  <si>
    <t>C.101332</t>
  </si>
  <si>
    <t>Second View Ave- Puriri to Cherry</t>
  </si>
  <si>
    <t>New kerb and channel.</t>
  </si>
  <si>
    <t>Second View Ave Beachlands</t>
  </si>
  <si>
    <t>Kerb and Channel</t>
  </si>
  <si>
    <t>Purri Rd</t>
  </si>
  <si>
    <t>Cherrie Rd</t>
  </si>
  <si>
    <t>C.101221</t>
  </si>
  <si>
    <t>Carrington Rd Area Traffic Calming</t>
  </si>
  <si>
    <t>Construction of threshold treatments, islands, speed table, kerb build outs, signage plus roadmarking and new pram crossings and tactiles</t>
  </si>
  <si>
    <t>Area between Carrington Rd, Asquith Rd and St Lukes Rd</t>
  </si>
  <si>
    <t>41;#Albert-Eden Local Board</t>
  </si>
  <si>
    <t>Albert-Eden Local Board</t>
  </si>
  <si>
    <t>LATM treatment</t>
  </si>
  <si>
    <t>C.101331</t>
  </si>
  <si>
    <t>First View Ave- Sunkist to Wakelin</t>
  </si>
  <si>
    <t>New kerb and channel, footpath and possible parking</t>
  </si>
  <si>
    <t>First View Ave - Beachlands</t>
  </si>
  <si>
    <t>Sunkist Rd</t>
  </si>
  <si>
    <t>Wakelin Rd</t>
  </si>
  <si>
    <t>C.101478.05</t>
  </si>
  <si>
    <t>Improvement Complimenting Development</t>
  </si>
  <si>
    <t>Beachlands Road Cycle and Pedestrian connections</t>
  </si>
  <si>
    <t>Continuation of existing footpath on northern and eastern side of roundabout</t>
  </si>
  <si>
    <t>Roundabout at Beachland Road / Whitford-Maraetai Road, opposite Countdown</t>
  </si>
  <si>
    <t>Concrete footpath and crossings</t>
  </si>
  <si>
    <t>C.101441</t>
  </si>
  <si>
    <t>Nuffield St Parklet</t>
  </si>
  <si>
    <t>New parklet</t>
  </si>
  <si>
    <t>Newmarket</t>
  </si>
  <si>
    <t>42;#Waitemata Local Board</t>
  </si>
  <si>
    <t>Waitemata Local Board</t>
  </si>
  <si>
    <t>Cancelled</t>
  </si>
  <si>
    <t>C.101078</t>
  </si>
  <si>
    <t>Clarence St Pedestrian Safety</t>
  </si>
  <si>
    <t>Develop speed platforms at the Bartley  Terrace and Wynyard Sr intersections</t>
  </si>
  <si>
    <t>Clarence Street</t>
  </si>
  <si>
    <t>Vukasin Sibinovski (AT)</t>
  </si>
  <si>
    <t>Vukasin.Sibinovski@at.govt.nz</t>
  </si>
  <si>
    <t>+64 9 447 4527</t>
  </si>
  <si>
    <t>Traffic Calming</t>
  </si>
  <si>
    <t>Bartley Terrace</t>
  </si>
  <si>
    <t>Wynyard</t>
  </si>
  <si>
    <t>C.101339</t>
  </si>
  <si>
    <t>Cascades Road footpath</t>
  </si>
  <si>
    <t>Continuation of existing footpath at the Source Café on Cascades Road up to bridge and then after the bridge down to the existing footpath adjacent the creek..</t>
  </si>
  <si>
    <t>Cascades Road and down to the creek on Parks land.</t>
  </si>
  <si>
    <t>46;#Howick Local Board</t>
  </si>
  <si>
    <t>Howick Local Board</t>
  </si>
  <si>
    <t>Concrete footpath connecting to existing footpath</t>
  </si>
  <si>
    <t>Plan</t>
  </si>
  <si>
    <t>C.101516</t>
  </si>
  <si>
    <t>Chester - Wicklam Lane Cycle Route</t>
  </si>
  <si>
    <t>Footpath Widening to allow formation of shared path</t>
  </si>
  <si>
    <t>8 Chester to 170 Albany Highway</t>
  </si>
  <si>
    <t>Footpath Widening</t>
  </si>
  <si>
    <t>Chester Ave</t>
  </si>
  <si>
    <t>Albany Highway</t>
  </si>
  <si>
    <t>C.101137</t>
  </si>
  <si>
    <t>Glenfield Rd Cycleway - Downing to Coronation/Eskdale Rds</t>
  </si>
  <si>
    <t>Introduction of cycleway within exiting carriageway</t>
  </si>
  <si>
    <t>Glenfield Road</t>
  </si>
  <si>
    <t>On-Hold</t>
  </si>
  <si>
    <t>Cycling facilities</t>
  </si>
  <si>
    <t>Downing Street</t>
  </si>
  <si>
    <t>Eskdale Road</t>
  </si>
  <si>
    <t>C.101596-MA</t>
  </si>
  <si>
    <t>Town Centre Slow Zones - Mairangi Bay Site A</t>
  </si>
  <si>
    <t>To provide traffic calming device at Mairangi Bay Township. Gateway feature with side island and red resurfacing on Beach Road property number 356 towards 411.</t>
  </si>
  <si>
    <t>Mairangi Bay Village</t>
  </si>
  <si>
    <t>Vukasin Sibinovski</t>
  </si>
  <si>
    <t xml:space="preserve">Saftey Works </t>
  </si>
  <si>
    <t>356 Beach Road</t>
  </si>
  <si>
    <t>411 Beach Road</t>
  </si>
  <si>
    <t>C.101218</t>
  </si>
  <si>
    <t>Gilletta Rd Traffic Calming</t>
  </si>
  <si>
    <t>Speed humps and judder bars for traffic calming.</t>
  </si>
  <si>
    <t>Gilletta Rd</t>
  </si>
  <si>
    <t>30;#Puketapapa Local Board</t>
  </si>
  <si>
    <t>Puketapapa Local Board</t>
  </si>
  <si>
    <t>Speed Humps</t>
  </si>
  <si>
    <t>No 61</t>
  </si>
  <si>
    <t>No 83</t>
  </si>
  <si>
    <t>C.101114</t>
  </si>
  <si>
    <t>Moore St Improvements at Monarch Park Entrance</t>
  </si>
  <si>
    <t>Street parking rearrangement and bus stop and shelter relocation</t>
  </si>
  <si>
    <t>Moore Street</t>
  </si>
  <si>
    <t>Pedestrian facilities</t>
  </si>
  <si>
    <t>Tilden Avenue</t>
  </si>
  <si>
    <t>MacDowell Crecent</t>
  </si>
  <si>
    <t>C.101181.03.05</t>
  </si>
  <si>
    <t>Princess street footpath</t>
  </si>
  <si>
    <t>Construction of new footpath including new retaining walls, vegetation prunning and minor drainage works</t>
  </si>
  <si>
    <t xml:space="preserve">Princess street </t>
  </si>
  <si>
    <t>Jagath Rupasinghe (AT)</t>
  </si>
  <si>
    <t>Jagath.Rupasinghe@at.govt.nz</t>
  </si>
  <si>
    <t>+64 9 447 4558</t>
  </si>
  <si>
    <t>Berm area - footpath</t>
  </si>
  <si>
    <t>Jun-17</t>
  </si>
  <si>
    <t>30-May-19</t>
  </si>
  <si>
    <t>C.101596-MC</t>
  </si>
  <si>
    <t>Town Centre Slow Zones - Mairangi Bay Site C</t>
  </si>
  <si>
    <t>Raised Zebra Crossings between 396 and 439 Beach Road</t>
  </si>
  <si>
    <t>396 Beach Road</t>
  </si>
  <si>
    <t>439 Beach Road</t>
  </si>
  <si>
    <t>C.101596-MD</t>
  </si>
  <si>
    <t>Town Centre Slow Zones - Mairangi Bay Site D</t>
  </si>
  <si>
    <t>Gateway feature with side island and red resurfacing on Beach Road property number 408 towards 443.</t>
  </si>
  <si>
    <t>408 Beach Road</t>
  </si>
  <si>
    <t>443 Beach Road</t>
  </si>
  <si>
    <t>C.101244</t>
  </si>
  <si>
    <t>Flavell Drive Signals</t>
  </si>
  <si>
    <t>Intersection upgrade - signals</t>
  </si>
  <si>
    <t>Inter. Flavell Drive and Grand Drive</t>
  </si>
  <si>
    <t>Signals</t>
  </si>
  <si>
    <t>2 Flavell Drive</t>
  </si>
  <si>
    <t>C.101139</t>
  </si>
  <si>
    <t>St Andrews Rd Ped Facility</t>
  </si>
  <si>
    <t>Pram crossings</t>
  </si>
  <si>
    <t>St Andrews/St Leonards Rd lnt</t>
  </si>
  <si>
    <t>C.101594</t>
  </si>
  <si>
    <t xml:space="preserve">Orewa Boulevard Stage 3 </t>
  </si>
  <si>
    <t>Pedestrian/cycle facilities</t>
  </si>
  <si>
    <t xml:space="preserve"> Orewa</t>
  </si>
  <si>
    <t>Investigation</t>
  </si>
  <si>
    <t>Cycle/ped facilities</t>
  </si>
  <si>
    <t>Riverside Rd</t>
  </si>
  <si>
    <t xml:space="preserve">Empire Rd </t>
  </si>
  <si>
    <t>C.101596-MB</t>
  </si>
  <si>
    <t>Town Centre Slow Zones - Mairangi Bay Site B</t>
  </si>
  <si>
    <t>Raised Zebra Crossings between 368 and 419 Beach Road; and 376 Beach Road</t>
  </si>
  <si>
    <t>368 Beach Raod</t>
  </si>
  <si>
    <t>419 &amp; 376 Beach Road</t>
  </si>
  <si>
    <t>C.101334</t>
  </si>
  <si>
    <t>Waiuku Upgrade Stage 2</t>
  </si>
  <si>
    <t>Replacing pavers in the CBD with more functional type of paver.</t>
  </si>
  <si>
    <t>Waiuku CBD. Queen, Bowen, Kitchener</t>
  </si>
  <si>
    <t>Replacement pavers</t>
  </si>
  <si>
    <t>C.101346</t>
  </si>
  <si>
    <t>Bader Drive Widening</t>
  </si>
  <si>
    <t>Widening Bader Drive western approach to Bader/Orly roundabout to two lanes</t>
  </si>
  <si>
    <t>Bader/Orly roundabout</t>
  </si>
  <si>
    <t>Road widening</t>
  </si>
  <si>
    <t>50m each way from centre of int.</t>
  </si>
  <si>
    <t>C.101517</t>
  </si>
  <si>
    <t>Welcome to Otara Signs</t>
  </si>
  <si>
    <t xml:space="preserve">Install new illuminated sign approx 3.4m high
</t>
  </si>
  <si>
    <t>East Tamaki Road near SH1 Otara offramp</t>
  </si>
  <si>
    <t>38;#Otara-Papatoetoe Local Board</t>
  </si>
  <si>
    <t>Otara-Papatoetoe Local Board</t>
  </si>
  <si>
    <t>Sign installation.</t>
  </si>
  <si>
    <t>C.101596-ME</t>
  </si>
  <si>
    <t>Town Centre Slow Zones - Mairangi Bay Site E</t>
  </si>
  <si>
    <t>Gateway feature with side island and red resurfacing on no 4 and 3 Hastings Road</t>
  </si>
  <si>
    <t>4 Hastings Road</t>
  </si>
  <si>
    <t>3 Hastings Road</t>
  </si>
  <si>
    <t>C.101518</t>
  </si>
  <si>
    <t xml:space="preserve">Rame Road Upgrade </t>
  </si>
  <si>
    <t>Renewal and localised widening of existing footpaths. Installation of kerb and channel. Construction of intersection build-outs.</t>
  </si>
  <si>
    <t>Rame Road, Greenhithe.</t>
  </si>
  <si>
    <t>Andy Millar (AT)</t>
  </si>
  <si>
    <t>Andy.Millar@at.govt.nz</t>
  </si>
  <si>
    <t>+64 9 448 7249</t>
  </si>
  <si>
    <t>Signage to walkways</t>
  </si>
  <si>
    <t>St Johns Park</t>
  </si>
  <si>
    <t>C.101596-MF</t>
  </si>
  <si>
    <t>Town Centre Slow Zones - Mairangi Bay Site F</t>
  </si>
  <si>
    <t>Gateway feature with side island and red resurfacing on no 8 and 7 Ramsgate Terrace</t>
  </si>
  <si>
    <t>8 Ramsgate Terrace</t>
  </si>
  <si>
    <t>7 Ramsgate Terrace</t>
  </si>
  <si>
    <t>C.101596-TA</t>
  </si>
  <si>
    <t>Town Centre Slow Zones - Torbay Site A</t>
  </si>
  <si>
    <t>Gateway feature with side island, bus shelter relocation on 1020 to 963 Beach Road</t>
  </si>
  <si>
    <t>Torbay Village</t>
  </si>
  <si>
    <t>1020 Beach Road</t>
  </si>
  <si>
    <t>963 Beach Road</t>
  </si>
  <si>
    <t>C.101596-TC</t>
  </si>
  <si>
    <t>Town Centre Slow Zones - Torbay Site C</t>
  </si>
  <si>
    <t>Gateway feature with side island, kerb build out from 1058 to 985 Beach Road</t>
  </si>
  <si>
    <t>1058 Beach Road</t>
  </si>
  <si>
    <t>985 Beach Road</t>
  </si>
  <si>
    <t>C.101596-TB</t>
  </si>
  <si>
    <t>Town Centre Slow Zones - Torbay Site B</t>
  </si>
  <si>
    <t>Gateway feature with side island, kerb build out from 1 Toroa St to 973 Beach Road</t>
  </si>
  <si>
    <t>1 Toroa Street</t>
  </si>
  <si>
    <t>973 Beach Road</t>
  </si>
  <si>
    <t>C.101621</t>
  </si>
  <si>
    <t xml:space="preserve">St Johns Park Wayfinding </t>
  </si>
  <si>
    <t>Erect signage to 12 walkways - 34 signs</t>
  </si>
  <si>
    <t>Around St. John's Park</t>
  </si>
  <si>
    <t>C.101636</t>
  </si>
  <si>
    <t>Hunters Corner Streetscape Upgrade</t>
  </si>
  <si>
    <t>Streetscape Upgrade Renewal of Kerb and channel on the north side Removal and disposal of all litter bins and seats. Supply installation of new listter bins and seats removal of Blue fence outside Hunters Plaza Removal of tree pits and redundant bus shelter</t>
  </si>
  <si>
    <t xml:space="preserve">Hoteo, Tui and Gt South Road </t>
  </si>
  <si>
    <t xml:space="preserve">Andy Millar </t>
  </si>
  <si>
    <t>C.101642</t>
  </si>
  <si>
    <t xml:space="preserve">Birkdale Walkway Signage </t>
  </si>
  <si>
    <t>Identification and implementation of street-to-street walkway signage in Birkdale</t>
  </si>
  <si>
    <t>Various locations in Birkdale</t>
  </si>
  <si>
    <t>Signage</t>
  </si>
  <si>
    <t>C.101597</t>
  </si>
  <si>
    <t>East Tamaki Rd Footpath Upgrade</t>
  </si>
  <si>
    <t>project is to remove the existing kerb and channel (if necessary) and footpath along the frontage of the shops fronting East Tamaki Rd</t>
  </si>
  <si>
    <t xml:space="preserve">East Tamaki Road </t>
  </si>
  <si>
    <t xml:space="preserve">Stephen Anderton </t>
  </si>
  <si>
    <t>C.101641</t>
  </si>
  <si>
    <t>Blue Gum Drive footpath</t>
  </si>
  <si>
    <t>Construct new footpath on the whole lenght of northern side of Blue Gum Drive in Warkworth</t>
  </si>
  <si>
    <t>Warkworth</t>
  </si>
  <si>
    <t>Footpath</t>
  </si>
  <si>
    <t>100% Local Share</t>
  </si>
  <si>
    <t>C.101676.04</t>
  </si>
  <si>
    <t xml:space="preserve">Puketapapa Smart Stud Sites  </t>
  </si>
  <si>
    <t>Install Smart Studs along with Camera detection at the pedestrian crossing.</t>
  </si>
  <si>
    <t>Mt Albert Road</t>
  </si>
  <si>
    <t xml:space="preserve">Flashing Studs </t>
  </si>
  <si>
    <t>C.101691</t>
  </si>
  <si>
    <t xml:space="preserve">Golf Road Footpath </t>
  </si>
  <si>
    <t>build a footpath on the northern side of Golf Road</t>
  </si>
  <si>
    <t>Golf Road, Green Bay</t>
  </si>
  <si>
    <t>Vukasin.Sibinovski@AT.govt.nz</t>
  </si>
  <si>
    <t>43;#Whau Local Board</t>
  </si>
  <si>
    <t>Whau Local Board</t>
  </si>
  <si>
    <t>5 Golf Road</t>
  </si>
  <si>
    <t>187 Portage Road</t>
  </si>
  <si>
    <t>C.102161</t>
  </si>
  <si>
    <t>Windmill Road traffic calming</t>
  </si>
  <si>
    <t>Install traffic calming measures to improve access to mobility parking located outside the main entry to Auckland netball sports field</t>
  </si>
  <si>
    <t>Epsom</t>
  </si>
  <si>
    <t>Speed calming</t>
  </si>
  <si>
    <t>C.102160</t>
  </si>
  <si>
    <t>McGehan Close parking bay removal</t>
  </si>
  <si>
    <t>Removal of parking bays, reinstating a footpath and kerb and channel ouside Delphine Park</t>
  </si>
  <si>
    <t>Mt Albert</t>
  </si>
  <si>
    <t>Lane Markings, Footpath, Kerb and Channel</t>
  </si>
  <si>
    <t>C.102165</t>
  </si>
  <si>
    <t>Lynn Road Crossing Point - Bayview</t>
  </si>
  <si>
    <t>Construction of a raised zebra crossing/speed table on Lynn Road near the Lynn Reserve</t>
  </si>
  <si>
    <t>Bayview</t>
  </si>
  <si>
    <t>Raised Zebra Crossing</t>
  </si>
  <si>
    <t>C.102166-B</t>
  </si>
  <si>
    <t>Bayview Refuge Islands - Site B - Bayview/Lynn Road</t>
  </si>
  <si>
    <t>Construction of refuge island on Bayview Road near the intersection with Lynn Road (Bayview Community Centre)</t>
  </si>
  <si>
    <t>Refuge Islands</t>
  </si>
  <si>
    <t>C.101672</t>
  </si>
  <si>
    <t>Ahuroa Road Seal Extension</t>
  </si>
  <si>
    <t xml:space="preserve">Road extension along Ahuroa Road up to West Coast Road at Rodney </t>
  </si>
  <si>
    <t>RP Start - 4850 to RP End - 14440</t>
  </si>
  <si>
    <t>RP-4850</t>
  </si>
  <si>
    <t>RP-14440</t>
  </si>
  <si>
    <t>C.102166-A</t>
  </si>
  <si>
    <t>Bayview Refuge Island site A- Manuka Lynn Road</t>
  </si>
  <si>
    <t>Construct pedestrian refuge islands near the intersection of Manuka Road and Lynn Road, Bayview</t>
  </si>
  <si>
    <t>Refuge islands</t>
  </si>
  <si>
    <t>E.700681.27</t>
  </si>
  <si>
    <t>Torbay Plunket Parking</t>
  </si>
  <si>
    <t xml:space="preserve">The objective is to provide additional parking for the village to compensate for carparks lost earlier in the Torbay Village Upgrade.
This will help provide increased patronage and use of the village.
</t>
  </si>
  <si>
    <t xml:space="preserve">1022 Beach Road </t>
  </si>
  <si>
    <t xml:space="preserve">Parking </t>
  </si>
  <si>
    <t>1022 Beach Road</t>
  </si>
  <si>
    <t>C.101671</t>
  </si>
  <si>
    <t>Wellsford Valley Road</t>
  </si>
  <si>
    <t>Seal Extension of unsealed section from Williamson Ro to Port Albert Road</t>
  </si>
  <si>
    <t>RP No. 1550 to RP No. 5620</t>
  </si>
  <si>
    <t>RP 1550</t>
  </si>
  <si>
    <t>RP 5620</t>
  </si>
  <si>
    <t>C.101679</t>
  </si>
  <si>
    <t xml:space="preserve">Tamaki Drive Bus stop Extension </t>
  </si>
  <si>
    <t>Footpath extension and pedestrian crossing</t>
  </si>
  <si>
    <t>Tamaki Drive, Mission Bay</t>
  </si>
  <si>
    <t>Sabir Hussain (AT)</t>
  </si>
  <si>
    <t>Sabir.Hussain@at.govt.nz</t>
  </si>
  <si>
    <t>+64 9 447 4772</t>
  </si>
  <si>
    <t>Footpath Extension / pedestrian crossing (Now aggregated with Speed Management Project)</t>
  </si>
  <si>
    <t>29 Tamaki Drive</t>
  </si>
  <si>
    <t>C.102167</t>
  </si>
  <si>
    <t xml:space="preserve">Rangatira Road Crossing neal Teal Crescent </t>
  </si>
  <si>
    <t>Construction of a refuge island on Rangatira Road near the intersection of Teal Crescent</t>
  </si>
  <si>
    <t>Beachaven</t>
  </si>
  <si>
    <t>Refuge Island</t>
  </si>
  <si>
    <t>C.101673</t>
  </si>
  <si>
    <t>Ngarewa Drive Seal Extension</t>
  </si>
  <si>
    <t>Seal extension from Mahurangi West Road up to RP 500 along Ngrarewa Drive</t>
  </si>
  <si>
    <t>RP0 - RP500</t>
  </si>
  <si>
    <t>RP-0</t>
  </si>
  <si>
    <t>RP-500</t>
  </si>
  <si>
    <t>C.102145.12</t>
  </si>
  <si>
    <t>C.102145 Network Optimisation</t>
  </si>
  <si>
    <t>GSR / SEART and GSR / Church Street Freight Improvements</t>
  </si>
  <si>
    <t>Church Street Freight Improvements. Lane widening and dedicated left turn into Church Street</t>
  </si>
  <si>
    <t>GSR / SEART and GSR / Church Street ( only a corner of the intersection)</t>
  </si>
  <si>
    <t>Kerb adjustment for Freight Improvement</t>
  </si>
  <si>
    <t>FP1617-008</t>
  </si>
  <si>
    <t>C100765 - New Footpath Programme</t>
  </si>
  <si>
    <t>Bell Road</t>
  </si>
  <si>
    <t>Ravi Chandrappa (AT)</t>
  </si>
  <si>
    <t>Ravi.Chandrappa@at.govt.nz</t>
  </si>
  <si>
    <t>+64 218 0519</t>
  </si>
  <si>
    <t>Footpath and  drivevway construction</t>
  </si>
  <si>
    <t>#34</t>
  </si>
  <si>
    <t>#63</t>
  </si>
  <si>
    <t>FP1617-009</t>
  </si>
  <si>
    <t>McLaughlin's Road A</t>
  </si>
  <si>
    <t>34;#Papakura Local Board</t>
  </si>
  <si>
    <t>Papakura Local Board</t>
  </si>
  <si>
    <t>#9</t>
  </si>
  <si>
    <t>#33</t>
  </si>
  <si>
    <t>FP1617-010</t>
  </si>
  <si>
    <t>Roscommon Road A</t>
  </si>
  <si>
    <t>#255</t>
  </si>
  <si>
    <t>#257</t>
  </si>
  <si>
    <t>FP1617-011</t>
  </si>
  <si>
    <t>Ross Avenue</t>
  </si>
  <si>
    <t>#7</t>
  </si>
  <si>
    <t>#14</t>
  </si>
  <si>
    <t>FP1617-005</t>
  </si>
  <si>
    <t>Ray Small Drive</t>
  </si>
  <si>
    <t>#32</t>
  </si>
  <si>
    <t>#37</t>
  </si>
  <si>
    <t>FP1617-004</t>
  </si>
  <si>
    <t>McLaughlin's Road B</t>
  </si>
  <si>
    <t>#43</t>
  </si>
  <si>
    <t>#45</t>
  </si>
  <si>
    <t>FP1617-007</t>
  </si>
  <si>
    <t>Barrie Avenue</t>
  </si>
  <si>
    <t>#2</t>
  </si>
  <si>
    <t>#16</t>
  </si>
  <si>
    <t>FP1617-013</t>
  </si>
  <si>
    <t>Beachlands Road</t>
  </si>
  <si>
    <t>#59</t>
  </si>
  <si>
    <t>#87</t>
  </si>
  <si>
    <t>FP1617-015</t>
  </si>
  <si>
    <t>Second View Avenue</t>
  </si>
  <si>
    <t>#74</t>
  </si>
  <si>
    <t>#96</t>
  </si>
  <si>
    <t>FP1617-014</t>
  </si>
  <si>
    <t>First View Avenue</t>
  </si>
  <si>
    <t>#39</t>
  </si>
  <si>
    <t>#67</t>
  </si>
  <si>
    <t>FP1617-018-A</t>
  </si>
  <si>
    <t>Spencer Road</t>
  </si>
  <si>
    <t>Build two segments of new footpath on north side of Spencer Ave including a retaining wall</t>
  </si>
  <si>
    <t>Spencer Road Nth side, McClymonts Rd to No 41</t>
  </si>
  <si>
    <t>Taufa Kauhalaniua (AT)</t>
  </si>
  <si>
    <t>Taufa.Kauhalaniua@at.govt.nz</t>
  </si>
  <si>
    <t>+64 9 447 4942</t>
  </si>
  <si>
    <t>New Footpath</t>
  </si>
  <si>
    <t>McClymonts Rd</t>
  </si>
  <si>
    <t>41 Spencer Road</t>
  </si>
  <si>
    <t>FP1617-018</t>
  </si>
  <si>
    <t>Spencer Road Nth side, McClymonts Rd to No 41, No 37 to Maidstone Pl</t>
  </si>
  <si>
    <t>37 Spencer Rd</t>
  </si>
  <si>
    <t>Maidstone Place</t>
  </si>
  <si>
    <t>FP1819-001</t>
  </si>
  <si>
    <t>Grey Street</t>
  </si>
  <si>
    <t>Construct new footpath along the northern side of Grey Street along Jellicoe Park</t>
  </si>
  <si>
    <t>Grey Street, Quadrant Road to No 36</t>
  </si>
  <si>
    <t>New footpath</t>
  </si>
  <si>
    <t>Quadrant Rd</t>
  </si>
  <si>
    <t>36 Grey Street</t>
  </si>
  <si>
    <t>FP1718-001</t>
  </si>
  <si>
    <t>Rollerson Street</t>
  </si>
  <si>
    <t>Construct new footpath along the eastern side of Rollerson Street</t>
  </si>
  <si>
    <t>Papakura</t>
  </si>
  <si>
    <t>Sutton Crescent (Nth end)</t>
  </si>
  <si>
    <t>Sutton Crescent (Sth end)</t>
  </si>
  <si>
    <t>FP1819-002</t>
  </si>
  <si>
    <t>Great South Road</t>
  </si>
  <si>
    <t>Construct new footpath along the western side of Great South Road.</t>
  </si>
  <si>
    <t>Great South Road, No 741-779 to Southdown Lane</t>
  </si>
  <si>
    <t>741-779 Great South Road</t>
  </si>
  <si>
    <t>Southdown Lane</t>
  </si>
  <si>
    <t>FP1617-030</t>
  </si>
  <si>
    <t>Oue Road</t>
  </si>
  <si>
    <t>Construct new footpath along the eastern side of Oue Road.</t>
  </si>
  <si>
    <t>Oue Road, No 2 to No 10</t>
  </si>
  <si>
    <t>Brian Wolfman (AT)</t>
  </si>
  <si>
    <t>Brian.Wolfman@at.govt.nz</t>
  </si>
  <si>
    <t>+64 9 447 4000</t>
  </si>
  <si>
    <t>48;#Waiheke Local Board</t>
  </si>
  <si>
    <t>Waiheke Local Board</t>
  </si>
  <si>
    <t>2 Oue Road</t>
  </si>
  <si>
    <t>10 Oue Road</t>
  </si>
  <si>
    <t>FP1819-004</t>
  </si>
  <si>
    <t>Levy Road</t>
  </si>
  <si>
    <t>Construct new footpath along the southern side of Levy Road.</t>
  </si>
  <si>
    <t>Levy Road, Ambler Avenue to Glendale Road</t>
  </si>
  <si>
    <t>Ambler Avenue</t>
  </si>
  <si>
    <t>Glendale Road</t>
  </si>
  <si>
    <t>FP1617-032</t>
  </si>
  <si>
    <t>Noel Avenue</t>
  </si>
  <si>
    <t>Construct new footpath along south side of Noel Ave. Construct refuge crossing on Hibiscus Coast Highway at Noel Ave</t>
  </si>
  <si>
    <t>Noel Avenue, Hibiscus Coast Highway to No 5</t>
  </si>
  <si>
    <t>Hibiscus Coast Highway</t>
  </si>
  <si>
    <t>5 Noel Ave</t>
  </si>
  <si>
    <t>FP1819-006</t>
  </si>
  <si>
    <t>South Lynn Road</t>
  </si>
  <si>
    <t>Construct new footpath along the western side of South Lynn Road.</t>
  </si>
  <si>
    <t>South Lynn Road, No 13 to No 7A</t>
  </si>
  <si>
    <t>13 South Lynn Road</t>
  </si>
  <si>
    <t>7A South Lynn Road</t>
  </si>
  <si>
    <t>FP1617-034</t>
  </si>
  <si>
    <t>Woodlands Park Road</t>
  </si>
  <si>
    <t>Construct new footpath along western side of Woodlands Park Rd and a new crossing facility at the Hollywood Boulevard roundabout.</t>
  </si>
  <si>
    <t>Woodlands Park Road, Boylan Road to Waima Crescent</t>
  </si>
  <si>
    <t>Boylan Road</t>
  </si>
  <si>
    <t>Waima Crescent</t>
  </si>
  <si>
    <t>FP1819-007</t>
  </si>
  <si>
    <t>Sea View Road</t>
  </si>
  <si>
    <t>Construct new footpath along the southern side of Sea View Road, kerb buildouts and brickwork pavers crossing at Hartley Ave.</t>
  </si>
  <si>
    <t>Sea View Rd, Onetangi Road to Hartley Avenue</t>
  </si>
  <si>
    <t>Onetangi Road</t>
  </si>
  <si>
    <t>Hartley Avenue</t>
  </si>
  <si>
    <t>FP1617-021</t>
  </si>
  <si>
    <t>Selfs Road</t>
  </si>
  <si>
    <t>Construct new footpath along the eastern side of Selfs Road, retaining wall.</t>
  </si>
  <si>
    <t>Selfs Road, No 8 to No 10</t>
  </si>
  <si>
    <t>8S Selfs Road</t>
  </si>
  <si>
    <t>10 Selfs Road</t>
  </si>
  <si>
    <t>FP1819-009</t>
  </si>
  <si>
    <t>Shelly Beach Parade</t>
  </si>
  <si>
    <t>Construct new footpath along the northern side of Shelly Beach Parade.</t>
  </si>
  <si>
    <t>No 6 Shelly Beach Parade to opposite No 11.</t>
  </si>
  <si>
    <t>6 Shelly Beach Parade</t>
  </si>
  <si>
    <t>Opposite 11 Shelly Beach Parade</t>
  </si>
  <si>
    <t>FP1819-008</t>
  </si>
  <si>
    <t>Manuel/Bankside Road</t>
  </si>
  <si>
    <t>Construct new footpath along the southern side of Bankside Road and south onto the eastern side of Manuel Road, including two zebra crossing facilities at the Bankside/Manuel intersection, retaining wall.</t>
  </si>
  <si>
    <t>No 66 Bankside Road to No 82 Manuel Road</t>
  </si>
  <si>
    <t>66 Bankside Road</t>
  </si>
  <si>
    <t>82 Manuel Road</t>
  </si>
  <si>
    <t>FP1819-019</t>
  </si>
  <si>
    <t>Airfield Road</t>
  </si>
  <si>
    <t>Construct new footpath along the southern side of Airfield Road and a zebra crossing across Airfield Road at Porchester Road.</t>
  </si>
  <si>
    <t>Takanini</t>
  </si>
  <si>
    <t>87 Airfield Road</t>
  </si>
  <si>
    <t>Porchester Road</t>
  </si>
  <si>
    <t>FP1819-012</t>
  </si>
  <si>
    <t>Walters Road</t>
  </si>
  <si>
    <t>Construct new footpath along the northern side of Walters Road through the southern edge of Bruce Pulman Park.</t>
  </si>
  <si>
    <t>Bruce Pulman Park Entrance</t>
  </si>
  <si>
    <t>170 Walters Road</t>
  </si>
  <si>
    <t>FP1819-016</t>
  </si>
  <si>
    <t>Marmion Street</t>
  </si>
  <si>
    <t>Construct a new footpath along the southern side of Marmion Street</t>
  </si>
  <si>
    <t>Auckland Central</t>
  </si>
  <si>
    <t>White Street</t>
  </si>
  <si>
    <t>Queen Street</t>
  </si>
  <si>
    <t>FP1819-011</t>
  </si>
  <si>
    <t>Opanuku Road</t>
  </si>
  <si>
    <t>Construct new footpath along the western side of Opanuku Road and raised crossing facility with warning signage across Opanuku Road at Glassmere.</t>
  </si>
  <si>
    <t>Opanuku Road, No 8 to Henderson Valley Rd, No 4</t>
  </si>
  <si>
    <t>8 Opanuku Road</t>
  </si>
  <si>
    <t>4 Henderson Valley Road</t>
  </si>
  <si>
    <t>FP1819-020</t>
  </si>
  <si>
    <t>Metcalfe Road</t>
  </si>
  <si>
    <t>Construct new footpath along the southern side of Metcalfe Road and a zebra crossing across Metcalfe Road.</t>
  </si>
  <si>
    <t>Ranui</t>
  </si>
  <si>
    <t>40;#Henderson-Massey Local Board</t>
  </si>
  <si>
    <t>Henderson-Massey Local Board</t>
  </si>
  <si>
    <t>186 Metcalfe Road</t>
  </si>
  <si>
    <t>160 Metcalfe Road</t>
  </si>
  <si>
    <t>FP1819-005</t>
  </si>
  <si>
    <t>Upper Queen Street</t>
  </si>
  <si>
    <t>Construct new footpath along the western side of Upper Queen Street with raised crossing and kerb buildouts at Laurelwood Avenue.</t>
  </si>
  <si>
    <t>Upper Queen Street, Kitchener Road to No 312</t>
  </si>
  <si>
    <t>Kitchener Road</t>
  </si>
  <si>
    <t>312 Upper Queen Street</t>
  </si>
  <si>
    <t>FP1819-03</t>
  </si>
  <si>
    <t>King Street</t>
  </si>
  <si>
    <t>Construct new footpath through Centennial Park, Waiuku between King Street and Kitchener Road</t>
  </si>
  <si>
    <t>King Street, River Lane to 14 Kitchener Road</t>
  </si>
  <si>
    <t>River Lane</t>
  </si>
  <si>
    <t>14 Kitchener Road</t>
  </si>
  <si>
    <t>FP1819-010</t>
  </si>
  <si>
    <t>West Hoe Heights</t>
  </si>
  <si>
    <t>Construct new footpath along the northern side of West Hoe Heights.</t>
  </si>
  <si>
    <t>West Hoe Heights, No 137 to No 127</t>
  </si>
  <si>
    <t>137 West Hoe Heights</t>
  </si>
  <si>
    <t>127 West Hoe Heights</t>
  </si>
  <si>
    <t>FP1819-013</t>
  </si>
  <si>
    <t>Hibiscus Coast Highway B</t>
  </si>
  <si>
    <t>Construct a new footpath along the northern side of Hibiscus Coast Highway and a zebra crossing across Silverdale Street at Hibiscus Coast Highway.</t>
  </si>
  <si>
    <t>Silverdale</t>
  </si>
  <si>
    <t>Silverdale Street</t>
  </si>
  <si>
    <t>Wainui Road</t>
  </si>
  <si>
    <t>FP1819-018</t>
  </si>
  <si>
    <t>Maire Road</t>
  </si>
  <si>
    <t>Construct a new footpath along the southern side of Maire Road</t>
  </si>
  <si>
    <t>Orewa</t>
  </si>
  <si>
    <t>48 Maire Road</t>
  </si>
  <si>
    <t>60 Maire Road</t>
  </si>
  <si>
    <t>MCI1617-011</t>
  </si>
  <si>
    <t>C.101143 Minor Improvements - W&amp;C</t>
  </si>
  <si>
    <t>ASB at Mokoia / Chelsea</t>
  </si>
  <si>
    <t>New side islands to formalise and improve pedestrian crossing</t>
  </si>
  <si>
    <t>Mokoia Road / Chelasea View Road Intersection</t>
  </si>
  <si>
    <t>MCI1617-013</t>
  </si>
  <si>
    <t>Carrington Road</t>
  </si>
  <si>
    <t>Sutherland Road to Great North Road east bound cycle lane</t>
  </si>
  <si>
    <t>MCI1617-015</t>
  </si>
  <si>
    <t>Great South Road / Rockfield Road</t>
  </si>
  <si>
    <t>New pedestrian crossing facility on Roscommon Road to address increased demand</t>
  </si>
  <si>
    <t>Great South Road/Rockfield Road Intersection</t>
  </si>
  <si>
    <t>MCI1617-016-B</t>
  </si>
  <si>
    <t>49 Munroe Road &amp; 82 Summerlands Drive</t>
  </si>
  <si>
    <t>At mid-block pedestrian refuges</t>
  </si>
  <si>
    <t>49 Munroe Road - at mid-block pedestrian refuges</t>
  </si>
  <si>
    <t>MCI1617-016-A</t>
  </si>
  <si>
    <t>82 Summerlands Drive At mid-block pedestrian refuges</t>
  </si>
  <si>
    <t>MCI1617-018</t>
  </si>
  <si>
    <t>Great South Road - Cycle Ramp Improvements</t>
  </si>
  <si>
    <t>Opposite 888 and 890 Great South Road and near 902- improve cycle ramp</t>
  </si>
  <si>
    <t>39;#Manurewa Local Board</t>
  </si>
  <si>
    <t>Manurewa Local Board</t>
  </si>
  <si>
    <t>MCI1718-008-B</t>
  </si>
  <si>
    <t>Hook turn boxes and signage at intersections</t>
  </si>
  <si>
    <t>Install feeder lanes and ASBs (Advance design only)</t>
  </si>
  <si>
    <t>K Road/Ponsonby Road</t>
  </si>
  <si>
    <t>Scheme</t>
  </si>
  <si>
    <t>MCI1718-001</t>
  </si>
  <si>
    <t>Hillsborough Road  cycle lanes</t>
  </si>
  <si>
    <t>Hillsborough Road at South West Motorway off-ramps</t>
  </si>
  <si>
    <t>MCI1617-022</t>
  </si>
  <si>
    <t>Mangere Walkway at Ambury Road</t>
  </si>
  <si>
    <t>Ambury Road access point to Mangere walkway</t>
  </si>
  <si>
    <t>MCI1718-006</t>
  </si>
  <si>
    <t>Brigham Creek Road</t>
  </si>
  <si>
    <t>Redesignate footpath segment to shared path, remove associated signs, widen refuge island.</t>
  </si>
  <si>
    <t>Whenuapai</t>
  </si>
  <si>
    <t>Redesignation</t>
  </si>
  <si>
    <t>150 Brigham Creek Road</t>
  </si>
  <si>
    <t>162 Brigham Creek Road</t>
  </si>
  <si>
    <t>MCI1718-008-C</t>
  </si>
  <si>
    <t>Pit Street/Vincent Street</t>
  </si>
  <si>
    <t>MCI1617-020</t>
  </si>
  <si>
    <t>Te Atatu Road</t>
  </si>
  <si>
    <t>Upgrade existing zebra crossing including parking restrictions, lighting, speed calming, etc.</t>
  </si>
  <si>
    <t>Te Atatu Road, Gunner Dr to 547</t>
  </si>
  <si>
    <t>MCI1617-019</t>
  </si>
  <si>
    <t>Porchester Road - cycle lane greening</t>
  </si>
  <si>
    <t>North of Walters Rd between 182 to 190 190 Porchester Rd</t>
  </si>
  <si>
    <t>MCI1718-008-A</t>
  </si>
  <si>
    <t>K road/Upper Queen</t>
  </si>
  <si>
    <t>K Road/Upper Queen Street Intersection</t>
  </si>
  <si>
    <t>MCI1819-001</t>
  </si>
  <si>
    <t>Waterview Path Tie-in</t>
  </si>
  <si>
    <t>Construction of footpath tie-in with the Waterview Shared Cyclepath</t>
  </si>
  <si>
    <t>Aford Street and Great North Road intersection</t>
  </si>
  <si>
    <t>MCI1718-011</t>
  </si>
  <si>
    <t>Rosebank Road</t>
  </si>
  <si>
    <t>Greening and ramp</t>
  </si>
  <si>
    <t>Northern end of the road where there is a shared path connection with the NW cycleway.</t>
  </si>
  <si>
    <t>MCI1718-014</t>
  </si>
  <si>
    <t>New North Road Seperators</t>
  </si>
  <si>
    <t>​Adding Vanguard separators to the existing painted buffer between the cycle lane and traffic lane</t>
  </si>
  <si>
    <t>Ramp connecting Ian McKinnon Dr SB to New North Rd WB</t>
  </si>
  <si>
    <t>MCI1718-008-E</t>
  </si>
  <si>
    <t>Carlton Gore Road/Park Road</t>
  </si>
  <si>
    <t>MCI1819-001A</t>
  </si>
  <si>
    <t>Great North Road - Stadium Rd Ped Crossing</t>
  </si>
  <si>
    <t>Stadium Road / GNR intersection</t>
  </si>
  <si>
    <t>Motorway Off-ramp past Caltex other side.</t>
  </si>
  <si>
    <t>MI1718-001</t>
  </si>
  <si>
    <t>C.101127 Minor Improvements</t>
  </si>
  <si>
    <t>48 Sunnynook Road anti-skid surfacing</t>
  </si>
  <si>
    <t>​Anti-skid treatment</t>
  </si>
  <si>
    <t>43-48 Sunnynook Road</t>
  </si>
  <si>
    <t>Quintin Taljaard (AT)</t>
  </si>
  <si>
    <t>Quintin.Taljaard@at.govt.nz</t>
  </si>
  <si>
    <t>+64 447 4229</t>
  </si>
  <si>
    <t>High Friction Surfacing</t>
  </si>
  <si>
    <t>43 Sunnynook Rd</t>
  </si>
  <si>
    <t>48 Sunnynook Rd</t>
  </si>
  <si>
    <t>MIP1718-005</t>
  </si>
  <si>
    <t>Browns Road/ Dalgety Drive - Left Turn Out of Dalgety Drive Tracking Issues</t>
  </si>
  <si>
    <t>Investigate tracking issues being experienced by large vehicles turning left out Dalgety Drive - mounting the kerb and hitting signal pole.</t>
  </si>
  <si>
    <t>Browns Road/ Dalgety Drive Intersection</t>
  </si>
  <si>
    <t>Intersection improvements (inc. signalisation / roundabouts, traffic islands, slip lanes)</t>
  </si>
  <si>
    <t>MIP1718-006</t>
  </si>
  <si>
    <t>Baverstock Road - raised zebra crossing</t>
  </si>
  <si>
    <t>Improve the existing kea crossing - upgrade to a zebra, raise crossing</t>
  </si>
  <si>
    <t>20A Baverstock Road</t>
  </si>
  <si>
    <t>Walking improvements (incl. pedestrian, pram or Kea crossings; pedestrian refuges; mid-block crossing; new footpaths)</t>
  </si>
  <si>
    <t>MIP1718-007</t>
  </si>
  <si>
    <t>Swaffield Road  pedestrian refuge</t>
  </si>
  <si>
    <t>Install a pedestrian refuge island outside Middlemore Park</t>
  </si>
  <si>
    <t>63 Swaffied Road</t>
  </si>
  <si>
    <t>Thisula Kithulagoda (EX)</t>
  </si>
  <si>
    <t>Thisula.kithulagoda@johnstaff.co.nz</t>
  </si>
  <si>
    <t>MIP1718-008</t>
  </si>
  <si>
    <t>Smales Road/Chapel Road double right turn lanes</t>
  </si>
  <si>
    <t>Provide double RT lanes by converting middle TH lane into a shared lane.</t>
  </si>
  <si>
    <t>Smales Road/Chapel Road Intersection</t>
  </si>
  <si>
    <t>MIP1718-009</t>
  </si>
  <si>
    <t>Brookby Rd/ Alfriston-Ardmore - intersection improvements</t>
  </si>
  <si>
    <t>Install right turn bay into Alfriston-Rrdmore - road widening</t>
  </si>
  <si>
    <t>Brookby Rd/ Alfriston-Ardmore - intersection</t>
  </si>
  <si>
    <t>Intersection</t>
  </si>
  <si>
    <t>MIP1718-012</t>
  </si>
  <si>
    <t>Reynolds Road/Valley Road - pedestrian refuge</t>
  </si>
  <si>
    <t>Investigate warrant for a refuge island on Reynolds Road further away from the roundabout that will not impact left turn truck tracking.</t>
  </si>
  <si>
    <t>Reynolds Road/Valley Road</t>
  </si>
  <si>
    <t>MIP1718-011</t>
  </si>
  <si>
    <t>Reeves Road - Pedestrian Improvements</t>
  </si>
  <si>
    <t>Improve existing splitter island to allow pedestrian access and safe crossing amenity</t>
  </si>
  <si>
    <t>62 Reeves Road</t>
  </si>
  <si>
    <t>MIP1718-016</t>
  </si>
  <si>
    <t>Mountain View Rd</t>
  </si>
  <si>
    <t>Speed humps either side of bend to treat crash problem</t>
  </si>
  <si>
    <t>30 to 38 Mountain View Road</t>
  </si>
  <si>
    <t>Traffic calming</t>
  </si>
  <si>
    <t>30 Moutain View Road</t>
  </si>
  <si>
    <t>38 Moutain View Road</t>
  </si>
  <si>
    <t>MIP1718-019</t>
  </si>
  <si>
    <t>St Marys College - College Hill and New Street</t>
  </si>
  <si>
    <t>College Hill refuge island enlargement and parking and bus stop changes on New Street</t>
  </si>
  <si>
    <t>College Hill/New St Intersection and St Francis De Sales/New St Intersection</t>
  </si>
  <si>
    <t>MIP1718-020</t>
  </si>
  <si>
    <t>Khyber Pass Road signalised mid block</t>
  </si>
  <si>
    <t>Mid block signalised crossing between York St and Kingdon St.</t>
  </si>
  <si>
    <t>Khyber Pass Rd between Kingdon St and York St</t>
  </si>
  <si>
    <t>MIP1718-021</t>
  </si>
  <si>
    <t>Tamaki Drive Pedestrian Facility near Kohimarama Road</t>
  </si>
  <si>
    <t>Installation of pedestrian refuge island on Tamaki Drive</t>
  </si>
  <si>
    <t>197 Tamaki Drive</t>
  </si>
  <si>
    <t>MIP1718-023</t>
  </si>
  <si>
    <t>Princes Street - Eden Crescent intersection</t>
  </si>
  <si>
    <t>New ped refuge island + potential drainage relocation</t>
  </si>
  <si>
    <t>Princes Street / Eden Crescent Intersection</t>
  </si>
  <si>
    <t>MIP1718-010</t>
  </si>
  <si>
    <t>Helvetia Road/ Princes Street - proposed roundabout</t>
  </si>
  <si>
    <t>Install a roundabout</t>
  </si>
  <si>
    <t>Helvetia Road/ Princes Street</t>
  </si>
  <si>
    <t>Altaf Ali (AT)</t>
  </si>
  <si>
    <t>Altaf.Ali@at.govt.nz</t>
  </si>
  <si>
    <t>+64 9 447 4782</t>
  </si>
  <si>
    <t>MIP1718-013</t>
  </si>
  <si>
    <t>Beachlands Road/Bell Road - pedestrian refuge</t>
  </si>
  <si>
    <t>Install pedestrian refuge islands at the intersection of Beachlands Road and Bell Road</t>
  </si>
  <si>
    <t>Beachlands Road/Bell Road Intersection</t>
  </si>
  <si>
    <t>MIP1718-025</t>
  </si>
  <si>
    <t>Hepburn St/ Picton St Intersection</t>
  </si>
  <si>
    <t>T-up intersection. Reduce Stop line running through on current exit due to limited deflection</t>
  </si>
  <si>
    <t>MIP1718-027</t>
  </si>
  <si>
    <t>Parrish Rd Pedestrian Facility</t>
  </si>
  <si>
    <t>Speed Table Crossing Point</t>
  </si>
  <si>
    <t>Outside 42 Parrish Road</t>
  </si>
  <si>
    <t>42 Parrish Road</t>
  </si>
  <si>
    <t>MIP1718-026</t>
  </si>
  <si>
    <t>Oranga Avenue - Ped Xing improvements</t>
  </si>
  <si>
    <t>Upgrade raise existing crossing, HFS and signage and markings</t>
  </si>
  <si>
    <t>60 Oranga Avenue</t>
  </si>
  <si>
    <t>MIP1718-014</t>
  </si>
  <si>
    <t>Whitford Road micro milling</t>
  </si>
  <si>
    <t>Improve road surface on the s-bend by micro milling</t>
  </si>
  <si>
    <t>335 to 339 Whitford Road</t>
  </si>
  <si>
    <t>Surface treatment (safety)</t>
  </si>
  <si>
    <t>335 Whitford Road</t>
  </si>
  <si>
    <t>339 Whitford Road</t>
  </si>
  <si>
    <t>MIP1718-017</t>
  </si>
  <si>
    <t>Arabi St / Oxton Rd Intersection Improvements</t>
  </si>
  <si>
    <t>Raised intersection treatment to slow vehicles on the approach to the intersection</t>
  </si>
  <si>
    <t>Arabi St / Oxton Rd Intersection</t>
  </si>
  <si>
    <t>Justin Pooley (AT)</t>
  </si>
  <si>
    <t>Justin.Pooley@at.govt.nz</t>
  </si>
  <si>
    <t>+64 9 447 4791</t>
  </si>
  <si>
    <t>MIP1718-018</t>
  </si>
  <si>
    <t>Shelly Beach Rd Pedestrian Refuge Relocation</t>
  </si>
  <si>
    <t>Relocation Of Existing Pedestrian Refuge</t>
  </si>
  <si>
    <t>Outside 77 Shelly Beach Rd</t>
  </si>
  <si>
    <t>MIP1718-022</t>
  </si>
  <si>
    <t>Hayr Road RAB Crossing</t>
  </si>
  <si>
    <t>Pram crossings and island cut through on the southern leg of Hayr/ Carr Road RAB.</t>
  </si>
  <si>
    <t>Hayr Rd/Carr Rd Intersection</t>
  </si>
  <si>
    <t>MIP1718-029</t>
  </si>
  <si>
    <t>Albrecht Ave speed table</t>
  </si>
  <si>
    <t>Speed Table to help pedestrian safety by walkway tie up to rest of Humps in the street</t>
  </si>
  <si>
    <t>Outside 36 Albrecht Avenue</t>
  </si>
  <si>
    <t>MIP1718-024</t>
  </si>
  <si>
    <t>Alford St</t>
  </si>
  <si>
    <t>Ped facility investigation</t>
  </si>
  <si>
    <t>46 Alford Street, Waterview</t>
  </si>
  <si>
    <t>46 Alford Street</t>
  </si>
  <si>
    <t>MIP1718-028</t>
  </si>
  <si>
    <t>St Georges Bay Rd Pedestrian Facility</t>
  </si>
  <si>
    <t>Pedestrian Facility to get across busy end of St Georges Bay Rd</t>
  </si>
  <si>
    <t>Outside 125 St Georges Bay Road</t>
  </si>
  <si>
    <t>125 St Georges Bay Road</t>
  </si>
  <si>
    <t>MIP1718-030</t>
  </si>
  <si>
    <t>St Lukes Rd/Morningside Dr Intersection Pedestrain Safety Improvements</t>
  </si>
  <si>
    <t>Improvement of splitter Island to improve pedestrian safety</t>
  </si>
  <si>
    <t>St Lukes Rd/Morningside Dr Intersection</t>
  </si>
  <si>
    <t>MIP1718-031</t>
  </si>
  <si>
    <t>Long Drive Pedestrian Facility</t>
  </si>
  <si>
    <t>Installation of kerb buildouts and pram crossing, reduce crossing distance and improve visibility</t>
  </si>
  <si>
    <t>55 Long Drive</t>
  </si>
  <si>
    <t>MIP1718-033</t>
  </si>
  <si>
    <t>Tripoli Rd Pedestrian Crossing HFS</t>
  </si>
  <si>
    <t>Install HFS on approaches to Pedestrian Crossing</t>
  </si>
  <si>
    <t>Pedestrian crossing north of Hobson Drive</t>
  </si>
  <si>
    <t>Tripoli Road north of Hobson</t>
  </si>
  <si>
    <t>MIP1718-035</t>
  </si>
  <si>
    <t>Elizabeth St - Sandspit Rd - Barrier Arm and Signalised Intersection Modifications</t>
  </si>
  <si>
    <t>Provision of barrier arm and addition of pedestrian phase</t>
  </si>
  <si>
    <t>Elizabeth St / Sandspit Rd / SH1</t>
  </si>
  <si>
    <t>MIP1718-034</t>
  </si>
  <si>
    <t>Owens Rd HFS</t>
  </si>
  <si>
    <t>Install HFS on bends</t>
  </si>
  <si>
    <t>18 Stokes Road to 111 Owens Road</t>
  </si>
  <si>
    <t>18 Stokes Road</t>
  </si>
  <si>
    <t>111 Owens Road</t>
  </si>
  <si>
    <t>MIP1718-032</t>
  </si>
  <si>
    <t>Kingsway Kerb Build Outs</t>
  </si>
  <si>
    <t>Kerb Build Outs to provide crossing sight distance</t>
  </si>
  <si>
    <t>Kingsway/Queensway intersection</t>
  </si>
  <si>
    <t>MIP1718-038</t>
  </si>
  <si>
    <t>Killarney Street zebra crossing</t>
  </si>
  <si>
    <t>Killarney St, Takapuna raised Zebra Crossing and Kerb buildouts</t>
  </si>
  <si>
    <t>39 Killarney Street</t>
  </si>
  <si>
    <t>Raised Zebra Crossing and Kerb buildouts</t>
  </si>
  <si>
    <t>39 Killarney St, Takapuna</t>
  </si>
  <si>
    <t>23 Auburn Street, Takapuna</t>
  </si>
  <si>
    <t>MIP1718-036</t>
  </si>
  <si>
    <t>Archers-Coronation intersection improvement</t>
  </si>
  <si>
    <t>Roundabout proposed to clarify priority at intersection</t>
  </si>
  <si>
    <t>Archers Rd / Coronation Rd</t>
  </si>
  <si>
    <t>MIP1718-037</t>
  </si>
  <si>
    <t>Wairau Rd - View Rd Pedestrian  &amp; Intersection Improvements</t>
  </si>
  <si>
    <t>Signalisation</t>
  </si>
  <si>
    <t>Wairau Rd / View Rd</t>
  </si>
  <si>
    <t>MIP1718-039</t>
  </si>
  <si>
    <t>Hinemoa Street Raised Zebra Crossing</t>
  </si>
  <si>
    <t>100 Hinemoa Street, Birkenhead</t>
  </si>
  <si>
    <t>100 Hinemoa Street</t>
  </si>
  <si>
    <t>107 Hinemoa Street</t>
  </si>
  <si>
    <t>MIP1718-041</t>
  </si>
  <si>
    <t>Beach Rd / Commodore Ln zebra crossing</t>
  </si>
  <si>
    <t>Zebra Crossing</t>
  </si>
  <si>
    <t>Beach Road/Commodore Lane Intersection</t>
  </si>
  <si>
    <t>MIP1718-042</t>
  </si>
  <si>
    <t>Glenfield Rd / Coronation Rd / Domain Rd signalisation</t>
  </si>
  <si>
    <t>Glenfield Rd / Coronation Rd / Domain Rd</t>
  </si>
  <si>
    <t>MIP1718-045</t>
  </si>
  <si>
    <t>Castor Bay Road - Beach Rd Pedestrian Improvements</t>
  </si>
  <si>
    <t>Intersection tightened and zebra crossing updated</t>
  </si>
  <si>
    <t>Beach Rd / Castor Bay Rd</t>
  </si>
  <si>
    <t>MIP1718-044</t>
  </si>
  <si>
    <t>Victoria Rd / Calliope Road proposed Cycle and ped improvement</t>
  </si>
  <si>
    <t>Raised table zebra crossings x 3 and cycle lanes</t>
  </si>
  <si>
    <t>Victoria Rd / Calliope Rd</t>
  </si>
  <si>
    <t>MIP1718-046</t>
  </si>
  <si>
    <t>Pleasant Road - West Coast Road - Intersection improvements</t>
  </si>
  <si>
    <t>Rased table at Pleasant Rd</t>
  </si>
  <si>
    <t>Pleasant Rd / West Coast Rd</t>
  </si>
  <si>
    <t>MIP1718-050</t>
  </si>
  <si>
    <t>Hibiscus Coast Highway close to Noel Avenue intersection Ped Refuge Island</t>
  </si>
  <si>
    <t>Refuge Island Installation</t>
  </si>
  <si>
    <t>Hibiscus Coast Highway near Noel Ave Intersection</t>
  </si>
  <si>
    <t>MIP1718-047</t>
  </si>
  <si>
    <t>School Rd / Vodanovich Rd intersection improvements</t>
  </si>
  <si>
    <t>School Rd / Vodanovich Rd</t>
  </si>
  <si>
    <t>MIP1718-051</t>
  </si>
  <si>
    <t>Bute Road Ped Crossing Facility</t>
  </si>
  <si>
    <t>Raised zebras proposed on roundabout</t>
  </si>
  <si>
    <t>Bute Rd near Beach Rd</t>
  </si>
  <si>
    <t>MIP1718-053</t>
  </si>
  <si>
    <t>1040 Coasteville Riverhead Highway, Riverhead</t>
  </si>
  <si>
    <t>Raised table zebra crossing</t>
  </si>
  <si>
    <t>1040 Coatesville-Riverhead Highway</t>
  </si>
  <si>
    <t>MIP1718-058</t>
  </si>
  <si>
    <t>Hibiscus Coast Highway pedestrian signals (connecting the Shared Path)</t>
  </si>
  <si>
    <t>Pedestrian signal or zebra crossing</t>
  </si>
  <si>
    <t>Hibiscus Coast Highway (near 214)</t>
  </si>
  <si>
    <t>MIP1718-055</t>
  </si>
  <si>
    <t>Rathlin St / Exminster St intersection improvement</t>
  </si>
  <si>
    <t>Roundabout or raised tables at intersection</t>
  </si>
  <si>
    <t>Rathlin St / Exminster St</t>
  </si>
  <si>
    <t>MIP1718-057</t>
  </si>
  <si>
    <t>Albany Highway - Appleby Rd right turn bay</t>
  </si>
  <si>
    <t>Extension of right-turn bay</t>
  </si>
  <si>
    <t>Albany Highway / Appleby Rd</t>
  </si>
  <si>
    <t>MIP1718-052</t>
  </si>
  <si>
    <t>East Coast Rd / Sunset Rd signalisation</t>
  </si>
  <si>
    <t>East Coast Rd / Sunset Rd</t>
  </si>
  <si>
    <t>MIP1718-040</t>
  </si>
  <si>
    <t>Captain Scott Rd / Oates Rd zebra crossings</t>
  </si>
  <si>
    <t>Zebra crossings</t>
  </si>
  <si>
    <t>Captain Scott Rd / Oates Rd</t>
  </si>
  <si>
    <t>MIP1718-059</t>
  </si>
  <si>
    <t>Matakana - Melwood Drive intersection, Warkworth Right Turn bay</t>
  </si>
  <si>
    <t>Matakana Rd / Melwood Rd</t>
  </si>
  <si>
    <t>MIP1718-060</t>
  </si>
  <si>
    <t>LATM - Methuen Rd</t>
  </si>
  <si>
    <t>Pedestrian refuges and tightening of intersection</t>
  </si>
  <si>
    <t>Methuen Rd Rd / Bollard Rd</t>
  </si>
  <si>
    <t>Intesection</t>
  </si>
  <si>
    <t>MIP1718-061</t>
  </si>
  <si>
    <t xml:space="preserve">C.102140 Minor Improvements </t>
  </si>
  <si>
    <t xml:space="preserve">LATM - Margate Road, New Lynn </t>
  </si>
  <si>
    <t>Installation of 5 speed tables and associated signs on Margate Road New Lynn</t>
  </si>
  <si>
    <t>Whau</t>
  </si>
  <si>
    <t>Speed tables</t>
  </si>
  <si>
    <t>6 Margate Road</t>
  </si>
  <si>
    <t>36 Margate Road</t>
  </si>
  <si>
    <t>MIP1718-062</t>
  </si>
  <si>
    <t>Westgate Town Centre - Maki St to one-way and changes to Square</t>
  </si>
  <si>
    <t>Potential one-way traffic introduced</t>
  </si>
  <si>
    <t>Maki St between Fred Taylor Dr and Tawhia Dr</t>
  </si>
  <si>
    <t>Behaviour change</t>
  </si>
  <si>
    <t>MIP1718-065</t>
  </si>
  <si>
    <t>140 Candia Road, Henderson Valley - Crash barrier</t>
  </si>
  <si>
    <t>Safety Crash Barrier</t>
  </si>
  <si>
    <t>140 Candia Road, Henderson Valley</t>
  </si>
  <si>
    <t>MIP1718-071</t>
  </si>
  <si>
    <t>Oreil Avenue St Catherine Crescent West Harbour pedestrian improvements</t>
  </si>
  <si>
    <t>Pedestrian-IMprovement</t>
  </si>
  <si>
    <t>Oreil Avenue St Catherine Crescent West Harbour</t>
  </si>
  <si>
    <t>MIP1718-077</t>
  </si>
  <si>
    <t>Corinthian Dr / Data Way raised tables</t>
  </si>
  <si>
    <t>Corinthian Dr / Data Way</t>
  </si>
  <si>
    <t>MIP1718-074</t>
  </si>
  <si>
    <t>Hudson Rd - Albert St intersection visibility improvements</t>
  </si>
  <si>
    <t>Intersection improved</t>
  </si>
  <si>
    <t>Hudson Rd / Albert St</t>
  </si>
  <si>
    <t>MIP1718-075</t>
  </si>
  <si>
    <t>Hudson Rd - Falls Rd intersection - visibility</t>
  </si>
  <si>
    <t>Hudson Rd / Falls Rd</t>
  </si>
  <si>
    <t>MIP1718-078</t>
  </si>
  <si>
    <t>Glenbrook Road Route Improvements</t>
  </si>
  <si>
    <t>Signage and Delineation Improvements</t>
  </si>
  <si>
    <t>Between SH22 and Brookside Road</t>
  </si>
  <si>
    <t>Signage / delineation / pavement marking</t>
  </si>
  <si>
    <t>MIP1718-080</t>
  </si>
  <si>
    <t>Murphy Road Route Improvements</t>
  </si>
  <si>
    <t>Intersection Improvement,indicative warning sign, high friction surfacing, lane markings</t>
  </si>
  <si>
    <t>Murphy's Road and Redoubt Road</t>
  </si>
  <si>
    <t>Intersection improvements</t>
  </si>
  <si>
    <t>MIP1718-081</t>
  </si>
  <si>
    <t>Mill Road Route Improvements</t>
  </si>
  <si>
    <t>Entire Length (between Cosgrave and Redoubt Road)</t>
  </si>
  <si>
    <t>MIP1718-084</t>
  </si>
  <si>
    <t>Pine Valley Road / Dairy Flat Highway</t>
  </si>
  <si>
    <t>Traffic island improvements; new kerb, channelisation; delineation and signage.</t>
  </si>
  <si>
    <t>Intersection of Pine Valley Road / Dairy Flat Highway</t>
  </si>
  <si>
    <t>safety improvements</t>
  </si>
  <si>
    <t>MIP1718-083</t>
  </si>
  <si>
    <t>East Coast /Tavern</t>
  </si>
  <si>
    <t>Intersection of East Coast Road / Tavern Road</t>
  </si>
  <si>
    <t>MIP1718-088</t>
  </si>
  <si>
    <t>Postman Road / Blackridge Road / Dairy Flat Highway</t>
  </si>
  <si>
    <t>Traffic island improvements; New Kerbs and channelisation; delineation and signage improvement. Speed Limit Reduction.</t>
  </si>
  <si>
    <t>Intersection of Postman Road / Blackridge Road / Dairy Flat Highway</t>
  </si>
  <si>
    <t>MIP1718-082</t>
  </si>
  <si>
    <t>Popes /Porchester</t>
  </si>
  <si>
    <t>Rural Intesection Active Warning Signs</t>
  </si>
  <si>
    <t>Intersection of Popes / Porchester Road</t>
  </si>
  <si>
    <t>MIP1718-087</t>
  </si>
  <si>
    <t>Kahikatea Road / Dairy Flat Highway</t>
  </si>
  <si>
    <t>Removal of left turn auxilary lane, kerb and traffic island improvements.</t>
  </si>
  <si>
    <t>Intersection of Kahikatea Road / Dairy Flat Highway</t>
  </si>
  <si>
    <t>MIP1718-089</t>
  </si>
  <si>
    <t>Dairy Flat Highway Area Wide Treatment north of Kaikatea Road</t>
  </si>
  <si>
    <t>Localised edge widening, signage and road marking improvements, power pole and culvert protection.</t>
  </si>
  <si>
    <t>Dairy Flat Highway (Between Kahikatea Flat Road and State highway 1)</t>
  </si>
  <si>
    <t>Dairy Flat Highway from Kahikatea Flat Road</t>
  </si>
  <si>
    <t>Dairy Flat Highway (State highway 1)</t>
  </si>
  <si>
    <t>MIP1718-093</t>
  </si>
  <si>
    <t>Opaheke Collector RDP Cluster - Waihoehoe Road</t>
  </si>
  <si>
    <t>Entire length of Waihoehoe Road</t>
  </si>
  <si>
    <t>speed management / potential gateway treatment</t>
  </si>
  <si>
    <t>MIP1718-085</t>
  </si>
  <si>
    <t>Wilks Road / Dairy Flat Highway</t>
  </si>
  <si>
    <t>Sight Benching, new kerb, channelisation; delineation and signage</t>
  </si>
  <si>
    <t>Intersection of Wilks Road / Dairy Flat Highway</t>
  </si>
  <si>
    <t>MIP1718-094</t>
  </si>
  <si>
    <t>Opaheke Collector RDP Cluster - Ramarama Road</t>
  </si>
  <si>
    <t>Entire length of Ramarama Road</t>
  </si>
  <si>
    <t>MIP1718-086</t>
  </si>
  <si>
    <t>Dairy Flat Village Thresholds</t>
  </si>
  <si>
    <t>Reduction in speed limit. Signs, Pavement marking and threshold treatments.</t>
  </si>
  <si>
    <t>Dairy Flat Highway (between No. 1424 and 1452)</t>
  </si>
  <si>
    <t>1424</t>
  </si>
  <si>
    <t>1452</t>
  </si>
  <si>
    <t>MIP1718-098</t>
  </si>
  <si>
    <t>Opaheke Collector RDP Cluster - Drury Hills Road</t>
  </si>
  <si>
    <t>Entire length of Drury Hills Road</t>
  </si>
  <si>
    <t>MIP1718-099</t>
  </si>
  <si>
    <t>C.102142 High Risk Rural</t>
  </si>
  <si>
    <t>Opaheke Collector RDP Cluster - Hillview Road</t>
  </si>
  <si>
    <t>Entire length of Hillview Road</t>
  </si>
  <si>
    <t>MIP1718-097</t>
  </si>
  <si>
    <t>Opaheke Collector RDP Cluster - Appleby Road</t>
  </si>
  <si>
    <t>Entire length of Appleby Road</t>
  </si>
  <si>
    <t>MIP1718-103</t>
  </si>
  <si>
    <t>Opaheke Collector RDP Cluster - Gelling Road</t>
  </si>
  <si>
    <t>Entire length of Gelling Road</t>
  </si>
  <si>
    <t>MIP1718-100</t>
  </si>
  <si>
    <t>Opaheke Collector RDP Cluster - Portsmouth Road</t>
  </si>
  <si>
    <t>Entire length of Portsmouth Road</t>
  </si>
  <si>
    <t>MIP1718-101</t>
  </si>
  <si>
    <t>Opaheke Collector RDP Cluster - Totara Road</t>
  </si>
  <si>
    <t>Entire length of Totara Road</t>
  </si>
  <si>
    <t>MIP1718-091</t>
  </si>
  <si>
    <t>Southbound Passing Lane safety improvements (Dairy Flat Highway)</t>
  </si>
  <si>
    <t>Localised edge widening, safety barriers, signage and road marking improvements, power pole and culvert protection, passing lane improvements.</t>
  </si>
  <si>
    <t>Dairy Flat Highway (between Durey Road and Foley Quarry Road)</t>
  </si>
  <si>
    <t>Stewart Andrews (EX)</t>
  </si>
  <si>
    <t>Stewart@PTMconsultants.co.nz</t>
  </si>
  <si>
    <t>MIP1718-106</t>
  </si>
  <si>
    <t>Opaheke Collector RDP Cluster - Opaheke Road</t>
  </si>
  <si>
    <t>Entire length of Opaheke Road</t>
  </si>
  <si>
    <t>MIP1718-107</t>
  </si>
  <si>
    <t>Opaheke Collector RDP Cluster - Sutton Road</t>
  </si>
  <si>
    <t>Entire length of Sutton Road, Drury</t>
  </si>
  <si>
    <t>MIP1718-110</t>
  </si>
  <si>
    <t>Kawakawa Bay RDP Cluster - Orere-Matingarahi Road</t>
  </si>
  <si>
    <t>Entire length of Orere Matingarahi Road</t>
  </si>
  <si>
    <t>MIP1718-116</t>
  </si>
  <si>
    <t>Awhitu Peninsula RDP Cluster - Waiuku-Otaua Road</t>
  </si>
  <si>
    <t>Entire length of Waiuku Otaua Road</t>
  </si>
  <si>
    <t>MIP1718-111</t>
  </si>
  <si>
    <t>Kawakawa Bay RDP Cluster - Orere Point Road</t>
  </si>
  <si>
    <t>Entire length of Orere Point Road</t>
  </si>
  <si>
    <t>MIP1718-118</t>
  </si>
  <si>
    <t>Awhitu Peninsula RDP Cluster - Tram Gully Road</t>
  </si>
  <si>
    <t>Entire length of Tram Gully Road</t>
  </si>
  <si>
    <t>MIP1718-120</t>
  </si>
  <si>
    <t>Awhitu Peninsula RDP Cluster - Graham Beach Road</t>
  </si>
  <si>
    <t>Entire length of Graham Beach Road</t>
  </si>
  <si>
    <t>MIP1718-119</t>
  </si>
  <si>
    <t>Awhitu Peninsula RDP Cluster - Matakawau Road</t>
  </si>
  <si>
    <t>Entire length of Matakawau Road</t>
  </si>
  <si>
    <t>MIP1718-122</t>
  </si>
  <si>
    <t>North of SH22 RDP Cluster - Brookside Road</t>
  </si>
  <si>
    <t>Entire length of Cluster Brookside Road</t>
  </si>
  <si>
    <t>MIP1718-121</t>
  </si>
  <si>
    <t>North of SH22 RDP Cluster - Blackbridge Road</t>
  </si>
  <si>
    <t>Entire length of Cluster Blackbridge Road</t>
  </si>
  <si>
    <t>MIP1718-123</t>
  </si>
  <si>
    <t>North of SH22 RDP Cluster - Charles Road</t>
  </si>
  <si>
    <t>Entire length of Cluster Charles Road</t>
  </si>
  <si>
    <t>MIP1718-126</t>
  </si>
  <si>
    <t>North of SH22 RDP Cluster - Karaka North Road</t>
  </si>
  <si>
    <t>Entire length of Cluster Karaka North Road</t>
  </si>
  <si>
    <t>MIP1718-128</t>
  </si>
  <si>
    <t>North of SH22 RDP Cluster - Kingseat Road</t>
  </si>
  <si>
    <t>Kingseat Road (Between Glenbrook Road and Linwood Road)</t>
  </si>
  <si>
    <t>MIP1718-131</t>
  </si>
  <si>
    <t>North of SH22 RDP Cluster - Mission Bush Road</t>
  </si>
  <si>
    <t>Entire length of Cluster Mission Bush Road</t>
  </si>
  <si>
    <t>MIP1718-125</t>
  </si>
  <si>
    <t>North of SH22 RDP Cluster - Glenbrook Beach Road</t>
  </si>
  <si>
    <t>Entire length of Cluster Glenbrook Beach Road</t>
  </si>
  <si>
    <t>MIP1718-124</t>
  </si>
  <si>
    <t>North of SH22 RDP Cluster - Clarks Beach Road</t>
  </si>
  <si>
    <t>Entire length of Cluster Clarks Beach Road</t>
  </si>
  <si>
    <t>MIP1718-135</t>
  </si>
  <si>
    <t>South of SH22 RDP Cluster - Woodhouse Road</t>
  </si>
  <si>
    <t>Entire length of Cluster Woodhouse Road</t>
  </si>
  <si>
    <t>MIP1718-129</t>
  </si>
  <si>
    <t>North of SH22 RDP Cluster - Linwood Road</t>
  </si>
  <si>
    <t>Entire length of Cluster Linwood Road</t>
  </si>
  <si>
    <t>MIP1718-133</t>
  </si>
  <si>
    <t>North of SH22 RDP Cluster - Walters Road (Karaka)</t>
  </si>
  <si>
    <t>Entire length of Cluster Walters Road Karaka</t>
  </si>
  <si>
    <t>MIP1718-127</t>
  </si>
  <si>
    <t>North of SH22 RDP Cluster - Kidd Road (Karaka)</t>
  </si>
  <si>
    <t>Entire length of Cluster Kidd Road Karaka</t>
  </si>
  <si>
    <t>MIP1718-136</t>
  </si>
  <si>
    <t>South of SH22 RDP Cluster - Kingseat Road (Glenbrook Road to Woodhouse Road)</t>
  </si>
  <si>
    <t>Kingseat Road (Between Glenbrook Road to Woodhouse Road)</t>
  </si>
  <si>
    <t>MIP1718-137</t>
  </si>
  <si>
    <t>South of SH22 RDP Cluster - Heights Road</t>
  </si>
  <si>
    <t>Entire length of Cluster Heights Road</t>
  </si>
  <si>
    <t>MIP1718-134</t>
  </si>
  <si>
    <t>South of SH22 RDP Cluster - Ostrich Road</t>
  </si>
  <si>
    <t>Entire length of Cluster Ostrich Road</t>
  </si>
  <si>
    <t>MIP1718-132</t>
  </si>
  <si>
    <t>North of SH22 RDP Cluster - Waiau Pa Road</t>
  </si>
  <si>
    <t>Entire length of Cluster Waiau Pa Road</t>
  </si>
  <si>
    <t>MIP1718-130</t>
  </si>
  <si>
    <t>North of SH22 RDP Cluster - Mckenzie Road (Kingseat)</t>
  </si>
  <si>
    <t>Entire length of Cluster Mckenzie Road Kingseat</t>
  </si>
  <si>
    <t>MIP1718-138</t>
  </si>
  <si>
    <t>South of SH22 RDP Cluster - Gun Club Road</t>
  </si>
  <si>
    <t>Entire length of Cluster Gun Club Road</t>
  </si>
  <si>
    <t>MIP1718-139</t>
  </si>
  <si>
    <t>South of SH22 RDP Cluster - Patumahoe Road</t>
  </si>
  <si>
    <t>Entire length of Cluster Patumahoe Road</t>
  </si>
  <si>
    <t>MIP1718-141</t>
  </si>
  <si>
    <t>South of SH22 RDP Cluster - Golding Road</t>
  </si>
  <si>
    <t>Entire length of Cluster Golding Road</t>
  </si>
  <si>
    <t>MIP1718-140</t>
  </si>
  <si>
    <t>South of SH22 RDP Cluster - Pollock Road</t>
  </si>
  <si>
    <t>Entire length of Cluster Pollock Road</t>
  </si>
  <si>
    <t>MIP1718-142</t>
  </si>
  <si>
    <t>South of SH22 RDP Cluster - Logan Road</t>
  </si>
  <si>
    <t>Entire length of Cluster Logan Road</t>
  </si>
  <si>
    <t>MIP1718-143</t>
  </si>
  <si>
    <t>South of SH22 RDP Cluster - Buckland Road</t>
  </si>
  <si>
    <t>Entire length of Cluster Buckland Road</t>
  </si>
  <si>
    <t>MIP1718-144</t>
  </si>
  <si>
    <t>South of SH22 RDP Cluster - Tuakau Road</t>
  </si>
  <si>
    <t>Entire length of Cluster Tuakau Road</t>
  </si>
  <si>
    <t>MIP1718-145</t>
  </si>
  <si>
    <t>South of SH22 RDP Cluster - Ray Wright Road</t>
  </si>
  <si>
    <t>Entire length of Cluster Ray Wright Road</t>
  </si>
  <si>
    <t>MIP1718-146</t>
  </si>
  <si>
    <t>South of SH22 RDP Cluster - Attewell Road</t>
  </si>
  <si>
    <t>Entire length of Cluster Attewell Road</t>
  </si>
  <si>
    <t>MIP1718-147</t>
  </si>
  <si>
    <t>South of SH22 RDP Cluster - Aka Aka Road</t>
  </si>
  <si>
    <t>Entire length of Cluster Aka Aka Road</t>
  </si>
  <si>
    <t>MIP1718-149</t>
  </si>
  <si>
    <t>South of SH22 RDP Cluster - Rogers Road</t>
  </si>
  <si>
    <t>Entire length of Cluster Rogers Road</t>
  </si>
  <si>
    <t>MIP1718-148</t>
  </si>
  <si>
    <t>South of SH22 RDP Cluster - Waiuku Road</t>
  </si>
  <si>
    <t>Entire length of Cluster Waiuku Road</t>
  </si>
  <si>
    <t>MIP1718-150</t>
  </si>
  <si>
    <t>South of SH22 RDP Cluster - Mauku Road</t>
  </si>
  <si>
    <t>Entire length of Cluster Mauku Road</t>
  </si>
  <si>
    <t>MIP1718-151</t>
  </si>
  <si>
    <t>South of SH22 RDP Cluster - Union Road</t>
  </si>
  <si>
    <t>Entire length of Cluster Union Road</t>
  </si>
  <si>
    <t>MIP1718-152</t>
  </si>
  <si>
    <t>South of SH22 RDP Cluster - Titi Road</t>
  </si>
  <si>
    <t>Entire length of Cluster Titi Road</t>
  </si>
  <si>
    <t>MIP1718-154</t>
  </si>
  <si>
    <t>South of SH22 RDP Cluster - Morley Road</t>
  </si>
  <si>
    <t>Entire length of Cluster Morley Road</t>
  </si>
  <si>
    <t>MIP1718-153</t>
  </si>
  <si>
    <t>South of SH22 RDP Cluster - Glenbrook Station Road</t>
  </si>
  <si>
    <t>Entire length of Cluster Glenbrook Station Road</t>
  </si>
  <si>
    <t>MIP1718-156</t>
  </si>
  <si>
    <t>South of SH22 RDP Cluster - Gearon Road</t>
  </si>
  <si>
    <t>Entire length of Cluster Gearon Road</t>
  </si>
  <si>
    <t>MIP1718-157</t>
  </si>
  <si>
    <t>South of SH22 RDP Cluster - Pearson Road</t>
  </si>
  <si>
    <t>Entire length of Cluster Pearson Road</t>
  </si>
  <si>
    <t>MIP1718-219</t>
  </si>
  <si>
    <t>Maraetai Coast  - pedesrian safety improvements</t>
  </si>
  <si>
    <t>safety improvements for pedestrians</t>
  </si>
  <si>
    <t>Car aprk area at public toilets adjacent to 265 Maraetai Drive</t>
  </si>
  <si>
    <t>265 Maraetai Drive</t>
  </si>
  <si>
    <t>MIP1718-155</t>
  </si>
  <si>
    <t>South of SH22 RDP Cluster - Glenbrook-Waiuku Road</t>
  </si>
  <si>
    <t>Entire length of Cluster Glenbrook Waiuku Road</t>
  </si>
  <si>
    <t>MIP1718-235</t>
  </si>
  <si>
    <t>C.102141 High Risk Urban</t>
  </si>
  <si>
    <t>Royal Oak Roundabout safety improvement-circle around roundabout</t>
  </si>
  <si>
    <t>Roundabout safety improvement</t>
  </si>
  <si>
    <t>Mt Albert / Campbell Road / Mt Smart Road roundbaout</t>
  </si>
  <si>
    <t>MIP1718-232</t>
  </si>
  <si>
    <t>New North Road / Asquith Ave intersection improvement</t>
  </si>
  <si>
    <t>Intersection Improvement on New North Road - Asquith Avenue</t>
  </si>
  <si>
    <t>Asquith Ave/New North Road</t>
  </si>
  <si>
    <t>MIP1718-158</t>
  </si>
  <si>
    <t>South of SH22 RDP Cluster - Blake Road</t>
  </si>
  <si>
    <t>Entire length of Cluster Blake Road</t>
  </si>
  <si>
    <t>MIP1718-241</t>
  </si>
  <si>
    <t>Taharoto Road mid block crossing facilities - Fatal crash site</t>
  </si>
  <si>
    <t>Mid-block crossing facility</t>
  </si>
  <si>
    <t>Vicinity of Karaka Street</t>
  </si>
  <si>
    <t>Pedestrian Facility, New Traffic Signal</t>
  </si>
  <si>
    <t>Taharoto Road near Karaka St</t>
  </si>
  <si>
    <t>MIP1718-248</t>
  </si>
  <si>
    <t>Druces Rd / Kerrs Road Intersection</t>
  </si>
  <si>
    <t>• Removing the left turn slip lane into Druces Road, from Kerrs Road west. 
• Building out the media island on Druces Road north.
• Installing high friction surfacing in the eastbound approach of Kerrs Road</t>
  </si>
  <si>
    <t>MIP1718-244</t>
  </si>
  <si>
    <t>Mixed Use Arterial demonstration project - West Coast Road</t>
  </si>
  <si>
    <t>Mixed Use Arterial demonstration project</t>
  </si>
  <si>
    <t>Janet Clews Place and Glendale Road</t>
  </si>
  <si>
    <t>Town Centre Improvements</t>
  </si>
  <si>
    <t>MIP1718-249</t>
  </si>
  <si>
    <t>Cook Street crossing facilites</t>
  </si>
  <si>
    <t>cycle lane, crossings, speed table</t>
  </si>
  <si>
    <t>Cook Street, Drake Street, Sale Street</t>
  </si>
  <si>
    <t>Meera Kanaganayagam (AT)</t>
  </si>
  <si>
    <t>Meera.Kanaganayagam@at.govt.nz</t>
  </si>
  <si>
    <t>+64 9 447 4020</t>
  </si>
  <si>
    <t>Walking and Cycling Facilities</t>
  </si>
  <si>
    <t>MIP1718-294</t>
  </si>
  <si>
    <t>331 Massey ; East of Hain Road - Massey Road CRS</t>
  </si>
  <si>
    <t>New Pedestrian refuge</t>
  </si>
  <si>
    <t>331 Massey Road</t>
  </si>
  <si>
    <t>Crash Reduction</t>
  </si>
  <si>
    <t>331 Massey Rd, Mangere</t>
  </si>
  <si>
    <t>MIP1718-302</t>
  </si>
  <si>
    <t>St George Street, Papatoetoe - Pedestrian Crossings</t>
  </si>
  <si>
    <t>Installation of Pedestrian crossings at 212 St George St/Wilmay Avenue and 261 St George St/Kingswood Avenue</t>
  </si>
  <si>
    <t>Otara-Papatoetoe</t>
  </si>
  <si>
    <t>Pedestrian Crossings</t>
  </si>
  <si>
    <t>MIP1718-324</t>
  </si>
  <si>
    <t xml:space="preserve">Hobson St Signalised Mid-Block Crossing, half way between wellersly intersection And cook street intersection </t>
  </si>
  <si>
    <t>Signalised Mid-Block Crossing</t>
  </si>
  <si>
    <t>Hobson Street between Wellseley and Cook</t>
  </si>
  <si>
    <t>Signalised Mid-block crossing</t>
  </si>
  <si>
    <t>Midway between Wellesley and Cook St</t>
  </si>
  <si>
    <t>MIP1718-313</t>
  </si>
  <si>
    <t xml:space="preserve">Bairds Road Route investigation - Between East Tamaki Road and Preston Road, </t>
  </si>
  <si>
    <t>Route Investigation</t>
  </si>
  <si>
    <t>East Tamaki Road to Preston Road</t>
  </si>
  <si>
    <t>MIP1718-402-C</t>
  </si>
  <si>
    <t>Red Light Running Site 3 - SH20 / Massey Road Interchange</t>
  </si>
  <si>
    <t>3. SH20 / Massey Road Interchange - Installation of Red Light running camera</t>
  </si>
  <si>
    <t>SH 20 / Massey Road</t>
  </si>
  <si>
    <t>Red Light Running</t>
  </si>
  <si>
    <t>MIP1718-402-A</t>
  </si>
  <si>
    <t>Red Light Running Site Site 1 - SH 20/Puhinui Interchange</t>
  </si>
  <si>
    <t>1. SH20 / Puhinui Interchange - Installation of Red Light Running Camera</t>
  </si>
  <si>
    <t>SH20 / Puhinui</t>
  </si>
  <si>
    <t>MIP1718-402-B</t>
  </si>
  <si>
    <t>Red Light Running Site 2 - Lambie Drive / Manukau Station Road / SH20 Interchange</t>
  </si>
  <si>
    <t>2. Lambie Drive / Manukau Station Road / SH20 Interchange - Installation of Red Light running camera</t>
  </si>
  <si>
    <t>Lambie Drive/Manukau Stn Road</t>
  </si>
  <si>
    <t>MIP1718-299</t>
  </si>
  <si>
    <t>Station Road / Shirley ; Left turn slip lane - Station Road CRS</t>
  </si>
  <si>
    <t xml:space="preserve">Left turn slip lane </t>
  </si>
  <si>
    <t>Station Road / Shirley</t>
  </si>
  <si>
    <t>Justin Pooley</t>
  </si>
  <si>
    <t>Justin.pooley@at.govt.na</t>
  </si>
  <si>
    <t>Intersection Left Turn Slip Lane</t>
  </si>
  <si>
    <t>Station Road/Shirley Road</t>
  </si>
  <si>
    <t>MIP1718-402-D</t>
  </si>
  <si>
    <t>Red Light Running Site 4 - George Bolt Memorial Drive / Tom Pearce Drive</t>
  </si>
  <si>
    <t>4. George Bolt Memorial Drive / Tom Pearce Drive - Installation of Red Light running camera</t>
  </si>
  <si>
    <t>George Bolt Memorial Drive/Tom Pierce Drive</t>
  </si>
  <si>
    <t>MIP1718-297</t>
  </si>
  <si>
    <t>88 to 108 Station; - Station Road CRS</t>
  </si>
  <si>
    <t>88 to 108 Station</t>
  </si>
  <si>
    <t>justin.pooley@at.govt.nz</t>
  </si>
  <si>
    <t>Crash Reduction Treatment</t>
  </si>
  <si>
    <t>88 Station Rd</t>
  </si>
  <si>
    <t>108 Station Road</t>
  </si>
  <si>
    <t>MIP1718-402-E</t>
  </si>
  <si>
    <t>Red Light Running Site 5 - Huia Road / East Tamaki Road / Holroyd Place</t>
  </si>
  <si>
    <t>5. Huia Road / East Tamaki Road / Holroyd Place - Installation of Red Light Running Camera</t>
  </si>
  <si>
    <t>Huia Road/East Tamaki Road/Holroyd Pl</t>
  </si>
  <si>
    <t>MIP1718-402-G</t>
  </si>
  <si>
    <t>Red Light Running Site 7 - Druces Road / Wiri Station Road / Lambie Drive</t>
  </si>
  <si>
    <t>7. Druces Road / Wiri Station Road / Lambie Drive - Installation of Red Light Running Camera</t>
  </si>
  <si>
    <t>Druces Rd/Wiri Stn Rd/Lambie Dr</t>
  </si>
  <si>
    <t>MIP1718-402-H</t>
  </si>
  <si>
    <t>Red Light Running Site 8 - Manuka Road / Glenfield Road / Hogans Road</t>
  </si>
  <si>
    <t>8. Manuka Road / Glenfield Road / Hogans Road - Installation of Red Light Running Camera including tree trimming</t>
  </si>
  <si>
    <t>Manuka Rd/Glenfield Rd/Hogans Rd</t>
  </si>
  <si>
    <t>MIP1718-402-F</t>
  </si>
  <si>
    <t>Red Light Running Site 6 - Lincoln Road / Pomaria Road / Te Pai Place</t>
  </si>
  <si>
    <t>6. Lincoln Road / Pomaria Road / Te Pai Place - Tree Trimming or Installation of Red Light Running Camera</t>
  </si>
  <si>
    <t>Lincoln Road/Pomaria Rd/Te Pai Pl</t>
  </si>
  <si>
    <t>MIP1718-402-J</t>
  </si>
  <si>
    <t>Red Light Running Site 10 - Great North Road / Karangahape Road / Ponsonby Road / Newton Road</t>
  </si>
  <si>
    <t>10. Great North Road / Karangahape Road / Ponsonby Road / Newton Road - Installation of Red Light Running Camera</t>
  </si>
  <si>
    <t>GNR/K Rd/Ponsonby Rd/Newton Rd</t>
  </si>
  <si>
    <t>MIP1718-402-L</t>
  </si>
  <si>
    <t>Red Light Running Site 12 - Tinley Street / Quay Street / Tangihua Street</t>
  </si>
  <si>
    <t>12. Tinley Street / Quay Street / Tangihua Street - Installation of new lane markings; tree trimming for better visibility</t>
  </si>
  <si>
    <t>MIP1718-402-I</t>
  </si>
  <si>
    <t>Red Light Running Site 9 - East Coast Road / Hibiscus Coast Highway / Brian Smith Drive</t>
  </si>
  <si>
    <t>9. East Coast Road / Hibiscus Coast Highway / Brian Smith Drive - Installation of Red Light Running Camera</t>
  </si>
  <si>
    <t>ECR/HBCH/Brian Smith Dr</t>
  </si>
  <si>
    <t>MIP1718-402-K</t>
  </si>
  <si>
    <t>Red Light Running Site 11 - Esmonde Road / Fred Thomas Drive</t>
  </si>
  <si>
    <t>11. Esmonde Road / Fred Thomas Drive - Installation of Red Light Running Camera</t>
  </si>
  <si>
    <t>Esmonde Road Takapuna</t>
  </si>
  <si>
    <t>NF1617-009</t>
  </si>
  <si>
    <t>Gulf Harbour</t>
  </si>
  <si>
    <t xml:space="preserve">Footpath and  drivevway construction </t>
  </si>
  <si>
    <t>RAB of Laurie Southwick Parade</t>
  </si>
  <si>
    <t>#93 Gulf Harbour Dr</t>
  </si>
  <si>
    <t>NF1617-007</t>
  </si>
  <si>
    <t>Whangaparaoa Road</t>
  </si>
  <si>
    <t>New Footpath Construction</t>
  </si>
  <si>
    <t>599 to 639 Whangaparoa Road</t>
  </si>
  <si>
    <t>#599</t>
  </si>
  <si>
    <t>#639</t>
  </si>
  <si>
    <t>NF1617-010</t>
  </si>
  <si>
    <t>Shetland Street</t>
  </si>
  <si>
    <t>#8</t>
  </si>
  <si>
    <t>NOP1617-003</t>
  </si>
  <si>
    <t>C.100763 Network Optimisation Programme</t>
  </si>
  <si>
    <t>Queenstown Road / SH20 Roundabout</t>
  </si>
  <si>
    <t>Signal metering​</t>
  </si>
  <si>
    <t>NOP1718-002</t>
  </si>
  <si>
    <t>Great North Road / Edmonton Rd / Edsel St Intersection</t>
  </si>
  <si>
    <t>remove slip lane on NW corner and install raised zebra across slip lane on SW corner</t>
  </si>
  <si>
    <t>sabir.hussain@at.govt.nz</t>
  </si>
  <si>
    <t>NOP1617-008</t>
  </si>
  <si>
    <t xml:space="preserve">Apollo Drive/Hugh Green Road/Rosedale Rd Roundabout metering </t>
  </si>
  <si>
    <t>roundabout metering​</t>
  </si>
  <si>
    <t>Apollo Drive/Hugh Green Road/Rosedale Rd Roundabout</t>
  </si>
  <si>
    <t>Ngan Truong (EX)</t>
  </si>
  <si>
    <t>ngan.truong@aecom.com</t>
  </si>
  <si>
    <t>NOP1718-010</t>
  </si>
  <si>
    <t>GSR/O'Shannessey Street</t>
  </si>
  <si>
    <t>remove slip lane on the NW corner and lane rearrangment</t>
  </si>
  <si>
    <t>Great South Road / O'Shannessey Street Intersection</t>
  </si>
  <si>
    <t>Walking improvements</t>
  </si>
  <si>
    <t>NOP1718-014</t>
  </si>
  <si>
    <t>Elliot Street Controller</t>
  </si>
  <si>
    <t>Separate controller at the mid block​</t>
  </si>
  <si>
    <t>Elliot Street</t>
  </si>
  <si>
    <t>Intersection improvements (incl. signalisation / roundabouts; traffic islands; slip lanes)</t>
  </si>
  <si>
    <t>NOP1718-003</t>
  </si>
  <si>
    <t>Henderson Town Centre Great North Rd / Henderson Valley Rd Intersection</t>
  </si>
  <si>
    <t>install raised zebra crossing and remove slip lane on the northern corner</t>
  </si>
  <si>
    <t>Great North Rd / Henderson Valley Rd Intersection</t>
  </si>
  <si>
    <t>NOP1718-009</t>
  </si>
  <si>
    <t>Wootton Road / Remuera Rd pedestrian crosswalk</t>
  </si>
  <si>
    <t>additional crosswalk across Wootton Rd</t>
  </si>
  <si>
    <t>Wootton Road / Remuera Rd</t>
  </si>
  <si>
    <t>pedestrian crosswalk</t>
  </si>
  <si>
    <t>NOP1718-025</t>
  </si>
  <si>
    <t>Lake Road / Bardia St / Winscombe St Signal Improvement</t>
  </si>
  <si>
    <t>Phase change and install additional hardware to supplement the change</t>
  </si>
  <si>
    <t>Lake Road / Bardia St / Winscombe St</t>
  </si>
  <si>
    <t>Signal Improvement</t>
  </si>
  <si>
    <t>NOP1718-033</t>
  </si>
  <si>
    <t xml:space="preserve">May Road Pedestrian Crossing </t>
  </si>
  <si>
    <t>Signalised Pedestrian crossing for over-dimension route</t>
  </si>
  <si>
    <t xml:space="preserve">20 May Road,Mt Roskil, </t>
  </si>
  <si>
    <t>Pedestrian Crossing</t>
  </si>
  <si>
    <t>20 May Road,Mt Roskil</t>
  </si>
  <si>
    <t>War Memorial Park</t>
  </si>
  <si>
    <t>NOP1718-032</t>
  </si>
  <si>
    <t>Glenfield/Bently</t>
  </si>
  <si>
    <t>additional crosswalk on the eastern approach, raised table across slip lane</t>
  </si>
  <si>
    <t>NOP1718-029</t>
  </si>
  <si>
    <t>EP Highway/Main Highway/Wilkinson Road</t>
  </si>
  <si>
    <t>Crash Safety Improvement</t>
  </si>
  <si>
    <t>NOP1718-036</t>
  </si>
  <si>
    <t>Ti Rakau Dr-Botany-Chapel Efficiency Improvement Works</t>
  </si>
  <si>
    <t>Ti Rakau Dr / Botany Dr; Extend LT lane and lane realignment for EB direction. Extend LT lane on Ti Irirangi Dr; TI Rakau / Chapel; Introduce dual LT lane on Ti Rakau  Dr into Chapel Rd, signalise crossing across slip lane on NE corner.</t>
  </si>
  <si>
    <t>Iftikhar Ahmad (AT)</t>
  </si>
  <si>
    <t>Iftikhar.Ahmad@at.govt.nz</t>
  </si>
  <si>
    <t>+64 9 447 4795</t>
  </si>
  <si>
    <t>localised widening, lane realingment</t>
  </si>
  <si>
    <t>NOP1718-039</t>
  </si>
  <si>
    <t xml:space="preserve">James Fletcher Drive / Saville Drive </t>
  </si>
  <si>
    <t>181 James Fletcher</t>
  </si>
  <si>
    <t xml:space="preserve">Sabir Hussain </t>
  </si>
  <si>
    <t>Road markings and crossing facility</t>
  </si>
  <si>
    <t>NOP1718-034</t>
  </si>
  <si>
    <t>Donovan St Bus Lane</t>
  </si>
  <si>
    <t>repurposing parking on the southern side with peak hour bus lane (4-7)between Lewis Road to 39 Donovan St</t>
  </si>
  <si>
    <t>bus lane</t>
  </si>
  <si>
    <t>Lewis Rd</t>
  </si>
  <si>
    <t>39 Donovan St</t>
  </si>
  <si>
    <t>NOP1718-046</t>
  </si>
  <si>
    <t>NNR / Richardson Rd lane roadmarking</t>
  </si>
  <si>
    <t xml:space="preserve">Intersection </t>
  </si>
  <si>
    <t xml:space="preserve"> New North Road and Richardson Rd </t>
  </si>
  <si>
    <t xml:space="preserve">Road Markings </t>
  </si>
  <si>
    <t>NOP1718-038</t>
  </si>
  <si>
    <t>East Coast Rd_Constellation Dr ADS</t>
  </si>
  <si>
    <t>install ADS sign outside #341 East Coast Road towards Constellation Drive</t>
  </si>
  <si>
    <t>signage</t>
  </si>
  <si>
    <t>outside 341 East Coast Raod</t>
  </si>
  <si>
    <t>NOP1718-037</t>
  </si>
  <si>
    <t>Rosebank Rd - Patiki Rd Roundabout Road Marking Change</t>
  </si>
  <si>
    <t>Change lane discipline on northern and eastern approach, provide better guidance at roundabout using flush marking</t>
  </si>
  <si>
    <t>roadmarking</t>
  </si>
  <si>
    <t>NOP1718-040</t>
  </si>
  <si>
    <t>Felton Matthew Ave / St Johns Road</t>
  </si>
  <si>
    <t>271 St Johns Rd intersection with Felton Matthew</t>
  </si>
  <si>
    <t xml:space="preserve">Intersection Improvement/signalisation </t>
  </si>
  <si>
    <t>271 St Johns Rd</t>
  </si>
  <si>
    <t>NOP1718-035</t>
  </si>
  <si>
    <t>Gossamer Dr_Ti Rakau Dr bus lane and RT</t>
  </si>
  <si>
    <t>Peak hour bus lanes on Ti Rakau Drive between Wheatley Avenue to Gossamer Dr. Introduce dual RT on Ti Rakau Dr into Gossamer Dr.</t>
  </si>
  <si>
    <t>bus lane, intersection improvement</t>
  </si>
  <si>
    <t>Wheatley Avenue and on the opposite side of road</t>
  </si>
  <si>
    <t>Ti Rakau / Gossamer Dr intersection</t>
  </si>
  <si>
    <t>NOP1718-004</t>
  </si>
  <si>
    <t>Upper Queen Street / Canada Street</t>
  </si>
  <si>
    <t>Suppiah Maheswaran (AT)</t>
  </si>
  <si>
    <t>Suppiah.Maheswaran@at.govt.nz</t>
  </si>
  <si>
    <t>+64 9 447 4518</t>
  </si>
  <si>
    <t>NOP1718-015</t>
  </si>
  <si>
    <t>Pt Chev Controller</t>
  </si>
  <si>
    <t>Point Chev Road / Great North Road</t>
  </si>
  <si>
    <t>Bill Qu (AT)</t>
  </si>
  <si>
    <t>Bill.Qu@at.govt.nz</t>
  </si>
  <si>
    <t>+64 9 447 4055</t>
  </si>
  <si>
    <t>NOP1718-047</t>
  </si>
  <si>
    <t>Sir William Ave / Smales Road</t>
  </si>
  <si>
    <t>NOP1718-051</t>
  </si>
  <si>
    <t xml:space="preserve">Mercari Way-ped crossing signal </t>
  </si>
  <si>
    <t>signalised crossing</t>
  </si>
  <si>
    <t>Mercari Way near Caltex</t>
  </si>
  <si>
    <t>NOP1718-057</t>
  </si>
  <si>
    <t>Truegood / Cryers</t>
  </si>
  <si>
    <t>NOP1718-049</t>
  </si>
  <si>
    <t>Highbrook Drive Roundabout</t>
  </si>
  <si>
    <t>Roundabout</t>
  </si>
  <si>
    <t>Highbrook Drive</t>
  </si>
  <si>
    <t>NOP1718-048</t>
  </si>
  <si>
    <t>Crooks Road / Harris Road</t>
  </si>
  <si>
    <t>R.600220 - A</t>
  </si>
  <si>
    <t>Underwood Road Seal Extension-Araparera</t>
  </si>
  <si>
    <t>Road sealing of Underwood Road through the Araparera Forestry Joint Venture</t>
  </si>
  <si>
    <t>Chainage - 3336 - 4036</t>
  </si>
  <si>
    <t>R.600220 - C</t>
  </si>
  <si>
    <t>School Road 3 (Tomarata) Seal Extension -Araparera</t>
  </si>
  <si>
    <t>Road sealing of School Rd 3 (Tomarata) through the Araparera Forestry Joint Venture</t>
  </si>
  <si>
    <t>Chainage - 5836 - 6314</t>
  </si>
  <si>
    <t>R.600220 - B</t>
  </si>
  <si>
    <t>Whitmore Road Seal Extension - Araparera</t>
  </si>
  <si>
    <t>Road sealing of Whitmoore Road through the Araparera Forestry Joint Venture</t>
  </si>
  <si>
    <t>Chainage - 2153 - 3985</t>
  </si>
  <si>
    <t>R.600220 - D</t>
  </si>
  <si>
    <t>Krippner Road 1 Seal Extension - Araparera</t>
  </si>
  <si>
    <t>Road sealing of Krippner Road 1 through the Araparera Forestry Joint Venture</t>
  </si>
  <si>
    <t>Chainage - 3974 - 4228</t>
  </si>
  <si>
    <t>R.600220 - E</t>
  </si>
  <si>
    <t>Smith Road Seal Extension - Araparera</t>
  </si>
  <si>
    <t>Road sealing of Smith Rd through the Araparera Forestry Joint Venture</t>
  </si>
  <si>
    <t>Chainage 0 - 400</t>
  </si>
  <si>
    <t>R.600220 - F</t>
  </si>
  <si>
    <t>Wharehine Road Seal Extension - Araparera</t>
  </si>
  <si>
    <t>Road sealing of Wharehine Rd through the Araparera Forestry Joint Venture</t>
  </si>
  <si>
    <t>Chainage 5227 - 6147</t>
  </si>
  <si>
    <t>R.600220 - H</t>
  </si>
  <si>
    <t>Dennis Road (Kouraw Hero) Seal Extension - Araparera</t>
  </si>
  <si>
    <t>Road sealing of Dennis Road (Kouraw Hero)through the Araparera Forestry Joint Venture</t>
  </si>
  <si>
    <t>Chainage 0 -700</t>
  </si>
  <si>
    <t>RI1718-002</t>
  </si>
  <si>
    <t>C.101320 Regional Improvements Programme</t>
  </si>
  <si>
    <t>Albany H/Way &amp; Rothwell</t>
  </si>
  <si>
    <t>intersection improvement</t>
  </si>
  <si>
    <t xml:space="preserve">Albany H/Way &amp; Rothwell </t>
  </si>
  <si>
    <t>Intersection Improvement/signalisation</t>
  </si>
  <si>
    <t>R.600220 - I</t>
  </si>
  <si>
    <t>Rodney Road (Pakiri) Seal Extension - Araparera</t>
  </si>
  <si>
    <t>Road sealing of Rodney Road (Pakiri) through the Araparera Forestry Joint Venture</t>
  </si>
  <si>
    <t>Chainage 0 -600</t>
  </si>
  <si>
    <t>RI1718-004</t>
  </si>
  <si>
    <t>Botany Road/Cascades Road Intersection Upgrade and Pedestrian Facility (Scheme design)</t>
  </si>
  <si>
    <t>Intersection Upgrade and Pedestrian Facility</t>
  </si>
  <si>
    <t>Botany Road</t>
  </si>
  <si>
    <t>Safety &amp; Intersectiion Upgrade</t>
  </si>
  <si>
    <t>179 Botany Road</t>
  </si>
  <si>
    <t>234 Botany Road</t>
  </si>
  <si>
    <t>R.600220 - G</t>
  </si>
  <si>
    <t>Tauhoa Road Seal Extension - Araparera</t>
  </si>
  <si>
    <t>Road sealing of Tauhoa Rd through the Araparera Forestry Joint Venture</t>
  </si>
  <si>
    <t>Chainage 9200 - 9650</t>
  </si>
  <si>
    <t>RI1718-006</t>
  </si>
  <si>
    <t>Portage Rd/Station Rd Intersection upgrade. Roundabout option being developed</t>
  </si>
  <si>
    <t xml:space="preserve">Intersection improvement </t>
  </si>
  <si>
    <t xml:space="preserve">Portage Road /Station Road /Gray Avenue Intersection </t>
  </si>
  <si>
    <t>Roundabout - option</t>
  </si>
  <si>
    <t>RI1819-001</t>
  </si>
  <si>
    <t>Pukekohe - Stuart/Waiuku</t>
  </si>
  <si>
    <t>intersection</t>
  </si>
  <si>
    <t>Stuart/Waiuku intersection</t>
  </si>
  <si>
    <t>Intersection Improvement/Right Turn Bay</t>
  </si>
  <si>
    <t>RI1718-005</t>
  </si>
  <si>
    <t>Botany Road/Millhouse Drive intersection improvements (Scheme design)</t>
  </si>
  <si>
    <t xml:space="preserve"> Botany Road</t>
  </si>
  <si>
    <t>250 Botany Road</t>
  </si>
  <si>
    <t>260 Botany Road</t>
  </si>
  <si>
    <t>RS1516-023</t>
  </si>
  <si>
    <t>Ardmore School safety review</t>
  </si>
  <si>
    <t>Project description : revised parking, installation of new pedestrian crossing; traffic calming.​</t>
  </si>
  <si>
    <t>Papakura-Clevedon Road</t>
  </si>
  <si>
    <t>revised parking, installation of new pedestrian crossing; traffic calming.</t>
  </si>
  <si>
    <t xml:space="preserve">592 Papakura-Clevedon Road </t>
  </si>
  <si>
    <t>600 Papakura-Clevedon Road</t>
  </si>
  <si>
    <t>RS1617-010</t>
  </si>
  <si>
    <t>Murrays Bay Safer Communities - Site 11 (Beach RD)</t>
  </si>
  <si>
    <t>Line marking / delineation</t>
  </si>
  <si>
    <t>Sunrise Ave / Beach Road</t>
  </si>
  <si>
    <t>RS1617-015</t>
  </si>
  <si>
    <t>Bailey Road (Site 14)</t>
  </si>
  <si>
    <t>Installation of pram ramps at the intersection</t>
  </si>
  <si>
    <t>Portman Rd/Penrose Rd intersection upgrade</t>
  </si>
  <si>
    <t>RS1617-016-1</t>
  </si>
  <si>
    <t>Bailey Road (Site 1)</t>
  </si>
  <si>
    <t>Gateway Treatment</t>
  </si>
  <si>
    <t>Panorama Road, Almond Pl, Harwood Rd, Banks Rd, Boakes Rd (Panorama Road Area Gateway Treatment)</t>
  </si>
  <si>
    <t>RS1617-002</t>
  </si>
  <si>
    <t>Beach Haven Road / Rangitira Road roundabout upgrade</t>
  </si>
  <si>
    <t>Beachhaven / Rangitira Road interesction</t>
  </si>
  <si>
    <t>Roundabout Upgrade</t>
  </si>
  <si>
    <t>RS1617-016-4</t>
  </si>
  <si>
    <t>Bailey Road (Site 4)</t>
  </si>
  <si>
    <t>Panorama Road, Almond Pl, Harwood Rd, Banks Rd, Boakes Rd (Banks Rd Area Gateway Treatment)</t>
  </si>
  <si>
    <t>RS1617-020</t>
  </si>
  <si>
    <t>Bailey Road (Site 8)</t>
  </si>
  <si>
    <t>Installation of threshold treatments</t>
  </si>
  <si>
    <t>Leonard Road/ Reliable Way - Threshold</t>
  </si>
  <si>
    <t>RS1617-016-5</t>
  </si>
  <si>
    <t>Bailey Road (Site 5)</t>
  </si>
  <si>
    <t>Panorama Road, Almond Pl, Harwood Rd, Banks Rd, Boakes Rd (Boakes Rd Area Gateway Treatment)</t>
  </si>
  <si>
    <t>RS1617-016-3</t>
  </si>
  <si>
    <t>Bailey Road (Site 3)</t>
  </si>
  <si>
    <t>Panorama Road, Almond Pl, Harwood Rd, Banks Rd, Boakes Rd (Harwood Rd Area Gateway Treatment)</t>
  </si>
  <si>
    <t>RS1617-016-2</t>
  </si>
  <si>
    <t>Bailey Road (Site 2)</t>
  </si>
  <si>
    <t>Panorama Road, Almond Pl, Harwood Rd, Banks Rd, Boakes Rd (Almond Pl Area Gateway Treatment)</t>
  </si>
  <si>
    <t>RS1617-022</t>
  </si>
  <si>
    <t>Bailey Road (Site 10)</t>
  </si>
  <si>
    <t>Delineation improvements</t>
  </si>
  <si>
    <t>Commisssarriat Road - Delineation improvements</t>
  </si>
  <si>
    <t>RS1617-029</t>
  </si>
  <si>
    <t>Murrays Bay Safer Communities - Site 16 B (Beach RD)</t>
  </si>
  <si>
    <t>Clementis Ave / Sunrise Ave</t>
  </si>
  <si>
    <t>RS1617-039</t>
  </si>
  <si>
    <t>C.101126 Safer Communities</t>
  </si>
  <si>
    <t>Pakuranga Rd CRS - Site 6</t>
  </si>
  <si>
    <t>Ped crossing improvements - New pram crossing and adjoining footpath, HIGH RISK VRU ROUTE​</t>
  </si>
  <si>
    <t>Pakuranga Rd / Sir Lloyd Dr</t>
  </si>
  <si>
    <t>Pakuranga Rd / Sir Lloyd Dr and a 50m radius</t>
  </si>
  <si>
    <t>RS1617-042</t>
  </si>
  <si>
    <t>Glenfield School - Hamilton Pl / Chivalry Rd Splitter Island</t>
  </si>
  <si>
    <t>U-Turning movements</t>
  </si>
  <si>
    <t>Hamilton Place / Chivalry Road</t>
  </si>
  <si>
    <t>RS1617-030</t>
  </si>
  <si>
    <t>Bailey Road (Site 13 B)</t>
  </si>
  <si>
    <t>Zebra crossing at existing left turn slip lane.​</t>
  </si>
  <si>
    <t>Great South Road at Penrose Road intersection</t>
  </si>
  <si>
    <t>James Daly (AT)</t>
  </si>
  <si>
    <t>James.Daly@at.govt.nz</t>
  </si>
  <si>
    <t>+64 9 447 5106</t>
  </si>
  <si>
    <t>Zebra crossing at existing pedestrian crossing on left turn slip lane.</t>
  </si>
  <si>
    <t>782 Great South Rd</t>
  </si>
  <si>
    <t>RS1617-024</t>
  </si>
  <si>
    <t>Pakuranga Rd CRS - Site 7</t>
  </si>
  <si>
    <t>Ped crossing improvements - New zebra crossings in slip lanes, HIGH RISK VRU ROUTE​</t>
  </si>
  <si>
    <t>Pakuranga Rd / Dunrobin Pl</t>
  </si>
  <si>
    <t>Pakuranga Rd / Dunrobin Pl and a 50m radius</t>
  </si>
  <si>
    <t>RS1617-026</t>
  </si>
  <si>
    <t>Browns Road vulnerable road users safety improvements</t>
  </si>
  <si>
    <t>pedestrian crashes outside the netball court​</t>
  </si>
  <si>
    <t>Browns Road outside Manurewa Netball court</t>
  </si>
  <si>
    <t>Pedestrian refuge island, kerb buildouts</t>
  </si>
  <si>
    <t xml:space="preserve">96 Browns Road </t>
  </si>
  <si>
    <t>104 Browns Road</t>
  </si>
  <si>
    <t>RS1617-045</t>
  </si>
  <si>
    <t>Glenfield School - Avalon Rd Pram Crossings</t>
  </si>
  <si>
    <t>Pram Crossings</t>
  </si>
  <si>
    <t>Avalon Pl / Chivalry Rd</t>
  </si>
  <si>
    <t>RS1617-062</t>
  </si>
  <si>
    <t>New North Road CRS</t>
  </si>
  <si>
    <t>​Improving the pram crossing facilities and installing the NSAAT lines. </t>
  </si>
  <si>
    <t xml:space="preserve">Western Spring Road / New North Road intersection </t>
  </si>
  <si>
    <t>Upgrade pedestrian crossing and refuge island</t>
  </si>
  <si>
    <t>Interesection</t>
  </si>
  <si>
    <t>RS1617-038</t>
  </si>
  <si>
    <t>Pakuranga Rd CRS - Site 5</t>
  </si>
  <si>
    <t>Ped crossing improvements - New staggered signalised crossing, HIGH RISK VRU ROUTE​</t>
  </si>
  <si>
    <t>Pakuranga Rd / Cascades Rd</t>
  </si>
  <si>
    <t>Upgrade existing signalised intersection - staggered pedestrian movement across Pakuranga Road</t>
  </si>
  <si>
    <t>Pakuranga Rd / Cascades Rd Intersection and a 50m radius</t>
  </si>
  <si>
    <t>RS1617-064</t>
  </si>
  <si>
    <t>Bailey Road</t>
  </si>
  <si>
    <t>Intersection safety improvements</t>
  </si>
  <si>
    <t>Aranui Rd / Commissariat Rd Intersection</t>
  </si>
  <si>
    <t>RS1617-069</t>
  </si>
  <si>
    <t>St Lukes Road Mid-Block Crossing</t>
  </si>
  <si>
    <t>​Installation of midblock crossing facility.</t>
  </si>
  <si>
    <t>St Lukes Road between Lyon Ave and Taylors Road</t>
  </si>
  <si>
    <t>Remove existing pedestrian crossing and install new signalised crossing.</t>
  </si>
  <si>
    <t>47 St Lukes Road</t>
  </si>
  <si>
    <t>RS1617-034</t>
  </si>
  <si>
    <t>Pakuranga Rd CRS - Site 1</t>
  </si>
  <si>
    <t> Crossing facility – new crossing and splitter island, HIGH RISK VRU ROUTE​</t>
  </si>
  <si>
    <t>Pakuranga Rd / William Roberts Dr</t>
  </si>
  <si>
    <t>Pakuranga Rd / William Roberts Dr and a 50m radius</t>
  </si>
  <si>
    <t>RS1617-036</t>
  </si>
  <si>
    <t>Pakuranga Rd CRS - Site 3</t>
  </si>
  <si>
    <t>Ped crossing improvements - New no stopping roadmarking, HIGH RISK VRU ROUTE​</t>
  </si>
  <si>
    <t>Pakuranga Rd / Greenhill Cres</t>
  </si>
  <si>
    <t>New no stopping lines</t>
  </si>
  <si>
    <t>Pakuranga Rd / Greenhill Cres and a 50m radius</t>
  </si>
  <si>
    <t>RS1617-071</t>
  </si>
  <si>
    <t>South Titirangi / Titirangi intersection</t>
  </si>
  <si>
    <t>Intersection improvements at intersection to improve safety</t>
  </si>
  <si>
    <t>RS1617-076</t>
  </si>
  <si>
    <t>Titirangi Road Mid-Block Signal relocation</t>
  </si>
  <si>
    <t>• To relocate the signals 25 metres west from its current location as per the attached plan. • Install a pedestrian fence on the shop side and narrow the flush median / island to allow better tracking for heavy vehicles turning left into Titirangi Road. • The existing central island will be retained ( trimmed and flush median markings matched ) to prevent illegal right turns from Croydon Road.• Relocate the Keep Clear limit line east of the intersection to improve visibility for right turning vehicles into Parker Avenue​</t>
  </si>
  <si>
    <t xml:space="preserve">intersection of Titirangi Road / Croydon Road </t>
  </si>
  <si>
    <t>traffic signal relocation and side island installation</t>
  </si>
  <si>
    <t>Intersection of Titirangi rd from #135 to #149</t>
  </si>
  <si>
    <t>#2 Croydon rd</t>
  </si>
  <si>
    <t>RS1617-077</t>
  </si>
  <si>
    <t>Kingseat Road - Guardrail</t>
  </si>
  <si>
    <t>Installation of safety barriers</t>
  </si>
  <si>
    <t>731 Kingseat Road - Guardrail</t>
  </si>
  <si>
    <t>Guardrail / clear zone improvements</t>
  </si>
  <si>
    <t>RS1617-043</t>
  </si>
  <si>
    <t xml:space="preserve">Glenfield School - Chivalry Rd Speed tables x2 </t>
  </si>
  <si>
    <t>Speed on Chivalry Rd and queueing over zebra crossings​</t>
  </si>
  <si>
    <t>100-151 Chivalry Road, Glenfield</t>
  </si>
  <si>
    <t>Amit Patel (EX)</t>
  </si>
  <si>
    <t>amit@ptmconsultants.co.nz</t>
  </si>
  <si>
    <t>Pedestrian crossing improvements and speed calming</t>
  </si>
  <si>
    <t>100 Chivalry Rd</t>
  </si>
  <si>
    <t>151 Chivalry Rd</t>
  </si>
  <si>
    <t>RS1617-081</t>
  </si>
  <si>
    <t>Bairds Road / Otara Road Intersection</t>
  </si>
  <si>
    <t>safety improvements along the high risk routes including pedestrian crossing facilities</t>
  </si>
  <si>
    <t>RS1617-080</t>
  </si>
  <si>
    <t xml:space="preserve">East Coast Road and Kowhai Road intersection </t>
  </si>
  <si>
    <t>Intersection layout changes​</t>
  </si>
  <si>
    <t xml:space="preserve">East Coast Road / Kowhai Road, Campbells Bay </t>
  </si>
  <si>
    <t>Pedestrian improvements at intersection</t>
  </si>
  <si>
    <t>RS1617-083</t>
  </si>
  <si>
    <t>Old North Road - Route Study &amp; Bend Treatment</t>
  </si>
  <si>
    <t>Signage and delineation improvements​</t>
  </si>
  <si>
    <t>23-1654 Old North Road</t>
  </si>
  <si>
    <t>Route signage and delineation improvement</t>
  </si>
  <si>
    <t>23 Old North Rd</t>
  </si>
  <si>
    <t>1654 Old North Rd</t>
  </si>
  <si>
    <t>RS1617-074</t>
  </si>
  <si>
    <t xml:space="preserve">Glenfield School - Chartwell Ave / Bentley Ave Intersection </t>
  </si>
  <si>
    <t>​Installation of roundabout</t>
  </si>
  <si>
    <t>Chartwell Ave / Bentley Ave, Glenfield</t>
  </si>
  <si>
    <t>Intersection speed calming treatment. Raised table</t>
  </si>
  <si>
    <t>RS1617-089</t>
  </si>
  <si>
    <t>Avondale Roundabout</t>
  </si>
  <si>
    <t>​Signage and delineation improvements</t>
  </si>
  <si>
    <t>RS1617-073</t>
  </si>
  <si>
    <t>C.101130 Crash Reduction Implementation</t>
  </si>
  <si>
    <t>CRS - Woodcock / Southhead (4 routes North/West)</t>
  </si>
  <si>
    <t>RSP1617-001</t>
  </si>
  <si>
    <t>C.101129 Rural Regional Safety Programme</t>
  </si>
  <si>
    <t xml:space="preserve">Waiuku / Patumahoe / Attwell Intersection -  Design and enabling works for 17/18.  </t>
  </si>
  <si>
    <t>NZTA Top 100 high risk intersection - ranked #6 nationally (2nd worst intersection in Auckland) - Roundabout installation ​</t>
  </si>
  <si>
    <t>Waiuku / Patumahoe / Attwell Intersection - Waiuku</t>
  </si>
  <si>
    <t>Granular Pavement with AC surfacing</t>
  </si>
  <si>
    <t>19 Attewell</t>
  </si>
  <si>
    <t>166 Waiuku</t>
  </si>
  <si>
    <t>RSP1617-002</t>
  </si>
  <si>
    <t>Great North Road / Bullock Track</t>
  </si>
  <si>
    <t>Signalising GNR - Bullock Track  - Tuarangi Road Intersections with associated safety &amp; traffic improvements.​</t>
  </si>
  <si>
    <t>Great North Road / Bullock Track / Tuarangi Road intersection</t>
  </si>
  <si>
    <t>731 GNR and 744 GNR</t>
  </si>
  <si>
    <t>728 GNR and 5/93 Tuarangi Road</t>
  </si>
  <si>
    <t>RSP1617-003</t>
  </si>
  <si>
    <t>Coatesville Riverhead - Route Treatment shape correction and guardrail</t>
  </si>
  <si>
    <t>NZTA high risk route - list provided NZTA Contract is expected to be awarded by end of June for Q2/3 delivery - depending on the contractor's programme of work​</t>
  </si>
  <si>
    <t>Coatesvill Riverhead - Route Treatment - 798 Coatsville Riverhead</t>
  </si>
  <si>
    <t>RSP1617-005</t>
  </si>
  <si>
    <t>Dairy Flat Hwy roundabout</t>
  </si>
  <si>
    <t>Intersection upgrade - roundabout</t>
  </si>
  <si>
    <t>Intersection of Dairy Flat Highway - Coatesville/Riverhead Highway</t>
  </si>
  <si>
    <t>540 Dairy Flat Hwy</t>
  </si>
  <si>
    <t>RSU1819-002</t>
  </si>
  <si>
    <t>534 Sandringham Road Zebra Crossing</t>
  </si>
  <si>
    <t>Zebra Crossing Improvements</t>
  </si>
  <si>
    <t>RSU1819-003</t>
  </si>
  <si>
    <t>169 Sandringham Road Zebra Crossing</t>
  </si>
  <si>
    <t>169 Sandringham Road</t>
  </si>
  <si>
    <t>RSU1819-001</t>
  </si>
  <si>
    <t>577 Sandringham Road</t>
  </si>
  <si>
    <t>RSP1617-004</t>
  </si>
  <si>
    <t>Blockhouse Bay/Chalmers Rd Intersection</t>
  </si>
  <si>
    <t>Blockhouse Bay Road / Chalmers Avenue Intersection</t>
  </si>
  <si>
    <t>RSU1819-004</t>
  </si>
  <si>
    <t>St Lukes Rd, ped link between Malven Rd and Amandale Ave Zebra Crossing</t>
  </si>
  <si>
    <t>St Lukes Rd, ped link between Malven Rd and Amandale Ave</t>
  </si>
  <si>
    <t>RSU1819-006</t>
  </si>
  <si>
    <t>133 Market Road Zebra Crossing</t>
  </si>
  <si>
    <t>133 Market Road</t>
  </si>
  <si>
    <t>RSU1819-009</t>
  </si>
  <si>
    <t>58 East Coast Road Zebra Crossing</t>
  </si>
  <si>
    <t>58 East Coast Road</t>
  </si>
  <si>
    <t>RSU1819-010</t>
  </si>
  <si>
    <t>4 Manukau Road Zebra Crossing</t>
  </si>
  <si>
    <t>4 Manukau Road</t>
  </si>
  <si>
    <t>RSU1819-007</t>
  </si>
  <si>
    <t>422 Lake Road Zebra Crossing</t>
  </si>
  <si>
    <t>422 Lake Road</t>
  </si>
  <si>
    <t>RSU1819-011</t>
  </si>
  <si>
    <t>8 Edmonton Road Zebra Crossing</t>
  </si>
  <si>
    <t>8 Edmonton Road</t>
  </si>
  <si>
    <t>RSU1819-005</t>
  </si>
  <si>
    <t>98 Mt Eden Road Zebra Crossing</t>
  </si>
  <si>
    <t>98 Mt Eden Road</t>
  </si>
  <si>
    <t>RSU1819-014</t>
  </si>
  <si>
    <t>36-44 Sel Peacock Drive Zebra Crossing</t>
  </si>
  <si>
    <t>36-44 Sel Peacock Drive</t>
  </si>
  <si>
    <t>RSU1819-013</t>
  </si>
  <si>
    <t>14 Railside Ave Zebra Crossing</t>
  </si>
  <si>
    <t>14 Railside Ave</t>
  </si>
  <si>
    <t>RSU1819-017</t>
  </si>
  <si>
    <t>51 Birkenhead Ave Zebra Crossing</t>
  </si>
  <si>
    <t>51 Birkenhead Ave</t>
  </si>
  <si>
    <t>RSU1819-008</t>
  </si>
  <si>
    <t>208 East Coast Road Zebra Crossing</t>
  </si>
  <si>
    <t>208 East Coast Road</t>
  </si>
  <si>
    <t>RSU1819-018</t>
  </si>
  <si>
    <t>1 Hammond Place Zebra Crossing</t>
  </si>
  <si>
    <t>1 Hammond Place</t>
  </si>
  <si>
    <t>RSU1819-012</t>
  </si>
  <si>
    <t>15a Edmonton Road Zebra Crossing</t>
  </si>
  <si>
    <t>15a Edmonton Road</t>
  </si>
  <si>
    <t>RSU1819-016</t>
  </si>
  <si>
    <t>126 Wellington Street Zebra Crossing</t>
  </si>
  <si>
    <t>126 Wellington Street</t>
  </si>
  <si>
    <t>RSU1819-020</t>
  </si>
  <si>
    <t>203 West Tamaki Road Zebra Crossing</t>
  </si>
  <si>
    <t>203 West Tamaki Road</t>
  </si>
  <si>
    <t>RSU1819-015</t>
  </si>
  <si>
    <t>65 Picton Street Zebra Crossing</t>
  </si>
  <si>
    <t>65 Picton Street</t>
  </si>
  <si>
    <t>RSU1819-021</t>
  </si>
  <si>
    <t>99 Point England Road Zebra Crossing</t>
  </si>
  <si>
    <t>99 Point England Road</t>
  </si>
  <si>
    <t>RSU1819-019</t>
  </si>
  <si>
    <t>60 Idlewild Ave Zebra Crossing</t>
  </si>
  <si>
    <t>60 Idlewild Ave</t>
  </si>
  <si>
    <t>RSU1819-022</t>
  </si>
  <si>
    <t>3 Kings Road  Zebra Crossing</t>
  </si>
  <si>
    <t>3 Kings Road</t>
  </si>
  <si>
    <t>RSU1819-023</t>
  </si>
  <si>
    <t>5 Church Crescent Zebra Crossing</t>
  </si>
  <si>
    <t>5 Church Crescent</t>
  </si>
  <si>
    <t>RSU1819-025</t>
  </si>
  <si>
    <t>60 Oranga Ave Zebra Crossing</t>
  </si>
  <si>
    <t>60 Oranga Ave</t>
  </si>
  <si>
    <t>RSU1819-026</t>
  </si>
  <si>
    <t>3 Averille Ave Zebra Crossing</t>
  </si>
  <si>
    <t>3 Averille Ave</t>
  </si>
  <si>
    <t>RSU1819-024</t>
  </si>
  <si>
    <t>1 Domain Road Zebra Crossing</t>
  </si>
  <si>
    <t>1 Domain Road</t>
  </si>
  <si>
    <t>RSU1819-027</t>
  </si>
  <si>
    <t>297 Tamaki Drive Zebra Crossing</t>
  </si>
  <si>
    <t>297 Tamaki Drive</t>
  </si>
  <si>
    <t>RSU1819-028</t>
  </si>
  <si>
    <t>40 Kelvin Road Zebra Crossing</t>
  </si>
  <si>
    <t>40 Kelvin Road</t>
  </si>
  <si>
    <t>RSU1819-029</t>
  </si>
  <si>
    <t>72 Shore Road Zebra Crossing</t>
  </si>
  <si>
    <t>72 Shore Road</t>
  </si>
  <si>
    <t>RSU1819-030</t>
  </si>
  <si>
    <t>128D Main Highway Zebra Crossing</t>
  </si>
  <si>
    <t>128D Main Highway</t>
  </si>
  <si>
    <t>RSU1819-031</t>
  </si>
  <si>
    <t>37 Tamaki Drive Zebra Crossing</t>
  </si>
  <si>
    <t>37 Tamaki Drive</t>
  </si>
  <si>
    <t>Zebra Crossing (Now aggregated with SMP)</t>
  </si>
  <si>
    <t>RSU1819-032</t>
  </si>
  <si>
    <t>34 Buckland Road Zebra Crossing</t>
  </si>
  <si>
    <t>34 Buckland Road</t>
  </si>
  <si>
    <t>RSU1819-034</t>
  </si>
  <si>
    <t>102 Dawson Road Zebra Crossing</t>
  </si>
  <si>
    <t>102 Dawson Road</t>
  </si>
  <si>
    <t>RSU1819-037</t>
  </si>
  <si>
    <t>Ponsonby Road / Pompallier Terrace Intersection Zebra Crossing</t>
  </si>
  <si>
    <t>Ponsonby Road / Pompallier Terrace Intersection</t>
  </si>
  <si>
    <t>RSU1819-036</t>
  </si>
  <si>
    <t>25 Graeme Ave Zebra Crossing</t>
  </si>
  <si>
    <t>25 Graeme Ave</t>
  </si>
  <si>
    <t>RSU1819-033</t>
  </si>
  <si>
    <t>155 Puhinui Road Zebra Crossing</t>
  </si>
  <si>
    <t>155 Puhinui Road</t>
  </si>
  <si>
    <t>RSU1819-035</t>
  </si>
  <si>
    <t>81 GRay Ave Zebra Crossing</t>
  </si>
  <si>
    <t>81 GRay Ave</t>
  </si>
  <si>
    <t>RSU1819-039</t>
  </si>
  <si>
    <t>RSU1819-038</t>
  </si>
  <si>
    <t>RSU1819-041</t>
  </si>
  <si>
    <t>215 Parnell Road Zebra Crossing</t>
  </si>
  <si>
    <t>215 Parnell Road</t>
  </si>
  <si>
    <t>RSU1819-044</t>
  </si>
  <si>
    <t>47 Patumahoe Road Kea Crossing</t>
  </si>
  <si>
    <t>Kea Crossing Improvements</t>
  </si>
  <si>
    <t>47 Patumahoe Road</t>
  </si>
  <si>
    <t>Kea Crossing</t>
  </si>
  <si>
    <t>RSU1819-043</t>
  </si>
  <si>
    <t>30 Sherbourne Road Zebra Crossing</t>
  </si>
  <si>
    <t>30 Sherbourne Road</t>
  </si>
  <si>
    <t>RSU1819-045</t>
  </si>
  <si>
    <t>41 Centreway Road Zebra Crossing</t>
  </si>
  <si>
    <t>41 Centreway Road</t>
  </si>
  <si>
    <t>RSU1819-046</t>
  </si>
  <si>
    <t>88 Matipo Road Kea Crossing</t>
  </si>
  <si>
    <t>88 Matipo Road</t>
  </si>
  <si>
    <t>RSU1819-040</t>
  </si>
  <si>
    <t>RSU1819-042</t>
  </si>
  <si>
    <t>167 Parnell Road Zebra Crossing</t>
  </si>
  <si>
    <t>167 Parnell Road</t>
  </si>
  <si>
    <t>RSU1819-047</t>
  </si>
  <si>
    <t>13 Wycherley Drive Zebra Crossing</t>
  </si>
  <si>
    <t>13 Wycherley Drive</t>
  </si>
  <si>
    <t>RSU1819-048</t>
  </si>
  <si>
    <t>60 Mirrabooka Ave Kea Crossing</t>
  </si>
  <si>
    <t>60 Mirrabooka Ave</t>
  </si>
  <si>
    <t>RSU1819-049</t>
  </si>
  <si>
    <t>28 Helianthus Ave Kea Crossing</t>
  </si>
  <si>
    <t>28 Helianthus Ave</t>
  </si>
  <si>
    <t>RSU1819-050</t>
  </si>
  <si>
    <t>12 Compton Street Kea Crossing</t>
  </si>
  <si>
    <t>12 Compton Street</t>
  </si>
  <si>
    <t>RSU1819-051</t>
  </si>
  <si>
    <t>58 Main Highway Zebra Crossing</t>
  </si>
  <si>
    <t>58 Main Highway</t>
  </si>
  <si>
    <t>RSU1819-052</t>
  </si>
  <si>
    <t>42 School Road Zebra Crossing</t>
  </si>
  <si>
    <t>42 School Road</t>
  </si>
  <si>
    <t>RSU1819-053</t>
  </si>
  <si>
    <t>261 Great South Road Zebra Crossing</t>
  </si>
  <si>
    <t>261 Great South Road</t>
  </si>
  <si>
    <t>RSU1819-054</t>
  </si>
  <si>
    <t>207 Edmonton Road Zebra Crossing</t>
  </si>
  <si>
    <t>207 Edmonton Road</t>
  </si>
  <si>
    <t>RSU1819-057</t>
  </si>
  <si>
    <t>132 Gossamer Drive Zebra Crossing</t>
  </si>
  <si>
    <t>132 Gossamer Drive</t>
  </si>
  <si>
    <t>RSU1819-058</t>
  </si>
  <si>
    <t>5 Sylvia Road Kea Crossing</t>
  </si>
  <si>
    <t>5 Sylvia Road</t>
  </si>
  <si>
    <t>RSU1819-055</t>
  </si>
  <si>
    <t>37 Waiora Road Zebra Crossing</t>
  </si>
  <si>
    <t>37 Waiora Road</t>
  </si>
  <si>
    <t>RSU1819-056</t>
  </si>
  <si>
    <t>103 Jeffs Road Zebra Crossing</t>
  </si>
  <si>
    <t>103 Jeffs Road</t>
  </si>
  <si>
    <t>RSU1819-059</t>
  </si>
  <si>
    <t>79 Raglan Street Zebra Crossing</t>
  </si>
  <si>
    <t>79 Raglan Street</t>
  </si>
  <si>
    <t>RSU1819-064</t>
  </si>
  <si>
    <t>138 Parkhurst Road Zebra Crossing</t>
  </si>
  <si>
    <t>138 Parkhurst Road</t>
  </si>
  <si>
    <t>RSU1819-075</t>
  </si>
  <si>
    <t>Zebra Crossing at 104 Richardson Road</t>
  </si>
  <si>
    <t>Zebra crossing improvements</t>
  </si>
  <si>
    <t>104 Richardson Avenue</t>
  </si>
  <si>
    <t>RSU1819-062</t>
  </si>
  <si>
    <t>37 Waiatarua Road Zebra Crossing</t>
  </si>
  <si>
    <t>37 Waiatarua Road</t>
  </si>
  <si>
    <t>RSU1819-060</t>
  </si>
  <si>
    <t>107 Kohimarama Road Zebra Crossing</t>
  </si>
  <si>
    <t>107 Kohimarama Road</t>
  </si>
  <si>
    <t>RSU1819-063</t>
  </si>
  <si>
    <t>8 Portland Road Zebra Crossing</t>
  </si>
  <si>
    <t>8 Portland Road</t>
  </si>
  <si>
    <t>SC1718-002</t>
  </si>
  <si>
    <t>Point View Dr CRS</t>
  </si>
  <si>
    <t>High Friction Surfacing, Signage, Edgelines, Shoulder Sealing</t>
  </si>
  <si>
    <t>Point View Dr, Flat Bush</t>
  </si>
  <si>
    <t>Full length of Point View Drive</t>
  </si>
  <si>
    <t>RSU1819-074</t>
  </si>
  <si>
    <t>Zebra Crossing at 18 Fordyce Avenue</t>
  </si>
  <si>
    <t>Zebra crossing improvements at 18 Fordyce Avenue, Howick</t>
  </si>
  <si>
    <t>Howick</t>
  </si>
  <si>
    <t>SC1718-004</t>
  </si>
  <si>
    <t>Traffic side islands on Moore Street</t>
  </si>
  <si>
    <t>Pedestrian Crossing Improvements - new</t>
  </si>
  <si>
    <t>Moore Street / Gibraltar Street / Elliot Street intersection</t>
  </si>
  <si>
    <t>New side islands and pram crossings</t>
  </si>
  <si>
    <t>Moore Street / Gibraltar Street / Elliot Street intersection and 100m radius of intersection</t>
  </si>
  <si>
    <t>SC1718-005</t>
  </si>
  <si>
    <t>Pedestrian Crossing Facility upgrades</t>
  </si>
  <si>
    <t>New splitter island facility and pram crossings on both sides of the road</t>
  </si>
  <si>
    <t>Hope Farm Ave / Cascades Rd Intersection</t>
  </si>
  <si>
    <t>Hope Farm Ave / Cascades Rd Intersection and a 50m radius</t>
  </si>
  <si>
    <t>RSU1819-073</t>
  </si>
  <si>
    <t>Zebra crossing at 58 Eban Avenue</t>
  </si>
  <si>
    <t>Raised pedestrian zebra crossing</t>
  </si>
  <si>
    <t>58 Eban Avenue</t>
  </si>
  <si>
    <t>2 Sylvia Road</t>
  </si>
  <si>
    <t>Funding Approved</t>
  </si>
  <si>
    <t>RSU1819-061</t>
  </si>
  <si>
    <t>217 Riddell Road Zebra Crossing</t>
  </si>
  <si>
    <t>217 Riddell Road</t>
  </si>
  <si>
    <t>SC1718-006</t>
  </si>
  <si>
    <t>Highland Park Drive / Bradbury Road intersection improvements</t>
  </si>
  <si>
    <t>New pestrian refuge islands with pram crossings on both sides of the road</t>
  </si>
  <si>
    <t>Highland Park Drive / Bradbury Road intersection</t>
  </si>
  <si>
    <t>57 Highland Park Drive</t>
  </si>
  <si>
    <t>59 Highland Park Drive</t>
  </si>
  <si>
    <t>SC1718-007</t>
  </si>
  <si>
    <t>Flush median on Ridge Rd and splitter island at Ridge Road / Vincent Street intersection</t>
  </si>
  <si>
    <t>Installation of a flush median on Ridge Rd and a Splitter Island at Ridge Road / Vincent Street Intersection</t>
  </si>
  <si>
    <t>Ridge Road / Vincent Street intersection</t>
  </si>
  <si>
    <t>New flush median on Ridge Road</t>
  </si>
  <si>
    <t>129A Ridge Road</t>
  </si>
  <si>
    <t xml:space="preserve">145A Ridge Road </t>
  </si>
  <si>
    <t>SC1718-010</t>
  </si>
  <si>
    <t xml:space="preserve">Chestnut Road Intersection improvements </t>
  </si>
  <si>
    <t>New splitter island facility on Chestnut Road at its intersection with Kenderdine Road and pram crossings on both sides of the road</t>
  </si>
  <si>
    <t>Chestnut Road</t>
  </si>
  <si>
    <t>Chestnut Road / Kenderdine Road intersection and a 50m radius</t>
  </si>
  <si>
    <t>SC1718-012</t>
  </si>
  <si>
    <t>Speed table Milan Rd outside the School entry</t>
  </si>
  <si>
    <t>Installation of a speed table on Milan Road outside the School entrance</t>
  </si>
  <si>
    <t>School access, Milan Road</t>
  </si>
  <si>
    <t>New raised speed table on Milan Road (outside school entry)</t>
  </si>
  <si>
    <t>54 Milan Road</t>
  </si>
  <si>
    <t>60 Milan Road</t>
  </si>
  <si>
    <t>SC1718-014</t>
  </si>
  <si>
    <t>Speed table Kenderdine Rd outside the School entry</t>
  </si>
  <si>
    <t>Installation of speed table outside the School entrance</t>
  </si>
  <si>
    <t>School access, Kenderdine Road</t>
  </si>
  <si>
    <t>New raised speed table on Kenderdine Road (outside school entry)</t>
  </si>
  <si>
    <t xml:space="preserve">75 Kenderdine Road </t>
  </si>
  <si>
    <t>81 Kenderdine Road</t>
  </si>
  <si>
    <t>SC1718-013</t>
  </si>
  <si>
    <t>Speed table Chestnut Rd outside the School entry</t>
  </si>
  <si>
    <t>School access, Chestnut Road</t>
  </si>
  <si>
    <t>New raised speed table on Chestnut Road (outside school entry)</t>
  </si>
  <si>
    <t>22 Chestnut Road</t>
  </si>
  <si>
    <t>57 Ramsey Street</t>
  </si>
  <si>
    <t>SC1718-018</t>
  </si>
  <si>
    <t>View Road crossing facilities and bus stop upgrades:</t>
  </si>
  <si>
    <t>Improved pedestrian crossing facilities and reconcilliation of bus stops and parking.​</t>
  </si>
  <si>
    <t>View Road crossing facilities</t>
  </si>
  <si>
    <t>New pedestrian crossing facilities and reconcilliation of bus stops and parking.</t>
  </si>
  <si>
    <t>SC1718-016</t>
  </si>
  <si>
    <t>Wallace Road Splitter Islands</t>
  </si>
  <si>
    <t>Installation of splitter island at intersection​</t>
  </si>
  <si>
    <t>Wallace Road/Fitzroy Street</t>
  </si>
  <si>
    <t>New splitter island facility on Wallace Road at its intersection with Fitzroy Road</t>
  </si>
  <si>
    <t>Wallace Road/Fitzroy Street intersection and a 50m radius</t>
  </si>
  <si>
    <t>SC1718-015</t>
  </si>
  <si>
    <t>Wallace Road/Puhinui Road</t>
  </si>
  <si>
    <t>New splitter island facility on Wallace Road at its intersection with Puhinui Road</t>
  </si>
  <si>
    <t>Wallace Road/Puhinui Road intersection and 50m of Wallace Road leading up to the intersection</t>
  </si>
  <si>
    <t>SC1718-019</t>
  </si>
  <si>
    <t>View Road/Esplanade Road intersection upgrade:</t>
  </si>
  <si>
    <t>New roundabout and pedestrian crossing facilities.​</t>
  </si>
  <si>
    <t>View Road/Esplanade Road intersection</t>
  </si>
  <si>
    <t>New roundabout and pedestrian crossing facilities.</t>
  </si>
  <si>
    <t>SC1718-020</t>
  </si>
  <si>
    <t>Rockfield/Smart Signalisation</t>
  </si>
  <si>
    <t>New traffic signals​</t>
  </si>
  <si>
    <t>the intersection of Rockfield Road, Mt Smart, and Station Rd</t>
  </si>
  <si>
    <t>new traffic signals</t>
  </si>
  <si>
    <t>292 mt smart road</t>
  </si>
  <si>
    <t>213 station road</t>
  </si>
  <si>
    <t>SC1718-023</t>
  </si>
  <si>
    <t>Amy Street and Pukerangi Crescent intersection markings</t>
  </si>
  <si>
    <t>Road marking changes at the intersection due to road grade​</t>
  </si>
  <si>
    <t>intersection of Amy St/Pukerangi Crescent</t>
  </si>
  <si>
    <t>new road markings</t>
  </si>
  <si>
    <t>SC1718-028</t>
  </si>
  <si>
    <t>Northcross SC Site 5 :New Mid-block crossing on Beach Road</t>
  </si>
  <si>
    <t>Installation of new mid-block pedestrian crossing facility</t>
  </si>
  <si>
    <t>Beach Road / Argyle Road, Browns Bay</t>
  </si>
  <si>
    <t>Pedestrian crossing facility</t>
  </si>
  <si>
    <t>SC1718-021</t>
  </si>
  <si>
    <t>Ellerslie-Panmure Hwy speed calming measures</t>
  </si>
  <si>
    <t>new speed sign​</t>
  </si>
  <si>
    <t>between Arron St to Michaels Ave</t>
  </si>
  <si>
    <t>new speed sign</t>
  </si>
  <si>
    <t>SC1718-035</t>
  </si>
  <si>
    <t>Northcross SC Site 12 :New mid-block crossing</t>
  </si>
  <si>
    <t>Installation of new mid-block pedestrian crossing on Oteha Valley Rd, Oteha</t>
  </si>
  <si>
    <t>68-76 Oteha Valley Road, Oteha</t>
  </si>
  <si>
    <t>68 Oteha Valley Rd</t>
  </si>
  <si>
    <t>76 Oteha Valley Rd</t>
  </si>
  <si>
    <t>SC1718-033</t>
  </si>
  <si>
    <t>Northcross SC Site 10  :New mid-block crossing of Carlisle Road</t>
  </si>
  <si>
    <t>Installation of new mid-block pedestrian crossing on Carlisle Rd, Northcross</t>
  </si>
  <si>
    <t>81-86 Carlisle Road, Northcross</t>
  </si>
  <si>
    <t>81 Carlisle Rd</t>
  </si>
  <si>
    <t>86 Carlisle Rd</t>
  </si>
  <si>
    <t>SC1718-038</t>
  </si>
  <si>
    <t>Northcote SC Site 1 :New pedestrian refuge island on Highbury Baypass and new refuge spitter island on Mahara Ave to provide connectivity from town centre to recreation centre</t>
  </si>
  <si>
    <t>Installation of new pedestrian refuge island on Highbury Bypass and new refuge splitter island on Mahara Ave to provide connectivity from town centre to recreation centre.</t>
  </si>
  <si>
    <t>5 Highbury Bypass</t>
  </si>
  <si>
    <t>Pedestrian improvements at intersection.</t>
  </si>
  <si>
    <t>41 Highbury Bypass</t>
  </si>
  <si>
    <t>SC1718-034</t>
  </si>
  <si>
    <t>Northcross SC Site 11  :New intersection layout</t>
  </si>
  <si>
    <t>East Coast Road / Glamorgan Drive, Northcross</t>
  </si>
  <si>
    <t>SC1718-032</t>
  </si>
  <si>
    <t>Northcross SC Site 9  :New mid-block crossing on Firth Road and new splitter refuge on Carilisle</t>
  </si>
  <si>
    <t>Installation of new mid-block pedestrian crossing facility, and new splitter pedestrian refuge island on Carlisle Road, Northcross</t>
  </si>
  <si>
    <t>Firth Road / Carlisle Road, Northcross</t>
  </si>
  <si>
    <t>SC1718-030</t>
  </si>
  <si>
    <t>Northcross SC Site 7 :New signals on existing slip lane</t>
  </si>
  <si>
    <t>Installation of signals on existing slip lane at the Carlisle Rd/Beach Rd Intersection Northcross</t>
  </si>
  <si>
    <t>Carlisle Road / Beach Road, Northcross</t>
  </si>
  <si>
    <t>SC1718-042</t>
  </si>
  <si>
    <t>Northcote SC Site 5 :Investigate signalised mid-block pedestrian crossing</t>
  </si>
  <si>
    <t>Installation of signalised mid-block pedestrian crossing</t>
  </si>
  <si>
    <t>24-30 Lake Road, Northcote</t>
  </si>
  <si>
    <t>24 Lake Rd</t>
  </si>
  <si>
    <t>30 Lake Rd</t>
  </si>
  <si>
    <t>SC1718-043</t>
  </si>
  <si>
    <t>Northcote SC Site 11 :Zebra Crossing</t>
  </si>
  <si>
    <t>Installation of pedestrian zebra crossing</t>
  </si>
  <si>
    <t>1-24 Kawana Street, Northcote</t>
  </si>
  <si>
    <t>1 Kawana St</t>
  </si>
  <si>
    <t>24 Kawana St</t>
  </si>
  <si>
    <t>SC1718-046</t>
  </si>
  <si>
    <t>Onehunga SC Site 1: Gerrard Beeson Pl, new footpath</t>
  </si>
  <si>
    <t>​New footpath between car park and Arthur St, pram crossings and footpath widening.</t>
  </si>
  <si>
    <t>Gerrard Beeson Pl, between Arthur St and Waiapu Ln</t>
  </si>
  <si>
    <t>New footpath and pedestrian crossing facilities</t>
  </si>
  <si>
    <t>SC1718-047</t>
  </si>
  <si>
    <t>Onehunga SC Site 2: Selwyn St/Arthur St, kerb buildout and roadmarking</t>
  </si>
  <si>
    <t>Kerb buildouts, ped refuge, roadmarking.​</t>
  </si>
  <si>
    <t>Selwyn St/Arthur St intersection</t>
  </si>
  <si>
    <t>Kerb buildouts, ped refuge, roadmarking</t>
  </si>
  <si>
    <t>SC1718-048</t>
  </si>
  <si>
    <t>Onehunga SC Site 3: 132 Church St, Pedestrian zebra crossing improvement</t>
  </si>
  <si>
    <t>Upgrade zebra crossing and associated road marking in the vicinity. Look at potential ways to reduce speeds and stop vehicles from queuing over the crossing.​</t>
  </si>
  <si>
    <t>132 Church St</t>
  </si>
  <si>
    <t>Upgrade to existing pedestrian zebra crossing</t>
  </si>
  <si>
    <t>SC1718-049</t>
  </si>
  <si>
    <t>Onehunga SC Site 4: Beachcroft Road, signage and roadmarking</t>
  </si>
  <si>
    <t>New Ped active warning signs and "Slow" road marking.​</t>
  </si>
  <si>
    <t>Beachcroft Road, near intersection of Arthur St</t>
  </si>
  <si>
    <t>Install 2no active warning signs and "SLOW" gateway</t>
  </si>
  <si>
    <t>30 Beachcroft Avenue</t>
  </si>
  <si>
    <t>46 Beachcroft Avenue</t>
  </si>
  <si>
    <t>SC1718-059</t>
  </si>
  <si>
    <t>Dennis Avenue kerb extensions</t>
  </si>
  <si>
    <t>​Kerb extension at intersection with pram crossing facilities</t>
  </si>
  <si>
    <t>intersection Dennis Ave / Grand Vue Drive</t>
  </si>
  <si>
    <t>Kerb extension at intersection with pram crossing facilities</t>
  </si>
  <si>
    <t>intersection Dennis Ave / Grand Vue Drive and up to 50m of Dennis Avenue leading up to intersection</t>
  </si>
  <si>
    <t>SC1718-061</t>
  </si>
  <si>
    <t>Claude Road, splitter island upgrade</t>
  </si>
  <si>
    <t>Improvements to refuge island and kerb alignment at intersection​</t>
  </si>
  <si>
    <t>intersection Clude Road / Alfriston Road</t>
  </si>
  <si>
    <t>Improvements to refuge island and kerb alignment at intersection</t>
  </si>
  <si>
    <t>intersection Clude Road / Alfriston Road and a 50m radius</t>
  </si>
  <si>
    <t>SC1718-062</t>
  </si>
  <si>
    <t>Hill Road pedestrian refuge island</t>
  </si>
  <si>
    <t>​Installation of refuge island and relocation of bus stop</t>
  </si>
  <si>
    <t>121 Hill Road</t>
  </si>
  <si>
    <t>Installation of refuge island and relocation of bus stop</t>
  </si>
  <si>
    <t>100 Hill Road</t>
  </si>
  <si>
    <t>104 Hill Road</t>
  </si>
  <si>
    <t>SC1718-063</t>
  </si>
  <si>
    <t>Grand Vue Road lighting upgrade and tactiles</t>
  </si>
  <si>
    <t>Installation of tactile paving blocks at zebra crossing.​</t>
  </si>
  <si>
    <t>Hill Park School</t>
  </si>
  <si>
    <t>Installation of tactile paving blocks at zebra crossing.</t>
  </si>
  <si>
    <t>60 Grand Vue Road</t>
  </si>
  <si>
    <t>62 Grand Vue Road</t>
  </si>
  <si>
    <t>SC1718-068</t>
  </si>
  <si>
    <t>Sheehan Avenue splitter island upgrade</t>
  </si>
  <si>
    <t>Upgrading of splitter islands at intersection​</t>
  </si>
  <si>
    <t>Intersection Shhehan Ave / Kelvin Road</t>
  </si>
  <si>
    <t>New raised table on Sheehan Avenue near its intersection with Kelvin Road (outside Kelvin Road shops)</t>
  </si>
  <si>
    <t>Kelvin Road / Sheehan Road intersection and a 50m radius</t>
  </si>
  <si>
    <t>SC1718-065</t>
  </si>
  <si>
    <t>Sterling Avenue, splitter island</t>
  </si>
  <si>
    <t>Installation of pedestrian refuge island at intersection and pram crossings.​</t>
  </si>
  <si>
    <t>intersection Stirling Ave / Myers Road</t>
  </si>
  <si>
    <t>Installation of pedestrian refuge island at intersection and pram crossings.</t>
  </si>
  <si>
    <t>intersection Stirling Ave / Myers Road and 50m of Sterling Avenue leading up to the intersection</t>
  </si>
  <si>
    <t>SC1718-069</t>
  </si>
  <si>
    <t>Settlement Road, pedestrian refuge island</t>
  </si>
  <si>
    <t>Installation of a pedestrian refuge island</t>
  </si>
  <si>
    <t>85 Settlement Road</t>
  </si>
  <si>
    <t>New pedestrian refuge islands and pram crossings on Settlement Road, new pram crossings on Kelvin Road near its intersection with Settlement Road</t>
  </si>
  <si>
    <t>Kelvin Road / Settlement Road intersection and within a 50-100m radius</t>
  </si>
  <si>
    <t>SMP1819-008</t>
  </si>
  <si>
    <t>C.101128 Safety Speed Management</t>
  </si>
  <si>
    <t>Safety Speed Management - Te Atatu South</t>
  </si>
  <si>
    <t>Residential Speed Management Programme at Te Atatu South. Scope includes new intersection raised platform/speed tables, 3.7m speed hupms, refuge islands, coloured surfacing</t>
  </si>
  <si>
    <t>Te Atatu South</t>
  </si>
  <si>
    <t>+64 21 810 519</t>
  </si>
  <si>
    <t>SC1718-066</t>
  </si>
  <si>
    <t>Greenmeadows Avenue, splitter island</t>
  </si>
  <si>
    <t>Installation of pram crossing with refuge island and BYL's​</t>
  </si>
  <si>
    <t>intersection of Greenmeadows / Myers Road</t>
  </si>
  <si>
    <t>Installation of pram crossing with refuge island and BYL's</t>
  </si>
  <si>
    <t>intersection of Greenmeadows / Myers Road and 50m radius of the intersection</t>
  </si>
  <si>
    <t>SERR1617-007</t>
  </si>
  <si>
    <t>Brookby Road - Shape Correction Site 1</t>
  </si>
  <si>
    <t>Shape correction and superelevation improvements,  Shoulder widening​</t>
  </si>
  <si>
    <t>Brookby Rd</t>
  </si>
  <si>
    <t>Granular Overlay with Chipseal</t>
  </si>
  <si>
    <t>183</t>
  </si>
  <si>
    <t>266</t>
  </si>
  <si>
    <t>SC1718-071</t>
  </si>
  <si>
    <t>Chappel Street, splitter island</t>
  </si>
  <si>
    <t>intersection Chapel Street / GSR</t>
  </si>
  <si>
    <t>New spliiter island facility on Chapel Street at its intersection with Great South Road along with new pram crossings on both sides of the crossing, new kerb builouts on either side of Chapel Street</t>
  </si>
  <si>
    <t>Great South Road / Chapel Street intersection and a 50m radius</t>
  </si>
  <si>
    <t>SC1718-064</t>
  </si>
  <si>
    <t xml:space="preserve">Walpole Street, kea crossing, </t>
  </si>
  <si>
    <t>Installation of school patrol crossing. Side islands, BYL's and signage.​</t>
  </si>
  <si>
    <t>44 walpole Street</t>
  </si>
  <si>
    <t>Installation of school patrol crossing. Side islands, BYL's and signage.</t>
  </si>
  <si>
    <t>38 Walpole Avenue</t>
  </si>
  <si>
    <t>44 Walpole Avenue</t>
  </si>
  <si>
    <t>SMP1819-017</t>
  </si>
  <si>
    <t>Safety Speed Management - Mission Bay</t>
  </si>
  <si>
    <t xml:space="preserve">Installation of raised zebra crossings at 29, 37, 47, 85, 99A - Tamaki Drive. Scope also includes footpath improvement, intersection improvements,  Speed Tables, kerb build outs and lane markings. Other intersections included in the scope are Atkin Avenue/Tamaki Drive, Tamaki Drive/Maru Crescent/Selwyn Ave, Atkin Ave/Marau Crescent, Patteson Avenue/Marau Crescent </t>
  </si>
  <si>
    <t>Mission Bay</t>
  </si>
  <si>
    <t>Various - Zebra Crossings, speed tables, roundabout, kerb build outs, footpaths</t>
  </si>
  <si>
    <t>SC1718-067</t>
  </si>
  <si>
    <t xml:space="preserve">McAnnalley Street / Great South Road Intersection </t>
  </si>
  <si>
    <t>Installation of splitter island and BYL's at intersection​</t>
  </si>
  <si>
    <t>Installation of splitter island and BYL's at intersection</t>
  </si>
  <si>
    <t>McAnnalley Street / Great South Road Intersection and a 50m radius of the intersection</t>
  </si>
  <si>
    <t>TOC1617-042</t>
  </si>
  <si>
    <t>SEART - Highway Barrier</t>
  </si>
  <si>
    <t>​Installation of highway barrier.</t>
  </si>
  <si>
    <t>SEART Highway</t>
  </si>
  <si>
    <t>new safety barriers</t>
  </si>
  <si>
    <t>519 south eastern highway</t>
  </si>
  <si>
    <t>SMP1819-018</t>
  </si>
  <si>
    <t>Safety Speed Management - St Helliers</t>
  </si>
  <si>
    <t>Installation of raised zebra crossings along Tamaki Drive - 353 - 359, 409, intersection of Tamaki Drive/Cliff Road/Vale Road, Intesection of Polygon/St Helliers Bay Roads. Scope also includes Lane Markings, kerb build outs, speed tables.</t>
  </si>
  <si>
    <t>St Helliers</t>
  </si>
  <si>
    <t>TOC1617-044</t>
  </si>
  <si>
    <t>Manukau Road, Signalised Crossing</t>
  </si>
  <si>
    <t>​Installation of signalised intersection. AT Metro risk</t>
  </si>
  <si>
    <t>Manukau Road, Outside EGGS</t>
  </si>
  <si>
    <t>Remove existing refuge island and install new signalised crossing.</t>
  </si>
  <si>
    <t>16 Manukau Rd</t>
  </si>
  <si>
    <t>TOC1617-007</t>
  </si>
  <si>
    <t>Tawa Road/Rawhiti Road - Intersection Improvement</t>
  </si>
  <si>
    <t>​Widen the existing pedestrian splitter island to provide suitable pedestrian protection.</t>
  </si>
  <si>
    <t xml:space="preserve">Tawa Road/Rawhiti Road - Intersection, One Tree Hill </t>
  </si>
  <si>
    <t>Pedestrian crossings to 3 legs of intersection. 1 includes a refuge island. 1 includes a raised table. 1 includes red paint crossing.</t>
  </si>
  <si>
    <t>TOC1617-043</t>
  </si>
  <si>
    <t>Bayfield School - Intersection Narrowing/Ped Refuge</t>
  </si>
  <si>
    <t>​Changes to intersection to improve safety for crossing. External consultation risk</t>
  </si>
  <si>
    <t>Bayfield School, Wharf Road intersection with Jervois Rd</t>
  </si>
  <si>
    <t>TOC1617-045</t>
  </si>
  <si>
    <t>Manukau Road, Pedestrian refuge</t>
  </si>
  <si>
    <t>​Installation of ped refuge island</t>
  </si>
  <si>
    <t>Manukau Road. Outside Greenwoods Medical Centre</t>
  </si>
  <si>
    <t>New pedestrian crossing and refuge island</t>
  </si>
  <si>
    <t>641 Manukau Rd</t>
  </si>
  <si>
    <t>TOC1617-050-B</t>
  </si>
  <si>
    <t>Meadowbank Road raised table.</t>
  </si>
  <si>
    <t>Installation of raised table/crossing facility.​</t>
  </si>
  <si>
    <t>60 Meadowbank Road.</t>
  </si>
  <si>
    <t>TOC1617-046</t>
  </si>
  <si>
    <t>Manukau Road. Pedestrian refuge</t>
  </si>
  <si>
    <t>Manukau Road, Outside Epsom Library</t>
  </si>
  <si>
    <t>195 Manukau Rd</t>
  </si>
  <si>
    <t>TOC1617-050-A</t>
  </si>
  <si>
    <t>35 Meadowbank Road.</t>
  </si>
  <si>
    <t>2no. speed tables. 1 includes side islands and a pedestrian crossing.</t>
  </si>
  <si>
    <t>39 Meadowbank Rd</t>
  </si>
  <si>
    <t>TOC1617-051</t>
  </si>
  <si>
    <t xml:space="preserve">Carlton Gore Rd zebra raising x 2 </t>
  </si>
  <si>
    <t>​Installation of zebra crossing.</t>
  </si>
  <si>
    <t>Carlton Gore Rd</t>
  </si>
  <si>
    <t>two new raised zebra crossings on existing</t>
  </si>
  <si>
    <t>135 carlton core</t>
  </si>
  <si>
    <t>103 carlton core</t>
  </si>
  <si>
    <t>TOC1617-053</t>
  </si>
  <si>
    <t>Eaglehurst Rd LATM</t>
  </si>
  <si>
    <t>​LATM + associated lighting.</t>
  </si>
  <si>
    <t>Eaglehurst Rd, Laud Avenue and Ranier Street</t>
  </si>
  <si>
    <t>10no raised tables</t>
  </si>
  <si>
    <t>TOC1617-052</t>
  </si>
  <si>
    <t xml:space="preserve">Ladies Mile Ped Refuge </t>
  </si>
  <si>
    <t>​Installation of pedestrian refuge island</t>
  </si>
  <si>
    <t>Ladies Mile Rd</t>
  </si>
  <si>
    <t>new raised zebra crossing</t>
  </si>
  <si>
    <t>186 ladies mile</t>
  </si>
  <si>
    <t>188 ladies mile</t>
  </si>
  <si>
    <t>TOC1617-055</t>
  </si>
  <si>
    <t>Beach Rd</t>
  </si>
  <si>
    <t>​Kerb buildout/median island/services</t>
  </si>
  <si>
    <t>kerb changes</t>
  </si>
  <si>
    <t>163 beach road</t>
  </si>
  <si>
    <t>174 beach road</t>
  </si>
  <si>
    <t>TOC1617-056</t>
  </si>
  <si>
    <t xml:space="preserve"> Tamaki drive Yatch club</t>
  </si>
  <si>
    <t>NSAAT/vehicle crossing upgrade.​</t>
  </si>
  <si>
    <t>Reconstruction of existing vehicle crossover</t>
  </si>
  <si>
    <t>30 Tamaki Dr</t>
  </si>
  <si>
    <t>TON1617-003</t>
  </si>
  <si>
    <t>Browns Bay Road Cycle Lane between Knights Road to Beach Road</t>
  </si>
  <si>
    <t>Installation of cycle lane between Knights Rd to Beach Rd, Browns Bay</t>
  </si>
  <si>
    <t>Browns Bay Road between Knights Road to Beach Road</t>
  </si>
  <si>
    <t>Cycle lane installation between Browns Bay Road and Knights Road</t>
  </si>
  <si>
    <t>TOC1617-057</t>
  </si>
  <si>
    <t>Meadowbank Rd/ Manapau St Intersection Narrowing</t>
  </si>
  <si>
    <t>​Meadowbank Rd/ Manapau St Intersection Narrowing.</t>
  </si>
  <si>
    <t>Manapau St at intersection with Meadowbank Rd</t>
  </si>
  <si>
    <t>Road narrowing at pedestrian crossing with kerb build outs and new refuge island.</t>
  </si>
  <si>
    <t>TON1617-038-A</t>
  </si>
  <si>
    <t xml:space="preserve">Moana Avenue/HBC intersection </t>
  </si>
  <si>
    <t>Moana Ave - Hibiscus Coast Highway, Orewa town centre</t>
  </si>
  <si>
    <t>TON1617-030</t>
  </si>
  <si>
    <t xml:space="preserve">Moenui Ave / Hibiscus Coast Highway  Intersection </t>
  </si>
  <si>
    <t>Moenui Ave / Hibiscus Coast Highway Pedestrian Zebra crossing</t>
  </si>
  <si>
    <t>Pedestrian Zebra Crossing</t>
  </si>
  <si>
    <t>288 Hibiscus Coast Highway</t>
  </si>
  <si>
    <t>313 Hibiscus Coast Highway</t>
  </si>
  <si>
    <t>TON1617-004</t>
  </si>
  <si>
    <t>Browns Bay Road and Beach Road Pedestrian Crossing and Speed calming</t>
  </si>
  <si>
    <t>Installation of pedestrian crossing and speed calming treatments</t>
  </si>
  <si>
    <t>Browns Bay Road and Beach Road intersection</t>
  </si>
  <si>
    <t>Pedestrian Crossing and Speed Calming</t>
  </si>
  <si>
    <t>TON1617-036</t>
  </si>
  <si>
    <t>Fernhill Way, Oteha Speed humps</t>
  </si>
  <si>
    <t>Installation of speed humps on Fernhill Way, Oteha</t>
  </si>
  <si>
    <t>Construction of Speed Humps</t>
  </si>
  <si>
    <t>TON1617-038-B</t>
  </si>
  <si>
    <t>Tamariki Avenue/HBC intersections</t>
  </si>
  <si>
    <t>Installation of raised ped crossing</t>
  </si>
  <si>
    <t>Tamariki Avenue</t>
  </si>
  <si>
    <t>TON1718-003</t>
  </si>
  <si>
    <t>Matakana Rd Footpath 945-951</t>
  </si>
  <si>
    <t>​New footpath link to the Tamuhanga Drive footbridge.</t>
  </si>
  <si>
    <t>936-946 Matakana Road</t>
  </si>
  <si>
    <t>TON1718-004</t>
  </si>
  <si>
    <t>Lonely Track Road speed calming treatment</t>
  </si>
  <si>
    <t>10 loss of control crashes, 65km/h 85 tile speed (recent reseal did not solve the speeding). To provide speed calming devices to reduce speed of traffic on this road​</t>
  </si>
  <si>
    <t>2-148 Lonely Track Road</t>
  </si>
  <si>
    <t>Route signage and speed calming treatment</t>
  </si>
  <si>
    <t>2 Loenly Track Rd</t>
  </si>
  <si>
    <t>148 Lonely Track Rd</t>
  </si>
  <si>
    <t>TON1718-001</t>
  </si>
  <si>
    <t>Lennon Access Road/Spur Road visibility improvement (embankment cutback)</t>
  </si>
  <si>
    <t>Trim embankment to improve visibility on this high speed intersection</t>
  </si>
  <si>
    <t>Lennon Access Road / Spur Road Intersection</t>
  </si>
  <si>
    <t>sight benching</t>
  </si>
  <si>
    <t>TON1718-009</t>
  </si>
  <si>
    <t>Beach Road / Rock Isle Road Intersection high friction surfacing</t>
  </si>
  <si>
    <t>Pavement resurfaciung with high friction</t>
  </si>
  <si>
    <t>Beach Road high friction surfacing at the intersection with Rock Isle Road,</t>
  </si>
  <si>
    <t>TON1718-002</t>
  </si>
  <si>
    <t>Kahikatea Flat Road / Pine Valley Road Intersection</t>
  </si>
  <si>
    <t>TON1718-013</t>
  </si>
  <si>
    <t>The Strand Takapuna</t>
  </si>
  <si>
    <t>Raised table zebra crossing​</t>
  </si>
  <si>
    <t>14 The Strand, Takapuna</t>
  </si>
  <si>
    <t>Pedestrian cdessing facility</t>
  </si>
  <si>
    <t>14 The Strand</t>
  </si>
  <si>
    <t>TON1718-010</t>
  </si>
  <si>
    <t xml:space="preserve">Tarahanga Street / Sylvan Ave Intersection </t>
  </si>
  <si>
    <t>​Raised table and pedestrian refuge</t>
  </si>
  <si>
    <t xml:space="preserve">Tarahanga Street / Sylvan Ave, Northcote Point </t>
  </si>
  <si>
    <t>TON1718-007</t>
  </si>
  <si>
    <t>Victoria Road/Calliope Road proposed roundabout</t>
  </si>
  <si>
    <t>Roundabout treatment to slow traffic</t>
  </si>
  <si>
    <t>Victoria Road/Calliope Road intersection</t>
  </si>
  <si>
    <t>TON1718-008</t>
  </si>
  <si>
    <t>Oteha Valley Road</t>
  </si>
  <si>
    <t xml:space="preserve">​Ccut through island and pram crossing </t>
  </si>
  <si>
    <t>260 Oteha Valley Rd</t>
  </si>
  <si>
    <t>Pedestrian crossing facility at Mitre 10</t>
  </si>
  <si>
    <t>TON1718-014</t>
  </si>
  <si>
    <t xml:space="preserve">West Hoe Road Orewa </t>
  </si>
  <si>
    <t>Zebra crossing in left turn slip lane.​</t>
  </si>
  <si>
    <t>West Hoe Rd / Hibiscus Coast Highway, Orewa. Left turn slip lane.</t>
  </si>
  <si>
    <t>Intresection</t>
  </si>
  <si>
    <t>TON1718-018</t>
  </si>
  <si>
    <t>Hibiscus Coast Highway Pedestrian Crossing Facility, Orewa Bridge</t>
  </si>
  <si>
    <t>Installation of crossing facility.</t>
  </si>
  <si>
    <t>#214 Hibiscus Coast Highway</t>
  </si>
  <si>
    <t>TOS1617-005</t>
  </si>
  <si>
    <t>2W Bucklands Beach Road walkway</t>
  </si>
  <si>
    <t>​New side islands to formalise and improve pedestrian crossing</t>
  </si>
  <si>
    <t>2W Bucklands Beach Road</t>
  </si>
  <si>
    <t>Walkway</t>
  </si>
  <si>
    <t>TOS1617-006</t>
  </si>
  <si>
    <t>Fordyce Avenue pedestrian crossing improvements</t>
  </si>
  <si>
    <t>​Upgrade existing zebra crossing including parking restrictions, lighting, speed calming, etc.</t>
  </si>
  <si>
    <t>Fordyce Avenue, Farm Cove</t>
  </si>
  <si>
    <t>TOS1617-011</t>
  </si>
  <si>
    <t>490 Roscommon Road - Clendon Shopping Centre</t>
  </si>
  <si>
    <t>Roscommon Road, Manurewa</t>
  </si>
  <si>
    <t>TOS1617-024</t>
  </si>
  <si>
    <t>West Street/ Helvetia Road/ Harris Street Roundabout</t>
  </si>
  <si>
    <t>TOS1617-025</t>
  </si>
  <si>
    <t>Great South Road/Rosehill Drive</t>
  </si>
  <si>
    <t>​Upgrade existing zebra crossing including parking restrictions, lighting, etc.</t>
  </si>
  <si>
    <t>TOS1617-030</t>
  </si>
  <si>
    <t>Great South Road/Cavendish Drive Pedestrian Improvements</t>
  </si>
  <si>
    <t>Great South Road/Cavendish Drive, Manukau</t>
  </si>
  <si>
    <t>TOS1617-034</t>
  </si>
  <si>
    <t>Halsey Road Local Area Traffic Management</t>
  </si>
  <si>
    <t>Installation of Local Area Traffic Management plan on Halsey Rd, Manurewa</t>
  </si>
  <si>
    <t>Halsey Road, Manurewa</t>
  </si>
  <si>
    <t>LATM</t>
  </si>
  <si>
    <t>TOS1617-031</t>
  </si>
  <si>
    <t>Mangere Bridge School zebra crossing upgrade</t>
  </si>
  <si>
    <t>Installation of upgraded pedestrian zebra crossing outside Mangere Bridge School.</t>
  </si>
  <si>
    <t>TOS1617-036</t>
  </si>
  <si>
    <t>Southern Cross Campus pedestrian refuge</t>
  </si>
  <si>
    <t>Installation of pedestrian refuge on Buckland Rd, Mangere</t>
  </si>
  <si>
    <t>Buckland Road, Mangere</t>
  </si>
  <si>
    <t>TOS1617-038</t>
  </si>
  <si>
    <t>Porchester Road/Walters Road pedestrian improvements</t>
  </si>
  <si>
    <t>Install pedestrian refuge islands</t>
  </si>
  <si>
    <t>Porchester Road/Walters Road, Takanini</t>
  </si>
  <si>
    <t>TOS1617-040</t>
  </si>
  <si>
    <t>John Street pedestrian crossing</t>
  </si>
  <si>
    <t>Install new zebra crossing on John Street outside Pukekohe High School</t>
  </si>
  <si>
    <t>John Street, Pukekohe outside Pukekohe High School</t>
  </si>
  <si>
    <t>TOS1617-039</t>
  </si>
  <si>
    <t>Taylor Road/Woodward Road pedestrian improvements</t>
  </si>
  <si>
    <t>Intersection safety improvements with side islands</t>
  </si>
  <si>
    <t>Taylor Road/Woodward Road, Mangere Bridge School</t>
  </si>
  <si>
    <t>TOS1617-037</t>
  </si>
  <si>
    <t>Colombo Road/Victoria Avenue splitter island</t>
  </si>
  <si>
    <t>Installation of splitter islands at the intersection of Colombo Rd / Victoria Ave, Waiuku</t>
  </si>
  <si>
    <t>Colombo Road/Victoria Avenue, Waiuku</t>
  </si>
  <si>
    <t>TOW1718-004</t>
  </si>
  <si>
    <t>Te Atatu Road / Harbour View Road Intersection Roundabout</t>
  </si>
  <si>
    <t>Installation of raised tables and raised zebra on all legs of roundabout</t>
  </si>
  <si>
    <t>TOS1617-035</t>
  </si>
  <si>
    <t>Bombay School kea crossing</t>
  </si>
  <si>
    <t>Install new kea crossing on Paparata Road outside Bombay School</t>
  </si>
  <si>
    <t>Paparata Road, Bombay outside Bombay School</t>
  </si>
  <si>
    <t>TOS1617-041</t>
  </si>
  <si>
    <t>Pigeon Mountain Road</t>
  </si>
  <si>
    <t>​Pedestrian refuge island installation.</t>
  </si>
  <si>
    <t>Pigeon Mountain Road between Argo Drive and Prince Regent Drive</t>
  </si>
  <si>
    <t>TOW1718-003</t>
  </si>
  <si>
    <t>Kirby Street / Thurnlow Street Intersection</t>
  </si>
  <si>
    <t>Installation of pedestrian refuge island</t>
  </si>
  <si>
    <t xml:space="preserve">Pedestrian refuge island construction </t>
  </si>
  <si>
    <t>#33A Kirby St - #30</t>
  </si>
  <si>
    <t>#6 Thornlow Rd</t>
  </si>
  <si>
    <t>TOW1718-006</t>
  </si>
  <si>
    <t>Great North Road / Kirby Street Intersection</t>
  </si>
  <si>
    <t>​Pedestrian Refuge</t>
  </si>
  <si>
    <t>#4309 GNR -#72 Kirby St</t>
  </si>
  <si>
    <t>#4311 GNR</t>
  </si>
  <si>
    <t>TOW1718-009</t>
  </si>
  <si>
    <t>West Cost Road / Sunvue Road</t>
  </si>
  <si>
    <t>Pedestrian refuge and kerb extension / modification​</t>
  </si>
  <si>
    <t>#413 West Coast Rd - #396</t>
  </si>
  <si>
    <t xml:space="preserve">#2 Sunvue Rd </t>
  </si>
  <si>
    <t>TOS1718-001</t>
  </si>
  <si>
    <t>Pointview Drive - High Friction Surface</t>
  </si>
  <si>
    <t>Installation of high friction surfacing on Pointview Drive</t>
  </si>
  <si>
    <t xml:space="preserve">Pointview Drive </t>
  </si>
  <si>
    <t>TOW1718-008</t>
  </si>
  <si>
    <t>Great North Road/ Lynwood</t>
  </si>
  <si>
    <t>Great North Road/ Lynwood Intersection</t>
  </si>
  <si>
    <t>#3213 GNR - #1a Lynwood Rd</t>
  </si>
  <si>
    <t>#3215 GNR</t>
  </si>
  <si>
    <t>TOW1718-010</t>
  </si>
  <si>
    <t>Glendale Road / Oates Road intersection</t>
  </si>
  <si>
    <t>Installation of speed table on Glendale Rd and ped refuge on Oates Rd</t>
  </si>
  <si>
    <t>TOW1718-011</t>
  </si>
  <si>
    <t>Sel Peacock Drive</t>
  </si>
  <si>
    <t>Roundabout design</t>
  </si>
  <si>
    <t>Sel Peacock Drive/ Buscomb Ave intersection</t>
  </si>
  <si>
    <t>TOW1718-012</t>
  </si>
  <si>
    <t>New Windsor Road Pedestrian Refuge</t>
  </si>
  <si>
    <t>Pedestrian Refuge</t>
  </si>
  <si>
    <t>near no. 61 New Windsor Road</t>
  </si>
  <si>
    <t>TOW1718-014</t>
  </si>
  <si>
    <t>76 Hepburn Road, Glendene</t>
  </si>
  <si>
    <t>Installation of new pedestrian refuge on Hepburn Road, Glendene</t>
  </si>
  <si>
    <t>Hepburn Road, Glendene. new ped refuge</t>
  </si>
  <si>
    <t>#63 Hepburn Rd</t>
  </si>
  <si>
    <t>#75 Hepburn Rd</t>
  </si>
  <si>
    <t>TOW1718-013</t>
  </si>
  <si>
    <t>Royal Road</t>
  </si>
  <si>
    <t>Speed Cusions​</t>
  </si>
  <si>
    <t xml:space="preserve">Speed humps and side islands installation </t>
  </si>
  <si>
    <t xml:space="preserve">#306 Royal rd </t>
  </si>
  <si>
    <t>#358 Royal Rd</t>
  </si>
  <si>
    <t>TOW1718-015</t>
  </si>
  <si>
    <t>Glengarry Road - Rosier Road - Shetland Street intersection in Glen Eden</t>
  </si>
  <si>
    <t>Kerb buildout/median island/services​</t>
  </si>
  <si>
    <t>Glengarry Road - Rosier Road - Shetland Street intersection</t>
  </si>
  <si>
    <t xml:space="preserve">Pedestrian refuge island construction and Intersection Improvements </t>
  </si>
  <si>
    <t>#89 Glengarry - #136 Rosier Rd -#4 Shetland St</t>
  </si>
  <si>
    <t>#109  Glengarry Rd</t>
  </si>
  <si>
    <t>TOW1718-016</t>
  </si>
  <si>
    <t xml:space="preserve">Te Atatu Road outside Community Centre/Countdown raised zebra crossing </t>
  </si>
  <si>
    <t>Installation of raised zebra crossing outside Community Centre / Countdown</t>
  </si>
  <si>
    <t>#544 Te Atatu Rd</t>
  </si>
  <si>
    <t>#614 Te Atatu Rd</t>
  </si>
  <si>
    <t>TOW1718-017</t>
  </si>
  <si>
    <t>Candia Road / Henderson Valley Road intersection Improvements</t>
  </si>
  <si>
    <t>Candia Road / Henderson Valley Road intersection</t>
  </si>
  <si>
    <t>TOW1718-019</t>
  </si>
  <si>
    <t>57 Moire Road ped refuges</t>
  </si>
  <si>
    <t>57 Moire Road</t>
  </si>
  <si>
    <t>TOW1718-020</t>
  </si>
  <si>
    <t>Islington Ave and Astley Ave Intersection  - HFS</t>
  </si>
  <si>
    <t>High-friction surface</t>
  </si>
  <si>
    <t>TOW1718-021</t>
  </si>
  <si>
    <t>Intersection upgrade - Valonia Street and Roseville Street</t>
  </si>
  <si>
    <t>Valonia Street and Roseville Street</t>
  </si>
  <si>
    <t>C.101641.04</t>
  </si>
  <si>
    <t>Rodney Footpath - Springs Road, Parakai</t>
  </si>
  <si>
    <t>Construction of Footpath on the Northern side of Springs Road, Parakai.</t>
  </si>
  <si>
    <t>Rodney</t>
  </si>
  <si>
    <t>Footpath Construction</t>
  </si>
  <si>
    <t>MIP1718-424</t>
  </si>
  <si>
    <t>Proactive Intersection Work - Douglas Rd / Pollock Rd</t>
  </si>
  <si>
    <t>Tranverse Bar Road markings up to road centreline towards Pollock Road intersection</t>
  </si>
  <si>
    <t>Franklin</t>
  </si>
  <si>
    <t>Proactive Road Markings at high risk rural intersection</t>
  </si>
  <si>
    <t>MIP1718-428</t>
  </si>
  <si>
    <t>Proactive Intersection Work - Ararimu Rd / Davies Rd / Maxted Rd</t>
  </si>
  <si>
    <t>Tranverse Bar Road markings up to road centreline towards Ararimu Road intersection</t>
  </si>
  <si>
    <t>MIP1718-431</t>
  </si>
  <si>
    <t>Proactive Intersection Work - Hart Rd / Gun Club Rd</t>
  </si>
  <si>
    <t>Tranverse Bar Road markings on Hart Road up to road centreline towards Gun Club Road intersection</t>
  </si>
  <si>
    <t>MIP1718-434</t>
  </si>
  <si>
    <t>Proactive Intersection Work - Linwood Rd / Laing Rd / Charles Rd</t>
  </si>
  <si>
    <t>Transverse Bar Road Markings on Laing Road towards Linwood Road</t>
  </si>
  <si>
    <t>C.102145.23-A</t>
  </si>
  <si>
    <t>Two Aspect Signals on Left Turn Slip Lane - Blockhouse Bay Road</t>
  </si>
  <si>
    <t>Installation of a special two aspect signals for pedestrian safety improvements.</t>
  </si>
  <si>
    <t>Blockhouse Bay - Great North Road Intersection</t>
  </si>
  <si>
    <t>Traffic Signals Installation</t>
  </si>
  <si>
    <t>C.102145.23-B</t>
  </si>
  <si>
    <t>Two Aspect Signals on Left Turn Slip Lane - Stanley Street, Parnell</t>
  </si>
  <si>
    <t>Installation of two aspect signals on Stanley St for pedestrian safety improvement</t>
  </si>
  <si>
    <t>Parnell</t>
  </si>
  <si>
    <t>Installation of Taffic Signals</t>
  </si>
  <si>
    <t>Intersection of Stanley St - Beach Road</t>
  </si>
  <si>
    <t>Row Labels</t>
  </si>
  <si>
    <t>Grand Total</t>
  </si>
  <si>
    <t>Sum of Total Project Cost</t>
  </si>
  <si>
    <t>(All)</t>
  </si>
  <si>
    <t>(blank)</t>
  </si>
  <si>
    <t>Column Labels</t>
  </si>
  <si>
    <t xml:space="preserve">SELECT * </t>
  </si>
  <si>
    <t>FROM   (</t>
  </si>
  <si>
    <t xml:space="preserve">SELECT </t>
  </si>
  <si>
    <t>programme_year</t>
  </si>
  <si>
    <t xml:space="preserve">AS 'ThePeriod', </t>
  </si>
  <si>
    <t>works_status_d</t>
  </si>
  <si>
    <t xml:space="preserve">AS 'TheStatus', </t>
  </si>
  <si>
    <t>works_id</t>
  </si>
  <si>
    <t xml:space="preserve">AS 'TheProject' </t>
  </si>
  <si>
    <t xml:space="preserve">FROM   </t>
  </si>
  <si>
    <t>_ud_rfwp_vw_current</t>
  </si>
  <si>
    <t>WHERE</t>
  </si>
  <si>
    <t>(asset_class_d &lt;&gt; 'Non-Carriageway')</t>
  </si>
  <si>
    <t xml:space="preserve"> )</t>
  </si>
  <si>
    <t xml:space="preserve"> AS Live </t>
  </si>
  <si>
    <t xml:space="preserve">PIVOT </t>
  </si>
  <si>
    <t xml:space="preserve">( </t>
  </si>
  <si>
    <t xml:space="preserve">Count(TheProject) </t>
  </si>
  <si>
    <t>FOR ThePeriod IN (</t>
  </si>
  <si>
    <t>[2016/17],</t>
  </si>
  <si>
    <t>[2017/18],</t>
  </si>
  <si>
    <t>[2018/19],</t>
  </si>
  <si>
    <t>[2019/20],</t>
  </si>
  <si>
    <t>[2020/21],</t>
  </si>
  <si>
    <t>[2021/22],</t>
  </si>
  <si>
    <t>[2022/23]</t>
  </si>
  <si>
    <t xml:space="preserve">)) AS pivoted </t>
  </si>
  <si>
    <t>ORDER BY TheStatus</t>
  </si>
  <si>
    <t>//Dataset for Pivot</t>
  </si>
  <si>
    <t>//Main select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</si>
</sst>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1409]* #,##0.00_-;\-[$$-1409]* #,##0.00_-;_-[$$-1409]* &quot;-&quot;??_-;_-@_-"/>
    <numFmt numFmtId="165" formatCode="_-* #,##0_-;\-* #,##0_-;_-* &quot;-&quot;??_-;_-@_-"/>
    <numFmt numFmtId="166" formatCode="#,##0_ ;[Red]\-#,##0\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49" fontId="0" fillId="0" borderId="0" xfId="0" applyNumberFormat="1" applyAlignment="1"/>
    <xf numFmtId="0" fontId="0" fillId="0" borderId="0" xfId="0" applyAlignment="1">
      <alignment wrapText="1"/>
    </xf>
    <xf numFmtId="49" fontId="0" fillId="0" borderId="0" xfId="0" applyNumberFormat="1"/>
    <xf numFmtId="14" fontId="0" fillId="0" borderId="0" xfId="0" applyNumberFormat="1"/>
    <xf numFmtId="16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8">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_-[$$-1409]* #,##0.00_-;\-[$$-1409]* #,##0.00_-;_-[$$-1409]* &quot;-&quot;??_-;_-@_-"/>
    </dxf>
    <dxf>
      <numFmt numFmtId="19" formatCode="d/mm/yyyy"/>
    </dxf>
    <dxf>
      <numFmt numFmtId="19" formatCode="d/mm/yyyy"/>
    </dxf>
    <dxf>
      <numFmt numFmtId="30" formatCode="@"/>
    </dxf>
    <dxf>
      <numFmt numFmtId="19" formatCode="d/mm/yyyy"/>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[PivotChartSample.xlsx]Sheet1!PivotTable1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Sheet1!$A$4:$A$24</c:f>
              <c:strCache>
                <c:ptCount val="20"/>
                <c:pt idx="0">
                  <c:v>Albert-Eden Local Board</c:v>
                </c:pt>
                <c:pt idx="1">
                  <c:v>Devonport-Takapuna Local Board</c:v>
                </c:pt>
                <c:pt idx="2">
                  <c:v>Franklin Local Board</c:v>
                </c:pt>
                <c:pt idx="3">
                  <c:v>Henderson-Massey Local Board</c:v>
                </c:pt>
                <c:pt idx="4">
                  <c:v>Hibiscus and Bays Local Board</c:v>
                </c:pt>
                <c:pt idx="5">
                  <c:v>Howick Local Board</c:v>
                </c:pt>
                <c:pt idx="6">
                  <c:v>Kaipatiki Local Board</c:v>
                </c:pt>
                <c:pt idx="7">
                  <c:v>Mangere-Otahuhu Local Board</c:v>
                </c:pt>
                <c:pt idx="8">
                  <c:v>Manurewa Local Board</c:v>
                </c:pt>
                <c:pt idx="9">
                  <c:v>Maungakiekie-Tamaki Local Board</c:v>
                </c:pt>
                <c:pt idx="10">
                  <c:v>Orakei Local Board</c:v>
                </c:pt>
                <c:pt idx="11">
                  <c:v>Otara-Papatoetoe Local Board</c:v>
                </c:pt>
                <c:pt idx="12">
                  <c:v>Papakura Local Board</c:v>
                </c:pt>
                <c:pt idx="13">
                  <c:v>Puketapapa Local Board</c:v>
                </c:pt>
                <c:pt idx="14">
                  <c:v>Rodney Local Board</c:v>
                </c:pt>
                <c:pt idx="15">
                  <c:v>Upper Harbour Local Board</c:v>
                </c:pt>
                <c:pt idx="16">
                  <c:v>Waiheke Local Board</c:v>
                </c:pt>
                <c:pt idx="17">
                  <c:v>Waitakere Ranges Local Board</c:v>
                </c:pt>
                <c:pt idx="18">
                  <c:v>Waitemata Local Board</c:v>
                </c:pt>
                <c:pt idx="19">
                  <c:v>Whau Local Board</c:v>
                </c:pt>
              </c:strCache>
            </c:strRef>
          </c:cat>
          <c:val>
            <c:numRef>
              <c:f>Sheet1!$B$4:$B$24</c:f>
              <c:numCache>
                <c:formatCode>#,##0_ ;[Red]\-#,##0\ </c:formatCode>
                <c:ptCount val="20"/>
                <c:pt idx="0">
                  <c:v>3032600</c:v>
                </c:pt>
                <c:pt idx="1">
                  <c:v>1991300</c:v>
                </c:pt>
                <c:pt idx="2">
                  <c:v>8120301.75</c:v>
                </c:pt>
                <c:pt idx="3">
                  <c:v>2123500</c:v>
                </c:pt>
                <c:pt idx="4">
                  <c:v>6437031</c:v>
                </c:pt>
                <c:pt idx="5">
                  <c:v>5506000</c:v>
                </c:pt>
                <c:pt idx="6">
                  <c:v>3327900</c:v>
                </c:pt>
                <c:pt idx="7">
                  <c:v>1113044</c:v>
                </c:pt>
                <c:pt idx="8">
                  <c:v>1368500</c:v>
                </c:pt>
                <c:pt idx="9">
                  <c:v>3119000</c:v>
                </c:pt>
                <c:pt idx="10">
                  <c:v>2125500</c:v>
                </c:pt>
                <c:pt idx="11">
                  <c:v>3280545</c:v>
                </c:pt>
                <c:pt idx="12">
                  <c:v>1093000</c:v>
                </c:pt>
                <c:pt idx="13">
                  <c:v>257500</c:v>
                </c:pt>
                <c:pt idx="14">
                  <c:v>23547650</c:v>
                </c:pt>
                <c:pt idx="15">
                  <c:v>1041500</c:v>
                </c:pt>
                <c:pt idx="16">
                  <c:v>86000</c:v>
                </c:pt>
                <c:pt idx="17">
                  <c:v>2737000</c:v>
                </c:pt>
                <c:pt idx="18">
                  <c:v>3125250</c:v>
                </c:pt>
                <c:pt idx="19">
                  <c:v>2624884.7999999998</c:v>
                </c:pt>
              </c:numCache>
            </c:numRef>
          </c:val>
          <c:extLst>
            <c:ext xmlns:c16="http://schemas.microsoft.com/office/drawing/2014/chart" uri="{C3380CC4-5D6E-409C-BE32-E72D297353CC}">
              <c16:uniqueId val="{00000000-19FF-4135-BE1B-2663F5C3FC31}"/>
            </c:ext>
          </c:extLst>
        </c:ser>
        <c:dLbls>
          <c:showLegendKey val="0"/>
          <c:showVal val="0"/>
          <c:showCatName val="0"/>
          <c:showSerName val="0"/>
          <c:showPercent val="0"/>
          <c:showBubbleSize val="0"/>
        </c:dLbls>
        <c:gapWidth val="219"/>
        <c:overlap val="-27"/>
        <c:axId val="262301136"/>
        <c:axId val="262295232"/>
      </c:barChart>
      <c:catAx>
        <c:axId val="2623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295232"/>
        <c:crosses val="autoZero"/>
        <c:auto val="1"/>
        <c:lblAlgn val="ctr"/>
        <c:lblOffset val="100"/>
        <c:noMultiLvlLbl val="0"/>
      </c:catAx>
      <c:valAx>
        <c:axId val="2622952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0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166687</xdr:colOff>
      <xdr:row>10</xdr:row>
      <xdr:rowOff>47625</xdr:rowOff>
    </xdr:from>
    <xdr:to>
      <xdr:col>15</xdr:col>
      <xdr:colOff>180975</xdr:colOff>
      <xdr:row>29</xdr:row>
      <xdr:rowOff>104775</xdr:rowOff>
    </xdr:to>
    <xdr:graphicFrame macro="">
      <xdr:nvGraphicFramePr>
        <xdr:cNvPr id="2" name="Chart 1">
          <a:extLst>
            <a:ext uri="{FF2B5EF4-FFF2-40B4-BE49-F238E27FC236}">
              <a16:creationId xmlns:a16="http://schemas.microsoft.com/office/drawing/2014/main" id="{1F033170-32D0-40BA-8323-091D36911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arica1" refreshedDate="43524.493712847223" createdVersion="6" refreshedVersion="6" minRefreshableVersion="3" recordCount="537" xr:uid="{00000000-000A-0000-FFFF-FFFF05000000}">
  <cacheSource type="worksheet">
    <worksheetSource name="Table_query"/>
  </cacheSource>
  <cacheFields count="28">
    <cacheField name="Project No/Unique ID" numFmtId="49">
      <sharedItems/>
    </cacheField>
    <cacheField name="Programme" numFmtId="49">
      <sharedItems/>
    </cacheField>
    <cacheField name="Project Name" numFmtId="49">
      <sharedItems/>
    </cacheField>
    <cacheField name="Description" numFmtId="0">
      <sharedItems containsBlank="1" longText="1"/>
    </cacheField>
    <cacheField name="Location" numFmtId="49">
      <sharedItems containsBlank="1"/>
    </cacheField>
    <cacheField name="Project Manager" numFmtId="49">
      <sharedItems/>
    </cacheField>
    <cacheField name="Project Manager New" numFmtId="49">
      <sharedItems containsBlank="1"/>
    </cacheField>
    <cacheField name="PM Email" numFmtId="49">
      <sharedItems/>
    </cacheField>
    <cacheField name="PM Email New" numFmtId="49">
      <sharedItems containsBlank="1"/>
    </cacheField>
    <cacheField name="PM Phone" numFmtId="49">
      <sharedItems containsBlank="1"/>
    </cacheField>
    <cacheField name="PM Phone No New" numFmtId="49">
      <sharedItems containsBlank="1"/>
    </cacheField>
    <cacheField name="Local Board" numFmtId="49">
      <sharedItems/>
    </cacheField>
    <cacheField name="Local Board New" numFmtId="49">
      <sharedItems/>
    </cacheField>
    <cacheField name="Local Board New3" numFmtId="49">
      <sharedItems count="20">
        <s v="Upper Harbour Local Board"/>
        <s v="Rodney Local Board"/>
        <s v="Kaipatiki Local Board"/>
        <s v="Devonport-Takapuna Local Board"/>
        <s v="Franklin Local Board"/>
        <s v="Waitakere Ranges Local Board"/>
        <s v="Hibiscus and Bays Local Board"/>
        <s v="Maungakiekie-Tamaki Local Board"/>
        <s v="Orakei Local Board"/>
        <s v="Mangere-Otahuhu Local Board"/>
        <s v="Albert-Eden Local Board"/>
        <s v="Waitemata Local Board"/>
        <s v="Howick Local Board"/>
        <s v="Puketapapa Local Board"/>
        <s v="Otara-Papatoetoe Local Board"/>
        <s v="Whau Local Board"/>
        <s v="Papakura Local Board"/>
        <s v="Waiheke Local Board"/>
        <s v="Henderson-Massey Local Board"/>
        <s v="Manurewa Local Board"/>
      </sharedItems>
    </cacheField>
    <cacheField name="Construction Start Date" numFmtId="14">
      <sharedItems containsNonDate="0" containsDate="1" containsString="0" containsBlank="1" minDate="1917-09-25T00:00:00" maxDate="2019-10-15T00:00:00"/>
    </cacheField>
    <cacheField name="Project Status" numFmtId="49">
      <sharedItems count="7">
        <s v="Complete"/>
        <s v="Construction"/>
        <s v="Design"/>
        <s v="Cancelled"/>
        <s v="On-Hold"/>
        <s v="Investigation"/>
        <s v="Scheme"/>
      </sharedItems>
    </cacheField>
    <cacheField name="Project Start Date" numFmtId="14">
      <sharedItems containsNonDate="0" containsDate="1" containsString="0" containsBlank="1" minDate="2005-07-07T00:00:00" maxDate="2018-12-18T00:00:00"/>
    </cacheField>
    <cacheField name="Project End Date" numFmtId="14">
      <sharedItems containsNonDate="0" containsDate="1" containsString="0" containsBlank="1" minDate="2017-06-30T00:00:00" maxDate="2020-07-01T00:00:00"/>
    </cacheField>
    <cacheField name="Total Project Cost" numFmtId="164">
      <sharedItems containsString="0" containsBlank="1" containsNumber="1" minValue="3000" maxValue="6500000"/>
    </cacheField>
    <cacheField name="Treatment" numFmtId="49">
      <sharedItems containsBlank="1"/>
    </cacheField>
    <cacheField name="Start - Property Address" numFmtId="49">
      <sharedItems containsBlank="1"/>
    </cacheField>
    <cacheField name="End - Property Address" numFmtId="49">
      <sharedItems containsBlank="1"/>
    </cacheField>
    <cacheField name="AT Activity" numFmtId="49">
      <sharedItems/>
    </cacheField>
    <cacheField name="Programme Status" numFmtId="49">
      <sharedItems containsBlank="1"/>
    </cacheField>
    <cacheField name="Investment Reason (SAP)" numFmtId="49">
      <sharedItems containsBlank="1"/>
    </cacheField>
    <cacheField name="NZTA Funding Phase Ref" numFmtId="49">
      <sharedItems containsNonDate="0" containsString="0" containsBlank="1"/>
    </cacheField>
    <cacheField name="Item Type" numFmtId="49">
      <sharedItems/>
    </cacheField>
    <cacheField name="Path"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jyjose1" refreshedDate="43525.384510532407" createdVersion="6" refreshedVersion="6" minRefreshableVersion="3" recordCount="540" xr:uid="{580F657B-FFC3-4960-8DF8-FF94794DF8CE}">
  <cacheSource type="worksheet">
    <worksheetSource ref="A1:AB1048576" sheet="query"/>
  </cacheSource>
  <cacheFields count="28">
    <cacheField name="Project No/Unique ID" numFmtId="0">
      <sharedItems containsBlank="1"/>
    </cacheField>
    <cacheField name="Programme" numFmtId="0">
      <sharedItems containsBlank="1"/>
    </cacheField>
    <cacheField name="Project Name" numFmtId="0">
      <sharedItems containsBlank="1"/>
    </cacheField>
    <cacheField name="Description" numFmtId="0">
      <sharedItems containsBlank="1" longText="1"/>
    </cacheField>
    <cacheField name="Location" numFmtId="0">
      <sharedItems containsBlank="1"/>
    </cacheField>
    <cacheField name="Project Manager" numFmtId="0">
      <sharedItems containsBlank="1"/>
    </cacheField>
    <cacheField name="Project Manager New" numFmtId="0">
      <sharedItems containsBlank="1"/>
    </cacheField>
    <cacheField name="PM Email" numFmtId="0">
      <sharedItems containsBlank="1"/>
    </cacheField>
    <cacheField name="PM Email New" numFmtId="0">
      <sharedItems containsBlank="1"/>
    </cacheField>
    <cacheField name="PM Phone" numFmtId="0">
      <sharedItems containsBlank="1"/>
    </cacheField>
    <cacheField name="PM Phone No New" numFmtId="0">
      <sharedItems containsBlank="1"/>
    </cacheField>
    <cacheField name="Local Board" numFmtId="0">
      <sharedItems containsBlank="1" count="21">
        <s v="44;#Upper Harbour Local Board"/>
        <s v="33;#Rodney Local Board"/>
        <s v="32;#Kaipatiki Local Board"/>
        <s v="35;#Devonport-Takapuna Local Board"/>
        <s v="31;#Franklin Local Board"/>
        <s v="36;#Waitakere Ranges Local Board"/>
        <s v="29;#Hibiscus and Bays Local Board"/>
        <s v="45;#Maungakiekie-Tamaki Local Board"/>
        <s v="47;#Orakei Local Board"/>
        <s v="37;#Mangere-Otahuhu Local Board"/>
        <s v="41;#Albert-Eden Local Board"/>
        <s v="42;#Waitemata Local Board"/>
        <s v="46;#Howick Local Board"/>
        <s v="30;#Puketapapa Local Board"/>
        <s v="38;#Otara-Papatoetoe Local Board"/>
        <s v="43;#Whau Local Board"/>
        <s v="34;#Papakura Local Board"/>
        <s v="48;#Waiheke Local Board"/>
        <s v="40;#Henderson-Massey Local Board"/>
        <s v="39;#Manurewa Local Board"/>
        <m/>
      </sharedItems>
    </cacheField>
    <cacheField name="Local Board New" numFmtId="0">
      <sharedItems containsBlank="1"/>
    </cacheField>
    <cacheField name="Local Board New3" numFmtId="0">
      <sharedItems containsBlank="1"/>
    </cacheField>
    <cacheField name="Construction Start Date" numFmtId="0">
      <sharedItems containsNonDate="0" containsDate="1" containsString="0" containsBlank="1" minDate="1917-09-25T00:00:00" maxDate="2019-10-15T00:00:00"/>
    </cacheField>
    <cacheField name="Project Status" numFmtId="0">
      <sharedItems containsBlank="1" count="8">
        <s v="Complete"/>
        <s v="Construction"/>
        <s v="Design"/>
        <s v="Cancelled"/>
        <s v="On-Hold"/>
        <s v="Investigation"/>
        <s v="Scheme"/>
        <m/>
      </sharedItems>
    </cacheField>
    <cacheField name="Project Start Date" numFmtId="0">
      <sharedItems containsNonDate="0" containsDate="1" containsString="0" containsBlank="1" minDate="2005-07-07T00:00:00" maxDate="2018-12-18T00:00:00"/>
    </cacheField>
    <cacheField name="Project End Date" numFmtId="0">
      <sharedItems containsNonDate="0" containsDate="1" containsString="0" containsBlank="1" minDate="2017-06-30T00:00:00" maxDate="2020-07-01T00:00:00"/>
    </cacheField>
    <cacheField name="Total Project Cost" numFmtId="0">
      <sharedItems containsString="0" containsBlank="1" containsNumber="1" minValue="3000" maxValue="76058006.549999997"/>
    </cacheField>
    <cacheField name="Treatment" numFmtId="0">
      <sharedItems containsBlank="1"/>
    </cacheField>
    <cacheField name="Start - Property Address" numFmtId="0">
      <sharedItems containsBlank="1"/>
    </cacheField>
    <cacheField name="End - Property Address" numFmtId="0">
      <sharedItems containsBlank="1"/>
    </cacheField>
    <cacheField name="AT Activity" numFmtId="0">
      <sharedItems containsBlank="1" count="4">
        <s v="Others"/>
        <s v="Roads"/>
        <s v="Footpaths"/>
        <m/>
      </sharedItems>
    </cacheField>
    <cacheField name="Programme Status" numFmtId="0">
      <sharedItems containsBlank="1"/>
    </cacheField>
    <cacheField name="Investment Reason (SAP)" numFmtId="0">
      <sharedItems containsBlank="1"/>
    </cacheField>
    <cacheField name="NZTA Funding Phase Ref" numFmtId="0">
      <sharedItems containsNonDate="0" containsString="0" containsBlank="1"/>
    </cacheField>
    <cacheField name="Item Type" numFmtId="0">
      <sharedItems containsBlank="1"/>
    </cacheField>
    <cacheField name="Pat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7">
  <r>
    <s v="C.100565-P"/>
    <s v="Bus Priority Minor Improvement"/>
    <s v="Aberley Rd &amp; Witton Pl"/>
    <s v="Roadmarking only - NSAAT lines on all four corners of roundabout"/>
    <m/>
    <s v="Stewart Andrews (AT)"/>
    <s v="Stewart Andrews (AT)"/>
    <s v="Stewart.Andrews@at.govt.nz"/>
    <m/>
    <m/>
    <m/>
    <s v="44;#Upper Harbour Local Board"/>
    <s v="Upper Harbour Local Board"/>
    <x v="0"/>
    <m/>
    <x v="0"/>
    <d v="2018-09-13T00:00:00"/>
    <d v="2018-09-29T00:00:00"/>
    <n v="3000"/>
    <s v="Bus Priority"/>
    <m/>
    <m/>
    <s v="Others"/>
    <s v="Committed"/>
    <m/>
    <m/>
    <s v="Item"/>
    <s v="sites/TechSer/Lists/MIWP"/>
  </r>
  <r>
    <s v="C.101027"/>
    <s v="Seal Extension"/>
    <s v="Silver Hill Rd Seal Ext"/>
    <s v="Silver Hill Rd Seal Extension"/>
    <m/>
    <s v="Davey Chang (AT)"/>
    <s v="Davey Chang (AT)"/>
    <s v="Davey.Chang@at.govt.nz"/>
    <s v="Davey.Chang@at.govt.nz"/>
    <s v="+64 9 447 4042"/>
    <s v="+64 9 447 4042"/>
    <s v="33;#Rodney Local Board"/>
    <s v="Rodney Local Board"/>
    <x v="1"/>
    <m/>
    <x v="0"/>
    <d v="2015-07-01T00:00:00"/>
    <d v="2018-06-30T00:00:00"/>
    <n v="1600000"/>
    <s v="Seal Extension"/>
    <m/>
    <m/>
    <s v="Roads"/>
    <m/>
    <m/>
    <m/>
    <s v="Item"/>
    <s v="sites/TechSer/Lists/MIWP"/>
  </r>
  <r>
    <s v="C.100565-X"/>
    <s v="Bus Priority Minor Improvement"/>
    <s v="Chartwell Ave - Lingfield St"/>
    <s v="Roadmarking only - Flush median and NSAAT lines on Chartwell Ave"/>
    <m/>
    <s v="Stewart Andrews (AT)"/>
    <s v="Stewart Andrews (AT)"/>
    <s v="Stewart.Andrews@at.govt.nz"/>
    <m/>
    <m/>
    <m/>
    <s v="32;#Kaipatiki Local Board"/>
    <s v="Kaipatiki Local Board"/>
    <x v="2"/>
    <m/>
    <x v="0"/>
    <d v="2018-10-01T00:00:00"/>
    <d v="2018-10-31T00:00:00"/>
    <n v="4500"/>
    <s v="Bus Priority"/>
    <m/>
    <m/>
    <s v="Others"/>
    <s v="Committed"/>
    <m/>
    <m/>
    <s v="Item"/>
    <s v="sites/TechSer/Lists/MIWP"/>
  </r>
  <r>
    <s v="C.101028"/>
    <s v="Seal Extension"/>
    <s v="Monowai Road Seal Extension"/>
    <s v="Road Sealing of Monowai Road"/>
    <m/>
    <s v="David Takendu (AT)"/>
    <s v="David Takendu (AT)"/>
    <s v="David.Takendu@at.govt.nz"/>
    <s v="David.Takendu@at.govt.nz"/>
    <s v="+64 9 447 4295"/>
    <s v="+64 9 447 4295"/>
    <s v="33;#Rodney Local Board"/>
    <s v="Rodney Local Board"/>
    <x v="1"/>
    <m/>
    <x v="1"/>
    <d v="2015-07-01T00:00:00"/>
    <d v="2019-06-30T00:00:00"/>
    <n v="3900000"/>
    <s v="Seal Extension"/>
    <m/>
    <m/>
    <s v="Roads"/>
    <m/>
    <m/>
    <m/>
    <s v="Item"/>
    <s v="sites/TechSer/Lists/MIWP"/>
  </r>
  <r>
    <s v="C.100565-W"/>
    <s v="Bus Priority Minor Improvement"/>
    <s v="Coronation Rd  - Beatrice Ave"/>
    <s v="Roadmarking only - Realignment of centreline of Beatrice Ave plus NSAAT lines on Beatrice Ave and Coronation Rd"/>
    <m/>
    <s v="Stewart Andrews (AT)"/>
    <s v="Stewart Andrews (AT)"/>
    <s v="Stewart.Andrews@at.govt.nz"/>
    <m/>
    <m/>
    <m/>
    <s v="32;#Kaipatiki Local Board"/>
    <s v="Kaipatiki Local Board"/>
    <x v="2"/>
    <m/>
    <x v="0"/>
    <d v="2018-10-01T00:00:00"/>
    <d v="2018-10-31T00:00:00"/>
    <n v="4500"/>
    <s v="Bus Priority"/>
    <m/>
    <m/>
    <s v="Others"/>
    <s v="Committed"/>
    <m/>
    <m/>
    <s v="Item"/>
    <s v="sites/TechSer/Lists/MIWP"/>
  </r>
  <r>
    <s v="C.100565-Y"/>
    <s v="Bus Priority Minor Improvement"/>
    <s v="Ihumata Rd - Omana Rd - Milford Rd"/>
    <s v="Minor kerb cutback on north and south corners of Omana/Ihumata roundabout;  Minor kerb cutback on corner of Milford left into Ihumata. Realignment of pedestrian crossing on Ihumata Rd Roadmarkings include flush shoulder median, NSAAT lines and realignment of limit lines"/>
    <m/>
    <s v="Stewart Andrews (AT)"/>
    <s v="Stewart Andrews (AT)"/>
    <s v="Stewart.Andrews@at.govt.nz"/>
    <m/>
    <m/>
    <m/>
    <s v="35;#Devonport-Takapuna Local Board"/>
    <s v="Devonport-Takapuna Local Board"/>
    <x v="3"/>
    <m/>
    <x v="1"/>
    <d v="2018-10-01T00:00:00"/>
    <d v="2018-10-31T00:00:00"/>
    <n v="250000"/>
    <s v="Bus Priority"/>
    <m/>
    <m/>
    <s v="Others"/>
    <s v="Committed"/>
    <m/>
    <m/>
    <s v="Item"/>
    <s v="sites/TechSer/Lists/MIWP"/>
  </r>
  <r>
    <s v="C.100565-S"/>
    <s v="Bus Priority Minor Improvement"/>
    <s v="Inga Rd  - Omana Rd"/>
    <s v="Minor cutback of traffic island on south end of Omana Rd approaching roundabout"/>
    <m/>
    <s v="Stewart Andrews (AT)"/>
    <s v="Stewart Andrews (AT)"/>
    <s v="Stewart.Andrews@at.govt.nz"/>
    <m/>
    <m/>
    <m/>
    <s v="35;#Devonport-Takapuna Local Board"/>
    <s v="Devonport-Takapuna Local Board"/>
    <x v="3"/>
    <m/>
    <x v="1"/>
    <d v="2018-10-01T00:00:00"/>
    <d v="2018-10-31T00:00:00"/>
    <n v="10000"/>
    <s v="Bus Priority"/>
    <m/>
    <m/>
    <s v="Others"/>
    <s v="Committed"/>
    <m/>
    <m/>
    <s v="Item"/>
    <s v="sites/TechSer/Lists/MIWP"/>
  </r>
  <r>
    <s v="C.101073"/>
    <s v="Local Board Initiatives"/>
    <s v="Beachlands Village Gardens Upgrade"/>
    <s v="Upgrade of 4 existing timber gardens in the Village_x000a_"/>
    <s v="Wakelin Ave between Third Ave and Second View Ave"/>
    <s v="Reg Cuthers (AT)"/>
    <s v="Reg Cuthers (AT)"/>
    <s v="Reg.Cuthers@at.govt.nz"/>
    <s v="Reg.Cuthers@at.govt.nz"/>
    <s v="+64 9 447 5066"/>
    <s v="+64 9 447 5066"/>
    <s v="31;#Franklin Local Board"/>
    <s v="Franklin Local Board"/>
    <x v="4"/>
    <d v="2018-08-01T00:00:00"/>
    <x v="0"/>
    <d v="2016-06-01T00:00:00"/>
    <d v="2018-08-31T00:00:00"/>
    <n v="272000"/>
    <m/>
    <m/>
    <m/>
    <s v="Others"/>
    <s v="Committed"/>
    <m/>
    <m/>
    <s v="Item"/>
    <s v="sites/TechSer/Lists/MIWP"/>
  </r>
  <r>
    <s v="C.100888"/>
    <s v="Local Board Initiatives"/>
    <s v="Sunnyvale - Oratia Shared Path"/>
    <s v="New footpath and pedestrian crossing"/>
    <s v="West Coast Road"/>
    <s v="Walter MacDonald (AT)"/>
    <s v="Walter MacDonald (AT)"/>
    <s v="Walter.MacDonald@at.govt.nz"/>
    <s v="Walter.MacDonald@at.govt.nz"/>
    <s v="+64 9 447 4528"/>
    <s v="+64 9 447 4528"/>
    <s v="36;#Waitakere Ranges Local Board"/>
    <s v="Waitakere Ranges Local Board"/>
    <x v="5"/>
    <d v="2017-10-18T00:00:00"/>
    <x v="0"/>
    <d v="2017-03-01T00:00:00"/>
    <d v="2018-06-30T00:00:00"/>
    <n v="300000"/>
    <m/>
    <s v="470 West Coast Road"/>
    <s v="458 West Coast Road"/>
    <s v="Footpaths"/>
    <m/>
    <m/>
    <m/>
    <s v="Item"/>
    <s v="sites/TechSer/Lists/MIWP"/>
  </r>
  <r>
    <s v="C.100508"/>
    <s v="Seal Extension"/>
    <s v="Takatu Road Seal Extension"/>
    <s v="Takatu Road Seal Extension Sealing and supported associated civil works of Takatu Road undertaken using a design and build term contract (Seal Extension Programme 2015-2018) in accordance with the seal extension priority programme."/>
    <m/>
    <s v="Davey Chang (AT)"/>
    <s v="Davey Chang (AT)"/>
    <s v="Davey.Chang@at.govt.nz"/>
    <s v="Davey.Chang@at.govt.nz"/>
    <s v="+64 9 447 4042"/>
    <s v="+64 9 447 4042"/>
    <s v="33;#Rodney Local Board"/>
    <s v="Rodney Local Board"/>
    <x v="1"/>
    <m/>
    <x v="0"/>
    <d v="2013-07-01T00:00:00"/>
    <d v="2018-06-30T00:00:00"/>
    <n v="5800000"/>
    <s v="Seal Extension"/>
    <m/>
    <m/>
    <s v="Roads"/>
    <m/>
    <m/>
    <m/>
    <s v="Item"/>
    <s v="sites/TechSer/Lists/MIWP"/>
  </r>
  <r>
    <s v="C.100565-R"/>
    <s v="Bus Priority Minor Improvement"/>
    <s v="Sunset Rd - East Coast Rd"/>
    <s v="Minor redesign of roundabout island"/>
    <m/>
    <s v="Stewart Andrews (AT)"/>
    <s v="Stewart Andrews (AT)"/>
    <s v="Stewart.Andrews@at.govt.nz"/>
    <m/>
    <m/>
    <m/>
    <s v="35;#Devonport-Takapuna Local Board"/>
    <s v="Devonport-Takapuna Local Board"/>
    <x v="3"/>
    <m/>
    <x v="0"/>
    <d v="2018-10-01T00:00:00"/>
    <d v="2018-10-31T00:00:00"/>
    <n v="33000"/>
    <s v="Bus Priority"/>
    <m/>
    <m/>
    <s v="Others"/>
    <s v="Committed"/>
    <m/>
    <m/>
    <s v="Item"/>
    <s v="sites/TechSer/Lists/MIWP"/>
  </r>
  <r>
    <s v="C.100565-M"/>
    <s v="Bus Priority Minor Improvement"/>
    <s v="Oakway Dr and Pin Oak Dr, Schnapper Rock"/>
    <s v="Roadmarking only - NSAAT lines on north, south and west corners of roundabout"/>
    <m/>
    <s v="Stewart Andrews (AT)"/>
    <s v="Stewart Andrews (AT)"/>
    <s v="Stewart.Andrews@at.govt.nz"/>
    <m/>
    <m/>
    <m/>
    <s v="44;#Upper Harbour Local Board"/>
    <s v="Upper Harbour Local Board"/>
    <x v="0"/>
    <m/>
    <x v="0"/>
    <d v="2018-09-13T00:00:00"/>
    <d v="2018-09-29T00:00:00"/>
    <n v="3000"/>
    <s v="Bus Priority"/>
    <m/>
    <m/>
    <s v="Others"/>
    <s v="Committed"/>
    <m/>
    <m/>
    <s v="Item"/>
    <s v="sites/TechSer/Lists/MIWP"/>
  </r>
  <r>
    <s v="C.100565-Q"/>
    <s v="Bus Priority Minor Improvement"/>
    <s v="Beach Rd &amp; Ramsgate Tce"/>
    <s v="Roadmarking only - NSAAT lines on both sides of Beach Rd immediately south of roundabout"/>
    <m/>
    <s v="Stewart Andrews (AT)"/>
    <s v="Stewart Andrews (AT)"/>
    <s v="Stewart.Andrews@at.govt.nz"/>
    <m/>
    <m/>
    <m/>
    <s v="29;#Hibiscus and Bays Local Board"/>
    <s v="Hibiscus and Bays Local Board"/>
    <x v="6"/>
    <m/>
    <x v="0"/>
    <d v="2018-09-13T00:00:00"/>
    <d v="2018-09-29T00:00:00"/>
    <n v="3000"/>
    <s v="Bus Priority"/>
    <m/>
    <m/>
    <s v="Others"/>
    <s v="Committed"/>
    <m/>
    <m/>
    <s v="Item"/>
    <s v="sites/TechSer/Lists/MIWP"/>
  </r>
  <r>
    <s v="C.100565-N"/>
    <s v="Bus Priority Minor Improvement"/>
    <s v="Anzac Rd &amp; Clyde Rd, Browns Bay"/>
    <s v="Minor pedestrian refuge island cutback on Clyde Rd on north side roundabout. Minor pedestrian refuge island cutback on Anzac Rd on east side of roundabout"/>
    <m/>
    <s v="Stewart Andrews (AT)"/>
    <s v="Stewart Andrews (AT)"/>
    <s v="Stewart.Andrews@at.govt.nz"/>
    <m/>
    <m/>
    <m/>
    <s v="29;#Hibiscus and Bays Local Board"/>
    <s v="Hibiscus and Bays Local Board"/>
    <x v="6"/>
    <m/>
    <x v="0"/>
    <d v="2018-09-13T00:00:00"/>
    <d v="2018-09-29T00:00:00"/>
    <n v="50000"/>
    <s v="Bus Priority"/>
    <m/>
    <m/>
    <s v="Others"/>
    <s v="Committed"/>
    <m/>
    <m/>
    <s v="Item"/>
    <s v="sites/TechSer/Lists/MIWP"/>
  </r>
  <r>
    <s v="C.100565-L"/>
    <s v="Bus Priority Minor Improvement"/>
    <s v="Meadowood Dr &amp; Devonshire Rd, Sunnynook"/>
    <s v="Minor works - remove side island on corner of Meadowood Dr left into Devonshire Rd; Replace side island with painted side island"/>
    <m/>
    <s v="Stewart Andrews (AT)"/>
    <s v="Stewart Andrews (AT)"/>
    <s v="Stewart.Andrews@at.govt.nz"/>
    <m/>
    <m/>
    <m/>
    <s v="44;#Upper Harbour Local Board"/>
    <s v="Upper Harbour Local Board"/>
    <x v="0"/>
    <m/>
    <x v="0"/>
    <d v="2018-09-13T00:00:00"/>
    <d v="2018-09-29T00:00:00"/>
    <n v="14000"/>
    <s v="Bus Priority"/>
    <m/>
    <m/>
    <s v="Others"/>
    <s v="Committed"/>
    <m/>
    <m/>
    <s v="Item"/>
    <s v="sites/TechSer/Lists/MIWP"/>
  </r>
  <r>
    <s v="C.100565-U"/>
    <s v="Bus Priority Minor Improvement"/>
    <s v="Hillcrest Ave - Coronation Rd"/>
    <s v="Roadmarking only - Realignment of centreline of Hillcrest Ave plus flush shoulder median"/>
    <m/>
    <s v="Stewart Andrews (AT)"/>
    <s v="Stewart Andrews (AT)"/>
    <s v="Stewart.Andrews@at.govt.nz"/>
    <m/>
    <m/>
    <m/>
    <s v="32;#Kaipatiki Local Board"/>
    <s v="Kaipatiki Local Board"/>
    <x v="2"/>
    <m/>
    <x v="0"/>
    <d v="2018-10-01T00:00:00"/>
    <d v="2018-10-31T00:00:00"/>
    <n v="4000"/>
    <s v="Bus Priority"/>
    <m/>
    <m/>
    <s v="Others"/>
    <s v="Committed"/>
    <m/>
    <m/>
    <s v="Item"/>
    <s v="sites/TechSer/Lists/MIWP"/>
  </r>
  <r>
    <s v="C.100565-J"/>
    <s v="Bus Priority Minor Improvement"/>
    <s v="Trafalgar St / Queenstown Road Localised Bus Priority"/>
    <s v="Minor kerb cutbacks on north and south corners of Trafalgar St at intersection of Queenstown Road; NSAAT road markings"/>
    <m/>
    <s v="Stewart Andrews (AT)"/>
    <s v="Stewart Andrews (AT)"/>
    <s v="Stewart.Andrews@at.govt.nz"/>
    <m/>
    <s v=""/>
    <m/>
    <s v="45;#Maungakiekie-Tamaki Local Board"/>
    <s v="Maungakiekie-Tamaki Local Board"/>
    <x v="7"/>
    <m/>
    <x v="0"/>
    <d v="2018-07-23T00:00:00"/>
    <d v="2018-08-10T00:00:00"/>
    <n v="85000"/>
    <s v="Bus Priority"/>
    <m/>
    <m/>
    <s v="Others"/>
    <s v="Committed"/>
    <m/>
    <m/>
    <s v="Item"/>
    <s v="sites/TechSer/Lists/MIWP"/>
  </r>
  <r>
    <s v="C.100565-H"/>
    <s v="Bus Priority Minor Improvement"/>
    <s v="Mt Smart Road - Onehunga Localised Bus Priority"/>
    <s v="Major kerb cutback on north-west corner of Mt Smart Rd left into Onehunga Mall; Roadmarkings include NSAAT and realignment of pedestrian crossing"/>
    <m/>
    <s v="Stewart Andrews (AT)"/>
    <s v="Stewart Andrews (AT)"/>
    <s v="Stewart.Andrews@at.govt.nz"/>
    <m/>
    <s v=""/>
    <m/>
    <s v="45;#Maungakiekie-Tamaki Local Board"/>
    <s v="Maungakiekie-Tamaki Local Board"/>
    <x v="7"/>
    <m/>
    <x v="1"/>
    <d v="2018-09-10T00:00:00"/>
    <d v="2018-10-14T00:00:00"/>
    <n v="180000"/>
    <s v="Bus Priority"/>
    <m/>
    <m/>
    <s v="Others"/>
    <s v="Committed"/>
    <m/>
    <m/>
    <s v="Item"/>
    <s v="sites/TechSer/Lists/MIWP"/>
  </r>
  <r>
    <s v="C.100565-K"/>
    <s v="Bus Priority Minor Improvement"/>
    <s v="Victoria Street / Church St Localised Bus Priority"/>
    <s v="Minor kerb cutback on west and east corners of Victoria St. Road markings icludes NSAAT, KEEP CLEAR on both sides of Church Road and Flush median on Victoria St"/>
    <m/>
    <s v="Stewart Andrews (AT)"/>
    <s v="Stewart Andrews (AT)"/>
    <s v="Stewart.Andrews@at.govt.nz"/>
    <m/>
    <s v=""/>
    <m/>
    <s v="45;#Maungakiekie-Tamaki Local Board"/>
    <s v="Maungakiekie-Tamaki Local Board"/>
    <x v="7"/>
    <m/>
    <x v="0"/>
    <d v="2018-09-17T00:00:00"/>
    <d v="2018-10-14T00:00:00"/>
    <n v="120000"/>
    <s v="Bus Priority"/>
    <m/>
    <m/>
    <s v="Others"/>
    <s v="Committed"/>
    <m/>
    <m/>
    <s v="Item"/>
    <s v="sites/TechSer/Lists/MIWP"/>
  </r>
  <r>
    <s v="C.100565-O"/>
    <s v="Bus Priority Minor Improvement"/>
    <s v="Schnapper Rock Rd &amp; Aberley Rd"/>
    <s v="Minor kerb cutback on north and east side of Aberley Rd Roadmarkings include NSAAT lines"/>
    <m/>
    <s v="Stewart Andrews (AT)"/>
    <s v="Stewart Andrews (AT)"/>
    <s v="Stewart.Andrews@at.govt.nz"/>
    <m/>
    <m/>
    <m/>
    <s v="44;#Upper Harbour Local Board"/>
    <s v="Upper Harbour Local Board"/>
    <x v="0"/>
    <m/>
    <x v="0"/>
    <d v="2018-09-13T00:00:00"/>
    <d v="2018-09-29T00:00:00"/>
    <n v="38000"/>
    <s v="Bus Priority"/>
    <m/>
    <m/>
    <s v="Others"/>
    <s v="Committed"/>
    <m/>
    <m/>
    <s v="Item"/>
    <s v="sites/TechSer/Lists/MIWP"/>
  </r>
  <r>
    <s v="C.100565-V"/>
    <s v="Bus Priority Minor Improvement"/>
    <s v="Coronation Rd - Lynden Ave"/>
    <s v="Roadmarking only - Realignment of centreline of Lynden Ave plus NSAAT lines on Coronation Rd"/>
    <m/>
    <s v="Stewart Andrews (AT)"/>
    <s v="Stewart Andrews (AT)"/>
    <s v="Stewart.Andrews@at.govt.nz"/>
    <m/>
    <m/>
    <m/>
    <s v="32;#Kaipatiki Local Board"/>
    <s v="Kaipatiki Local Board"/>
    <x v="2"/>
    <m/>
    <x v="0"/>
    <d v="2018-10-01T00:00:00"/>
    <d v="2018-10-31T00:00:00"/>
    <n v="4000"/>
    <s v="Bus Priority"/>
    <m/>
    <m/>
    <s v="Others"/>
    <s v="Committed"/>
    <m/>
    <m/>
    <s v="Item"/>
    <s v="sites/TechSer/Lists/MIWP"/>
  </r>
  <r>
    <s v="C.100565-E"/>
    <s v="Bus Priority Minor Improvement"/>
    <s v="Morrin St / Robert St"/>
    <s v="Minor kerb cutbacks on west and east corners of Morrin St; NSAAT road markings, realignment of centrelines of Robert St and Morrin St"/>
    <m/>
    <s v="Stewart Andrews (AT)"/>
    <s v="Stewart Andrews (AT)"/>
    <s v="Stewart.Andrews@at.govt.nz"/>
    <m/>
    <s v=""/>
    <m/>
    <s v="47;#Orakei Local Board"/>
    <s v="Orakei Local Board"/>
    <x v="8"/>
    <m/>
    <x v="0"/>
    <d v="2018-08-13T00:00:00"/>
    <d v="2018-08-31T00:00:00"/>
    <n v="120000"/>
    <s v="Bus Priority"/>
    <m/>
    <m/>
    <s v="Others"/>
    <s v="Committed"/>
    <m/>
    <m/>
    <s v="Item"/>
    <s v="sites/TechSer/Lists/MIWP"/>
  </r>
  <r>
    <s v="C.100565-T"/>
    <s v="Bus Priority Minor Improvement"/>
    <s v="Hillcrest Ave - Sylvia Rd"/>
    <s v="Minor kerbcut of east corner of Sylvia Rd left into Hillcrest Ave. Realignment of centrelines"/>
    <m/>
    <s v="Stewart Andrews (AT)"/>
    <s v="Stewart Andrews (AT)"/>
    <s v="Stewart.Andrews@at.govt.nz"/>
    <m/>
    <m/>
    <m/>
    <s v="32;#Kaipatiki Local Board"/>
    <s v="Kaipatiki Local Board"/>
    <x v="2"/>
    <m/>
    <x v="0"/>
    <d v="2018-10-01T00:00:00"/>
    <d v="2018-10-31T00:00:00"/>
    <n v="54000"/>
    <s v="Bus Priority"/>
    <m/>
    <m/>
    <s v="Others"/>
    <s v="Committed"/>
    <m/>
    <m/>
    <s v="Item"/>
    <s v="sites/TechSer/Lists/MIWP"/>
  </r>
  <r>
    <s v="C.100565-I"/>
    <s v="Bus Priority Minor Improvement"/>
    <s v="Commissariat / Ruawai Road Localised Bus Priority"/>
    <s v="Major keb cutback on south corner of Ruawai Rd left turn into Commissariat Rd. Minor realignment of refuge island; Roadmarking includes NSAAT and flush median on Commissariat Rd"/>
    <m/>
    <s v="Stewart Andrews (AT)"/>
    <s v="Stewart Andrews (AT)"/>
    <s v="Stewart.Andrews@at.govt.nz"/>
    <m/>
    <s v=""/>
    <m/>
    <s v="45;#Maungakiekie-Tamaki Local Board"/>
    <s v="Maungakiekie-Tamaki Local Board"/>
    <x v="7"/>
    <m/>
    <x v="1"/>
    <d v="2018-09-17T00:00:00"/>
    <d v="2018-10-14T00:00:00"/>
    <n v="120000"/>
    <s v="Bus Priority"/>
    <m/>
    <m/>
    <s v="Others"/>
    <s v="Committed"/>
    <m/>
    <m/>
    <s v="Item"/>
    <s v="sites/TechSer/Lists/MIWP"/>
  </r>
  <r>
    <s v="C.101345"/>
    <s v="Local Board Initiatives"/>
    <s v="535 Bader/Idelwind Roundabout"/>
    <s v="Install new roundabout at intersection_x000a_"/>
    <s v="Bader Drive Mangere at Idlewild Avenue intersection"/>
    <s v="Stephen Anderton (AT)"/>
    <s v="Stephen Anderton (AT)"/>
    <s v="Stephen.Anderton@at.govt.nz"/>
    <s v="Stephen.Anderton@at.govt.nz"/>
    <s v="+64 9 447 4512"/>
    <s v="+64 9 447 4512"/>
    <s v="37;#Mangere-Otahuhu Local Board"/>
    <s v="Mangere-Otahuhu Local Board"/>
    <x v="9"/>
    <d v="2019-01-14T00:00:00"/>
    <x v="2"/>
    <d v="2016-08-01T00:00:00"/>
    <d v="2019-06-30T00:00:00"/>
    <n v="600000"/>
    <s v="Intersection Improvement"/>
    <s v="60 m each way from centre of Bader/Idlewild intersection"/>
    <s v="61 m each way from centre of Bader/Idlewild intersection"/>
    <s v="Roads"/>
    <s v="Committed"/>
    <m/>
    <m/>
    <s v="Item"/>
    <s v="sites/TechSer/Lists/MIWP"/>
  </r>
  <r>
    <s v="C.101332"/>
    <s v="Local Board Initiatives"/>
    <s v="Second View Ave- Puriri to Cherry"/>
    <s v="New kerb and channel."/>
    <s v="Second View Ave Beachlands"/>
    <s v="Reg Cuthers (AT)"/>
    <s v="Reg Cuthers (AT)"/>
    <s v="Reg.Cuthers@at.govt.nz"/>
    <s v="Reg.Cuthers@at.govt.nz"/>
    <s v="+64 9 447 5066"/>
    <s v="+64 9 447 5066"/>
    <s v="31;#Franklin Local Board"/>
    <s v="Franklin Local Board"/>
    <x v="4"/>
    <d v="2018-06-01T00:00:00"/>
    <x v="0"/>
    <d v="2017-08-01T00:00:00"/>
    <d v="2018-07-31T00:00:00"/>
    <n v="272000"/>
    <s v="Kerb and Channel"/>
    <s v="Purri Rd"/>
    <s v="Cherrie Rd"/>
    <s v="Roads"/>
    <m/>
    <m/>
    <m/>
    <s v="Item"/>
    <s v="sites/TechSer/Lists/MIWP"/>
  </r>
  <r>
    <s v="C.101221"/>
    <s v="Local Board Initiatives"/>
    <s v="Carrington Rd Area Traffic Calming"/>
    <s v="Construction of threshold treatments, islands, speed table, kerb build outs, signage plus roadmarking and new pram crossings and tactiles"/>
    <s v="Area between Carrington Rd, Asquith Rd and St Lukes Rd"/>
    <s v="Reg Cuthers (AT)"/>
    <s v="Reg Cuthers (AT)"/>
    <s v="Reg.Cuthers@at.govt.nz"/>
    <s v="Reg.Cuthers@at.govt.nz"/>
    <s v="+64 9 447 5066"/>
    <s v="+64 9 447 5066"/>
    <s v="41;#Albert-Eden Local Board"/>
    <s v="Albert-Eden Local Board"/>
    <x v="10"/>
    <d v="2018-10-01T00:00:00"/>
    <x v="2"/>
    <d v="2016-01-01T00:00:00"/>
    <d v="2019-03-30T00:00:00"/>
    <n v="300000"/>
    <s v="LATM treatment"/>
    <m/>
    <m/>
    <s v="Roads"/>
    <s v="Committed"/>
    <m/>
    <m/>
    <s v="Item"/>
    <s v="sites/TechSer/Lists/MIWP"/>
  </r>
  <r>
    <s v="C.101331"/>
    <s v="Local Board Initiatives"/>
    <s v="First View Ave- Sunkist to Wakelin"/>
    <s v="New kerb and channel, footpath and possible parking"/>
    <s v="First View Ave - Beachlands"/>
    <s v="Reg Cuthers (AT)"/>
    <s v="Reg Cuthers (AT)"/>
    <s v="Reg.Cuthers@at.govt.nz"/>
    <s v="Reg.Cuthers@at.govt.nz"/>
    <s v="+64 9 447 5066"/>
    <s v="+64 9 447 5066"/>
    <s v="31;#Franklin Local Board"/>
    <s v="Franklin Local Board"/>
    <x v="4"/>
    <d v="2018-04-26T00:00:00"/>
    <x v="0"/>
    <d v="2017-08-01T00:00:00"/>
    <d v="2018-07-31T00:00:00"/>
    <n v="376000"/>
    <s v="Kerb and Channel"/>
    <s v="Sunkist Rd"/>
    <s v="Wakelin Rd"/>
    <s v="Footpaths"/>
    <m/>
    <m/>
    <m/>
    <s v="Item"/>
    <s v="sites/TechSer/Lists/MIWP"/>
  </r>
  <r>
    <s v="C.101478.05"/>
    <s v="Improvement Complimenting Development"/>
    <s v="Beachlands Road Cycle and Pedestrian connections"/>
    <s v="Continuation of existing footpath on northern and eastern side of roundabout"/>
    <s v="Roundabout at Beachland Road / Whitford-Maraetai Road, opposite Countdown"/>
    <s v="Walter MacDonald (AT)"/>
    <s v="Walter MacDonald (AT)"/>
    <s v="Walter.MacDonald@at.govt.nz"/>
    <s v="Walter.MacDonald@at.govt.nz"/>
    <s v="+64 9 447 4528"/>
    <s v="+64 9 447 4528"/>
    <s v="31;#Franklin Local Board"/>
    <s v="Franklin Local Board"/>
    <x v="4"/>
    <d v="2018-09-24T00:00:00"/>
    <x v="0"/>
    <d v="2017-11-01T00:00:00"/>
    <d v="2019-01-24T00:00:00"/>
    <m/>
    <s v="Concrete footpath and crossings"/>
    <m/>
    <m/>
    <s v="Footpaths"/>
    <m/>
    <m/>
    <m/>
    <s v="Item"/>
    <s v="sites/TechSer/Lists/MIWP"/>
  </r>
  <r>
    <s v="C.101441"/>
    <s v="Local Board Initiatives"/>
    <s v="Nuffield St Parklet"/>
    <s v="New parklet"/>
    <s v="Newmarket"/>
    <s v="Reg Cuthers (AT)"/>
    <s v="Reg Cuthers (AT)"/>
    <s v="Reg.Cuthers@at.govt.nz"/>
    <s v="Reg.Cuthers@at.govt.nz"/>
    <s v="+64 9 447 5066"/>
    <s v="+64 9 447 5066"/>
    <s v="42;#Waitemata Local Board"/>
    <s v="Waitemata Local Board"/>
    <x v="11"/>
    <m/>
    <x v="3"/>
    <d v="2017-03-01T00:00:00"/>
    <d v="2018-06-30T00:00:00"/>
    <n v="25000"/>
    <m/>
    <m/>
    <m/>
    <s v="Roads"/>
    <m/>
    <m/>
    <m/>
    <s v="Item"/>
    <s v="sites/TechSer/Lists/MIWP"/>
  </r>
  <r>
    <s v="C.101078"/>
    <s v="Local Board Initiatives"/>
    <s v="Clarence St Pedestrian Safety"/>
    <s v="Develop speed platforms at the Bartley  Terrace and Wynyard Sr intersections"/>
    <s v="Clarence Street"/>
    <s v="Vukasin Sibinovski (AT)"/>
    <s v="Vukasin Sibinovski (AT)"/>
    <s v="Vukasin.Sibinovski@at.govt.nz"/>
    <s v="Vukasin.Sibinovski@at.govt.nz"/>
    <s v="+64 9 447 4527"/>
    <s v="+64 9 447 4527"/>
    <s v="35;#Devonport-Takapuna Local Board"/>
    <s v="Devonport-Takapuna Local Board"/>
    <x v="3"/>
    <d v="2018-11-19T00:00:00"/>
    <x v="1"/>
    <d v="2005-07-07T00:00:00"/>
    <d v="2019-06-01T00:00:00"/>
    <n v="250000"/>
    <s v="Traffic Calming"/>
    <s v="Bartley Terrace"/>
    <s v="Wynyard"/>
    <s v="Roads"/>
    <s v="Committed"/>
    <m/>
    <m/>
    <s v="Item"/>
    <s v="sites/TechSer/Lists/MIWP"/>
  </r>
  <r>
    <s v="C.101339"/>
    <s v="Local Board Initiatives"/>
    <s v="Cascades Road footpath"/>
    <s v="Continuation of existing footpath at the Source Café on Cascades Road up to bridge and then after the bridge down to the existing footpath adjacent the creek.."/>
    <s v="Cascades Road and down to the creek on Parks land."/>
    <s v="Walter MacDonald (AT)"/>
    <s v="Walter MacDonald (AT)"/>
    <s v="Walter.MacDonald@at.govt.nz"/>
    <s v="Walter.MacDonald@at.govt.nz"/>
    <s v="+64 9 447 4528"/>
    <s v="+64 9 447 4528"/>
    <s v="46;#Howick Local Board"/>
    <s v="Howick Local Board"/>
    <x v="12"/>
    <d v="2019-03-01T00:00:00"/>
    <x v="2"/>
    <d v="2017-11-01T00:00:00"/>
    <d v="2019-06-30T00:00:00"/>
    <m/>
    <s v="Concrete footpath connecting to existing footpath"/>
    <m/>
    <m/>
    <s v="Footpaths"/>
    <s v="Plan"/>
    <m/>
    <m/>
    <s v="Item"/>
    <s v="sites/TechSer/Lists/MIWP"/>
  </r>
  <r>
    <s v="C.101516"/>
    <s v="Local Board Initiatives"/>
    <s v="Chester - Wicklam Lane Cycle Route"/>
    <s v="Footpath Widening to allow formation of shared path"/>
    <s v="8 Chester to 170 Albany Highway"/>
    <s v="Vukasin Sibinovski (AT)"/>
    <s v="Vukasin Sibinovski (AT)"/>
    <s v="Vukasin.Sibinovski@at.govt.nz"/>
    <s v="Vukasin.Sibinovski@at.govt.nz"/>
    <s v="+64 9 447 4527"/>
    <s v="+64 9 447 4527"/>
    <s v="44;#Upper Harbour Local Board"/>
    <s v="Upper Harbour Local Board"/>
    <x v="0"/>
    <d v="2018-04-17T00:00:00"/>
    <x v="0"/>
    <d v="2017-12-21T00:00:00"/>
    <d v="2018-05-15T00:00:00"/>
    <n v="55000"/>
    <s v="Footpath Widening"/>
    <s v="Chester Ave"/>
    <s v="Albany Highway"/>
    <s v="Footpaths"/>
    <m/>
    <m/>
    <m/>
    <s v="Item"/>
    <s v="sites/TechSer/Lists/MIWP"/>
  </r>
  <r>
    <s v="C.101137"/>
    <s v="Local Board Initiatives"/>
    <s v="Glenfield Rd Cycleway - Downing to Coronation/Eskdale Rds"/>
    <s v="Introduction of cycleway within exiting carriageway"/>
    <s v="Glenfield Road"/>
    <s v="Vukasin Sibinovski (AT)"/>
    <s v="Vukasin Sibinovski (AT)"/>
    <s v="Vukasin.Sibinovski@at.govt.nz"/>
    <s v="Vukasin.Sibinovski@at.govt.nz"/>
    <s v="+64 9 447 4527"/>
    <s v="+64 9 447 4527"/>
    <s v="32;#Kaipatiki Local Board"/>
    <s v="Kaipatiki Local Board"/>
    <x v="2"/>
    <m/>
    <x v="4"/>
    <d v="2005-07-09T00:00:00"/>
    <d v="2018-06-30T00:00:00"/>
    <n v="350000"/>
    <s v="Cycling facilities"/>
    <s v="Downing Street"/>
    <s v="Eskdale Road"/>
    <s v="Footpaths"/>
    <m/>
    <m/>
    <m/>
    <s v="Item"/>
    <s v="sites/TechSer/Lists/MIWP"/>
  </r>
  <r>
    <s v="C.101596-MA"/>
    <s v="Local Board Initiatives"/>
    <s v="Town Centre Slow Zones - Mairangi Bay Site A"/>
    <s v="To provide traffic calming device at Mairangi Bay Township. Gateway feature with side island and red resurfacing on Beach Road property number 356 towards 411."/>
    <s v="Mairangi Bay Village"/>
    <s v="Vukasin Sibinovski (AT)"/>
    <s v="Vukasin Sibinovski"/>
    <s v="Vukasin.Sibinovski@at.govt.nz"/>
    <s v="Vukasin.Sibinovski@at.govt.nz"/>
    <s v="+64 9 447 4527"/>
    <s v="+64 9 447 4527"/>
    <s v="29;#Hibiscus and Bays Local Board"/>
    <s v="Hibiscus and Bays Local Board"/>
    <x v="6"/>
    <d v="2019-03-01T00:00:00"/>
    <x v="2"/>
    <d v="2018-05-01T00:00:00"/>
    <d v="2019-06-01T00:00:00"/>
    <n v="689731"/>
    <s v="Saftey Works "/>
    <s v="356 Beach Road"/>
    <s v="411 Beach Road"/>
    <s v="Roads"/>
    <s v="Committed"/>
    <m/>
    <m/>
    <s v="Item"/>
    <s v="sites/TechSer/Lists/MIWP"/>
  </r>
  <r>
    <s v="C.101218"/>
    <s v="Local Board Initiatives"/>
    <s v="Gilletta Rd Traffic Calming"/>
    <s v="Speed humps and judder bars for traffic calming."/>
    <s v="Gilletta Rd"/>
    <s v="Stephen Anderton (AT)"/>
    <s v="Stephen Anderton (AT)"/>
    <s v="Stephen.Anderton@at.govt.nz"/>
    <s v="Stephen.Anderton@at.govt.nz"/>
    <s v="+64 9 447 4512"/>
    <s v="+64 9 447 4512"/>
    <s v="30;#Puketapapa Local Board"/>
    <s v="Puketapapa Local Board"/>
    <x v="13"/>
    <d v="2017-08-23T00:00:00"/>
    <x v="0"/>
    <d v="2017-03-01T00:00:00"/>
    <d v="2017-09-30T00:00:00"/>
    <n v="36000"/>
    <s v="Speed Humps"/>
    <s v="No 61"/>
    <s v="No 83"/>
    <s v="Roads"/>
    <m/>
    <m/>
    <m/>
    <s v="Item"/>
    <s v="sites/TechSer/Lists/MIWP"/>
  </r>
  <r>
    <s v="C.101114"/>
    <s v="Local Board Initiatives"/>
    <s v="Moore St Improvements at Monarch Park Entrance"/>
    <s v="Street parking rearrangement and bus stop and shelter relocation"/>
    <s v="Moore Street"/>
    <s v="Vukasin Sibinovski (AT)"/>
    <s v="Vukasin Sibinovski (AT)"/>
    <s v="Vukasin.Sibinovski@at.govt.nz"/>
    <s v="Vukasin.Sibinovski@at.govt.nz"/>
    <s v="+64 9 447 4527"/>
    <s v="+64 9 447 4527"/>
    <s v="32;#Kaipatiki Local Board"/>
    <s v="Kaipatiki Local Board"/>
    <x v="2"/>
    <d v="2017-10-01T00:00:00"/>
    <x v="0"/>
    <d v="2005-07-08T00:00:00"/>
    <d v="2017-12-01T00:00:00"/>
    <n v="200000"/>
    <s v="Pedestrian facilities"/>
    <s v="Tilden Avenue"/>
    <s v="MacDowell Crecent"/>
    <s v="Roads"/>
    <m/>
    <m/>
    <m/>
    <s v="Item"/>
    <s v="sites/TechSer/Lists/MIWP"/>
  </r>
  <r>
    <s v="C.101181.03.05"/>
    <s v="Local Board Initiatives"/>
    <s v="Princess street footpath"/>
    <s v="Construction of new footpath including new retaining walls, vegetation prunning and minor drainage works"/>
    <s v="Princess street "/>
    <s v="Jagath Rupasinghe (AT)"/>
    <s v="Jagath Rupasinghe (AT)"/>
    <s v="Jagath.Rupasinghe@at.govt.nz"/>
    <s v="Jagath.Rupasinghe@at.govt.nz"/>
    <s v="+64 9 447 4558"/>
    <s v="+64 9 447 4558"/>
    <s v="33;#Rodney Local Board"/>
    <s v="Rodney Local Board"/>
    <x v="1"/>
    <d v="2018-04-09T00:00:00"/>
    <x v="0"/>
    <d v="2017-06-01T00:00:00"/>
    <d v="2018-08-30T00:00:00"/>
    <n v="395350"/>
    <s v="Berm area - footpath"/>
    <s v="Jun-17"/>
    <s v="30-May-19"/>
    <s v="Footpaths"/>
    <s v="Plan"/>
    <m/>
    <m/>
    <s v="Item"/>
    <s v="sites/TechSer/Lists/MIWP"/>
  </r>
  <r>
    <s v="C.101596-MC"/>
    <s v="Local Board Initiatives"/>
    <s v="Town Centre Slow Zones - Mairangi Bay Site C"/>
    <s v="Raised Zebra Crossings between 396 and 439 Beach Road"/>
    <s v="Mairangi Bay Village"/>
    <s v="Vukasin Sibinovski (AT)"/>
    <s v="Vukasin Sibinovski"/>
    <s v="Vukasin.Sibinovski@at.govt.nz"/>
    <s v="Vukasin.Sibinovski@at.govt.nz"/>
    <s v="+64 9 447 4527"/>
    <s v="+64 9 447 4527"/>
    <s v="29;#Hibiscus and Bays Local Board"/>
    <s v="Hibiscus and Bays Local Board"/>
    <x v="6"/>
    <d v="2019-03-01T00:00:00"/>
    <x v="2"/>
    <d v="2018-05-01T00:00:00"/>
    <d v="2019-06-01T00:00:00"/>
    <m/>
    <m/>
    <s v="396 Beach Road"/>
    <s v="439 Beach Road"/>
    <s v="Roads"/>
    <s v="Committed"/>
    <m/>
    <m/>
    <s v="Item"/>
    <s v="sites/TechSer/Lists/MIWP"/>
  </r>
  <r>
    <s v="C.101596-MD"/>
    <s v="Local Board Initiatives"/>
    <s v="Town Centre Slow Zones - Mairangi Bay Site D"/>
    <s v="Gateway feature with side island and red resurfacing on Beach Road property number 408 towards 443."/>
    <s v="Mairangi 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408 Beach Road"/>
    <s v="443 Beach Road"/>
    <s v="Roads"/>
    <s v="Committed"/>
    <m/>
    <m/>
    <s v="Item"/>
    <s v="sites/TechSer/Lists/MIWP"/>
  </r>
  <r>
    <s v="C.101244"/>
    <s v="Improvement Complimenting Development"/>
    <s v="Flavell Drive Signals"/>
    <s v="Intersection upgrade - signals"/>
    <s v="Inter. Flavell Drive and Grand Drive"/>
    <s v="Vukasin Sibinovski (AT)"/>
    <s v="Vukasin Sibinovski (AT)"/>
    <s v="Vukasin.Sibinovski@at.govt.nz"/>
    <s v="Vukasin.Sibinovski@at.govt.nz"/>
    <s v="+64 9 447 4527"/>
    <s v="+64 9 447 4527"/>
    <s v="33;#Rodney Local Board"/>
    <s v="Rodney Local Board"/>
    <x v="1"/>
    <d v="2018-10-15T00:00:00"/>
    <x v="1"/>
    <d v="2017-07-11T00:00:00"/>
    <d v="2019-01-31T00:00:00"/>
    <n v="600000"/>
    <s v="Signals"/>
    <s v="2 Flavell Drive"/>
    <s v="2 Flavell Drive"/>
    <s v="Roads"/>
    <m/>
    <m/>
    <m/>
    <s v="Item"/>
    <s v="sites/TechSer/Lists/MIWP"/>
  </r>
  <r>
    <s v="C.101139"/>
    <s v="Local Board Initiatives"/>
    <s v="St Andrews Rd Ped Facility"/>
    <s v="Pram crossings"/>
    <s v="St Andrews/St Leonards Rd lnt"/>
    <s v="Stephen Anderton (AT)"/>
    <s v="Stephen Anderton (AT)"/>
    <s v="Stephen.Anderton@at.govt.nz"/>
    <s v="Stephen.Anderton@at.govt.nz"/>
    <s v="+64 9 447 4512"/>
    <s v="+64 9 447 4512"/>
    <s v="41;#Albert-Eden Local Board"/>
    <s v="Albert-Eden Local Board"/>
    <x v="10"/>
    <m/>
    <x v="0"/>
    <d v="2017-03-01T00:00:00"/>
    <d v="2017-06-30T00:00:00"/>
    <m/>
    <m/>
    <m/>
    <m/>
    <s v="Roads"/>
    <m/>
    <m/>
    <m/>
    <s v="Item"/>
    <s v="sites/TechSer/Lists/MIWP"/>
  </r>
  <r>
    <s v="C.101594"/>
    <s v="Local Board Initiatives"/>
    <s v="Orewa Boulevard Stage 3 "/>
    <s v="Pedestrian/cycle facilities"/>
    <s v=" Orewa"/>
    <s v="Reg Cuthers (AT)"/>
    <s v="Reg Cuthers (AT)"/>
    <s v="Reg.Cuthers@at.govt.nz"/>
    <s v="Reg.Cuthers@at.govt.nz"/>
    <s v="+64 9 447 5066"/>
    <s v="+64 9 447 5066"/>
    <s v="29;#Hibiscus and Bays Local Board"/>
    <s v="Hibiscus and Bays Local Board"/>
    <x v="6"/>
    <d v="2019-02-01T00:00:00"/>
    <x v="5"/>
    <d v="2018-06-12T00:00:00"/>
    <d v="2019-06-30T00:00:00"/>
    <n v="1300000"/>
    <s v="Cycle/ped facilities"/>
    <s v="Riverside Rd"/>
    <s v="Empire Rd "/>
    <s v="Footpaths"/>
    <s v="Committed"/>
    <m/>
    <m/>
    <s v="Item"/>
    <s v="sites/TechSer/Lists/MIWP"/>
  </r>
  <r>
    <s v="C.101596-MB"/>
    <s v="Local Board Initiatives"/>
    <s v="Town Centre Slow Zones - Mairangi Bay Site B"/>
    <s v="Raised Zebra Crossings between 368 and 419 Beach Road; and 376 Beach Road"/>
    <s v="Mairangi Bay Village"/>
    <s v="Vukasin Sibinovski (AT)"/>
    <s v="Vukasin Sibinovski"/>
    <s v="Vukasin.Sibinovski@at.govt.nz"/>
    <s v="Vukasin.Sibinovski@at.govt.nz"/>
    <s v="+64 9 447 4527"/>
    <s v="+64 9 447 4527"/>
    <s v="29;#Hibiscus and Bays Local Board"/>
    <s v="Hibiscus and Bays Local Board"/>
    <x v="6"/>
    <d v="2019-03-01T00:00:00"/>
    <x v="2"/>
    <d v="2018-05-01T00:00:00"/>
    <d v="2019-06-01T00:00:00"/>
    <m/>
    <m/>
    <s v="368 Beach Raod"/>
    <s v="419 &amp; 376 Beach Road"/>
    <s v="Roads"/>
    <s v="Committed"/>
    <m/>
    <m/>
    <s v="Item"/>
    <s v="sites/TechSer/Lists/MIWP"/>
  </r>
  <r>
    <s v="C.101334"/>
    <s v="Local Board Initiatives"/>
    <s v="Waiuku Upgrade Stage 2"/>
    <s v="Replacing pavers in the CBD with more functional type of paver."/>
    <s v="Waiuku CBD. Queen, Bowen, Kitchener"/>
    <s v="Stephen Anderton (AT)"/>
    <s v="Stephen Anderton (AT)"/>
    <s v="Stephen.Anderton@at.govt.nz"/>
    <s v="Stephen.Anderton@at.govt.nz"/>
    <s v="+64 9 447 4512"/>
    <s v="+64 9 447 4512"/>
    <s v="31;#Franklin Local Board"/>
    <s v="Franklin Local Board"/>
    <x v="4"/>
    <d v="2018-01-01T00:00:00"/>
    <x v="0"/>
    <d v="2017-07-01T00:00:00"/>
    <d v="2018-06-30T00:00:00"/>
    <n v="505000"/>
    <s v="Replacement pavers"/>
    <m/>
    <m/>
    <s v="Roads"/>
    <m/>
    <m/>
    <m/>
    <s v="Item"/>
    <s v="sites/TechSer/Lists/MIWP"/>
  </r>
  <r>
    <s v="C.101346"/>
    <s v="Local Board Initiatives"/>
    <s v="Bader Drive Widening"/>
    <s v="Widening Bader Drive western approach to Bader/Orly roundabout to two lanes"/>
    <s v="Bader/Orly roundabout"/>
    <s v="Stephen Anderton (AT)"/>
    <s v="Stephen Anderton (AT)"/>
    <s v="Stephen.Anderton@at.govt.nz"/>
    <s v="Stephen.Anderton@at.govt.nz"/>
    <s v="+64 9 447 4512"/>
    <s v="+64 9 447 4512"/>
    <s v="37;#Mangere-Otahuhu Local Board"/>
    <s v="Mangere-Otahuhu Local Board"/>
    <x v="9"/>
    <d v="2018-10-10T00:00:00"/>
    <x v="1"/>
    <d v="2017-06-01T00:00:00"/>
    <d v="2018-11-15T00:00:00"/>
    <n v="200000"/>
    <s v="Road widening"/>
    <s v="50m each way from centre of int."/>
    <s v="50m each way from centre of int."/>
    <s v="Roads"/>
    <m/>
    <m/>
    <m/>
    <s v="Item"/>
    <s v="sites/TechSer/Lists/MIWP"/>
  </r>
  <r>
    <s v="C.101517"/>
    <s v="Local Board Initiatives"/>
    <s v="Welcome to Otara Signs"/>
    <s v="Install new illuminated sign approx 3.4m high_x000a_"/>
    <s v="East Tamaki Road near SH1 Otara offramp"/>
    <s v="Stephen Anderton (AT)"/>
    <s v="Stephen Anderton (AT)"/>
    <s v="Stephen.Anderton@at.govt.nz"/>
    <s v="Stephen.Anderton@at.govt.nz"/>
    <s v="+64 9 447 4512"/>
    <s v="+64 9 447 4512"/>
    <s v="38;#Otara-Papatoetoe Local Board"/>
    <s v="Otara-Papatoetoe Local Board"/>
    <x v="14"/>
    <d v="2019-02-01T00:00:00"/>
    <x v="2"/>
    <d v="2016-08-01T00:00:00"/>
    <d v="2019-06-30T00:00:00"/>
    <n v="40000"/>
    <s v="Sign installation."/>
    <m/>
    <m/>
    <s v="Others"/>
    <s v="Committed"/>
    <m/>
    <m/>
    <s v="Item"/>
    <s v="sites/TechSer/Lists/MIWP"/>
  </r>
  <r>
    <s v="C.101596-ME"/>
    <s v="Local Board Initiatives"/>
    <s v="Town Centre Slow Zones - Mairangi Bay Site E"/>
    <s v="Gateway feature with side island and red resurfacing on no 4 and 3 Hastings Road"/>
    <s v="Mairangi 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4 Hastings Road"/>
    <s v="3 Hastings Road"/>
    <s v="Roads"/>
    <s v="Committed"/>
    <m/>
    <m/>
    <s v="Item"/>
    <s v="sites/TechSer/Lists/MIWP"/>
  </r>
  <r>
    <s v="C.101518"/>
    <s v="Local Board Initiatives"/>
    <s v="Rame Road Upgrade "/>
    <s v="Renewal and localised widening of existing footpaths. Installation of kerb and channel. Construction of intersection build-outs."/>
    <s v="Rame Road, Greenhithe."/>
    <s v="Andy Millar (AT)"/>
    <s v="Andy Millar (AT)"/>
    <s v="Andy.Millar@at.govt.nz"/>
    <s v="Andy.Millar@at.govt.nz"/>
    <s v="+64 9 448 7249"/>
    <s v="+64 9 448 7249"/>
    <s v="44;#Upper Harbour Local Board"/>
    <s v="Upper Harbour Local Board"/>
    <x v="0"/>
    <d v="2019-06-03T00:00:00"/>
    <x v="5"/>
    <d v="2018-06-13T00:00:00"/>
    <d v="2019-11-29T00:00:00"/>
    <n v="45000"/>
    <s v="Signage to walkways"/>
    <s v="St Johns Park"/>
    <m/>
    <s v="Others"/>
    <s v="Plan"/>
    <m/>
    <m/>
    <s v="Item"/>
    <s v="sites/TechSer/Lists/MIWP"/>
  </r>
  <r>
    <s v="C.101596-MF"/>
    <s v="Local Board Initiatives"/>
    <s v="Town Centre Slow Zones - Mairangi Bay Site F"/>
    <s v="Gateway feature with side island and red resurfacing on no 8 and 7 Ramsgate Terrace"/>
    <s v="Mairangi 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8 Ramsgate Terrace"/>
    <s v="7 Ramsgate Terrace"/>
    <s v="Roads"/>
    <s v="Committed"/>
    <m/>
    <m/>
    <s v="Item"/>
    <s v="sites/TechSer/Lists/MIWP"/>
  </r>
  <r>
    <s v="C.101596-TA"/>
    <s v="Local Board Initiatives"/>
    <s v="Town Centre Slow Zones - Torbay Site A"/>
    <s v="Gateway feature with side island, bus shelter relocation on 1020 to 963 Beach Road"/>
    <s v="Tor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1020 Beach Road"/>
    <s v="963 Beach Road"/>
    <s v="Roads"/>
    <s v="Committed"/>
    <m/>
    <m/>
    <s v="Item"/>
    <s v="sites/TechSer/Lists/MIWP"/>
  </r>
  <r>
    <s v="C.101596-TC"/>
    <s v="Local Board Initiatives"/>
    <s v="Town Centre Slow Zones - Torbay Site C"/>
    <s v="Gateway feature with side island, kerb build out from 1058 to 985 Beach Road"/>
    <s v="Tor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1058 Beach Road"/>
    <s v="985 Beach Road"/>
    <s v="Roads"/>
    <s v="Committed"/>
    <m/>
    <m/>
    <s v="Item"/>
    <s v="sites/TechSer/Lists/MIWP"/>
  </r>
  <r>
    <s v="C.101596-TB"/>
    <s v="Local Board Initiatives"/>
    <s v="Town Centre Slow Zones - Torbay Site B"/>
    <s v="Gateway feature with side island, kerb build out from 1 Toroa St to 973 Beach Road"/>
    <s v="Tor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1 Toroa Street"/>
    <s v="973 Beach Road"/>
    <s v="Roads"/>
    <s v="Committed"/>
    <m/>
    <m/>
    <s v="Item"/>
    <s v="sites/TechSer/Lists/MIWP"/>
  </r>
  <r>
    <s v="C.101621"/>
    <s v="Local Board Initiatives"/>
    <s v="St Johns Park Wayfinding "/>
    <s v="Erect signage to 12 walkways - 34 signs"/>
    <s v="Around St. John's Park"/>
    <s v="Walter MacDonald (AT)"/>
    <s v="Walter MacDonald (AT)"/>
    <s v="Walter.MacDonald@at.govt.nz"/>
    <s v="Walter.MacDonald@at.govt.nz"/>
    <s v="+64 9 447 4528"/>
    <s v="+64 9 447 4528"/>
    <s v="47;#Orakei Local Board"/>
    <s v="Orakei Local Board"/>
    <x v="8"/>
    <d v="2018-12-01T00:00:00"/>
    <x v="4"/>
    <d v="2018-06-01T00:00:00"/>
    <d v="2019-01-31T00:00:00"/>
    <n v="45000"/>
    <s v="Signage to walkways"/>
    <m/>
    <m/>
    <s v="Others"/>
    <s v="Plan"/>
    <m/>
    <m/>
    <s v="Item"/>
    <s v="sites/TechSer/Lists/MIWP"/>
  </r>
  <r>
    <s v="C.101636"/>
    <s v="Local Board Initiatives"/>
    <s v="Hunters Corner Streetscape Upgrade"/>
    <s v="Streetscape Upgrade Renewal of Kerb and channel on the north side Removal and disposal of all litter bins and seats. Supply installation of new listter bins and seats removal of Blue fence outside Hunters Plaza Removal of tree pits and redundant bus shelter"/>
    <s v="Hoteo, Tui and Gt South Road "/>
    <s v="Andy Millar (AT)"/>
    <s v="Andy Millar "/>
    <s v="Andy.Millar@at.govt.nz"/>
    <s v="Andy.Millar@at.govt.nz"/>
    <s v="+64 9 448 7249"/>
    <s v="+64 9 448 7249"/>
    <s v="38;#Otara-Papatoetoe Local Board"/>
    <s v="Otara-Papatoetoe Local Board"/>
    <x v="14"/>
    <m/>
    <x v="2"/>
    <d v="2018-07-01T00:00:00"/>
    <d v="2020-06-30T00:00:00"/>
    <n v="925000"/>
    <m/>
    <m/>
    <m/>
    <s v="Roads"/>
    <m/>
    <m/>
    <m/>
    <s v="Item"/>
    <s v="sites/TechSer/Lists/MIWP"/>
  </r>
  <r>
    <s v="C.101642"/>
    <s v="Local Board Initiatives"/>
    <s v="Birkdale Walkway Signage "/>
    <s v="Identification and implementation of street-to-street walkway signage in Birkdale"/>
    <s v="Various locations in Birkdale"/>
    <s v="Vukasin Sibinovski (AT)"/>
    <s v="Vukasin Sibinovski"/>
    <s v="Vukasin.Sibinovski@at.govt.nz"/>
    <s v="Vukasin.Sibinovski@at.govt.nz"/>
    <s v="+64 9 447 4527"/>
    <s v="+64 9 447 4527"/>
    <s v="32;#Kaipatiki Local Board"/>
    <s v="Kaipatiki Local Board"/>
    <x v="2"/>
    <d v="2019-02-01T00:00:00"/>
    <x v="5"/>
    <d v="2018-08-01T00:00:00"/>
    <d v="2019-03-31T00:00:00"/>
    <n v="20000"/>
    <s v="Signage"/>
    <m/>
    <m/>
    <s v="Roads"/>
    <s v="Committed"/>
    <m/>
    <m/>
    <s v="Item"/>
    <s v="sites/TechSer/Lists/MIWP"/>
  </r>
  <r>
    <s v="C.101597"/>
    <s v="Local Board Initiatives"/>
    <s v="East Tamaki Rd Footpath Upgrade"/>
    <s v="project is to remove the existing kerb and channel (if necessary) and footpath along the frontage of the shops fronting East Tamaki Rd"/>
    <s v="East Tamaki Road "/>
    <s v="Stephen Anderton (AT)"/>
    <s v="Stephen Anderton "/>
    <s v="Stephen.Anderton@at.govt.nz"/>
    <s v="Stephen.Anderton@at.govt.nz"/>
    <s v="+64 9 447 4512"/>
    <s v="+64 9 447 4512"/>
    <s v="38;#Otara-Papatoetoe Local Board"/>
    <s v="Otara-Papatoetoe Local Board"/>
    <x v="14"/>
    <m/>
    <x v="5"/>
    <d v="2018-05-01T00:00:00"/>
    <d v="2019-06-30T00:00:00"/>
    <n v="133000"/>
    <m/>
    <m/>
    <m/>
    <s v="Footpaths"/>
    <m/>
    <m/>
    <m/>
    <s v="Item"/>
    <s v="sites/TechSer/Lists/MIWP"/>
  </r>
  <r>
    <s v="C.101641"/>
    <s v="Local Board Initiatives"/>
    <s v="Blue Gum Drive footpath"/>
    <s v="Construct new footpath on the whole lenght of northern side of Blue Gum Drive in Warkworth"/>
    <s v="Warkworth"/>
    <s v="Vukasin Sibinovski (AT)"/>
    <s v="Vukasin Sibinovski (AT)"/>
    <s v="Vukasin.Sibinovski@at.govt.nz"/>
    <s v="Vukasin.Sibinovski@at.govt.nz"/>
    <s v="+64 9 447 4527"/>
    <s v="+64 9 447 4527"/>
    <s v="33;#Rodney Local Board"/>
    <s v="Rodney Local Board"/>
    <x v="1"/>
    <d v="2019-03-11T00:00:00"/>
    <x v="2"/>
    <d v="2018-11-08T00:00:00"/>
    <d v="2019-06-28T00:00:00"/>
    <n v="223000"/>
    <s v="Footpath"/>
    <m/>
    <m/>
    <s v="Footpaths"/>
    <s v="Committed"/>
    <s v="100% Local Share"/>
    <m/>
    <s v="Item"/>
    <s v="sites/TechSer/Lists/MIWP"/>
  </r>
  <r>
    <s v="C.101676.04"/>
    <s v="Local Board Initiatives"/>
    <s v="Puketapapa Smart Stud Sites  "/>
    <s v="Install Smart Studs along with Camera detection at the pedestrian crossing."/>
    <s v="Mt Albert Road"/>
    <s v="Walter MacDonald (AT)"/>
    <s v="Walter MacDonald (AT)"/>
    <s v="Walter.MacDonald@at.govt.nz"/>
    <s v="Walter.MacDonald@at.govt.nz"/>
    <s v="+64 9 447 4528"/>
    <s v="+64 9 447 4528"/>
    <s v="30;#Puketapapa Local Board"/>
    <s v="Puketapapa Local Board"/>
    <x v="13"/>
    <m/>
    <x v="0"/>
    <d v="2018-07-01T00:00:00"/>
    <d v="2019-06-30T00:00:00"/>
    <n v="45000"/>
    <s v="Flashing Studs "/>
    <s v="Mt Albert Road"/>
    <s v="Mt Albert Road"/>
    <s v="Roads"/>
    <s v="Plan"/>
    <m/>
    <m/>
    <s v="Item"/>
    <s v="sites/TechSer/Lists/MIWP"/>
  </r>
  <r>
    <s v="C.101691"/>
    <s v="Local Board Initiatives"/>
    <s v="Golf Road Footpath "/>
    <s v="build a footpath on the northern side of Golf Road"/>
    <s v="Golf Road, Green Bay"/>
    <s v="Vukasin Sibinovski (AT)"/>
    <s v="Vukasin Sibinovski"/>
    <s v="Vukasin.Sibinovski@at.govt.nz"/>
    <s v="Vukasin.Sibinovski@at.govt.nz"/>
    <s v="+64 9 447 4527"/>
    <s v="+64 9 447 4527"/>
    <s v="43;#Whau Local Board"/>
    <s v="Whau Local Board"/>
    <x v="15"/>
    <d v="2019-01-28T00:00:00"/>
    <x v="2"/>
    <d v="2018-09-07T00:00:00"/>
    <d v="2019-06-30T00:00:00"/>
    <n v="338000"/>
    <s v="Footpath"/>
    <s v="5 Golf Road"/>
    <s v="187 Portage Road"/>
    <s v="Footpaths"/>
    <s v="Committed"/>
    <m/>
    <m/>
    <s v="Item"/>
    <s v="sites/TechSer/Lists/MIWP"/>
  </r>
  <r>
    <s v="C.102161"/>
    <s v="Local Board Initiatives"/>
    <s v="Windmill Road traffic calming"/>
    <s v="Install traffic calming measures to improve access to mobility parking located outside the main entry to Auckland netball sports field"/>
    <s v="Epsom"/>
    <s v="Vukasin Sibinovski (AT)"/>
    <s v="Vukasin Sibinovski"/>
    <s v="Vukasin.Sibinovski@at.govt.nz"/>
    <s v="Vukasin.Sibinovski@at.govt.nz"/>
    <s v="+64 9 447 4527"/>
    <s v="+64 9 447 4527"/>
    <s v="41;#Albert-Eden Local Board"/>
    <s v="Albert-Eden Local Board"/>
    <x v="10"/>
    <d v="2019-03-04T00:00:00"/>
    <x v="2"/>
    <d v="2018-10-31T00:00:00"/>
    <d v="2019-06-28T00:00:00"/>
    <n v="58000"/>
    <s v="Speed calming"/>
    <m/>
    <m/>
    <s v="Roads"/>
    <s v="Committed"/>
    <s v="100% Local Share"/>
    <m/>
    <s v="Item"/>
    <s v="sites/TechSer/Lists/MIWP"/>
  </r>
  <r>
    <s v="C.102160"/>
    <s v="Local Board Initiatives"/>
    <s v="McGehan Close parking bay removal"/>
    <s v="Removal of parking bays, reinstating a footpath and kerb and channel ouside Delphine Park"/>
    <s v="Mt Albert"/>
    <s v="Vukasin Sibinovski (AT)"/>
    <s v="Vukasin Sibinovski"/>
    <s v="Vukasin.Sibinovski@at.govt.nz"/>
    <s v="Vukasin.Sibinovski@at.govt.nz"/>
    <s v="+64 9 447 4527"/>
    <s v="+64 9 447 4527"/>
    <s v="41;#Albert-Eden Local Board"/>
    <s v="Albert-Eden Local Board"/>
    <x v="10"/>
    <d v="2019-02-04T00:00:00"/>
    <x v="2"/>
    <d v="2018-10-31T00:00:00"/>
    <d v="2019-06-28T00:00:00"/>
    <n v="47000"/>
    <s v="Lane Markings, Footpath, Kerb and Channel"/>
    <m/>
    <m/>
    <s v="Footpaths"/>
    <s v="Committed"/>
    <s v="100% Local Share"/>
    <m/>
    <s v="Item"/>
    <s v="sites/TechSer/Lists/MIWP"/>
  </r>
  <r>
    <s v="C.102165"/>
    <s v="Local Board Initiatives"/>
    <s v="Lynn Road Crossing Point - Bayview"/>
    <s v="Construction of a raised zebra crossing/speed table on Lynn Road near the Lynn Reserve"/>
    <s v="Bayview"/>
    <s v="Vukasin Sibinovski (AT)"/>
    <s v="Vukasin Sibinovski (AT)"/>
    <s v="Vukasin.Sibinovski@at.govt.nz"/>
    <s v="Vukasin.Sibinovski@at.govt.nz"/>
    <s v="+64 9 447 4527"/>
    <s v="+64 9 447 4527"/>
    <s v="32;#Kaipatiki Local Board"/>
    <s v="Kaipatiki Local Board"/>
    <x v="2"/>
    <m/>
    <x v="2"/>
    <d v="2018-12-17T00:00:00"/>
    <d v="2019-06-30T00:00:00"/>
    <n v="120000"/>
    <s v="Raised Zebra Crossing"/>
    <m/>
    <m/>
    <s v="Footpaths"/>
    <s v="Committed"/>
    <m/>
    <m/>
    <s v="Item"/>
    <s v="sites/TechSer/Lists/MIWP"/>
  </r>
  <r>
    <s v="C.102166-B"/>
    <s v="Local Board Initiatives"/>
    <s v="Bayview Refuge Islands - Site B - Bayview/Lynn Road"/>
    <s v="Construction of refuge island on Bayview Road near the intersection with Lynn Road (Bayview Community Centre)"/>
    <s v="Bayview"/>
    <s v="Vukasin Sibinovski (AT)"/>
    <s v="Vukasin Sibinovski (AT)"/>
    <s v="Vukasin.Sibinovski@at.govt.nz"/>
    <s v="Vukasin.Sibinovski@at.govt.nz"/>
    <s v="+64 9 447 4527"/>
    <s v="+64 9 447 4527"/>
    <s v="32;#Kaipatiki Local Board"/>
    <s v="Kaipatiki Local Board"/>
    <x v="2"/>
    <m/>
    <x v="2"/>
    <d v="2018-12-17T00:00:00"/>
    <d v="2019-06-30T00:00:00"/>
    <n v="119000"/>
    <s v="Refuge Islands"/>
    <m/>
    <m/>
    <s v="Footpaths"/>
    <m/>
    <m/>
    <m/>
    <s v="Item"/>
    <s v="sites/TechSer/Lists/MIWP"/>
  </r>
  <r>
    <s v="C.101672"/>
    <s v="Seal Extension"/>
    <s v="Ahuroa Road Seal Extension"/>
    <s v="Road extension along Ahuroa Road up to West Coast Road at Rodney "/>
    <s v="RP Start - 4850 to RP End - 14440"/>
    <s v="David Takendu (AT)"/>
    <s v="David Takendu (AT)"/>
    <s v="David.Takendu@at.govt.nz"/>
    <s v="David.Takendu@at.govt.nz"/>
    <s v="+64 9 447 4295"/>
    <s v="+64 9 447 4295"/>
    <s v="33;#Rodney Local Board"/>
    <s v="Rodney Local Board"/>
    <x v="1"/>
    <d v="2019-10-01T00:00:00"/>
    <x v="2"/>
    <d v="2018-02-01T00:00:00"/>
    <d v="2020-06-30T00:00:00"/>
    <m/>
    <s v="Seal Extension"/>
    <s v="RP-4850"/>
    <s v="RP-14440"/>
    <s v="Roads"/>
    <m/>
    <m/>
    <m/>
    <s v="Item"/>
    <s v="sites/TechSer/Lists/MIWP"/>
  </r>
  <r>
    <s v="C.102166-A"/>
    <s v="Local Board Initiatives"/>
    <s v="Bayview Refuge Island site A- Manuka Lynn Road"/>
    <s v="Construct pedestrian refuge islands near the intersection of Manuka Road and Lynn Road, Bayview"/>
    <s v="Bayview"/>
    <s v="Vukasin Sibinovski (AT)"/>
    <s v="Vukasin Sibinovski (AT)"/>
    <s v="Vukasin.Sibinovski@at.govt.nz"/>
    <s v="Vukasin.Sibinovski@at.govt.nz"/>
    <s v="+64 9 447 4527"/>
    <s v="+64 9 447 4527"/>
    <s v="32;#Kaipatiki Local Board"/>
    <s v="Kaipatiki Local Board"/>
    <x v="2"/>
    <m/>
    <x v="2"/>
    <d v="2018-12-17T00:00:00"/>
    <d v="2019-06-30T00:00:00"/>
    <n v="119000"/>
    <s v="Refuge Islands"/>
    <m/>
    <m/>
    <s v="Footpaths"/>
    <m/>
    <m/>
    <m/>
    <s v="Item"/>
    <s v="sites/TechSer/Lists/MIWP"/>
  </r>
  <r>
    <s v="E.700681.27"/>
    <s v="Local Board Initiatives"/>
    <s v="Torbay Plunket Parking"/>
    <s v="The objective is to provide additional parking for the village to compensate for carparks lost earlier in the Torbay Village Upgrade._x000a_This will help provide increased patronage and use of the village._x000a_"/>
    <s v="1022 Beach Road "/>
    <s v="Walter MacDonald (AT)"/>
    <s v="Walter MacDonald (AT)"/>
    <s v="Walter.MacDonald@at.govt.nz"/>
    <s v="Walter.MacDonald@at.govt.nz"/>
    <s v="+64 9 447 4528"/>
    <s v="+64 9 447 4528"/>
    <s v="29;#Hibiscus and Bays Local Board"/>
    <s v="Hibiscus and Bays Local Board"/>
    <x v="6"/>
    <m/>
    <x v="1"/>
    <d v="2018-07-01T00:00:00"/>
    <d v="2018-12-21T00:00:00"/>
    <n v="65000"/>
    <s v="Parking "/>
    <s v="1022 Beach Road "/>
    <s v="1022 Beach Road"/>
    <s v="Others"/>
    <s v="Plan"/>
    <m/>
    <m/>
    <s v="Item"/>
    <s v="sites/TechSer/Lists/MIWP"/>
  </r>
  <r>
    <s v="C.101671"/>
    <s v="Seal Extension"/>
    <s v="Wellsford Valley Road"/>
    <s v="Seal Extension of unsealed section from Williamson Ro to Port Albert Road"/>
    <s v="RP No. 1550 to RP No. 5620"/>
    <s v="David Takendu (AT)"/>
    <s v="David Takendu (AT)"/>
    <s v="David.Takendu@at.govt.nz"/>
    <s v="David.Takendu@at.govt.nz"/>
    <s v="+64 9 447 4295"/>
    <s v="+64 9 447 4295"/>
    <s v="33;#Rodney Local Board"/>
    <s v="Rodney Local Board"/>
    <x v="1"/>
    <d v="2018-11-01T00:00:00"/>
    <x v="2"/>
    <d v="2018-02-01T00:00:00"/>
    <d v="2019-06-30T00:00:00"/>
    <m/>
    <s v="Seal Extension"/>
    <s v="RP 1550"/>
    <s v="RP 5620"/>
    <s v="Roads"/>
    <m/>
    <m/>
    <m/>
    <s v="Item"/>
    <s v="sites/TechSer/Lists/MIWP"/>
  </r>
  <r>
    <s v="C.101679"/>
    <s v="Local Board Initiatives"/>
    <s v="Tamaki Drive Bus stop Extension "/>
    <s v="Footpath extension and pedestrian crossing"/>
    <s v="Tamaki Drive, Mission Bay"/>
    <s v="Sabir Hussain (AT)"/>
    <s v="Sabir Hussain (AT)"/>
    <s v="Sabir.Hussain@at.govt.nz"/>
    <s v="Sabir.Hussain@at.govt.nz"/>
    <s v="+64 9 447 4772"/>
    <s v="+64 9 447 4772"/>
    <s v="47;#Orakei Local Board"/>
    <s v="Orakei Local Board"/>
    <x v="8"/>
    <d v="2019-03-01T00:00:00"/>
    <x v="3"/>
    <d v="2018-03-13T00:00:00"/>
    <d v="2019-03-31T00:00:00"/>
    <n v="140000"/>
    <s v="Footpath Extension / pedestrian crossing (Now aggregated with Speed Management Project)"/>
    <s v="29 Tamaki Drive"/>
    <s v="29 Tamaki Drive"/>
    <s v="Footpaths"/>
    <s v="Plan"/>
    <m/>
    <m/>
    <s v="Item"/>
    <s v="sites/TechSer/Lists/MIWP"/>
  </r>
  <r>
    <s v="C.102167"/>
    <s v="Local Board Initiatives"/>
    <s v="Rangatira Road Crossing neal Teal Crescent "/>
    <s v="Construction of a refuge island on Rangatira Road near the intersection of Teal Crescent"/>
    <s v="Beachaven"/>
    <s v="Vukasin Sibinovski (AT)"/>
    <s v="Vukasin Sibinovski (AT)"/>
    <s v="Vukasin.Sibinovski@at.govt.nz"/>
    <s v="Vukasin.Sibinovski@at.govt.nz"/>
    <s v="+64 9 447 4527"/>
    <s v="+64 9 447 4527"/>
    <s v="32;#Kaipatiki Local Board"/>
    <s v="Kaipatiki Local Board"/>
    <x v="2"/>
    <m/>
    <x v="2"/>
    <d v="2018-12-17T00:00:00"/>
    <d v="2019-06-30T00:00:00"/>
    <n v="70000"/>
    <s v="Refuge Island"/>
    <m/>
    <m/>
    <s v="Footpaths"/>
    <m/>
    <m/>
    <m/>
    <s v="Item"/>
    <s v="sites/TechSer/Lists/MIWP"/>
  </r>
  <r>
    <s v="C.101673"/>
    <s v="Seal Extension"/>
    <s v="Ngarewa Drive Seal Extension"/>
    <s v="Seal extension from Mahurangi West Road up to RP 500 along Ngrarewa Drive"/>
    <s v="RP0 - RP500"/>
    <s v="David Takendu (AT)"/>
    <s v="David Takendu (AT)"/>
    <s v="David.Takendu@at.govt.nz"/>
    <s v="David.Takendu@at.govt.nz"/>
    <s v="+64 9 447 4295"/>
    <s v="+64 9 447 4295"/>
    <s v="33;#Rodney Local Board"/>
    <s v="Rodney Local Board"/>
    <x v="1"/>
    <d v="2019-10-01T00:00:00"/>
    <x v="2"/>
    <d v="2018-02-01T00:00:00"/>
    <d v="2020-06-30T00:00:00"/>
    <m/>
    <s v="Seal Extension"/>
    <s v="RP-0"/>
    <s v="RP-500"/>
    <s v="Roads"/>
    <m/>
    <m/>
    <m/>
    <s v="Item"/>
    <s v="sites/TechSer/Lists/MIWP"/>
  </r>
  <r>
    <s v="C.102145.12"/>
    <s v="C.102145 Network Optimisation"/>
    <s v="GSR / SEART and GSR / Church Street Freight Improvements"/>
    <s v="Church Street Freight Improvements. Lane widening and dedicated left turn into Church Street"/>
    <s v="GSR / SEART and GSR / Church Street ( only a corner of the intersection)"/>
    <s v="Andy Millar (AT)"/>
    <s v="Andy Millar (AT)"/>
    <s v="Andy.Millar@at.govt.nz"/>
    <s v="Andy.Millar@at.govt.nz"/>
    <s v="+64 9 448 7249"/>
    <s v="Andy.Millar@at.govt.nz"/>
    <s v="45;#Maungakiekie-Tamaki Local Board"/>
    <s v="Maungakiekie-Tamaki Local Board"/>
    <x v="7"/>
    <d v="2018-12-01T00:00:00"/>
    <x v="2"/>
    <d v="2017-07-01T00:00:00"/>
    <d v="2019-06-30T00:00:00"/>
    <m/>
    <s v="Kerb adjustment for Freight Improvement"/>
    <m/>
    <m/>
    <s v="Roads"/>
    <s v="Committed"/>
    <m/>
    <m/>
    <s v="Item"/>
    <s v="sites/TechSer/Lists/MIWP"/>
  </r>
  <r>
    <s v="FP1617-008"/>
    <s v="C100765 - New Footpath Programme"/>
    <s v="Bell Road"/>
    <m/>
    <m/>
    <s v="Ravi Chandrappa (AT)"/>
    <s v="Ravi Chandrappa (AT)"/>
    <s v="Ravi.Chandrappa@at.govt.nz"/>
    <s v="Ravi.Chandrappa@at.govt.nz"/>
    <m/>
    <s v="+64 218 0519"/>
    <s v="38;#Otara-Papatoetoe Local Board"/>
    <s v="Otara-Papatoetoe Local Board"/>
    <x v="14"/>
    <d v="2017-11-01T00:00:00"/>
    <x v="0"/>
    <d v="2017-03-01T00:00:00"/>
    <d v="2018-06-30T00:00:00"/>
    <n v="48000"/>
    <s v="Footpath and  drivevway construction"/>
    <s v="#34"/>
    <s v="#63"/>
    <s v="Footpaths"/>
    <m/>
    <m/>
    <m/>
    <s v="Item"/>
    <s v="sites/TechSer/Lists/MIWP"/>
  </r>
  <r>
    <s v="FP1617-009"/>
    <s v="C100765 - New Footpath Programme"/>
    <s v="McLaughlin's Road A"/>
    <m/>
    <m/>
    <s v="Ravi Chandrappa (AT)"/>
    <s v="Ravi Chandrappa (AT)"/>
    <s v="Ravi.Chandrappa@at.govt.nz"/>
    <s v="Ravi.Chandrappa@at.govt.nz"/>
    <m/>
    <s v="+64 218 0519"/>
    <s v="34;#Papakura Local Board"/>
    <s v="Papakura Local Board"/>
    <x v="16"/>
    <d v="2017-09-04T00:00:00"/>
    <x v="0"/>
    <d v="2017-03-01T00:00:00"/>
    <d v="2018-06-30T00:00:00"/>
    <n v="108000"/>
    <s v="Footpath and  drivevway construction"/>
    <s v="#9"/>
    <s v="#33"/>
    <s v="Footpaths"/>
    <m/>
    <m/>
    <m/>
    <s v="Item"/>
    <s v="sites/TechSer/Lists/MIWP"/>
  </r>
  <r>
    <s v="FP1617-010"/>
    <s v="C100765 - New Footpath Programme"/>
    <s v="Roscommon Road A"/>
    <m/>
    <m/>
    <s v="Ravi Chandrappa (AT)"/>
    <s v="Ravi Chandrappa (AT)"/>
    <s v="Ravi.Chandrappa@at.govt.nz"/>
    <s v="Ravi.Chandrappa@at.govt.nz"/>
    <m/>
    <s v="+64 218 0519"/>
    <s v="34;#Papakura Local Board"/>
    <s v="Papakura Local Board"/>
    <x v="16"/>
    <d v="2017-09-04T00:00:00"/>
    <x v="0"/>
    <d v="2017-03-01T00:00:00"/>
    <d v="2018-06-30T00:00:00"/>
    <n v="60000"/>
    <s v="Footpath and  drivevway construction"/>
    <s v="#255"/>
    <s v="#257"/>
    <s v="Footpaths"/>
    <m/>
    <m/>
    <m/>
    <s v="Item"/>
    <s v="sites/TechSer/Lists/MIWP"/>
  </r>
  <r>
    <s v="FP1617-011"/>
    <s v="C100765 - New Footpath Programme"/>
    <s v="Ross Avenue"/>
    <m/>
    <m/>
    <s v="Ravi Chandrappa (AT)"/>
    <s v="Ravi Chandrappa (AT)"/>
    <s v="Ravi.Chandrappa@at.govt.nz"/>
    <s v="Ravi.Chandrappa@at.govt.nz"/>
    <m/>
    <s v="+64 218 0519"/>
    <s v="38;#Otara-Papatoetoe Local Board"/>
    <s v="Otara-Papatoetoe Local Board"/>
    <x v="14"/>
    <d v="2017-09-18T00:00:00"/>
    <x v="0"/>
    <d v="2017-03-01T00:00:00"/>
    <d v="2018-06-30T00:00:00"/>
    <n v="20470"/>
    <s v="Footpath and  drivevway construction"/>
    <s v="#7"/>
    <s v="#14"/>
    <s v="Footpaths"/>
    <m/>
    <m/>
    <m/>
    <s v="Item"/>
    <s v="sites/TechSer/Lists/MIWP"/>
  </r>
  <r>
    <s v="FP1617-005"/>
    <s v="C100765 - New Footpath Programme"/>
    <s v="Ray Small Drive"/>
    <m/>
    <m/>
    <s v="Ravi Chandrappa (AT)"/>
    <s v="Ravi Chandrappa (AT)"/>
    <s v="Ravi.Chandrappa@at.govt.nz"/>
    <s v="Ravi.Chandrappa@at.govt.nz"/>
    <s v=""/>
    <s v="+64 218 0519"/>
    <s v="34;#Papakura Local Board"/>
    <s v="Papakura Local Board"/>
    <x v="16"/>
    <d v="2017-09-18T00:00:00"/>
    <x v="0"/>
    <d v="2017-03-01T00:00:00"/>
    <d v="2018-06-30T00:00:00"/>
    <n v="26000"/>
    <s v="Footpath and  drivevway construction"/>
    <s v="#32"/>
    <s v="#37"/>
    <s v="Footpaths"/>
    <m/>
    <m/>
    <m/>
    <s v="Item"/>
    <s v="sites/TechSer/Lists/MIWP"/>
  </r>
  <r>
    <s v="FP1617-004"/>
    <s v="C100765 - New Footpath Programme"/>
    <s v="McLaughlin's Road B"/>
    <m/>
    <m/>
    <s v="Ravi Chandrappa (AT)"/>
    <s v="Ravi Chandrappa (AT)"/>
    <s v="Ravi.Chandrappa@at.govt.nz"/>
    <s v="Ravi.Chandrappa@at.govt.nz"/>
    <s v=""/>
    <s v="+64 218 0519"/>
    <s v="34;#Papakura Local Board"/>
    <s v="Papakura Local Board"/>
    <x v="16"/>
    <d v="2017-09-04T00:00:00"/>
    <x v="0"/>
    <d v="2017-03-01T00:00:00"/>
    <d v="2018-06-30T00:00:00"/>
    <n v="11000"/>
    <s v="Footpath and  drivevway construction"/>
    <s v="#43"/>
    <s v="#45"/>
    <s v="Footpaths"/>
    <m/>
    <m/>
    <m/>
    <s v="Item"/>
    <s v="sites/TechSer/Lists/MIWP"/>
  </r>
  <r>
    <s v="FP1617-007"/>
    <s v="C100765 - New Footpath Programme"/>
    <s v="Barrie Avenue"/>
    <m/>
    <m/>
    <s v="Ravi Chandrappa (AT)"/>
    <s v="Ravi Chandrappa (AT)"/>
    <s v="Ravi.Chandrappa@at.govt.nz"/>
    <s v="Ravi.Chandrappa@at.govt.nz"/>
    <s v=""/>
    <s v="+64 218 0519"/>
    <s v="38;#Otara-Papatoetoe Local Board"/>
    <s v="Otara-Papatoetoe Local Board"/>
    <x v="14"/>
    <d v="2017-09-18T00:00:00"/>
    <x v="0"/>
    <d v="2017-03-01T00:00:00"/>
    <d v="2018-06-30T00:00:00"/>
    <n v="26000"/>
    <s v="Footpath and  drivevway construction"/>
    <s v="#2"/>
    <s v="#16"/>
    <s v="Footpaths"/>
    <m/>
    <m/>
    <m/>
    <s v="Item"/>
    <s v="sites/TechSer/Lists/MIWP"/>
  </r>
  <r>
    <s v="FP1617-013"/>
    <s v="C100765 - New Footpath Programme"/>
    <s v="Beachlands Road"/>
    <m/>
    <m/>
    <s v="Ravi Chandrappa (AT)"/>
    <s v="Ravi Chandrappa (AT)"/>
    <s v="Ravi.Chandrappa@at.govt.nz"/>
    <s v="Ravi.Chandrappa@at.govt.nz"/>
    <m/>
    <s v="+64 218 0519"/>
    <s v="31;#Franklin Local Board"/>
    <s v="Franklin Local Board"/>
    <x v="4"/>
    <d v="2017-10-23T00:00:00"/>
    <x v="0"/>
    <d v="2017-03-01T00:00:00"/>
    <d v="2018-06-30T00:00:00"/>
    <n v="107000"/>
    <s v="Footpath and  drivevway construction"/>
    <s v="#59"/>
    <s v="#87"/>
    <s v="Footpaths"/>
    <m/>
    <m/>
    <m/>
    <s v="Item"/>
    <s v="sites/TechSer/Lists/MIWP"/>
  </r>
  <r>
    <s v="FP1617-015"/>
    <s v="C100765 - New Footpath Programme"/>
    <s v="Second View Avenue"/>
    <m/>
    <m/>
    <s v="Ravi Chandrappa (AT)"/>
    <s v="Ravi Chandrappa (AT)"/>
    <s v="Ravi.Chandrappa@at.govt.nz"/>
    <s v="Ravi.Chandrappa@at.govt.nz"/>
    <m/>
    <s v="+64 218 0519"/>
    <s v="31;#Franklin Local Board"/>
    <s v="Franklin Local Board"/>
    <x v="4"/>
    <d v="2017-10-23T00:00:00"/>
    <x v="0"/>
    <d v="2017-03-01T00:00:00"/>
    <d v="2018-06-30T00:00:00"/>
    <n v="73000"/>
    <s v="Footpath and  drivevway construction"/>
    <s v="#74"/>
    <s v="#96"/>
    <s v="Footpaths"/>
    <m/>
    <m/>
    <m/>
    <s v="Item"/>
    <s v="sites/TechSer/Lists/MIWP"/>
  </r>
  <r>
    <s v="FP1617-014"/>
    <s v="C100765 - New Footpath Programme"/>
    <s v="First View Avenue"/>
    <m/>
    <m/>
    <s v="Ravi Chandrappa (AT)"/>
    <s v="Ravi Chandrappa (AT)"/>
    <s v="Ravi.Chandrappa@at.govt.nz"/>
    <s v="Ravi.Chandrappa@at.govt.nz"/>
    <m/>
    <s v="+64 218 0519"/>
    <s v="31;#Franklin Local Board"/>
    <s v="Franklin Local Board"/>
    <x v="4"/>
    <d v="2017-10-23T00:00:00"/>
    <x v="0"/>
    <d v="2017-03-01T00:00:00"/>
    <d v="2018-06-30T00:00:00"/>
    <n v="41000"/>
    <s v="Footpath and  drivevway construction"/>
    <s v="#39"/>
    <s v="#67"/>
    <s v="Footpaths"/>
    <m/>
    <m/>
    <m/>
    <s v="Item"/>
    <s v="sites/TechSer/Lists/MIWP"/>
  </r>
  <r>
    <s v="FP1617-018-A"/>
    <s v="C100765 - New Footpath Programme"/>
    <s v="Spencer Road"/>
    <s v="Build two segments of new footpath on north side of Spencer Ave including a retaining wall"/>
    <s v="Spencer Road Nth side, McClymonts Rd to No 41"/>
    <s v="Taufa Kauhalaniua (AT)"/>
    <s v="Taufa Kauhalaniua (AT)"/>
    <s v="Taufa.Kauhalaniua@at.govt.nz"/>
    <s v="Taufa.Kauhalaniua@at.govt.nz"/>
    <s v="+64 9 447 4942"/>
    <s v="+64 9 447 4942"/>
    <s v="44;#Upper Harbour Local Board"/>
    <s v="Upper Harbour Local Board"/>
    <x v="0"/>
    <d v="2018-10-01T00:00:00"/>
    <x v="1"/>
    <d v="2017-07-01T00:00:00"/>
    <d v="2018-12-28T00:00:00"/>
    <n v="75000"/>
    <s v="New Footpath"/>
    <s v="McClymonts Rd"/>
    <s v="41 Spencer Road"/>
    <s v="Footpaths"/>
    <s v="Committed"/>
    <m/>
    <m/>
    <s v="Item"/>
    <s v="sites/TechSer/Lists/MIWP"/>
  </r>
  <r>
    <s v="FP1617-018"/>
    <s v="C100765 - New Footpath Programme"/>
    <s v="Spencer Road"/>
    <s v="Build two segments of new footpath on north side of Spencer Ave including a retaining wall"/>
    <s v="Spencer Road Nth side, McClymonts Rd to No 41, No 37 to Maidstone Pl"/>
    <s v="Taufa Kauhalaniua (AT)"/>
    <s v="Taufa Kauhalaniua (AT)"/>
    <s v="Taufa.Kauhalaniua@at.govt.nz"/>
    <s v="Taufa.Kauhalaniua@at.govt.nz"/>
    <s v="+64 9 447 4942"/>
    <s v="+64 9 447 4942"/>
    <s v="44;#Upper Harbour Local Board"/>
    <s v="Upper Harbour Local Board"/>
    <x v="0"/>
    <d v="2018-10-01T00:00:00"/>
    <x v="1"/>
    <d v="2017-07-01T00:00:00"/>
    <d v="2018-12-28T00:00:00"/>
    <n v="78000"/>
    <s v="New Footpath"/>
    <s v="37 Spencer Rd"/>
    <s v="Maidstone Place"/>
    <s v="Footpaths"/>
    <s v="Committed"/>
    <m/>
    <m/>
    <s v="Item"/>
    <s v="sites/TechSer/Lists/MIWP"/>
  </r>
  <r>
    <s v="FP1819-001"/>
    <s v="C100765 - New Footpath Programme"/>
    <s v="Grey Street"/>
    <s v="Construct new footpath along the northern side of Grey Street along Jellicoe Park"/>
    <s v="Grey Street, Quadrant Road to No 36"/>
    <s v="Taufa Kauhalaniua (AT)"/>
    <s v="Taufa Kauhalaniua (AT)"/>
    <s v="Taufa.Kauhalaniua@at.govt.nz"/>
    <s v="Taufa.Kauhalaniua@at.govt.nz"/>
    <s v="+64 9 447 4942"/>
    <s v="+64 9 447 4942"/>
    <s v="45;#Maungakiekie-Tamaki Local Board"/>
    <s v="Maungakiekie-Tamaki Local Board"/>
    <x v="7"/>
    <d v="2019-03-21T00:00:00"/>
    <x v="2"/>
    <d v="2017-07-01T00:00:00"/>
    <d v="2019-06-30T00:00:00"/>
    <n v="80000"/>
    <s v="New footpath"/>
    <s v="Quadrant Rd"/>
    <s v="36 Grey Street"/>
    <s v="Footpaths"/>
    <s v="Committed"/>
    <m/>
    <m/>
    <s v="Item"/>
    <s v="sites/TechSer/Lists/MIWP"/>
  </r>
  <r>
    <s v="FP1718-001"/>
    <s v="C100765 - New Footpath Programme"/>
    <s v="Rollerson Street"/>
    <s v="Construct new footpath along the eastern side of Rollerson Street"/>
    <s v="Papakura"/>
    <s v="Taufa Kauhalaniua (AT)"/>
    <s v="Taufa Kauhalaniua (AT)"/>
    <s v="Taufa.Kauhalaniua@at.govt.nz"/>
    <s v="Taufa.Kauhalaniua@at.govt.nz"/>
    <s v="+64 9 447 4942"/>
    <s v="+64 9 447 4942"/>
    <s v="34;#Papakura Local Board"/>
    <s v="Papakura Local Board"/>
    <x v="16"/>
    <d v="2019-03-21T00:00:00"/>
    <x v="2"/>
    <d v="2018-07-01T00:00:00"/>
    <d v="2019-06-30T00:00:00"/>
    <n v="84000"/>
    <s v="New Footpath"/>
    <s v="Sutton Crescent (Nth end)"/>
    <s v="Sutton Crescent (Sth end)"/>
    <s v="Footpaths"/>
    <s v="Committed"/>
    <m/>
    <m/>
    <s v="Item"/>
    <s v="sites/TechSer/Lists/MIWP"/>
  </r>
  <r>
    <s v="FP1819-002"/>
    <s v="C100765 - New Footpath Programme"/>
    <s v="Great South Road"/>
    <s v="Construct new footpath along the western side of Great South Road."/>
    <s v="Great South Road, No 741-779 to Southdown Lane"/>
    <s v="Taufa Kauhalaniua (AT)"/>
    <s v="Taufa Kauhalaniua (AT)"/>
    <s v="Taufa.Kauhalaniua@at.govt.nz"/>
    <s v="Taufa.Kauhalaniua@at.govt.nz"/>
    <s v="+64 9 447 4942"/>
    <s v="+64 9 447 4942"/>
    <s v="45;#Maungakiekie-Tamaki Local Board"/>
    <s v="Maungakiekie-Tamaki Local Board"/>
    <x v="7"/>
    <d v="2019-03-21T00:00:00"/>
    <x v="2"/>
    <d v="2017-07-01T00:00:00"/>
    <d v="2019-06-30T00:00:00"/>
    <n v="52000"/>
    <s v="New footpath"/>
    <s v="741-779 Great South Road"/>
    <s v="Southdown Lane"/>
    <s v="Footpaths"/>
    <s v="Committed"/>
    <m/>
    <m/>
    <s v="Item"/>
    <s v="sites/TechSer/Lists/MIWP"/>
  </r>
  <r>
    <s v="FP1617-030"/>
    <s v="C100765 - New Footpath Programme"/>
    <s v="Oue Road"/>
    <s v="Construct new footpath along the eastern side of Oue Road."/>
    <s v="Oue Road, No 2 to No 10"/>
    <s v="Brian Wolfman (AT)"/>
    <s v="Brian Wolfman (AT)"/>
    <s v="Brian.Wolfman@at.govt.nz"/>
    <s v="Brian.Wolfman@at.govt.nz"/>
    <s v="+64 9 447 4000"/>
    <s v="+64 9 447 4000"/>
    <s v="48;#Waiheke Local Board"/>
    <s v="Waiheke Local Board"/>
    <x v="17"/>
    <m/>
    <x v="3"/>
    <d v="2017-07-01T00:00:00"/>
    <m/>
    <m/>
    <s v="New footpath"/>
    <s v="2 Oue Road"/>
    <s v="10 Oue Road"/>
    <s v="Footpaths"/>
    <s v="Plan"/>
    <m/>
    <m/>
    <s v="Item"/>
    <s v="sites/TechSer/Lists/MIWP"/>
  </r>
  <r>
    <s v="FP1819-004"/>
    <s v="C100765 - New Footpath Programme"/>
    <s v="Levy Road"/>
    <s v="Construct new footpath along the southern side of Levy Road."/>
    <s v="Levy Road, Ambler Avenue to Glendale Road"/>
    <s v="Taufa Kauhalaniua (AT)"/>
    <s v="Taufa Kauhalaniua (AT)"/>
    <s v="Taufa.Kauhalaniua@at.govt.nz"/>
    <s v="Taufa.Kauhalaniua@at.govt.nz"/>
    <s v="+64 9 447 4942"/>
    <s v="+64 9 447 4942"/>
    <s v="36;#Waitakere Ranges Local Board"/>
    <s v="Waitakere Ranges Local Board"/>
    <x v="5"/>
    <d v="2019-03-21T00:00:00"/>
    <x v="2"/>
    <d v="2017-07-01T00:00:00"/>
    <d v="2019-06-30T00:00:00"/>
    <n v="70000"/>
    <s v="New footpath"/>
    <s v="Ambler Avenue"/>
    <s v="Glendale Road"/>
    <s v="Footpaths"/>
    <s v="Committed"/>
    <m/>
    <m/>
    <s v="Item"/>
    <s v="sites/TechSer/Lists/MIWP"/>
  </r>
  <r>
    <s v="FP1617-032"/>
    <s v="C100765 - New Footpath Programme"/>
    <s v="Noel Avenue"/>
    <s v="Construct new footpath along south side of Noel Ave. Construct refuge crossing on Hibiscus Coast Highway at Noel Ave"/>
    <s v="Noel Avenue, Hibiscus Coast Highway to No 5"/>
    <s v="Taufa Kauhalaniua (AT)"/>
    <s v="Taufa Kauhalaniua (AT)"/>
    <s v="Taufa.Kauhalaniua@at.govt.nz"/>
    <s v="Taufa.Kauhalaniua@at.govt.nz"/>
    <s v="+64 9 447 4942"/>
    <s v="+64 9 447 4942"/>
    <s v="29;#Hibiscus and Bays Local Board"/>
    <s v="Hibiscus and Bays Local Board"/>
    <x v="6"/>
    <d v="2018-10-01T00:00:00"/>
    <x v="1"/>
    <d v="2017-07-01T00:00:00"/>
    <d v="2018-12-21T00:00:00"/>
    <n v="153000"/>
    <s v="New footpath"/>
    <s v="Hibiscus Coast Highway"/>
    <s v="5 Noel Ave"/>
    <s v="Footpaths"/>
    <s v="Committed"/>
    <m/>
    <m/>
    <s v="Item"/>
    <s v="sites/TechSer/Lists/MIWP"/>
  </r>
  <r>
    <s v="FP1819-006"/>
    <s v="C100765 - New Footpath Programme"/>
    <s v="South Lynn Road"/>
    <s v="Construct new footpath along the western side of South Lynn Road."/>
    <s v="South Lynn Road, No 13 to No 7A"/>
    <s v="Taufa Kauhalaniua (AT)"/>
    <s v="Taufa Kauhalaniua (AT)"/>
    <s v="Taufa.Kauhalaniua@at.govt.nz"/>
    <s v="Taufa.Kauhalaniua@at.govt.nz"/>
    <s v="+64 9 447 4942"/>
    <s v="+64 9 447 4942"/>
    <s v="43;#Whau Local Board"/>
    <s v="Whau Local Board"/>
    <x v="15"/>
    <d v="2019-09-10T00:00:00"/>
    <x v="2"/>
    <d v="2017-07-01T00:00:00"/>
    <d v="2019-06-30T00:00:00"/>
    <n v="174000"/>
    <s v="New footpath"/>
    <s v="13 South Lynn Road"/>
    <s v="7A South Lynn Road"/>
    <s v="Footpaths"/>
    <s v="Committed"/>
    <m/>
    <m/>
    <s v="Item"/>
    <s v="sites/TechSer/Lists/MIWP"/>
  </r>
  <r>
    <s v="FP1617-034"/>
    <s v="C100765 - New Footpath Programme"/>
    <s v="Woodlands Park Road"/>
    <s v="Construct new footpath along western side of Woodlands Park Rd and a new crossing facility at the Hollywood Boulevard roundabout."/>
    <s v="Woodlands Park Road, Boylan Road to Waima Crescent"/>
    <s v="Ravi Chandrappa (AT)"/>
    <s v="Ravi Chandrappa (AT)"/>
    <s v="Ravi.Chandrappa@at.govt.nz"/>
    <s v="Ravi.Chandrappa@at.govt.nz"/>
    <s v=""/>
    <m/>
    <s v="36;#Waitakere Ranges Local Board"/>
    <s v="Waitakere Ranges Local Board"/>
    <x v="5"/>
    <d v="2019-02-01T00:00:00"/>
    <x v="2"/>
    <d v="2017-07-01T00:00:00"/>
    <d v="2019-06-30T00:00:00"/>
    <n v="163000"/>
    <s v="New Footpath"/>
    <s v="Boylan Road"/>
    <s v="Waima Crescent"/>
    <s v="Footpaths"/>
    <s v="Committed"/>
    <m/>
    <m/>
    <s v="Item"/>
    <s v="sites/TechSer/Lists/MIWP"/>
  </r>
  <r>
    <s v="FP1819-007"/>
    <s v="C100765 - New Footpath Programme"/>
    <s v="Sea View Road"/>
    <s v="Construct new footpath along the southern side of Sea View Road, kerb buildouts and brickwork pavers crossing at Hartley Ave."/>
    <s v="Sea View Rd, Onetangi Road to Hartley Avenue"/>
    <s v="Taufa Kauhalaniua (AT)"/>
    <s v="Taufa Kauhalaniua (AT)"/>
    <s v="Taufa.Kauhalaniua@at.govt.nz"/>
    <s v="Taufa.Kauhalaniua@at.govt.nz"/>
    <s v="+64 9 447 4942"/>
    <s v="+64 9 447 4942"/>
    <s v="48;#Waiheke Local Board"/>
    <s v="Waiheke Local Board"/>
    <x v="17"/>
    <d v="2019-03-21T00:00:00"/>
    <x v="2"/>
    <d v="2017-07-01T00:00:00"/>
    <d v="2019-06-30T00:00:00"/>
    <n v="86000"/>
    <s v="New footpath"/>
    <s v="Onetangi Road"/>
    <s v="Hartley Avenue"/>
    <s v="Footpaths"/>
    <s v="Committed"/>
    <m/>
    <m/>
    <s v="Item"/>
    <s v="sites/TechSer/Lists/MIWP"/>
  </r>
  <r>
    <s v="FP1617-021"/>
    <s v="C100765 - New Footpath Programme"/>
    <s v="Selfs Road"/>
    <s v="Construct new footpath along the eastern side of Selfs Road, retaining wall."/>
    <s v="Selfs Road, No 8 to No 10"/>
    <s v="Taufa Kauhalaniua (AT)"/>
    <s v="Taufa Kauhalaniua (AT)"/>
    <s v="Taufa.Kauhalaniua@at.govt.nz"/>
    <s v="Taufa.Kauhalaniua@at.govt.nz"/>
    <s v="+64 9 447 4942"/>
    <s v="+64 9 447 4942"/>
    <s v="38;#Otara-Papatoetoe Local Board"/>
    <s v="Otara-Papatoetoe Local Board"/>
    <x v="14"/>
    <d v="2018-10-01T00:00:00"/>
    <x v="1"/>
    <d v="2017-07-01T00:00:00"/>
    <d v="2018-12-21T00:00:00"/>
    <n v="134000"/>
    <s v="New footpath"/>
    <s v="8S Selfs Road"/>
    <s v="10 Selfs Road"/>
    <s v="Footpaths"/>
    <s v="Committed"/>
    <m/>
    <m/>
    <s v="Item"/>
    <s v="sites/TechSer/Lists/MIWP"/>
  </r>
  <r>
    <s v="FP1819-009"/>
    <s v="C100765 - New Footpath Programme"/>
    <s v="Shelly Beach Parade"/>
    <s v="Construct new footpath along the northern side of Shelly Beach Parade."/>
    <s v="No 6 Shelly Beach Parade to opposite No 11."/>
    <s v="Taufa Kauhalaniua (AT)"/>
    <s v="Taufa Kauhalaniua (AT)"/>
    <s v="Taufa.Kauhalaniua@at.govt.nz"/>
    <s v="Taufa.Kauhalaniua@at.govt.nz"/>
    <s v="+64 9 447 4942"/>
    <s v="+64 9 447 4942"/>
    <s v="46;#Howick Local Board"/>
    <s v="Howick Local Board"/>
    <x v="12"/>
    <d v="2019-03-21T00:00:00"/>
    <x v="2"/>
    <d v="2017-07-01T00:00:00"/>
    <d v="2019-06-30T00:00:00"/>
    <n v="20000"/>
    <s v="New footpath"/>
    <s v="6 Shelly Beach Parade"/>
    <s v="Opposite 11 Shelly Beach Parade"/>
    <s v="Footpaths"/>
    <s v="Committed"/>
    <m/>
    <m/>
    <s v="Item"/>
    <s v="sites/TechSer/Lists/MIWP"/>
  </r>
  <r>
    <s v="FP1819-008"/>
    <s v="C100765 - New Footpath Programme"/>
    <s v="Manuel/Bankside Road"/>
    <s v="Construct new footpath along the southern side of Bankside Road and south onto the eastern side of Manuel Road, including two zebra crossing facilities at the Bankside/Manuel intersection, retaining wall."/>
    <s v="No 66 Bankside Road to No 82 Manuel Road"/>
    <s v="Taufa Kauhalaniua (AT)"/>
    <s v="Taufa Kauhalaniua (AT)"/>
    <s v="Taufa.Kauhalaniua@at.govt.nz"/>
    <s v="Taufa.Kauhalaniua@at.govt.nz"/>
    <s v="+64 9 447 4942"/>
    <s v="+64 9 447 4942"/>
    <s v="29;#Hibiscus and Bays Local Board"/>
    <s v="Hibiscus and Bays Local Board"/>
    <x v="6"/>
    <d v="2019-03-21T00:00:00"/>
    <x v="2"/>
    <d v="2017-07-01T00:00:00"/>
    <d v="2019-06-30T00:00:00"/>
    <n v="67000"/>
    <s v="New footpath"/>
    <s v="66 Bankside Road"/>
    <s v="82 Manuel Road"/>
    <s v="Footpaths"/>
    <s v="Committed"/>
    <m/>
    <m/>
    <s v="Item"/>
    <s v="sites/TechSer/Lists/MIWP"/>
  </r>
  <r>
    <s v="FP1819-019"/>
    <s v="C100765 - New Footpath Programme"/>
    <s v="Airfield Road"/>
    <s v="Construct new footpath along the southern side of Airfield Road and a zebra crossing across Airfield Road at Porchester Road."/>
    <s v="Takanini"/>
    <s v="Taufa Kauhalaniua (AT)"/>
    <s v="Taufa Kauhalaniua (AT)"/>
    <s v="Taufa.Kauhalaniua@at.govt.nz"/>
    <s v="Taufa.Kauhalaniua@at.govt.nz"/>
    <s v="+64 9 447 4942"/>
    <s v="+64 9 447 4942"/>
    <s v="34;#Papakura Local Board"/>
    <s v="Papakura Local Board"/>
    <x v="16"/>
    <d v="2019-09-10T00:00:00"/>
    <x v="2"/>
    <d v="2018-09-01T00:00:00"/>
    <d v="2019-12-30T00:00:00"/>
    <n v="201000"/>
    <s v="New footpath"/>
    <s v="87 Airfield Road"/>
    <s v="Porchester Road"/>
    <s v="Footpaths"/>
    <s v="Committed"/>
    <m/>
    <m/>
    <s v="Item"/>
    <s v="sites/TechSer/Lists/MIWP"/>
  </r>
  <r>
    <s v="FP1819-012"/>
    <s v="C100765 - New Footpath Programme"/>
    <s v="Walters Road"/>
    <s v="Construct new footpath along the northern side of Walters Road through the southern edge of Bruce Pulman Park."/>
    <s v="Takanini"/>
    <s v="Taufa Kauhalaniua (AT)"/>
    <s v="Taufa Kauhalaniua (AT)"/>
    <s v="Taufa.Kauhalaniua@at.govt.nz"/>
    <s v="Taufa.Kauhalaniua@at.govt.nz"/>
    <s v="+64 9 447 4942"/>
    <s v="+64 9 447 4942"/>
    <s v="34;#Papakura Local Board"/>
    <s v="Papakura Local Board"/>
    <x v="16"/>
    <d v="2019-09-10T00:00:00"/>
    <x v="2"/>
    <d v="2017-11-01T00:00:00"/>
    <d v="2019-12-30T00:00:00"/>
    <n v="75000"/>
    <s v="New footpath"/>
    <s v="Bruce Pulman Park Entrance"/>
    <s v="170 Walters Road"/>
    <s v="Footpaths"/>
    <s v="Committed"/>
    <m/>
    <m/>
    <s v="Item"/>
    <s v="sites/TechSer/Lists/MIWP"/>
  </r>
  <r>
    <s v="FP1819-016"/>
    <s v="C100765 - New Footpath Programme"/>
    <s v="Marmion Street"/>
    <s v="Construct a new footpath along the southern side of Marmion Street"/>
    <s v="Auckland Central"/>
    <s v="Taufa Kauhalaniua (AT)"/>
    <s v="Taufa Kauhalaniua (AT)"/>
    <s v="Taufa.Kauhalaniua@at.govt.nz"/>
    <s v="Taufa.Kauhalaniua@at.govt.nz"/>
    <s v="+64 9 447 4942"/>
    <s v="+64 9 447 4942"/>
    <s v="42;#Waitemata Local Board"/>
    <s v="Waitemata Local Board"/>
    <x v="11"/>
    <d v="2019-09-10T00:00:00"/>
    <x v="2"/>
    <d v="2018-09-01T00:00:00"/>
    <d v="2019-12-30T00:00:00"/>
    <n v="274000"/>
    <s v="New footpath"/>
    <s v="White Street"/>
    <s v="Queen Street"/>
    <s v="Footpaths"/>
    <s v="Committed"/>
    <m/>
    <m/>
    <s v="Item"/>
    <s v="sites/TechSer/Lists/MIWP"/>
  </r>
  <r>
    <s v="FP1819-011"/>
    <s v="C100765 - New Footpath Programme"/>
    <s v="Opanuku Road"/>
    <s v="Construct new footpath along the western side of Opanuku Road and raised crossing facility with warning signage across Opanuku Road at Glassmere."/>
    <s v="Opanuku Road, No 8 to Henderson Valley Rd, No 4"/>
    <s v="Taufa Kauhalaniua (AT)"/>
    <s v="Taufa Kauhalaniua (AT)"/>
    <s v="Taufa.Kauhalaniua@at.govt.nz"/>
    <s v="Taufa.Kauhalaniua@at.govt.nz"/>
    <s v="+64 9 447 4942"/>
    <s v="+64 9 447 4942"/>
    <s v="36;#Waitakere Ranges Local Board"/>
    <s v="Waitakere Ranges Local Board"/>
    <x v="5"/>
    <d v="2019-03-21T00:00:00"/>
    <x v="2"/>
    <d v="2017-07-01T00:00:00"/>
    <d v="2019-06-30T00:00:00"/>
    <n v="172000"/>
    <s v="New footpath"/>
    <s v="8 Opanuku Road"/>
    <s v="4 Henderson Valley Road"/>
    <s v="Footpaths"/>
    <s v="Committed"/>
    <m/>
    <m/>
    <s v="Item"/>
    <s v="sites/TechSer/Lists/MIWP"/>
  </r>
  <r>
    <s v="FP1819-020"/>
    <s v="C100765 - New Footpath Programme"/>
    <s v="Metcalfe Road"/>
    <s v="Construct new footpath along the southern side of Metcalfe Road and a zebra crossing across Metcalfe Road."/>
    <s v="Ranui"/>
    <s v="Taufa Kauhalaniua (AT)"/>
    <s v="Taufa Kauhalaniua (AT)"/>
    <s v="Taufa.Kauhalaniua@at.govt.nz"/>
    <s v="Taufa.Kauhalaniua@at.govt.nz"/>
    <s v="+64 9 447 4942"/>
    <s v="+64 9 447 4942"/>
    <s v="40;#Henderson-Massey Local Board"/>
    <s v="Henderson-Massey Local Board"/>
    <x v="18"/>
    <d v="2019-09-10T00:00:00"/>
    <x v="2"/>
    <d v="2018-09-01T00:00:00"/>
    <d v="2019-12-30T00:00:00"/>
    <n v="232000"/>
    <s v="New footpath"/>
    <s v="186 Metcalfe Road"/>
    <s v="160 Metcalfe Road"/>
    <s v="Footpaths"/>
    <s v="Committed"/>
    <m/>
    <m/>
    <s v="Item"/>
    <s v="sites/TechSer/Lists/MIWP"/>
  </r>
  <r>
    <s v="FP1819-005"/>
    <s v="C100765 - New Footpath Programme"/>
    <s v="Upper Queen Street"/>
    <s v="Construct new footpath along the western side of Upper Queen Street with raised crossing and kerb buildouts at Laurelwood Avenue."/>
    <s v="Upper Queen Street, Kitchener Road to No 312"/>
    <s v="Taufa Kauhalaniua (AT)"/>
    <s v="Taufa Kauhalaniua (AT)"/>
    <s v="Taufa.Kauhalaniua@at.govt.nz"/>
    <s v="Taufa.Kauhalaniua@at.govt.nz"/>
    <s v="+64 9 447 4942"/>
    <s v="+64 9 447 4942"/>
    <s v="31;#Franklin Local Board"/>
    <s v="Franklin Local Board"/>
    <x v="4"/>
    <d v="2019-03-21T00:00:00"/>
    <x v="2"/>
    <d v="2017-07-01T00:00:00"/>
    <d v="2019-06-30T00:00:00"/>
    <n v="40000"/>
    <s v="New footpath"/>
    <s v="Kitchener Road"/>
    <s v="312 Upper Queen Street"/>
    <s v="Footpaths"/>
    <s v="Committed"/>
    <m/>
    <m/>
    <s v="Item"/>
    <s v="sites/TechSer/Lists/MIWP"/>
  </r>
  <r>
    <s v="FP1819-03"/>
    <s v="C100765 - New Footpath Programme"/>
    <s v="King Street"/>
    <s v="Construct new footpath through Centennial Park, Waiuku between King Street and Kitchener Road"/>
    <s v="King Street, River Lane to 14 Kitchener Road"/>
    <s v="Taufa Kauhalaniua (AT)"/>
    <s v="Taufa Kauhalaniua (AT)"/>
    <s v="Taufa.Kauhalaniua@at.govt.nz"/>
    <s v="Taufa.Kauhalaniua@at.govt.nz"/>
    <s v="+64 9 447 4942"/>
    <s v="+64 9 447 4942"/>
    <s v="31;#Franklin Local Board"/>
    <s v="Franklin Local Board"/>
    <x v="4"/>
    <d v="2019-03-21T00:00:00"/>
    <x v="2"/>
    <d v="2017-07-01T00:00:00"/>
    <d v="2019-06-30T00:00:00"/>
    <n v="40000"/>
    <s v="New footpath"/>
    <s v="River Lane"/>
    <s v="14 Kitchener Road"/>
    <s v="Footpaths"/>
    <s v="Committed"/>
    <m/>
    <m/>
    <s v="Item"/>
    <s v="sites/TechSer/Lists/MIWP"/>
  </r>
  <r>
    <s v="FP1819-010"/>
    <s v="C100765 - New Footpath Programme"/>
    <s v="West Hoe Heights"/>
    <s v="Construct new footpath along the northern side of West Hoe Heights."/>
    <s v="West Hoe Heights, No 137 to No 127"/>
    <s v="Taufa Kauhalaniua (AT)"/>
    <s v="Taufa Kauhalaniua (AT)"/>
    <s v="Taufa.Kauhalaniua@at.govt.nz"/>
    <s v="Taufa.Kauhalaniua@at.govt.nz"/>
    <s v="+64 9 447 4942"/>
    <s v="+64 9 447 4942"/>
    <s v="29;#Hibiscus and Bays Local Board"/>
    <s v="Hibiscus and Bays Local Board"/>
    <x v="6"/>
    <d v="2019-09-10T00:00:00"/>
    <x v="2"/>
    <d v="2017-07-01T00:00:00"/>
    <d v="2019-12-30T00:00:00"/>
    <n v="81000"/>
    <s v="New footpath"/>
    <s v="137 West Hoe Heights"/>
    <s v="127 West Hoe Heights"/>
    <s v="Footpaths"/>
    <s v="Committed"/>
    <m/>
    <m/>
    <s v="Item"/>
    <s v="sites/TechSer/Lists/MIWP"/>
  </r>
  <r>
    <s v="FP1819-013"/>
    <s v="C100765 - New Footpath Programme"/>
    <s v="Hibiscus Coast Highway B"/>
    <s v="Construct a new footpath along the northern side of Hibiscus Coast Highway and a zebra crossing across Silverdale Street at Hibiscus Coast Highway."/>
    <s v="Silverdale"/>
    <s v="Taufa Kauhalaniua (AT)"/>
    <s v="Taufa Kauhalaniua (AT)"/>
    <s v="Taufa.Kauhalaniua@at.govt.nz"/>
    <s v="Taufa.Kauhalaniua@at.govt.nz"/>
    <s v="+64 9 447 4942"/>
    <s v="+64 9 447 4942"/>
    <s v="29;#Hibiscus and Bays Local Board"/>
    <s v="Hibiscus and Bays Local Board"/>
    <x v="6"/>
    <d v="2019-09-10T00:00:00"/>
    <x v="2"/>
    <d v="2018-09-01T00:00:00"/>
    <d v="2019-12-30T00:00:00"/>
    <n v="477000"/>
    <s v="New footpath"/>
    <s v="Silverdale Street"/>
    <s v="Wainui Road"/>
    <s v="Footpaths"/>
    <s v="Committed"/>
    <m/>
    <m/>
    <s v="Item"/>
    <s v="sites/TechSer/Lists/MIWP"/>
  </r>
  <r>
    <s v="FP1819-018"/>
    <s v="C100765 - New Footpath Programme"/>
    <s v="Maire Road"/>
    <s v="Construct a new footpath along the southern side of Maire Road"/>
    <s v="Orewa"/>
    <s v="Taufa Kauhalaniua (AT)"/>
    <s v="Taufa Kauhalaniua (AT)"/>
    <s v="Taufa.Kauhalaniua@at.govt.nz"/>
    <s v="Taufa.Kauhalaniua@at.govt.nz"/>
    <s v="+64 9 447 4942"/>
    <s v="+64 9 447 4942"/>
    <s v="29;#Hibiscus and Bays Local Board"/>
    <s v="Hibiscus and Bays Local Board"/>
    <x v="6"/>
    <d v="2019-09-10T00:00:00"/>
    <x v="2"/>
    <d v="2018-09-01T00:00:00"/>
    <d v="2019-12-30T00:00:00"/>
    <n v="197000"/>
    <s v="New footpath"/>
    <s v="48 Maire Road"/>
    <s v="60 Maire Road"/>
    <s v="Footpaths"/>
    <s v="Committed"/>
    <m/>
    <m/>
    <s v="Item"/>
    <s v="sites/TechSer/Lists/MIWP"/>
  </r>
  <r>
    <s v="MCI1617-011"/>
    <s v="C.101143 Minor Improvements - W&amp;C"/>
    <s v="ASB at Mokoia / Chelsea"/>
    <s v="New side islands to formalise and improve pedestrian crossing"/>
    <s v="Mokoia Road / Chelasea View Road Intersection"/>
    <s v="Ravi Chandrappa (AT)"/>
    <s v="Ravi Chandrappa (AT)"/>
    <s v="Ravi.Chandrappa@at.govt.nz"/>
    <s v="Ravi.Chandrappa@at.govt.nz"/>
    <m/>
    <s v="+64 218 0519"/>
    <s v="32;#Kaipatiki Local Board"/>
    <s v="Kaipatiki Local Board"/>
    <x v="2"/>
    <m/>
    <x v="4"/>
    <d v="2017-03-01T00:00:00"/>
    <d v="2018-06-30T00:00:00"/>
    <n v="33000"/>
    <m/>
    <m/>
    <m/>
    <s v="Roads"/>
    <m/>
    <m/>
    <m/>
    <s v="Item"/>
    <s v="sites/TechSer/Lists/MIWP"/>
  </r>
  <r>
    <s v="MCI1617-013"/>
    <s v="C.101143 Minor Improvements - W&amp;C"/>
    <s v="Carrington Road"/>
    <s v="Sutherland Road to Great North Road east bound cycle lane"/>
    <s v="Sutherland Road to Great North Road east bound cycle lane"/>
    <s v="Ravi Chandrappa (AT)"/>
    <s v="Ravi Chandrappa (AT)"/>
    <s v="Ravi.Chandrappa@at.govt.nz"/>
    <s v="Ravi.Chandrappa@at.govt.nz"/>
    <s v=""/>
    <s v="+64 218 0519"/>
    <s v="41;#Albert-Eden Local Board"/>
    <s v="Albert-Eden Local Board"/>
    <x v="10"/>
    <m/>
    <x v="2"/>
    <d v="2017-03-01T00:00:00"/>
    <d v="2019-06-30T00:00:00"/>
    <n v="25000"/>
    <m/>
    <m/>
    <m/>
    <s v="Footpaths"/>
    <m/>
    <m/>
    <m/>
    <s v="Item"/>
    <s v="sites/TechSer/Lists/MIWP"/>
  </r>
  <r>
    <s v="MCI1617-015"/>
    <s v="C.101143 Minor Improvements - W&amp;C"/>
    <s v="Great South Road / Rockfield Road"/>
    <s v="New pedestrian crossing facility on Roscommon Road to address increased demand"/>
    <s v="Great South Road/Rockfield Road Intersection"/>
    <s v="Ravi Chandrappa (AT)"/>
    <s v="Ravi Chandrappa (AT)"/>
    <s v="Ravi.Chandrappa@at.govt.nz"/>
    <s v="Ravi.Chandrappa@at.govt.nz"/>
    <s v=""/>
    <s v="+64 218 0519"/>
    <s v="45;#Maungakiekie-Tamaki Local Board"/>
    <s v="Maungakiekie-Tamaki Local Board"/>
    <x v="7"/>
    <d v="2018-03-01T00:00:00"/>
    <x v="0"/>
    <d v="2017-03-01T00:00:00"/>
    <d v="2018-06-30T00:00:00"/>
    <n v="25000"/>
    <m/>
    <m/>
    <m/>
    <s v="Roads"/>
    <m/>
    <m/>
    <m/>
    <s v="Item"/>
    <s v="sites/TechSer/Lists/MIWP"/>
  </r>
  <r>
    <s v="MCI1617-016-B"/>
    <s v="C.101143 Minor Improvements - W&amp;C"/>
    <s v="49 Munroe Road &amp; 82 Summerlands Drive"/>
    <s v="At mid-block pedestrian refuges"/>
    <s v="49 Munroe Road - at mid-block pedestrian refuges"/>
    <s v="Ravi Chandrappa (AT)"/>
    <s v="Ravi Chandrappa (AT)"/>
    <s v="Ravi.Chandrappa@at.govt.nz"/>
    <s v="Ravi.Chandrappa@at.govt.nz"/>
    <m/>
    <s v="+64 218 0519"/>
    <s v="40;#Henderson-Massey Local Board"/>
    <s v="Henderson-Massey Local Board"/>
    <x v="18"/>
    <d v="2018-03-01T00:00:00"/>
    <x v="0"/>
    <d v="2017-03-01T00:00:00"/>
    <d v="2018-06-30T00:00:00"/>
    <m/>
    <m/>
    <m/>
    <m/>
    <s v="Roads"/>
    <m/>
    <m/>
    <m/>
    <s v="Item"/>
    <s v="sites/TechSer/Lists/MIWP"/>
  </r>
  <r>
    <s v="MCI1617-016-A"/>
    <s v="C.101143 Minor Improvements - W&amp;C"/>
    <s v="49 Munroe Road &amp; 82 Summerlands Drive"/>
    <s v="At mid-block pedestrian refuges"/>
    <s v="82 Summerlands Drive At mid-block pedestrian refuges"/>
    <s v="Ravi Chandrappa (AT)"/>
    <s v="Ravi Chandrappa (AT)"/>
    <s v="Ravi.Chandrappa@at.govt.nz"/>
    <s v="Ravi.Chandrappa@at.govt.nz"/>
    <m/>
    <s v="+64 218 0519"/>
    <s v="40;#Henderson-Massey Local Board"/>
    <s v="Henderson-Massey Local Board"/>
    <x v="18"/>
    <m/>
    <x v="0"/>
    <d v="2017-03-01T00:00:00"/>
    <d v="2018-06-30T00:00:00"/>
    <m/>
    <m/>
    <m/>
    <m/>
    <s v="Roads"/>
    <m/>
    <m/>
    <m/>
    <s v="Item"/>
    <s v="sites/TechSer/Lists/MIWP"/>
  </r>
  <r>
    <s v="MCI1617-018"/>
    <s v="C.101143 Minor Improvements - W&amp;C"/>
    <s v="Great South Road - Cycle Ramp Improvements"/>
    <s v="Opposite 888 and 890 Great South Road and near 902- improve cycle ramp"/>
    <s v="Opposite 888 and 890 Great South Road and near 902- improve cycle ramp"/>
    <s v="Ravi Chandrappa (AT)"/>
    <s v="Ravi Chandrappa (AT)"/>
    <s v="Ravi.Chandrappa@at.govt.nz"/>
    <s v="Ravi.Chandrappa@at.govt.nz"/>
    <m/>
    <s v="+64 218 0519"/>
    <s v="39;#Manurewa Local Board"/>
    <s v="Manurewa Local Board"/>
    <x v="19"/>
    <m/>
    <x v="3"/>
    <d v="2017-03-01T00:00:00"/>
    <d v="2018-06-30T00:00:00"/>
    <m/>
    <m/>
    <m/>
    <m/>
    <s v="Roads"/>
    <m/>
    <m/>
    <m/>
    <s v="Item"/>
    <s v="sites/TechSer/Lists/MIWP"/>
  </r>
  <r>
    <s v="MCI1718-008-B"/>
    <s v="C.101143 Minor Improvements - W&amp;C"/>
    <s v="Hook turn boxes and signage at intersections"/>
    <s v="Install feeder lanes and ASBs (Advance design only)"/>
    <s v="K Road/Ponsonby Road"/>
    <s v="Ravi Chandrappa (AT)"/>
    <s v="Ravi Chandrappa (AT)"/>
    <s v="Ravi.Chandrappa@at.govt.nz"/>
    <s v="Ravi.Chandrappa@at.govt.nz"/>
    <m/>
    <s v="+64 218 0519"/>
    <s v="42;#Waitemata Local Board"/>
    <s v="Waitemata Local Board"/>
    <x v="11"/>
    <m/>
    <x v="6"/>
    <d v="2017-03-01T00:00:00"/>
    <d v="2019-06-30T00:00:00"/>
    <m/>
    <m/>
    <m/>
    <m/>
    <s v="Roads"/>
    <m/>
    <m/>
    <m/>
    <s v="Item"/>
    <s v="sites/TechSer/Lists/MIWP"/>
  </r>
  <r>
    <s v="MCI1718-001"/>
    <s v="C.101143 Minor Improvements - W&amp;C"/>
    <s v="Hillsborough Road  cycle lanes"/>
    <s v="Hillsborough Road at South West Motorway off-ramps"/>
    <s v="Hillsborough Road at South West Motorway off-ramps"/>
    <s v="Ravi Chandrappa (AT)"/>
    <s v="Ravi Chandrappa (AT)"/>
    <s v="Ravi.Chandrappa@at.govt.nz"/>
    <s v="Ravi.Chandrappa@at.govt.nz"/>
    <m/>
    <s v="+64 218 0519"/>
    <s v="41;#Albert-Eden Local Board"/>
    <s v="Albert-Eden Local Board"/>
    <x v="10"/>
    <m/>
    <x v="2"/>
    <d v="2017-03-01T00:00:00"/>
    <d v="2019-06-30T00:00:00"/>
    <n v="20000"/>
    <m/>
    <m/>
    <m/>
    <s v="Roads"/>
    <m/>
    <m/>
    <m/>
    <s v="Item"/>
    <s v="sites/TechSer/Lists/MIWP"/>
  </r>
  <r>
    <s v="MCI1617-022"/>
    <s v="C.101143 Minor Improvements - W&amp;C"/>
    <s v="Mangere Walkway at Ambury Road"/>
    <s v="Ambury Road access point to Mangere walkway"/>
    <s v="Ambury Road access point to Mangere walkway"/>
    <s v="Ravi Chandrappa (AT)"/>
    <s v="Ravi Chandrappa (AT)"/>
    <s v="Ravi.Chandrappa@at.govt.nz"/>
    <s v="Ravi.Chandrappa@at.govt.nz"/>
    <m/>
    <s v="+64 218 0519"/>
    <s v="38;#Otara-Papatoetoe Local Board"/>
    <s v="Otara-Papatoetoe Local Board"/>
    <x v="14"/>
    <m/>
    <x v="0"/>
    <d v="2017-03-01T00:00:00"/>
    <d v="2018-06-30T00:00:00"/>
    <m/>
    <m/>
    <m/>
    <m/>
    <s v="Footpaths"/>
    <m/>
    <m/>
    <m/>
    <s v="Item"/>
    <s v="sites/TechSer/Lists/MIWP"/>
  </r>
  <r>
    <s v="MCI1718-006"/>
    <s v="C100765 - New Footpath Programme"/>
    <s v="Brigham Creek Road"/>
    <s v="Redesignate footpath segment to shared path, remove associated signs, widen refuge island."/>
    <s v="Whenuapai"/>
    <s v="Brian Wolfman (AT)"/>
    <s v="Brian Wolfman (AT)"/>
    <s v="Brian.Wolfman@at.govt.nz"/>
    <s v="Brian.Wolfman@at.govt.nz"/>
    <s v="+64 9 447 4000"/>
    <s v="+64 9 447 4000"/>
    <s v="44;#Upper Harbour Local Board"/>
    <s v="Upper Harbour Local Board"/>
    <x v="0"/>
    <d v="2019-01-02T00:00:00"/>
    <x v="2"/>
    <d v="2017-12-01T00:00:00"/>
    <d v="2019-06-30T00:00:00"/>
    <n v="23000"/>
    <s v="Redesignation"/>
    <s v="150 Brigham Creek Road"/>
    <s v="162 Brigham Creek Road"/>
    <s v="Footpaths"/>
    <s v="Committed"/>
    <m/>
    <m/>
    <s v="Item"/>
    <s v="sites/TechSer/Lists/MIWP"/>
  </r>
  <r>
    <s v="MCI1718-008-C"/>
    <s v="C.101143 Minor Improvements - W&amp;C"/>
    <s v="Hook turn boxes and signage at intersections"/>
    <s v="Install feeder lanes and ASBs (Advance design only)"/>
    <s v="Pit Street/Vincent Street"/>
    <s v="Ravi Chandrappa (AT)"/>
    <s v="Ravi Chandrappa (AT)"/>
    <s v="Ravi.Chandrappa@at.govt.nz"/>
    <s v="Ravi.Chandrappa@at.govt.nz"/>
    <m/>
    <s v="+64 218 0519"/>
    <s v="42;#Waitemata Local Board"/>
    <s v="Waitemata Local Board"/>
    <x v="11"/>
    <m/>
    <x v="6"/>
    <d v="2017-03-01T00:00:00"/>
    <d v="2019-06-30T00:00:00"/>
    <m/>
    <m/>
    <m/>
    <m/>
    <s v="Roads"/>
    <m/>
    <m/>
    <m/>
    <s v="Item"/>
    <s v="sites/TechSer/Lists/MIWP"/>
  </r>
  <r>
    <s v="MCI1617-020"/>
    <s v="C.101143 Minor Improvements - W&amp;C"/>
    <s v="Te Atatu Road"/>
    <s v="Upgrade existing zebra crossing including parking restrictions, lighting, speed calming, etc."/>
    <s v="Te Atatu Road, Gunner Dr to 547"/>
    <s v="Ravi Chandrappa (AT)"/>
    <s v="Ravi Chandrappa (AT)"/>
    <s v="Ravi.Chandrappa@at.govt.nz"/>
    <s v="Ravi.Chandrappa@at.govt.nz"/>
    <m/>
    <s v="+64 218 0519"/>
    <s v="40;#Henderson-Massey Local Board"/>
    <s v="Henderson-Massey Local Board"/>
    <x v="18"/>
    <m/>
    <x v="4"/>
    <d v="2017-03-01T00:00:00"/>
    <d v="2018-06-30T00:00:00"/>
    <m/>
    <m/>
    <m/>
    <m/>
    <s v="Roads"/>
    <m/>
    <m/>
    <m/>
    <s v="Item"/>
    <s v="sites/TechSer/Lists/MIWP"/>
  </r>
  <r>
    <s v="MCI1617-019"/>
    <s v="C.101143 Minor Improvements - W&amp;C"/>
    <s v="Porchester Road - cycle lane greening"/>
    <s v="North of Walters Rd between 182 to 190 190 Porchester Rd"/>
    <s v="North of Walters Rd between 182 to 190 190 Porchester Rd"/>
    <s v="Ravi Chandrappa (AT)"/>
    <s v="Ravi Chandrappa (AT)"/>
    <s v="Ravi.Chandrappa@at.govt.nz"/>
    <s v="Ravi.Chandrappa@at.govt.nz"/>
    <s v=""/>
    <s v="+64 218 0519"/>
    <s v="34;#Papakura Local Board"/>
    <s v="Papakura Local Board"/>
    <x v="16"/>
    <d v="2018-03-01T00:00:00"/>
    <x v="0"/>
    <d v="2017-03-01T00:00:00"/>
    <d v="2018-06-30T00:00:00"/>
    <n v="3000"/>
    <m/>
    <m/>
    <m/>
    <s v="Roads"/>
    <m/>
    <m/>
    <m/>
    <s v="Item"/>
    <s v="sites/TechSer/Lists/MIWP"/>
  </r>
  <r>
    <s v="MCI1718-008-A"/>
    <s v="C.101143 Minor Improvements - W&amp;C"/>
    <s v="Hook turn boxes and signage at intersections"/>
    <s v="Install feeder lanes and ASBs (Advance design only)"/>
    <s v="K road/Upper Queen"/>
    <s v="Ravi Chandrappa (AT)"/>
    <s v="Ravi Chandrappa (AT)"/>
    <s v="Ravi.Chandrappa@at.govt.nz"/>
    <s v="Ravi.Chandrappa@at.govt.nz"/>
    <s v=""/>
    <s v="+64 218 0519"/>
    <s v="42;#Waitemata Local Board"/>
    <s v="Waitemata Local Board"/>
    <x v="11"/>
    <m/>
    <x v="6"/>
    <d v="2017-03-01T00:00:00"/>
    <d v="2019-06-30T00:00:00"/>
    <m/>
    <m/>
    <s v="K Road/Upper Queen Street Intersection"/>
    <m/>
    <s v="Roads"/>
    <m/>
    <m/>
    <m/>
    <s v="Item"/>
    <s v="sites/TechSer/Lists/MIWP"/>
  </r>
  <r>
    <s v="MCI1819-001"/>
    <s v="C.101143 Minor Improvements - W&amp;C"/>
    <s v="Waterview Path Tie-in"/>
    <s v="Construction of footpath tie-in with the Waterview Shared Cyclepath"/>
    <s v="Aford Street and Great North Road intersection"/>
    <s v="Taufa Kauhalaniua (AT)"/>
    <s v="Taufa Kauhalaniua (AT)"/>
    <s v="Taufa.Kauhalaniua@at.govt.nz"/>
    <s v="Taufa.Kauhalaniua@at.govt.nz"/>
    <s v="+64 9 447 4942"/>
    <s v="+64 9 447 4942"/>
    <s v="41;#Albert-Eden Local Board"/>
    <s v="Albert-Eden Local Board"/>
    <x v="10"/>
    <m/>
    <x v="5"/>
    <d v="2018-02-01T00:00:00"/>
    <d v="2019-06-30T00:00:00"/>
    <m/>
    <m/>
    <m/>
    <m/>
    <s v="Footpaths"/>
    <m/>
    <m/>
    <m/>
    <s v="Item"/>
    <s v="sites/TechSer/Lists/MIWP"/>
  </r>
  <r>
    <s v="MCI1718-011"/>
    <s v="C.101143 Minor Improvements - W&amp;C"/>
    <s v="Rosebank Road"/>
    <s v="Greening and ramp"/>
    <s v="Northern end of the road where there is a shared path connection with the NW cycleway."/>
    <s v="Ravi Chandrappa (AT)"/>
    <s v="Ravi Chandrappa (AT)"/>
    <s v="Ravi.Chandrappa@at.govt.nz"/>
    <s v="Ravi.Chandrappa@at.govt.nz"/>
    <s v=""/>
    <s v="+64 218 0519"/>
    <s v="43;#Whau Local Board"/>
    <s v="Whau Local Board"/>
    <x v="15"/>
    <d v="2018-03-01T00:00:00"/>
    <x v="0"/>
    <d v="2017-03-01T00:00:00"/>
    <d v="2018-06-30T00:00:00"/>
    <n v="15000"/>
    <m/>
    <m/>
    <m/>
    <s v="Roads"/>
    <m/>
    <m/>
    <m/>
    <s v="Item"/>
    <s v="sites/TechSer/Lists/MIWP"/>
  </r>
  <r>
    <s v="MCI1718-014"/>
    <s v="C.101143 Minor Improvements - W&amp;C"/>
    <s v="New North Road Seperators"/>
    <s v="​Adding Vanguard separators to the existing painted buffer between the cycle lane and traffic lane"/>
    <s v="Ramp connecting Ian McKinnon Dr SB to New North Rd WB"/>
    <s v="Brian Wolfman (AT)"/>
    <s v="Brian Wolfman (AT)"/>
    <s v="Brian.Wolfman@at.govt.nz"/>
    <s v="Brian.Wolfman@at.govt.nz"/>
    <s v="+64 9 447 4000"/>
    <s v="+64 9 447 4000"/>
    <s v="42;#Waitemata Local Board"/>
    <s v="Waitemata Local Board"/>
    <x v="11"/>
    <m/>
    <x v="0"/>
    <d v="2017-03-01T00:00:00"/>
    <d v="2018-06-30T00:00:00"/>
    <n v="45000"/>
    <m/>
    <m/>
    <m/>
    <s v="Roads"/>
    <m/>
    <m/>
    <m/>
    <s v="Item"/>
    <s v="sites/TechSer/Lists/MIWP"/>
  </r>
  <r>
    <s v="MCI1718-008-E"/>
    <s v="C.101143 Minor Improvements - W&amp;C"/>
    <s v="Hook turn boxes and signage at intersections"/>
    <s v="Install feeder lanes and ASBs (Advance design only)"/>
    <s v="Carlton Gore Road/Park Road"/>
    <s v="Ravi Chandrappa (AT)"/>
    <s v="Ravi Chandrappa (AT)"/>
    <s v="Ravi.Chandrappa@at.govt.nz"/>
    <s v="Ravi.Chandrappa@at.govt.nz"/>
    <m/>
    <s v="+64 218 0519"/>
    <s v="42;#Waitemata Local Board"/>
    <s v="Waitemata Local Board"/>
    <x v="11"/>
    <m/>
    <x v="6"/>
    <d v="2017-03-01T00:00:00"/>
    <d v="2019-06-30T00:00:00"/>
    <m/>
    <m/>
    <m/>
    <m/>
    <s v="Roads"/>
    <m/>
    <m/>
    <m/>
    <s v="Item"/>
    <s v="sites/TechSer/Lists/MIWP"/>
  </r>
  <r>
    <s v="MCI1819-001A"/>
    <s v="C.101143 Minor Improvements - W&amp;C"/>
    <s v="Great North Road - Stadium Rd Ped Crossing"/>
    <s v="Stadium Road / GNR intersection"/>
    <s v="Motorway Off-ramp past Caltex other side."/>
    <s v="Ravi Chandrappa (AT)"/>
    <s v="Ravi Chandrappa (AT)"/>
    <s v="Ravi.Chandrappa@at.govt.nz"/>
    <s v="Ravi.Chandrappa@at.govt.nz"/>
    <s v=""/>
    <s v="+64 218 0519"/>
    <s v="42;#Waitemata Local Board"/>
    <s v="Waitemata Local Board"/>
    <x v="11"/>
    <d v="2018-03-01T00:00:00"/>
    <x v="0"/>
    <d v="2017-03-01T00:00:00"/>
    <d v="2018-06-30T00:00:00"/>
    <n v="200000"/>
    <m/>
    <m/>
    <m/>
    <s v="Roads"/>
    <m/>
    <m/>
    <m/>
    <s v="Item"/>
    <s v="sites/TechSer/Lists/MIWP"/>
  </r>
  <r>
    <s v="MI1718-001"/>
    <s v="C.101127 Minor Improvements"/>
    <s v="48 Sunnynook Road anti-skid surfacing"/>
    <s v="​Anti-skid treatment"/>
    <s v="43-48 Sunnynook Road"/>
    <s v="Quintin Taljaard (AT)"/>
    <s v="Quintin Taljaard (AT)"/>
    <s v="Quintin.Taljaard@at.govt.nz"/>
    <s v="Quintin.Taljaard@at.govt.nz"/>
    <s v=""/>
    <s v="+64 447 4229"/>
    <s v="35;#Devonport-Takapuna Local Board"/>
    <s v="Devonport-Takapuna Local Board"/>
    <x v="3"/>
    <d v="2017-10-02T00:00:00"/>
    <x v="0"/>
    <d v="2017-03-01T00:00:00"/>
    <d v="2017-12-22T00:00:00"/>
    <n v="19800"/>
    <s v="High Friction Surfacing"/>
    <s v="43 Sunnynook Rd"/>
    <s v="48 Sunnynook Rd"/>
    <s v="Roads"/>
    <m/>
    <m/>
    <m/>
    <s v="Item"/>
    <s v="sites/TechSer/Lists/MIWP"/>
  </r>
  <r>
    <s v="MIP1718-005"/>
    <s v="C.101127 Minor Improvements"/>
    <s v="Browns Road/ Dalgety Drive - Left Turn Out of Dalgety Drive Tracking Issues"/>
    <s v="Investigate tracking issues being experienced by large vehicles turning left out Dalgety Drive - mounting the kerb and hitting signal pole."/>
    <s v="Browns Road/ Dalgety Drive Intersection"/>
    <s v="Taufa Kauhalaniua (AT)"/>
    <s v="Taufa Kauhalaniua (AT)"/>
    <s v="Taufa.Kauhalaniua@at.govt.nz"/>
    <s v="Taufa.Kauhalaniua@at.govt.nz"/>
    <s v="+64 9 447 4942"/>
    <s v="+64 9 447 4942"/>
    <s v="39;#Manurewa Local Board"/>
    <s v="Manurewa Local Board"/>
    <x v="19"/>
    <d v="2018-10-01T00:00:00"/>
    <x v="1"/>
    <d v="2018-01-22T00:00:00"/>
    <d v="2019-06-30T00:00:00"/>
    <n v="172500"/>
    <s v="Intersection improvements (inc. signalisation / roundabouts, traffic islands, slip lanes)"/>
    <m/>
    <m/>
    <s v="Roads"/>
    <m/>
    <m/>
    <m/>
    <s v="Item"/>
    <s v="sites/TechSer/Lists/MIWP"/>
  </r>
  <r>
    <s v="MIP1718-006"/>
    <s v="C.101127 Minor Improvements"/>
    <s v="Baverstock Road - raised zebra crossing"/>
    <s v="Improve the existing kea crossing - upgrade to a zebra, raise crossing"/>
    <s v="20A Baverstock Road"/>
    <s v="Taufa Kauhalaniua (AT)"/>
    <s v="Taufa Kauhalaniua (AT)"/>
    <s v="Taufa.Kauhalaniua@at.govt.nz"/>
    <s v="Taufa.Kauhalaniua@at.govt.nz"/>
    <s v="+64 9 447 4942"/>
    <s v="+64 9 447 4942"/>
    <s v="46;#Howick Local Board"/>
    <s v="Howick Local Board"/>
    <x v="12"/>
    <d v="2018-10-01T00:00:00"/>
    <x v="1"/>
    <d v="2018-03-31T00:00:00"/>
    <d v="2019-06-30T00:00:00"/>
    <n v="115000"/>
    <s v="Walking improvements (incl. pedestrian, pram or Kea crossings; pedestrian refuges; mid-block crossing; new footpaths)"/>
    <m/>
    <m/>
    <s v="Roads"/>
    <m/>
    <m/>
    <m/>
    <s v="Item"/>
    <s v="sites/TechSer/Lists/MIWP"/>
  </r>
  <r>
    <s v="MIP1718-007"/>
    <s v="C.101127 Minor Improvements"/>
    <s v="Swaffield Road  pedestrian refuge"/>
    <s v="Install a pedestrian refuge island outside Middlemore Park"/>
    <s v="63 Swaffied Road"/>
    <s v="Thisula Kithulagoda (EX)"/>
    <s v="Thisula Kithulagoda (EX)"/>
    <s v="Thisula.kithulagoda@johnstaff.co.nz"/>
    <s v="Thisula.kithulagoda@johnstaff.co.nz"/>
    <s v=""/>
    <m/>
    <s v="38;#Otara-Papatoetoe Local Board"/>
    <s v="Otara-Papatoetoe Local Board"/>
    <x v="14"/>
    <d v="2018-10-01T00:00:00"/>
    <x v="1"/>
    <d v="2018-01-22T00:00:00"/>
    <d v="2019-06-30T00:00:00"/>
    <n v="57000"/>
    <s v="Walking improvements (incl. pedestrian, pram or Kea crossings; pedestrian refuges; mid-block crossing; new footpaths)"/>
    <m/>
    <m/>
    <s v="Footpaths"/>
    <m/>
    <m/>
    <m/>
    <s v="Item"/>
    <s v="sites/TechSer/Lists/MIWP"/>
  </r>
  <r>
    <s v="MIP1718-008"/>
    <s v="C.101127 Minor Improvements"/>
    <s v="Smales Road/Chapel Road double right turn lanes"/>
    <s v="Provide double RT lanes by converting middle TH lane into a shared lane."/>
    <s v="Smales Road/Chapel Road Intersection"/>
    <s v="Thisula Kithulagoda (EX)"/>
    <s v="Thisula Kithulagoda (EX)"/>
    <s v="Thisula.kithulagoda@johnstaff.co.nz"/>
    <s v="Thisula.kithulagoda@johnstaff.co.nz"/>
    <s v=""/>
    <m/>
    <s v="46;#Howick Local Board"/>
    <s v="Howick Local Board"/>
    <x v="12"/>
    <d v="2018-10-01T00:00:00"/>
    <x v="1"/>
    <d v="2018-01-22T00:00:00"/>
    <d v="2019-06-30T00:00:00"/>
    <n v="86000"/>
    <s v="Intersection improvements (inc. signalisation / roundabouts, traffic islands, slip lanes)"/>
    <m/>
    <m/>
    <s v="Roads"/>
    <m/>
    <m/>
    <m/>
    <s v="Item"/>
    <s v="sites/TechSer/Lists/MIWP"/>
  </r>
  <r>
    <s v="MIP1718-009"/>
    <s v="C.101127 Minor Improvements"/>
    <s v="Brookby Rd/ Alfriston-Ardmore - intersection improvements"/>
    <s v="Install right turn bay into Alfriston-Rrdmore - road widening"/>
    <s v="Brookby Rd/ Alfriston-Ardmore - intersection"/>
    <s v="Taufa Kauhalaniua (AT)"/>
    <s v="Taufa Kauhalaniua (AT)"/>
    <s v="Taufa.Kauhalaniua@at.govt.nz"/>
    <s v="Taufa.Kauhalaniua@at.govt.nz"/>
    <s v="+64 9 447 4942"/>
    <s v="+64 9 447 4942"/>
    <s v="31;#Franklin Local Board"/>
    <s v="Franklin Local Board"/>
    <x v="4"/>
    <d v="2019-03-01T00:00:00"/>
    <x v="2"/>
    <d v="2018-03-31T00:00:00"/>
    <d v="2019-06-30T00:00:00"/>
    <n v="230000"/>
    <s v="Intersection improvements (inc. signalisation / roundabouts, traffic islands, slip lanes)"/>
    <s v="Intersection"/>
    <s v="Intersection"/>
    <s v="Roads"/>
    <m/>
    <m/>
    <m/>
    <s v="Item"/>
    <s v="sites/TechSer/Lists/MIWP"/>
  </r>
  <r>
    <s v="MIP1718-012"/>
    <s v="C.101127 Minor Improvements"/>
    <s v="Reynolds Road/Valley Road - pedestrian refuge"/>
    <s v="Investigate warrant for a refuge island on Reynolds Road further away from the roundabout that will not impact left turn truck tracking."/>
    <s v="Reynolds Road/Valley Road"/>
    <s v="Thisula Kithulagoda (EX)"/>
    <s v="Thisula Kithulagoda (EX)"/>
    <s v="Thisula.kithulagoda@johnstaff.co.nz"/>
    <s v="Thisula.kithulagoda@johnstaff.co.nz"/>
    <m/>
    <m/>
    <s v="31;#Franklin Local Board"/>
    <s v="Franklin Local Board"/>
    <x v="4"/>
    <d v="2019-09-01T00:00:00"/>
    <x v="2"/>
    <d v="2018-06-30T00:00:00"/>
    <d v="2020-06-30T00:00:00"/>
    <n v="69000"/>
    <s v="Walking improvements (incl. pedestrian, pram or Kea crossings; pedestrian refuges; mid-block crossing; new footpaths)"/>
    <s v="Intersection"/>
    <s v="Intersection"/>
    <s v="Roads"/>
    <m/>
    <m/>
    <m/>
    <s v="Item"/>
    <s v="sites/TechSer/Lists/MIWP"/>
  </r>
  <r>
    <s v="MIP1718-011"/>
    <s v="C.101127 Minor Improvements"/>
    <s v="Reeves Road - Pedestrian Improvements"/>
    <s v="Improve existing splitter island to allow pedestrian access and safe crossing amenity"/>
    <s v="62 Reeves Road"/>
    <s v="Thisula Kithulagoda (EX)"/>
    <s v="Thisula Kithulagoda (EX)"/>
    <s v="Thisula.kithulagoda@johnstaff.co.nz"/>
    <s v="Thisula.kithulagoda@johnstaff.co.nz"/>
    <m/>
    <m/>
    <s v="46;#Howick Local Board"/>
    <s v="Howick Local Board"/>
    <x v="12"/>
    <m/>
    <x v="2"/>
    <d v="2018-06-30T00:00:00"/>
    <d v="2020-06-30T00:00:00"/>
    <n v="115000"/>
    <s v="Walking improvements (incl. pedestrian, pram or Kea crossings; pedestrian refuges; mid-block crossing; new footpaths)"/>
    <s v="62 Reeves Road"/>
    <s v="62 Reeves Road"/>
    <s v="Roads"/>
    <m/>
    <m/>
    <m/>
    <s v="Item"/>
    <s v="sites/TechSer/Lists/MIWP"/>
  </r>
  <r>
    <s v="MIP1718-016"/>
    <s v="C.101127 Minor Improvements"/>
    <s v="Mountain View Rd"/>
    <s v="Speed humps either side of bend to treat crash problem"/>
    <s v="30 to 38 Mountain View Road"/>
    <s v="Thisula Kithulagoda (EX)"/>
    <s v="Thisula Kithulagoda (EX)"/>
    <s v="Thisula.kithulagoda@johnstaff.co.nz"/>
    <m/>
    <m/>
    <m/>
    <s v="41;#Albert-Eden Local Board"/>
    <s v="Albert-Eden Local Board"/>
    <x v="10"/>
    <d v="2019-03-01T00:00:00"/>
    <x v="2"/>
    <d v="2018-03-31T00:00:00"/>
    <d v="2019-06-30T00:00:00"/>
    <n v="46000"/>
    <s v="Traffic calming"/>
    <s v="30 Moutain View Road"/>
    <s v="38 Moutain View Road"/>
    <s v="Roads"/>
    <m/>
    <m/>
    <m/>
    <s v="Item"/>
    <s v="sites/TechSer/Lists/MIWP"/>
  </r>
  <r>
    <s v="MIP1718-019"/>
    <s v="C.101127 Minor Improvements"/>
    <s v="St Marys College - College Hill and New Street"/>
    <s v="College Hill refuge island enlargement and parking and bus stop changes on New Street"/>
    <s v="College Hill/New St Intersection and St Francis De Sales/New St Intersection"/>
    <s v="Thisula Kithulagoda (EX)"/>
    <s v="Thisula Kithulagoda (EX)"/>
    <s v="Thisula.kithulagoda@johnstaff.co.nz"/>
    <s v="Thisula.kithulagoda@johnstaff.co.nz"/>
    <s v=""/>
    <m/>
    <s v="42;#Waitemata Local Board"/>
    <s v="Waitemata Local Board"/>
    <x v="11"/>
    <d v="2019-02-01T00:00:00"/>
    <x v="2"/>
    <d v="2018-01-22T00:00:00"/>
    <d v="2019-06-30T00:00:00"/>
    <n v="28750"/>
    <s v="Walking improvements (incl. pedestrian, pram or Kea crossings; pedestrian refuges; mid-block crossing; new footpaths)"/>
    <m/>
    <m/>
    <s v="Footpaths"/>
    <m/>
    <m/>
    <m/>
    <s v="Item"/>
    <s v="sites/TechSer/Lists/MIWP"/>
  </r>
  <r>
    <s v="MIP1718-020"/>
    <s v="C.101127 Minor Improvements"/>
    <s v="Khyber Pass Road signalised mid block"/>
    <s v="Mid block signalised crossing between York St and Kingdon St."/>
    <s v="Khyber Pass Rd between Kingdon St and York St"/>
    <s v="Taufa Kauhalaniua (AT)"/>
    <s v="Taufa Kauhalaniua (AT)"/>
    <s v="Taufa.Kauhalaniua@at.govt.nz"/>
    <s v="Taufa.Kauhalaniua@at.govt.nz"/>
    <s v="+64 9 447 4942"/>
    <s v="+64 9 447 4942"/>
    <s v="41;#Albert-Eden Local Board"/>
    <s v="Albert-Eden Local Board"/>
    <x v="10"/>
    <d v="2019-01-07T00:00:00"/>
    <x v="1"/>
    <d v="2018-03-31T00:00:00"/>
    <d v="2019-06-30T00:00:00"/>
    <n v="172500"/>
    <s v="Walking improvements (incl. pedestrian, pram or Kea crossings; pedestrian refuges; mid-block crossing; new footpaths)"/>
    <m/>
    <m/>
    <s v="Roads"/>
    <m/>
    <m/>
    <m/>
    <s v="Item"/>
    <s v="sites/TechSer/Lists/MIWP"/>
  </r>
  <r>
    <s v="MIP1718-021"/>
    <s v="C.101127 Minor Improvements"/>
    <s v="Tamaki Drive Pedestrian Facility near Kohimarama Road"/>
    <s v="Installation of pedestrian refuge island on Tamaki Drive"/>
    <s v="197 Tamaki Drive"/>
    <s v="Taufa Kauhalaniua (AT)"/>
    <s v="Taufa Kauhalaniua (AT)"/>
    <s v="Taufa.Kauhalaniua@at.govt.nz"/>
    <s v="Taufa.Kauhalaniua@at.govt.nz"/>
    <s v="+64 9 447 4942"/>
    <s v="+64 9 447 4942"/>
    <s v="47;#Orakei Local Board"/>
    <s v="Orakei Local Board"/>
    <x v="8"/>
    <d v="2019-01-14T00:00:00"/>
    <x v="1"/>
    <d v="2018-03-31T00:00:00"/>
    <d v="2019-06-30T00:00:00"/>
    <n v="57000"/>
    <s v="Walking improvements (incl. pedestrian, pram or Kea crossings; pedestrian refuges; mid-block crossing; new footpaths)"/>
    <s v="197 Tamaki Drive"/>
    <s v="197 Tamaki Drive"/>
    <s v="Roads"/>
    <m/>
    <m/>
    <m/>
    <s v="Item"/>
    <s v="sites/TechSer/Lists/MIWP"/>
  </r>
  <r>
    <s v="MIP1718-023"/>
    <s v="C.101127 Minor Improvements"/>
    <s v="Princes Street - Eden Crescent intersection"/>
    <s v="New ped refuge island + potential drainage relocation"/>
    <s v="Princes Street / Eden Crescent Intersection"/>
    <s v="Thisula Kithulagoda (EX)"/>
    <s v="Thisula Kithulagoda (EX)"/>
    <s v="Thisula.kithulagoda@johnstaff.co.nz"/>
    <s v="Thisula.kithulagoda@johnstaff.co.nz"/>
    <s v=""/>
    <m/>
    <s v="41;#Albert-Eden Local Board"/>
    <s v="Albert-Eden Local Board"/>
    <x v="10"/>
    <d v="2019-03-01T00:00:00"/>
    <x v="2"/>
    <d v="2018-03-31T00:00:00"/>
    <d v="2019-06-30T00:00:00"/>
    <n v="92000"/>
    <s v="Walking improvements (incl. pedestrian, pram or Kea crossings; pedestrian refuges; mid-block crossing; new footpaths)"/>
    <s v="Intersection"/>
    <s v="Intersection"/>
    <s v="Roads"/>
    <m/>
    <m/>
    <m/>
    <s v="Item"/>
    <s v="sites/TechSer/Lists/MIWP"/>
  </r>
  <r>
    <s v="MIP1718-010"/>
    <s v="C.101127 Minor Improvements"/>
    <s v="Helvetia Road/ Princes Street - proposed roundabout"/>
    <s v="Install a roundabout"/>
    <s v="Helvetia Road/ Princes Street"/>
    <s v="Altaf Ali (AT)"/>
    <s v="Altaf Ali (AT)"/>
    <s v="Altaf.Ali@at.govt.nz"/>
    <s v="Altaf.Ali@at.govt.nz"/>
    <s v="+64 9 447 4782"/>
    <s v="+64 9 447 4782"/>
    <s v="31;#Franklin Local Board"/>
    <s v="Franklin Local Board"/>
    <x v="4"/>
    <d v="2019-03-01T00:00:00"/>
    <x v="5"/>
    <d v="2018-03-31T00:00:00"/>
    <d v="2019-06-30T00:00:00"/>
    <n v="287500"/>
    <s v="Intersection improvements (inc. signalisation / roundabouts, traffic islands, slip lanes)"/>
    <s v="Intersection"/>
    <s v="Intersection"/>
    <s v="Roads"/>
    <m/>
    <m/>
    <m/>
    <s v="Item"/>
    <s v="sites/TechSer/Lists/MIWP"/>
  </r>
  <r>
    <s v="MIP1718-013"/>
    <s v="C.101127 Minor Improvements"/>
    <s v="Beachlands Road/Bell Road - pedestrian refuge"/>
    <s v="Install pedestrian refuge islands at the intersection of Beachlands Road and Bell Road"/>
    <s v="Beachlands Road/Bell Road Intersection"/>
    <s v="Altaf Ali (AT)"/>
    <s v="Altaf Ali (AT)"/>
    <s v="Altaf.Ali@at.govt.nz"/>
    <s v="Altaf.Ali@at.govt.nz"/>
    <s v="+64 9 447 4782"/>
    <s v="+64 9 447 4782"/>
    <s v="31;#Franklin Local Board"/>
    <s v="Franklin Local Board"/>
    <x v="4"/>
    <d v="2019-09-02T00:00:00"/>
    <x v="4"/>
    <d v="2018-06-30T00:00:00"/>
    <d v="2020-06-30T00:00:00"/>
    <n v="75000"/>
    <s v="Walking improvements (incl. pedestrian, pram or Kea crossings; pedestrian refuges; mid-block crossing; new footpaths)"/>
    <s v="Intersection"/>
    <s v="Intersection"/>
    <s v="Roads"/>
    <m/>
    <m/>
    <m/>
    <s v="Item"/>
    <s v="sites/TechSer/Lists/MIWP"/>
  </r>
  <r>
    <s v="MIP1718-025"/>
    <s v="C.101127 Minor Improvements"/>
    <s v="Hepburn St/ Picton St Intersection"/>
    <s v="T-up intersection. Reduce Stop line running through on current exit due to limited deflection"/>
    <s v="Hepburn St/ Picton St Intersection"/>
    <s v="Altaf Ali (AT)"/>
    <s v="Altaf Ali (AT)"/>
    <s v="Altaf.Ali@at.govt.nz"/>
    <s v="Altaf.Ali@at.govt.nz"/>
    <s v="+64 9 447 4782"/>
    <s v="+64 9 447 4782"/>
    <s v="42;#Waitemata Local Board"/>
    <s v="Waitemata Local Board"/>
    <x v="11"/>
    <m/>
    <x v="4"/>
    <d v="2018-03-31T00:00:00"/>
    <d v="2020-06-30T00:00:00"/>
    <n v="115000"/>
    <s v="Intersection improvements (inc. signalisation / roundabouts, traffic islands, slip lanes)"/>
    <s v="Intersection"/>
    <s v="Intersection"/>
    <s v="Roads"/>
    <m/>
    <m/>
    <m/>
    <s v="Item"/>
    <s v="sites/TechSer/Lists/MIWP"/>
  </r>
  <r>
    <s v="MIP1718-027"/>
    <s v="C.101127 Minor Improvements"/>
    <s v="Parrish Rd Pedestrian Facility"/>
    <s v="Speed Table Crossing Point"/>
    <s v="Outside 42 Parrish Road"/>
    <s v="Taufa Kauhalaniua (AT)"/>
    <s v="Taufa Kauhalaniua (AT)"/>
    <s v="Taufa.Kauhalaniua@at.govt.nz"/>
    <s v="Taufa.Kauhalaniua@at.govt.nz"/>
    <s v="+64 9 447 4942"/>
    <s v="+64 9 447 4942"/>
    <s v="41;#Albert-Eden Local Board"/>
    <s v="Albert-Eden Local Board"/>
    <x v="10"/>
    <d v="2018-10-01T00:00:00"/>
    <x v="1"/>
    <d v="2018-03-31T00:00:00"/>
    <d v="2019-06-30T00:00:00"/>
    <n v="58000"/>
    <s v="Walking improvements (incl. pedestrian, pram or Kea crossings; pedestrian refuges; mid-block crossing; new footpaths)"/>
    <s v="42 Parrish Road"/>
    <m/>
    <s v="Roads"/>
    <m/>
    <m/>
    <m/>
    <s v="Item"/>
    <s v="sites/TechSer/Lists/MIWP"/>
  </r>
  <r>
    <s v="MIP1718-026"/>
    <s v="C.101127 Minor Improvements"/>
    <s v="Oranga Avenue - Ped Xing improvements"/>
    <s v="Upgrade raise existing crossing, HFS and signage and markings"/>
    <s v="60 Oranga Avenue"/>
    <s v="Taufa Kauhalaniua (AT)"/>
    <s v="Taufa Kauhalaniua (AT)"/>
    <s v="Taufa.Kauhalaniua@at.govt.nz"/>
    <s v="Taufa.Kauhalaniua@at.govt.nz"/>
    <s v="+64 9 447 4942"/>
    <s v="+64 9 447 4942"/>
    <s v="45;#Maungakiekie-Tamaki Local Board"/>
    <s v="Maungakiekie-Tamaki Local Board"/>
    <x v="7"/>
    <d v="2019-01-15T00:00:00"/>
    <x v="1"/>
    <d v="2018-03-31T00:00:00"/>
    <d v="2019-06-30T00:00:00"/>
    <n v="80500"/>
    <s v="Walking improvements (incl. pedestrian, pram or Kea crossings; pedestrian refuges; mid-block crossing; new footpaths)"/>
    <s v="60 Oranga Avenue"/>
    <m/>
    <s v="Roads"/>
    <m/>
    <m/>
    <m/>
    <s v="Item"/>
    <s v="sites/TechSer/Lists/MIWP"/>
  </r>
  <r>
    <s v="MIP1718-014"/>
    <s v="C.101127 Minor Improvements"/>
    <s v="Whitford Road micro milling"/>
    <s v="Improve road surface on the s-bend by micro milling"/>
    <s v="335 to 339 Whitford Road"/>
    <s v="Altaf Ali (AT)"/>
    <s v="Altaf Ali (AT)"/>
    <s v="Altaf.Ali@at.govt.nz"/>
    <s v="Altaf.Ali@at.govt.nz"/>
    <s v="+64 9 447 4782"/>
    <s v="+64 9 447 4782"/>
    <s v="31;#Franklin Local Board"/>
    <s v="Franklin Local Board"/>
    <x v="4"/>
    <d v="2018-11-01T00:00:00"/>
    <x v="1"/>
    <d v="2018-06-30T00:00:00"/>
    <d v="2019-06-30T00:00:00"/>
    <n v="69000"/>
    <s v="Surface treatment (safety)"/>
    <s v="335 Whitford Road"/>
    <s v="339 Whitford Road"/>
    <s v="Roads"/>
    <m/>
    <m/>
    <m/>
    <s v="Item"/>
    <s v="sites/TechSer/Lists/MIWP"/>
  </r>
  <r>
    <s v="MIP1718-017"/>
    <s v="C.101127 Minor Improvements"/>
    <s v="Arabi St / Oxton Rd Intersection Improvements"/>
    <s v="Raised intersection treatment to slow vehicles on the approach to the intersection"/>
    <s v="Arabi St / Oxton Rd Intersection"/>
    <s v="Justin Pooley (AT)"/>
    <s v="Justin Pooley (AT)"/>
    <s v="Justin.Pooley@at.govt.nz"/>
    <s v="Justin.Pooley@at.govt.nz"/>
    <s v="+64 9 447 4791"/>
    <s v="+64 9 447 4791"/>
    <s v="41;#Albert-Eden Local Board"/>
    <s v="Albert-Eden Local Board"/>
    <x v="10"/>
    <d v="2019-03-01T00:00:00"/>
    <x v="3"/>
    <d v="2018-03-31T00:00:00"/>
    <d v="2019-06-30T00:00:00"/>
    <n v="57500"/>
    <s v="Intersection improvements (inc. signalisation / roundabouts, traffic islands, slip lanes)"/>
    <s v="Intersection"/>
    <s v="Intersection"/>
    <s v="Roads"/>
    <m/>
    <m/>
    <m/>
    <s v="Item"/>
    <s v="sites/TechSer/Lists/MIWP"/>
  </r>
  <r>
    <s v="MIP1718-018"/>
    <s v="C.101127 Minor Improvements"/>
    <s v="Shelly Beach Rd Pedestrian Refuge Relocation"/>
    <s v="Relocation Of Existing Pedestrian Refuge"/>
    <s v="Outside 77 Shelly Beach Rd"/>
    <s v="Justin Pooley (AT)"/>
    <s v="Justin Pooley (AT)"/>
    <s v="Justin.Pooley@at.govt.nz"/>
    <s v="Justin.Pooley@at.govt.nz"/>
    <s v="+64 9 447 4791"/>
    <s v="+64 9 447 4791"/>
    <s v="42;#Waitemata Local Board"/>
    <s v="Waitemata Local Board"/>
    <x v="11"/>
    <d v="2018-10-01T00:00:00"/>
    <x v="0"/>
    <d v="2018-01-22T00:00:00"/>
    <d v="2019-06-30T00:00:00"/>
    <n v="57000"/>
    <s v="Walking improvements (incl. pedestrian, pram or Kea crossings; pedestrian refuges; mid-block crossing; new footpaths)"/>
    <m/>
    <m/>
    <s v="Footpaths"/>
    <m/>
    <m/>
    <m/>
    <s v="Item"/>
    <s v="sites/TechSer/Lists/MIWP"/>
  </r>
  <r>
    <s v="MIP1718-022"/>
    <s v="C.101127 Minor Improvements"/>
    <s v="Hayr Road RAB Crossing"/>
    <s v="Pram crossings and island cut through on the southern leg of Hayr/ Carr Road RAB."/>
    <s v="Hayr Rd/Carr Rd Intersection"/>
    <s v="Altaf Ali (AT)"/>
    <s v="Altaf Ali (AT)"/>
    <s v="Altaf.Ali@at.govt.nz"/>
    <s v="Altaf.Ali@at.govt.nz"/>
    <s v="+64 9 447 4782"/>
    <s v="+64 9 447 4782"/>
    <s v="30;#Puketapapa Local Board"/>
    <s v="Puketapapa Local Board"/>
    <x v="13"/>
    <m/>
    <x v="3"/>
    <d v="2018-01-22T00:00:00"/>
    <d v="2019-06-30T00:00:00"/>
    <n v="57000"/>
    <s v="Walking improvements (incl. pedestrian, pram or Kea crossings; pedestrian refuges; mid-block crossing; new footpaths)"/>
    <m/>
    <m/>
    <s v="Footpaths"/>
    <m/>
    <m/>
    <m/>
    <s v="Item"/>
    <s v="sites/TechSer/Lists/MIWP"/>
  </r>
  <r>
    <s v="MIP1718-029"/>
    <s v="C.101127 Minor Improvements"/>
    <s v="Albrecht Ave speed table"/>
    <s v="Speed Table to help pedestrian safety by walkway tie up to rest of Humps in the street"/>
    <s v="Outside 36 Albrecht Avenue"/>
    <s v="Justin Pooley (AT)"/>
    <s v="Justin Pooley (AT)"/>
    <s v="Justin.Pooley@at.govt.nz"/>
    <s v="Justin.Pooley@at.govt.nz"/>
    <s v="+64 9 447 4791"/>
    <s v="+64 9 447 4791"/>
    <s v="30;#Puketapapa Local Board"/>
    <s v="Puketapapa Local Board"/>
    <x v="13"/>
    <m/>
    <x v="4"/>
    <d v="2018-06-30T00:00:00"/>
    <d v="2020-06-30T00:00:00"/>
    <n v="34500"/>
    <s v="Traffic calming"/>
    <s v="Outside 36 Albrecht Avenue"/>
    <m/>
    <s v="Roads"/>
    <m/>
    <m/>
    <m/>
    <s v="Item"/>
    <s v="sites/TechSer/Lists/MIWP"/>
  </r>
  <r>
    <s v="MIP1718-024"/>
    <s v="C.101127 Minor Improvements"/>
    <s v="Alford St"/>
    <s v="Ped facility investigation"/>
    <s v="46 Alford Street, Waterview"/>
    <s v="Justin Pooley (AT)"/>
    <s v="Justin Pooley (AT)"/>
    <s v="Justin.Pooley@at.govt.nz"/>
    <s v="Justin.Pooley@at.govt.nz"/>
    <s v="+64 9 447 4791"/>
    <s v="+64 9 447 4791"/>
    <s v="41;#Albert-Eden Local Board"/>
    <s v="Albert-Eden Local Board"/>
    <x v="10"/>
    <m/>
    <x v="4"/>
    <d v="2018-03-31T00:00:00"/>
    <d v="2019-06-30T00:00:00"/>
    <n v="57500"/>
    <s v="Walking improvements (incl. pedestrian, pram or Kea crossings; pedestrian refuges; mid-block crossing; new footpaths)"/>
    <s v="46 Alford Street"/>
    <m/>
    <s v="Roads"/>
    <m/>
    <m/>
    <m/>
    <s v="Item"/>
    <s v="sites/TechSer/Lists/MIWP"/>
  </r>
  <r>
    <s v="MIP1718-028"/>
    <s v="C.101127 Minor Improvements"/>
    <s v="St Georges Bay Rd Pedestrian Facility"/>
    <s v="Pedestrian Facility to get across busy end of St Georges Bay Rd"/>
    <s v="Outside 125 St Georges Bay Road"/>
    <s v="Thisula Kithulagoda (EX)"/>
    <s v="Thisula Kithulagoda (EX)"/>
    <s v="Thisula.kithulagoda@johnstaff.co.nz"/>
    <s v="Thisula.kithulagoda@johnstaff.co.nz"/>
    <s v=""/>
    <m/>
    <s v="42;#Waitemata Local Board"/>
    <s v="Waitemata Local Board"/>
    <x v="11"/>
    <d v="2019-03-01T00:00:00"/>
    <x v="2"/>
    <d v="2018-03-31T00:00:00"/>
    <d v="2019-06-30T00:00:00"/>
    <n v="57500"/>
    <s v="Walking improvements (incl. pedestrian, pram or Kea crossings; pedestrian refuges; mid-block crossing; new footpaths)"/>
    <s v="125 St Georges Bay Road"/>
    <m/>
    <s v="Roads"/>
    <m/>
    <m/>
    <m/>
    <s v="Item"/>
    <s v="sites/TechSer/Lists/MIWP"/>
  </r>
  <r>
    <s v="MIP1718-030"/>
    <s v="C.101127 Minor Improvements"/>
    <s v="St Lukes Rd/Morningside Dr Intersection Pedestrain Safety Improvements"/>
    <s v="Improvement of splitter Island to improve pedestrian safety"/>
    <s v="St Lukes Rd/Morningside Dr Intersection"/>
    <s v="Altaf Ali (AT)"/>
    <s v="Altaf Ali (AT)"/>
    <s v="Altaf.Ali@at.govt.nz"/>
    <s v="Altaf.Ali@at.govt.nz"/>
    <s v="+64 9 447 4782"/>
    <s v="+64 9 447 4782"/>
    <s v="41;#Albert-Eden Local Board"/>
    <s v="Albert-Eden Local Board"/>
    <x v="10"/>
    <m/>
    <x v="2"/>
    <d v="2018-06-30T00:00:00"/>
    <d v="2020-06-30T00:00:00"/>
    <n v="172500"/>
    <s v="Walking improvements (incl. pedestrian, pram or Kea crossings; pedestrian refuges; mid-block crossing; new footpaths)"/>
    <s v="St Lukes Rd/Morningside Dr Intersection"/>
    <s v="St Lukes Rd/Morningside Dr Intersection"/>
    <s v="Roads"/>
    <m/>
    <m/>
    <m/>
    <s v="Item"/>
    <s v="sites/TechSer/Lists/MIWP"/>
  </r>
  <r>
    <s v="MIP1718-031"/>
    <s v="C.101127 Minor Improvements"/>
    <s v="Long Drive Pedestrian Facility"/>
    <s v="Installation of kerb buildouts and pram crossing, reduce crossing distance and improve visibility"/>
    <s v="55 Long Drive"/>
    <s v="Justin Pooley (AT)"/>
    <s v="Justin Pooley (AT)"/>
    <s v="Justin.Pooley@at.govt.nz"/>
    <s v="Justin.Pooley@at.govt.nz"/>
    <s v="+64 9 447 4791"/>
    <s v="+64 9 447 4791"/>
    <s v="47;#Orakei Local Board"/>
    <s v="Orakei Local Board"/>
    <x v="8"/>
    <m/>
    <x v="3"/>
    <d v="2018-03-31T00:00:00"/>
    <d v="2019-06-30T00:00:00"/>
    <n v="57500"/>
    <s v="Walking improvements (incl. pedestrian, pram or Kea crossings; pedestrian refuges; mid-block crossing; new footpaths)"/>
    <s v="55 Long Drive"/>
    <m/>
    <s v="Roads"/>
    <m/>
    <m/>
    <m/>
    <s v="Item"/>
    <s v="sites/TechSer/Lists/MIWP"/>
  </r>
  <r>
    <s v="MIP1718-033"/>
    <s v="C.101127 Minor Improvements"/>
    <s v="Tripoli Rd Pedestrian Crossing HFS"/>
    <s v="Install HFS on approaches to Pedestrian Crossing"/>
    <s v="Pedestrian crossing north of Hobson Drive"/>
    <s v="Justin Pooley (AT)"/>
    <s v="Justin Pooley (AT)"/>
    <s v="Justin.Pooley@at.govt.nz"/>
    <s v="Justin.Pooley@at.govt.nz"/>
    <s v="+64 9 447 4791"/>
    <s v="+64 9 447 4791"/>
    <s v="45;#Maungakiekie-Tamaki Local Board"/>
    <s v="Maungakiekie-Tamaki Local Board"/>
    <x v="7"/>
    <m/>
    <x v="0"/>
    <d v="2018-06-30T00:00:00"/>
    <d v="2019-06-30T00:00:00"/>
    <n v="34500"/>
    <s v="Surface treatment (safety)"/>
    <s v="Tripoli Road north of Hobson"/>
    <m/>
    <s v="Roads"/>
    <m/>
    <m/>
    <m/>
    <s v="Item"/>
    <s v="sites/TechSer/Lists/MIWP"/>
  </r>
  <r>
    <s v="MIP1718-035"/>
    <s v="C.101127 Minor Improvements"/>
    <s v="Elizabeth St - Sandspit Rd - Barrier Arm and Signalised Intersection Modifications"/>
    <s v="Provision of barrier arm and addition of pedestrian phase"/>
    <s v="Elizabeth St / Sandspit Rd / SH1"/>
    <s v="Justin Pooley (AT)"/>
    <s v="Justin Pooley (AT)"/>
    <s v="Justin.Pooley@at.govt.nz"/>
    <s v="Justin.Pooley@at.govt.nz"/>
    <s v="+64 9 447 4791"/>
    <s v="+64 9 447 4791"/>
    <s v="33;#Rodney Local Board"/>
    <s v="Rodney Local Board"/>
    <x v="1"/>
    <m/>
    <x v="4"/>
    <d v="2018-06-30T00:00:00"/>
    <d v="2020-06-30T00:00:00"/>
    <n v="632500"/>
    <s v="Intersection improvements (inc. signalisation / roundabouts, traffic islands, slip lanes)"/>
    <s v="Elizabeth St / Sandspit Rd / SH1"/>
    <s v="Elizabeth St / Sandspit Rd / SH1"/>
    <s v="Roads"/>
    <m/>
    <m/>
    <m/>
    <s v="Item"/>
    <s v="sites/TechSer/Lists/MIWP"/>
  </r>
  <r>
    <s v="MIP1718-034"/>
    <s v="C.101127 Minor Improvements"/>
    <s v="Owens Rd HFS"/>
    <s v="Install HFS on bends"/>
    <s v="18 Stokes Road to 111 Owens Road"/>
    <s v="Altaf Ali (AT)"/>
    <s v="Altaf Ali (AT)"/>
    <s v="Altaf.Ali@at.govt.nz"/>
    <s v="Altaf.Ali@at.govt.nz"/>
    <s v="+64 9 447 4782"/>
    <s v="+64 9 447 4782"/>
    <s v="41;#Albert-Eden Local Board"/>
    <s v="Albert-Eden Local Board"/>
    <x v="10"/>
    <d v="2018-10-01T00:00:00"/>
    <x v="0"/>
    <d v="2018-06-30T00:00:00"/>
    <d v="2019-06-30T00:00:00"/>
    <n v="69000"/>
    <s v="Surface treatment (safety)"/>
    <s v="18 Stokes Road"/>
    <s v="111 Owens Road"/>
    <s v="Roads"/>
    <m/>
    <m/>
    <m/>
    <s v="Item"/>
    <s v="sites/TechSer/Lists/MIWP"/>
  </r>
  <r>
    <s v="MIP1718-032"/>
    <s v="C.101127 Minor Improvements"/>
    <s v="Kingsway Kerb Build Outs"/>
    <s v="Kerb Build Outs to provide crossing sight distance"/>
    <s v="Kingsway/Queensway intersection"/>
    <s v="Justin Pooley (AT)"/>
    <s v="Justin Pooley (AT)"/>
    <s v="Justin.Pooley@at.govt.nz"/>
    <s v="Justin.Pooley@at.govt.nz"/>
    <s v="+64 9 447 4791"/>
    <s v="+64 9 447 4791"/>
    <s v="30;#Puketapapa Local Board"/>
    <s v="Puketapapa Local Board"/>
    <x v="13"/>
    <d v="2018-10-01T00:00:00"/>
    <x v="1"/>
    <d v="2018-01-22T00:00:00"/>
    <d v="2019-06-30T00:00:00"/>
    <n v="35000"/>
    <s v="Walking improvements (incl. pedestrian, pram or Kea crossings; pedestrian refuges; mid-block crossing; new footpaths)"/>
    <m/>
    <m/>
    <s v="Footpaths"/>
    <m/>
    <m/>
    <m/>
    <s v="Item"/>
    <s v="sites/TechSer/Lists/MIWP"/>
  </r>
  <r>
    <s v="MIP1718-038"/>
    <s v="C.101127 Minor Improvements"/>
    <s v="Killarney Street zebra crossing"/>
    <s v="Killarney St, Takapuna raised Zebra Crossing and Kerb buildouts"/>
    <s v="39 Killarney Street"/>
    <s v="Thisula Kithulagoda (EX)"/>
    <s v="Thisula Kithulagoda (EX)"/>
    <s v="Thisula.kithulagoda@johnstaff.co.nz"/>
    <m/>
    <s v=""/>
    <m/>
    <s v="35;#Devonport-Takapuna Local Board"/>
    <s v="Devonport-Takapuna Local Board"/>
    <x v="3"/>
    <m/>
    <x v="1"/>
    <d v="2018-02-19T00:00:00"/>
    <d v="2019-06-28T00:00:00"/>
    <n v="175000"/>
    <s v="Raised Zebra Crossing and Kerb buildouts"/>
    <s v="39 Killarney St, Takapuna"/>
    <s v="23 Auburn Street, Takapuna"/>
    <s v="Roads"/>
    <s v="Committed"/>
    <m/>
    <m/>
    <s v="Item"/>
    <s v="sites/TechSer/Lists/MIWP"/>
  </r>
  <r>
    <s v="MIP1718-036"/>
    <s v="C.101127 Minor Improvements"/>
    <s v="Archers-Coronation intersection improvement"/>
    <s v="Roundabout proposed to clarify priority at intersection"/>
    <s v="Archers Rd / Coronation Rd"/>
    <s v="Thisula Kithulagoda (EX)"/>
    <s v="Thisula Kithulagoda (EX)"/>
    <s v="Thisula.kithulagoda@johnstaff.co.nz"/>
    <s v="Thisula.kithulagoda@johnstaff.co.nz"/>
    <s v=""/>
    <m/>
    <s v="32;#Kaipatiki Local Board"/>
    <s v="Kaipatiki Local Board"/>
    <x v="2"/>
    <d v="2019-03-01T00:00:00"/>
    <x v="2"/>
    <d v="2018-03-31T00:00:00"/>
    <d v="2019-06-30T00:00:00"/>
    <n v="230000"/>
    <s v="Intersection improvements (inc. signalisation / roundabouts, traffic islands, slip lanes)"/>
    <s v="Intersection"/>
    <s v="Intersection"/>
    <s v="Roads"/>
    <m/>
    <m/>
    <m/>
    <s v="Item"/>
    <s v="sites/TechSer/Lists/MIWP"/>
  </r>
  <r>
    <s v="MIP1718-037"/>
    <s v="C.101127 Minor Improvements"/>
    <s v="Wairau Rd - View Rd Pedestrian  &amp; Intersection Improvements"/>
    <s v="Signalisation"/>
    <s v="Wairau Rd / View Rd"/>
    <s v="Justin Pooley (AT)"/>
    <s v="Justin Pooley (AT)"/>
    <s v="Justin.Pooley@at.govt.nz"/>
    <s v="Justin.Pooley@at.govt.nz"/>
    <s v="+64 9 447 4791"/>
    <s v="+64 9 447 4791"/>
    <s v="32;#Kaipatiki Local Board"/>
    <s v="Kaipatiki Local Board"/>
    <x v="2"/>
    <m/>
    <x v="6"/>
    <d v="2018-06-30T00:00:00"/>
    <d v="2020-06-30T00:00:00"/>
    <n v="230000"/>
    <s v="Intersection improvements (inc. signalisation / roundabouts, traffic islands, slip lanes)"/>
    <s v="Wairau Rd / View Rd"/>
    <s v="Wairau Rd / View Rd"/>
    <s v="Roads"/>
    <m/>
    <m/>
    <m/>
    <s v="Item"/>
    <s v="sites/TechSer/Lists/MIWP"/>
  </r>
  <r>
    <s v="MIP1718-039"/>
    <s v="C.101127 Minor Improvements"/>
    <s v="Hinemoa Street Raised Zebra Crossing"/>
    <s v="Hinemoa Street Raised Zebra Crossing"/>
    <s v="100 Hinemoa Street, Birkenhead"/>
    <s v="Justin Pooley (AT)"/>
    <s v="Justin Pooley (AT)"/>
    <s v="Justin.Pooley@at.govt.nz"/>
    <s v="Justin.Pooley@at.govt.nz"/>
    <s v="+64 9 447 4791"/>
    <s v="+64 9 447 4791"/>
    <s v="32;#Kaipatiki Local Board"/>
    <s v="Howick Local Board"/>
    <x v="2"/>
    <d v="2018-10-08T00:00:00"/>
    <x v="1"/>
    <d v="2018-02-13T00:00:00"/>
    <d v="2018-12-21T00:00:00"/>
    <m/>
    <s v="Raised Zebra Crossing"/>
    <s v="100 Hinemoa Street"/>
    <s v="107 Hinemoa Street"/>
    <s v="Roads"/>
    <s v="Committed"/>
    <m/>
    <m/>
    <s v="Item"/>
    <s v="sites/TechSer/Lists/MIWP"/>
  </r>
  <r>
    <s v="MIP1718-041"/>
    <s v="C.101127 Minor Improvements"/>
    <s v="Beach Rd / Commodore Ln zebra crossing"/>
    <s v="Zebra Crossing"/>
    <s v="Beach Road/Commodore Lane Intersection"/>
    <s v="Justin Pooley (AT)"/>
    <s v="Justin Pooley (AT)"/>
    <s v="Justin.Pooley@at.govt.nz"/>
    <s v="Justin.Pooley@at.govt.nz"/>
    <s v="+64 9 447 4791"/>
    <s v="+64 9 447 4791"/>
    <s v="29;#Hibiscus and Bays Local Board"/>
    <s v="Hibiscus and Bays Local Board"/>
    <x v="6"/>
    <d v="2018-10-01T00:00:00"/>
    <x v="5"/>
    <d v="2018-01-22T00:00:00"/>
    <d v="2019-06-30T00:00:00"/>
    <n v="115000"/>
    <m/>
    <m/>
    <m/>
    <s v="Roads"/>
    <m/>
    <m/>
    <m/>
    <s v="Item"/>
    <s v="sites/TechSer/Lists/MIWP"/>
  </r>
  <r>
    <s v="MIP1718-042"/>
    <s v="C.101127 Minor Improvements"/>
    <s v="Glenfield Rd / Coronation Rd / Domain Rd signalisation"/>
    <s v="Signalisation"/>
    <s v="Glenfield Rd / Coronation Rd / Domain Rd"/>
    <s v="Justin Pooley (AT)"/>
    <s v="Justin Pooley (AT)"/>
    <s v="Justin.Pooley@at.govt.nz"/>
    <s v="Justin.Pooley@at.govt.nz"/>
    <s v="+64 9 447 4791"/>
    <s v="+64 9 447 4791"/>
    <s v="32;#Kaipatiki Local Board"/>
    <s v="Kaipatiki Local Board"/>
    <x v="2"/>
    <d v="2018-10-01T00:00:00"/>
    <x v="5"/>
    <d v="2018-01-22T00:00:00"/>
    <d v="2019-06-30T00:00:00"/>
    <m/>
    <s v="Intersection improvements (inc. signalisation / roundabouts, traffic islands, slip lanes)"/>
    <m/>
    <m/>
    <s v="Roads"/>
    <m/>
    <m/>
    <m/>
    <s v="Item"/>
    <s v="sites/TechSer/Lists/MIWP"/>
  </r>
  <r>
    <s v="MIP1718-045"/>
    <s v="C.101127 Minor Improvements"/>
    <s v="Castor Bay Road - Beach Rd Pedestrian Improvements"/>
    <s v="Intersection tightened and zebra crossing updated"/>
    <s v="Beach Rd / Castor Bay Rd"/>
    <s v="Justin Pooley (AT)"/>
    <s v="Justin Pooley (AT)"/>
    <s v="Justin.Pooley@at.govt.nz"/>
    <s v="Justin.Pooley@at.govt.nz"/>
    <s v="+64 9 447 4791"/>
    <s v="+64 9 447 4791"/>
    <s v="35;#Devonport-Takapuna Local Board"/>
    <s v="Devonport-Takapuna Local Board"/>
    <x v="3"/>
    <d v="2019-01-14T00:00:00"/>
    <x v="1"/>
    <d v="2018-01-22T00:00:00"/>
    <d v="2019-06-30T00:00:00"/>
    <n v="115000"/>
    <s v="Intersection improvements (inc. signalisation / roundabouts, traffic islands, slip lanes)"/>
    <m/>
    <m/>
    <s v="Roads"/>
    <m/>
    <m/>
    <m/>
    <s v="Item"/>
    <s v="sites/TechSer/Lists/MIWP"/>
  </r>
  <r>
    <s v="MIP1718-044"/>
    <s v="C.101127 Minor Improvements"/>
    <s v="Victoria Rd / Calliope Road proposed Cycle and ped improvement"/>
    <s v="Raised table zebra crossings x 3 and cycle lanes"/>
    <s v="Victoria Rd / Calliope Rd"/>
    <s v="Justin Pooley (AT)"/>
    <s v="Justin Pooley (AT)"/>
    <s v="Justin.Pooley@at.govt.nz"/>
    <s v="Justin.Pooley@at.govt.nz"/>
    <s v="+64 9 447 4791"/>
    <s v="+64 9 447 4791"/>
    <s v="35;#Devonport-Takapuna Local Board"/>
    <s v="Devonport-Takapuna Local Board"/>
    <x v="3"/>
    <m/>
    <x v="3"/>
    <d v="2018-03-31T00:00:00"/>
    <d v="2019-06-30T00:00:00"/>
    <n v="287500"/>
    <s v="Walking improvements (incl. pedestrian, pram or Kea crossings; pedestrian refuges; mid-block crossing; new footpaths)"/>
    <s v="Intersection"/>
    <s v="Intersection"/>
    <s v="Roads"/>
    <m/>
    <m/>
    <m/>
    <s v="Item"/>
    <s v="sites/TechSer/Lists/MIWP"/>
  </r>
  <r>
    <s v="MIP1718-046"/>
    <s v="C.101127 Minor Improvements"/>
    <s v="Pleasant Road - West Coast Road - Intersection improvements"/>
    <s v="Rased table at Pleasant Rd"/>
    <s v="Pleasant Rd / West Coast Rd"/>
    <s v="Altaf Ali (AT)"/>
    <s v="Altaf Ali (AT)"/>
    <s v="Altaf.Ali@at.govt.nz"/>
    <s v="Altaf.Ali@at.govt.nz"/>
    <s v="+64 9 447 4782"/>
    <s v="+64 9 447 4782"/>
    <s v="43;#Whau Local Board"/>
    <s v="Whau Local Board"/>
    <x v="15"/>
    <d v="2018-10-01T00:00:00"/>
    <x v="5"/>
    <d v="2018-01-22T00:00:00"/>
    <d v="2019-06-30T00:00:00"/>
    <n v="115000"/>
    <s v="Intersection improvements (inc. signalisation / roundabouts, traffic islands, slip lanes)"/>
    <m/>
    <m/>
    <s v="Roads"/>
    <m/>
    <m/>
    <m/>
    <s v="Item"/>
    <s v="sites/TechSer/Lists/MIWP"/>
  </r>
  <r>
    <s v="MIP1718-050"/>
    <s v="C.101127 Minor Improvements"/>
    <s v="Hibiscus Coast Highway close to Noel Avenue intersection Ped Refuge Island"/>
    <s v="Refuge Island Installation"/>
    <s v="Hibiscus Coast Highway near Noel Ave Intersection"/>
    <s v="Justin Pooley (AT)"/>
    <s v="Justin Pooley (AT)"/>
    <s v="Justin.Pooley@at.govt.nz"/>
    <s v="Justin.Pooley@at.govt.nz"/>
    <s v="+64 9 447 4791"/>
    <s v="+64 9 447 4791"/>
    <s v="29;#Hibiscus and Bays Local Board"/>
    <s v="Hibiscus and Bays Local Board"/>
    <x v="6"/>
    <m/>
    <x v="4"/>
    <d v="2018-01-22T00:00:00"/>
    <d v="2019-06-30T00:00:00"/>
    <m/>
    <s v="Refuge Island"/>
    <m/>
    <m/>
    <s v="Roads"/>
    <m/>
    <m/>
    <m/>
    <s v="Item"/>
    <s v="sites/TechSer/Lists/MIWP"/>
  </r>
  <r>
    <s v="MIP1718-047"/>
    <s v="C.101127 Minor Improvements"/>
    <s v="School Rd / Vodanovich Rd intersection improvements"/>
    <s v="Roundabout proposed to clarify priority at intersection"/>
    <s v="School Rd / Vodanovich Rd"/>
    <s v="Thisula Kithulagoda (EX)"/>
    <s v="Thisula Kithulagoda (EX)"/>
    <s v="Thisula.kithulagoda@johnstaff.co.nz"/>
    <m/>
    <s v=""/>
    <m/>
    <s v="40;#Henderson-Massey Local Board"/>
    <s v="Henderson-Massey Local Board"/>
    <x v="18"/>
    <d v="2019-03-01T00:00:00"/>
    <x v="2"/>
    <d v="2018-03-31T00:00:00"/>
    <d v="2019-06-30T00:00:00"/>
    <n v="230000"/>
    <s v="Intersection improvements (inc. signalisation / roundabouts, traffic islands, slip lanes)"/>
    <s v="Intersection"/>
    <s v="Intersection"/>
    <s v="Roads"/>
    <m/>
    <m/>
    <m/>
    <s v="Item"/>
    <s v="sites/TechSer/Lists/MIWP"/>
  </r>
  <r>
    <s v="MIP1718-051"/>
    <s v="C.101127 Minor Improvements"/>
    <s v="Bute Road Ped Crossing Facility"/>
    <s v="Raised zebras proposed on roundabout"/>
    <s v="Bute Rd near Beach Rd"/>
    <s v="Justin Pooley (AT)"/>
    <s v="Justin Pooley (AT)"/>
    <s v="Justin.Pooley@at.govt.nz"/>
    <s v="Justin.Pooley@at.govt.nz"/>
    <s v="+64 9 447 4791"/>
    <s v="+64 9 447 4791"/>
    <s v="29;#Hibiscus and Bays Local Board"/>
    <s v="Hibiscus and Bays Local Board"/>
    <x v="6"/>
    <d v="2019-10-01T00:00:00"/>
    <x v="5"/>
    <d v="2018-01-22T00:00:00"/>
    <d v="2020-06-30T00:00:00"/>
    <n v="115000"/>
    <s v="Walking improvements (incl. pedestrian, pram or Kea crossings; pedestrian refuges; mid-block crossing; new footpaths)"/>
    <m/>
    <m/>
    <s v="Roads"/>
    <m/>
    <m/>
    <m/>
    <s v="Item"/>
    <s v="sites/TechSer/Lists/MIWP"/>
  </r>
  <r>
    <s v="MIP1718-053"/>
    <s v="C.101127 Minor Improvements"/>
    <s v="1040 Coasteville Riverhead Highway, Riverhead"/>
    <s v="Raised table zebra crossing"/>
    <s v="1040 Coatesville-Riverhead Highway"/>
    <s v="Justin Pooley (AT)"/>
    <s v="Justin Pooley (AT)"/>
    <s v="Justin.Pooley@at.govt.nz"/>
    <s v="Justin.Pooley@at.govt.nz"/>
    <s v="+64 9 447 4791"/>
    <s v="+64 9 447 4791"/>
    <s v="33;#Rodney Local Board"/>
    <s v="Rodney Local Board"/>
    <x v="1"/>
    <d v="2018-06-01T00:00:00"/>
    <x v="0"/>
    <d v="2018-01-22T00:00:00"/>
    <d v="2018-06-30T00:00:00"/>
    <n v="195500"/>
    <s v="Walking improvements (incl. pedestrian, pram or Kea crossings; pedestrian refuges; mid-block crossing; new footpaths)"/>
    <m/>
    <m/>
    <s v="Roads"/>
    <m/>
    <m/>
    <m/>
    <s v="Item"/>
    <s v="sites/TechSer/Lists/MIWP"/>
  </r>
  <r>
    <s v="MIP1718-058"/>
    <s v="C.101127 Minor Improvements"/>
    <s v="Hibiscus Coast Highway pedestrian signals (connecting the Shared Path)"/>
    <s v="Pedestrian signal or zebra crossing"/>
    <s v="Hibiscus Coast Highway (near 214)"/>
    <s v="Justin Pooley (AT)"/>
    <s v="Justin Pooley (AT)"/>
    <s v="Justin.Pooley@at.govt.nz"/>
    <s v="Justin.Pooley@at.govt.nz"/>
    <s v="+64 9 447 4791"/>
    <s v="+64 9 447 4791"/>
    <s v="29;#Hibiscus and Bays Local Board"/>
    <s v="Hibiscus and Bays Local Board"/>
    <x v="6"/>
    <m/>
    <x v="5"/>
    <d v="2018-01-22T00:00:00"/>
    <d v="2020-06-30T00:00:00"/>
    <n v="115000"/>
    <s v="Walking improvements (incl. pedestrian, pram or Kea crossings; pedestrian refuges; mid-block crossing; new footpaths)"/>
    <m/>
    <m/>
    <s v="Roads"/>
    <m/>
    <m/>
    <m/>
    <s v="Item"/>
    <s v="sites/TechSer/Lists/MIWP"/>
  </r>
  <r>
    <s v="MIP1718-055"/>
    <s v="C.101127 Minor Improvements"/>
    <s v="Rathlin St / Exminster St intersection improvement"/>
    <s v="Roundabout or raised tables at intersection"/>
    <s v="Rathlin St / Exminster St"/>
    <s v="Thisula Kithulagoda (EX)"/>
    <s v="Thisula Kithulagoda (EX)"/>
    <s v="Thisula.kithulagoda@johnstaff.co.nz"/>
    <s v="Thisula.kithulagoda@johnstaff.co.nz"/>
    <s v=""/>
    <m/>
    <s v="43;#Whau Local Board"/>
    <s v="Whau Local Board"/>
    <x v="15"/>
    <m/>
    <x v="2"/>
    <d v="2018-01-22T00:00:00"/>
    <d v="2020-06-30T00:00:00"/>
    <n v="230000"/>
    <s v="Intersection improvements (inc. signalisation / roundabouts, traffic islands, slip lanes)"/>
    <m/>
    <m/>
    <s v="Roads"/>
    <m/>
    <m/>
    <m/>
    <s v="Item"/>
    <s v="sites/TechSer/Lists/MIWP"/>
  </r>
  <r>
    <s v="MIP1718-057"/>
    <s v="C.101127 Minor Improvements"/>
    <s v="Albany Highway - Appleby Rd right turn bay"/>
    <s v="Extension of right-turn bay"/>
    <s v="Albany Highway / Appleby Rd"/>
    <s v="Thisula Kithulagoda (EX)"/>
    <s v="Thisula Kithulagoda (EX)"/>
    <s v="Thisula.kithulagoda@johnstaff.co.nz"/>
    <s v="Thisula.kithulagoda@johnstaff.co.nz"/>
    <s v=""/>
    <m/>
    <s v="44;#Upper Harbour Local Board"/>
    <s v="Upper Harbour Local Board"/>
    <x v="0"/>
    <d v="2019-01-14T00:00:00"/>
    <x v="1"/>
    <d v="2018-03-31T00:00:00"/>
    <d v="2019-06-30T00:00:00"/>
    <n v="57500"/>
    <s v="Intersection improvements (inc. signalisation / roundabouts, traffic islands, slip lanes)"/>
    <s v="Intersection"/>
    <s v="Intersection"/>
    <s v="Roads"/>
    <m/>
    <m/>
    <m/>
    <s v="Item"/>
    <s v="sites/TechSer/Lists/MIWP"/>
  </r>
  <r>
    <s v="MIP1718-052"/>
    <s v="C.101127 Minor Improvements"/>
    <s v="East Coast Rd / Sunset Rd signalisation"/>
    <s v="Signalisation"/>
    <s v="East Coast Rd / Sunset Rd"/>
    <s v="Justin Pooley (AT)"/>
    <s v="Justin Pooley (AT)"/>
    <s v="Justin.Pooley@at.govt.nz"/>
    <s v="Justin.Pooley@at.govt.nz"/>
    <s v="+64 9 447 4791"/>
    <s v="+64 9 447 4791"/>
    <s v="35;#Devonport-Takapuna Local Board"/>
    <s v="Devonport-Takapuna Local Board"/>
    <x v="3"/>
    <m/>
    <x v="3"/>
    <d v="2018-01-22T00:00:00"/>
    <d v="2020-06-30T00:00:00"/>
    <m/>
    <s v="Intersection improvements (inc. signalisation / roundabouts, traffic islands, slip lanes)"/>
    <m/>
    <m/>
    <s v="Roads"/>
    <m/>
    <m/>
    <m/>
    <s v="Item"/>
    <s v="sites/TechSer/Lists/MIWP"/>
  </r>
  <r>
    <s v="MIP1718-040"/>
    <s v="C.101127 Minor Improvements"/>
    <s v="Captain Scott Rd / Oates Rd zebra crossings"/>
    <s v="Zebra crossings"/>
    <s v="Captain Scott Rd / Oates Rd"/>
    <s v="Ravi Chandrappa (AT)"/>
    <s v="Ravi Chandrappa (AT)"/>
    <s v="Ravi.Chandrappa@at.govt.nz"/>
    <s v="Ravi.Chandrappa@at.govt.nz"/>
    <s v=""/>
    <s v="+64 218 0519"/>
    <s v="43;#Whau Local Board"/>
    <s v="Whau Local Board"/>
    <x v="15"/>
    <d v="2019-09-01T00:00:00"/>
    <x v="2"/>
    <d v="2018-06-30T00:00:00"/>
    <d v="2019-06-30T00:00:00"/>
    <n v="172500"/>
    <s v="Walking improvements (incl. pedestrian, pram or Kea crossings; pedestrian refuges; mid-block crossing; new footpaths)"/>
    <s v="Captain Scott Rd / Oates Rd"/>
    <s v="Captain Scott Rd / Oates Rd"/>
    <s v="Roads"/>
    <m/>
    <m/>
    <m/>
    <s v="Item"/>
    <s v="sites/TechSer/Lists/MIWP"/>
  </r>
  <r>
    <s v="MIP1718-059"/>
    <s v="C.101127 Minor Improvements"/>
    <s v="Matakana - Melwood Drive intersection, Warkworth Right Turn bay"/>
    <s v="Extension of right-turn bay"/>
    <s v="Matakana Rd / Melwood Rd"/>
    <s v="Justin Pooley (AT)"/>
    <s v="Justin Pooley (AT)"/>
    <s v="Justin.Pooley@at.govt.nz"/>
    <s v="Justin.Pooley@at.govt.nz"/>
    <s v="+64 9 447 4791"/>
    <s v="+64 9 447 4791"/>
    <s v="33;#Rodney Local Board"/>
    <s v="Rodney Local Board"/>
    <x v="1"/>
    <m/>
    <x v="5"/>
    <d v="2018-06-30T00:00:00"/>
    <d v="2020-06-30T00:00:00"/>
    <n v="218500"/>
    <s v="Intersection improvements (inc. signalisation / roundabouts, traffic islands, slip lanes)"/>
    <s v="Matakana Rd / Melwood Rd"/>
    <s v="Matakana Rd / Melwood Rd"/>
    <s v="Roads"/>
    <m/>
    <m/>
    <m/>
    <s v="Item"/>
    <s v="sites/TechSer/Lists/MIWP"/>
  </r>
  <r>
    <s v="MIP1718-060"/>
    <s v="C.101127 Minor Improvements"/>
    <s v="LATM - Methuen Rd"/>
    <s v="Pedestrian refuges and tightening of intersection"/>
    <s v="Methuen Rd Rd / Bollard Rd"/>
    <s v="Altaf Ali (AT)"/>
    <s v="Altaf Ali (AT)"/>
    <s v="Altaf.Ali@at.govt.nz"/>
    <s v="Altaf.Ali@at.govt.nz"/>
    <s v="+64 9 447 4782"/>
    <s v="+64 9 447 4782"/>
    <s v="43;#Whau Local Board"/>
    <s v="Whau Local Board"/>
    <x v="15"/>
    <m/>
    <x v="5"/>
    <d v="2018-03-31T00:00:00"/>
    <d v="2020-06-30T00:00:00"/>
    <n v="86250"/>
    <s v="Walking improvements (incl. pedestrian, pram or Kea crossings; pedestrian refuges; mid-block crossing; new footpaths)"/>
    <s v="Intersection"/>
    <s v="Intesection"/>
    <s v="Footpaths"/>
    <m/>
    <m/>
    <m/>
    <s v="Item"/>
    <s v="sites/TechSer/Lists/MIWP"/>
  </r>
  <r>
    <s v="MIP1718-061"/>
    <s v="C.102140 Minor Improvements "/>
    <s v="LATM - Margate Road, New Lynn "/>
    <s v="Installation of 5 speed tables and associated signs on Margate Road New Lynn"/>
    <s v="Whau"/>
    <s v="Altaf Ali (AT)"/>
    <s v="Altaf Ali (AT)"/>
    <s v="Altaf.Ali@at.govt.nz"/>
    <s v="Altaf.Ali@at.govt.nz"/>
    <s v="+64 9 447 4782"/>
    <s v="+64 9 447 4782"/>
    <s v="43;#Whau Local Board"/>
    <s v="Whau Local Board"/>
    <x v="15"/>
    <m/>
    <x v="2"/>
    <d v="2018-11-01T00:00:00"/>
    <d v="2020-06-30T00:00:00"/>
    <n v="293000"/>
    <s v="Speed tables"/>
    <s v="6 Margate Road"/>
    <s v="36 Margate Road"/>
    <s v="Roads"/>
    <s v="Committed"/>
    <m/>
    <m/>
    <s v="Item"/>
    <s v="sites/TechSer/Lists/MIWP"/>
  </r>
  <r>
    <s v="MIP1718-062"/>
    <s v="C.101127 Minor Improvements"/>
    <s v="Westgate Town Centre - Maki St to one-way and changes to Square"/>
    <s v="Potential one-way traffic introduced"/>
    <s v="Maki St between Fred Taylor Dr and Tawhia Dr"/>
    <s v="Altaf Ali (AT)"/>
    <s v="Altaf Ali (AT)"/>
    <s v="Altaf.Ali@at.govt.nz"/>
    <s v="Altaf.Ali@at.govt.nz"/>
    <s v="+64 9 447 4782"/>
    <s v="+64 9 447 4782"/>
    <s v="40;#Henderson-Massey Local Board"/>
    <s v="Henderson-Massey Local Board"/>
    <x v="18"/>
    <d v="2018-10-01T00:00:00"/>
    <x v="5"/>
    <d v="2018-01-22T00:00:00"/>
    <d v="2019-06-30T00:00:00"/>
    <n v="230000"/>
    <s v="Behaviour change"/>
    <m/>
    <m/>
    <s v="Roads"/>
    <m/>
    <m/>
    <m/>
    <s v="Item"/>
    <s v="sites/TechSer/Lists/MIWP"/>
  </r>
  <r>
    <s v="MIP1718-065"/>
    <s v="C.101127 Minor Improvements"/>
    <s v="140 Candia Road, Henderson Valley - Crash barrier"/>
    <s v="Safety Crash Barrier"/>
    <s v="140 Candia Road, Henderson Valley"/>
    <s v="Altaf Ali (AT)"/>
    <s v="Altaf Ali (AT)"/>
    <s v="Altaf.Ali@at.govt.nz"/>
    <s v="Altaf.Ali@at.govt.nz"/>
    <s v="+64 9 447 4782"/>
    <s v="+64 9 447 4782"/>
    <s v="36;#Waitakere Ranges Local Board"/>
    <s v="Waitakere Ranges Local Board"/>
    <x v="5"/>
    <d v="2018-10-01T00:00:00"/>
    <x v="5"/>
    <d v="2018-01-22T00:00:00"/>
    <d v="2019-06-30T00:00:00"/>
    <n v="57500"/>
    <m/>
    <m/>
    <m/>
    <s v="Roads"/>
    <m/>
    <m/>
    <m/>
    <s v="Item"/>
    <s v="sites/TechSer/Lists/MIWP"/>
  </r>
  <r>
    <s v="MIP1718-071"/>
    <s v="C.101127 Minor Improvements"/>
    <s v="Oreil Avenue St Catherine Crescent West Harbour pedestrian improvements"/>
    <s v="Pedestrian-IMprovement"/>
    <s v="Oreil Avenue St Catherine Crescent West Harbour"/>
    <s v="Altaf Ali (AT)"/>
    <s v="Altaf Ali (AT)"/>
    <s v="Altaf.Ali@at.govt.nz"/>
    <s v="Altaf.Ali@at.govt.nz"/>
    <s v="+64 9 447 4782"/>
    <s v="+64 9 447 4782"/>
    <s v="40;#Henderson-Massey Local Board"/>
    <s v="Henderson-Massey Local Board"/>
    <x v="18"/>
    <d v="2018-10-01T00:00:00"/>
    <x v="5"/>
    <d v="2018-01-22T00:00:00"/>
    <d v="2019-06-30T00:00:00"/>
    <n v="57500"/>
    <m/>
    <m/>
    <m/>
    <s v="Roads"/>
    <m/>
    <m/>
    <m/>
    <s v="Item"/>
    <s v="sites/TechSer/Lists/MIWP"/>
  </r>
  <r>
    <s v="MIP1718-077"/>
    <s v="C.101127 Minor Improvements"/>
    <s v="Corinthian Dr / Data Way raised tables"/>
    <s v="Intersection"/>
    <s v="Corinthian Dr / Data Way"/>
    <s v="Justin Pooley (AT)"/>
    <s v="Justin Pooley (AT)"/>
    <s v="Justin.Pooley@at.govt.nz"/>
    <s v="Justin.Pooley@at.govt.nz"/>
    <s v="+64 9 447 4791"/>
    <s v="+64 9 447 4791"/>
    <s v="44;#Upper Harbour Local Board"/>
    <s v="Upper Harbour Local Board"/>
    <x v="0"/>
    <m/>
    <x v="4"/>
    <d v="2018-01-22T00:00:00"/>
    <d v="2019-06-30T00:00:00"/>
    <m/>
    <m/>
    <m/>
    <m/>
    <s v="Roads"/>
    <m/>
    <m/>
    <m/>
    <s v="Item"/>
    <s v="sites/TechSer/Lists/MIWP"/>
  </r>
  <r>
    <s v="MIP1718-074"/>
    <s v="C.101127 Minor Improvements"/>
    <s v="Hudson Rd - Albert St intersection visibility improvements"/>
    <s v="Intersection improved"/>
    <s v="Hudson Rd / Albert St"/>
    <s v="Justin Pooley (AT)"/>
    <s v="Justin Pooley (AT)"/>
    <s v="Justin.Pooley@at.govt.nz"/>
    <s v="Justin.Pooley@at.govt.nz"/>
    <s v="+64 9 447 4791"/>
    <s v="+64 9 447 4791"/>
    <s v="33;#Rodney Local Board"/>
    <s v="Rodney Local Board"/>
    <x v="1"/>
    <m/>
    <x v="4"/>
    <d v="2018-01-22T00:00:00"/>
    <d v="2019-06-30T00:00:00"/>
    <m/>
    <s v="Intersection improvements (inc. signalisation / roundabouts, traffic islands, slip lanes)"/>
    <m/>
    <m/>
    <s v="Roads"/>
    <m/>
    <m/>
    <m/>
    <s v="Item"/>
    <s v="sites/TechSer/Lists/MIWP"/>
  </r>
  <r>
    <s v="MIP1718-075"/>
    <s v="C.101127 Minor Improvements"/>
    <s v="Hudson Rd - Falls Rd intersection - visibility"/>
    <s v="Intersection improved"/>
    <s v="Hudson Rd / Falls Rd"/>
    <s v="Justin Pooley (AT)"/>
    <s v="Justin Pooley (AT)"/>
    <s v="Justin.Pooley@at.govt.nz"/>
    <s v="Justin.Pooley@at.govt.nz"/>
    <s v="+64 9 447 4791"/>
    <s v="+64 9 447 4791"/>
    <s v="33;#Rodney Local Board"/>
    <s v="Rodney Local Board"/>
    <x v="1"/>
    <m/>
    <x v="4"/>
    <d v="2018-01-22T00:00:00"/>
    <d v="2019-06-30T00:00:00"/>
    <m/>
    <s v="Intersection improvements (inc. signalisation / roundabouts, traffic islands, slip lanes)"/>
    <m/>
    <m/>
    <s v="Roads"/>
    <m/>
    <m/>
    <m/>
    <s v="Item"/>
    <s v="sites/TechSer/Lists/MIWP"/>
  </r>
  <r>
    <s v="MIP1718-078"/>
    <s v="C.101127 Minor Improvements"/>
    <s v="Glenbrook Road Route Improvements"/>
    <s v="Signage and Delineation Improvements"/>
    <s v="Between SH22 and Brookside Road"/>
    <s v="Taufa Kauhalaniua (AT)"/>
    <s v="Taufa Kauhalaniua (AT)"/>
    <s v="Taufa.Kauhalaniua@at.govt.nz"/>
    <s v="Taufa.Kauhalaniua@at.govt.nz"/>
    <s v="+64 9 447 4942"/>
    <s v="+64 9 447 4942"/>
    <s v="31;#Franklin Local Board"/>
    <s v="Franklin Local Board"/>
    <x v="4"/>
    <d v="2018-10-01T00:00:00"/>
    <x v="1"/>
    <d v="2018-01-22T00:00:00"/>
    <d v="2019-06-30T00:00:00"/>
    <n v="556000"/>
    <s v="Signage / delineation / pavement marking"/>
    <m/>
    <m/>
    <s v="Roads"/>
    <m/>
    <m/>
    <m/>
    <s v="Item"/>
    <s v="sites/TechSer/Lists/MIWP"/>
  </r>
  <r>
    <s v="MIP1718-080"/>
    <s v="C.101127 Minor Improvements"/>
    <s v="Murphy Road Route Improvements"/>
    <s v="Intersection Improvement,indicative warning sign, high friction surfacing, lane markings"/>
    <s v="Murphy's Road and Redoubt Road"/>
    <s v="Altaf Ali (AT)"/>
    <s v="Altaf Ali (AT)"/>
    <s v="Altaf.Ali@at.govt.nz"/>
    <s v="Altaf.Ali@at.govt.nz"/>
    <s v="+64 9 447 4782"/>
    <s v="+64 9 447 4782"/>
    <s v="31;#Franklin Local Board"/>
    <s v="Franklin Local Board"/>
    <x v="4"/>
    <d v="2019-03-01T00:00:00"/>
    <x v="2"/>
    <d v="2018-03-31T00:00:00"/>
    <d v="2019-06-30T00:00:00"/>
    <n v="345000"/>
    <s v="Intersection improvements"/>
    <s v="Intersection"/>
    <s v="Intersection"/>
    <s v="Roads"/>
    <m/>
    <m/>
    <m/>
    <s v="Item"/>
    <s v="sites/TechSer/Lists/MIWP"/>
  </r>
  <r>
    <s v="MIP1718-081"/>
    <s v="C.101127 Minor Improvements"/>
    <s v="Mill Road Route Improvements"/>
    <s v="Signage and Delineation Improvements"/>
    <s v="Entire Length (between Cosgrave and Redoubt Road)"/>
    <s v="Taufa Kauhalaniua (AT)"/>
    <s v="Taufa Kauhalaniua (AT)"/>
    <s v="Taufa.Kauhalaniua@at.govt.nz"/>
    <s v="Taufa.Kauhalaniua@at.govt.nz"/>
    <s v="+64 9 447 4942"/>
    <s v="+64 9 447 4942"/>
    <s v="31;#Franklin Local Board"/>
    <s v="Franklin Local Board"/>
    <x v="4"/>
    <d v="2018-10-01T00:00:00"/>
    <x v="1"/>
    <d v="2018-01-22T00:00:00"/>
    <d v="2019-06-30T00:00:00"/>
    <n v="456000"/>
    <m/>
    <m/>
    <m/>
    <s v="Roads"/>
    <m/>
    <m/>
    <m/>
    <s v="Item"/>
    <s v="sites/TechSer/Lists/MIWP"/>
  </r>
  <r>
    <s v="MIP1718-084"/>
    <s v="C.101127 Minor Improvements"/>
    <s v="Pine Valley Road / Dairy Flat Highway"/>
    <s v="Traffic island improvements; new kerb, channelisation; delineation and signage."/>
    <s v="Intersection of Pine Valley Road / Dairy Flat Highway"/>
    <s v="Justin Pooley (AT)"/>
    <s v="Justin Pooley (AT)"/>
    <s v="Justin.Pooley@at.govt.nz"/>
    <s v="Justin.Pooley@at.govt.nz"/>
    <s v="+64 9 447 4791"/>
    <s v="+64 9 447 4791"/>
    <s v="33;#Rodney Local Board"/>
    <s v="Rodney Local Board"/>
    <x v="1"/>
    <m/>
    <x v="3"/>
    <d v="2018-06-30T00:00:00"/>
    <d v="2019-06-30T00:00:00"/>
    <n v="92000"/>
    <s v="safety improvements"/>
    <s v="Intersection of Pine Valley Road / Dairy Flat Highway"/>
    <s v="Intersection of Pine Valley Road / Dairy Flat Highway"/>
    <s v="Roads"/>
    <m/>
    <m/>
    <m/>
    <s v="Item"/>
    <s v="sites/TechSer/Lists/MIWP"/>
  </r>
  <r>
    <s v="MIP1718-083"/>
    <s v="C.101127 Minor Improvements"/>
    <s v="East Coast /Tavern"/>
    <s v="Intersection Improvement"/>
    <s v="Intersection of East Coast Road / Tavern Road"/>
    <s v="Justin Pooley (AT)"/>
    <s v="Justin Pooley (AT)"/>
    <s v="Justin.Pooley@at.govt.nz"/>
    <s v="Justin.Pooley@at.govt.nz"/>
    <s v="+64 9 447 4791"/>
    <s v="+64 9 447 4791"/>
    <s v="29;#Hibiscus and Bays Local Board"/>
    <s v="Hibiscus and Bays Local Board"/>
    <x v="6"/>
    <m/>
    <x v="3"/>
    <d v="2018-03-31T00:00:00"/>
    <d v="2019-06-30T00:00:00"/>
    <n v="575000"/>
    <m/>
    <s v="Intersection"/>
    <s v="Intersection"/>
    <s v="Roads"/>
    <m/>
    <m/>
    <m/>
    <s v="Item"/>
    <s v="sites/TechSer/Lists/MIWP"/>
  </r>
  <r>
    <s v="MIP1718-088"/>
    <s v="C.101127 Minor Improvements"/>
    <s v="Postman Road / Blackridge Road / Dairy Flat Highway"/>
    <s v="Traffic island improvements; New Kerbs and channelisation; delineation and signage improvement. Speed Limit Reduction."/>
    <s v="Intersection of Postman Road / Blackridge Road / Dairy Flat Highway"/>
    <s v="Justin Pooley (AT)"/>
    <s v="Justin Pooley (AT)"/>
    <s v="Justin.Pooley@at.govt.nz"/>
    <s v="Justin.Pooley@at.govt.nz"/>
    <s v="+64 9 447 4791"/>
    <s v="+64 9 447 4791"/>
    <s v="33;#Rodney Local Board"/>
    <s v="Rodney Local Board"/>
    <x v="1"/>
    <m/>
    <x v="5"/>
    <d v="2018-06-30T00:00:00"/>
    <d v="2020-06-30T00:00:00"/>
    <n v="287500"/>
    <s v="safety improvements"/>
    <s v="Intersection of Postman Road / Blackridge Road / Dairy Flat Highway"/>
    <s v="Intersection of Postman Road / Blackridge Road / Dairy Flat Highway"/>
    <s v="Roads"/>
    <m/>
    <m/>
    <m/>
    <s v="Item"/>
    <s v="sites/TechSer/Lists/MIWP"/>
  </r>
  <r>
    <s v="MIP1718-082"/>
    <s v="C.101127 Minor Improvements"/>
    <s v="Popes /Porchester"/>
    <s v="Rural Intesection Active Warning Signs"/>
    <s v="Intersection of Popes / Porchester Road"/>
    <s v="Taufa Kauhalaniua (AT)"/>
    <s v="Taufa Kauhalaniua (AT)"/>
    <s v="Taufa.Kauhalaniua@at.govt.nz"/>
    <s v="Taufa.Kauhalaniua@at.govt.nz"/>
    <s v="+64 9 447 4942"/>
    <s v="+64 9 447 4942"/>
    <s v="31;#Franklin Local Board"/>
    <s v="Franklin Local Board"/>
    <x v="4"/>
    <d v="2019-01-15T00:00:00"/>
    <x v="1"/>
    <d v="2018-03-31T00:00:00"/>
    <d v="2019-06-30T00:00:00"/>
    <n v="69000"/>
    <s v="Signage / delineation / pavement marking"/>
    <s v="Intersection"/>
    <s v="Intersection"/>
    <s v="Roads"/>
    <m/>
    <m/>
    <m/>
    <s v="Item"/>
    <s v="sites/TechSer/Lists/MIWP"/>
  </r>
  <r>
    <s v="MIP1718-087"/>
    <s v="C.101127 Minor Improvements"/>
    <s v="Kahikatea Road / Dairy Flat Highway"/>
    <s v="Removal of left turn auxilary lane, kerb and traffic island improvements."/>
    <s v="Intersection of Kahikatea Road / Dairy Flat Highway"/>
    <s v="Justin Pooley (AT)"/>
    <s v="Justin Pooley (AT)"/>
    <s v="Justin.Pooley@at.govt.nz"/>
    <s v="Justin.Pooley@at.govt.nz"/>
    <s v="+64 9 447 4791"/>
    <s v="+64 9 447 4791"/>
    <s v="33;#Rodney Local Board"/>
    <s v="Rodney Local Board"/>
    <x v="1"/>
    <m/>
    <x v="5"/>
    <d v="2018-06-30T00:00:00"/>
    <d v="2020-06-30T00:00:00"/>
    <n v="230000"/>
    <s v="safety improvements"/>
    <s v="Intersection of Kahikatea Road / Dairy Flat Highway"/>
    <s v="Intersection of Kahikatea Road / Dairy Flat Highway"/>
    <s v="Roads"/>
    <m/>
    <m/>
    <m/>
    <s v="Item"/>
    <s v="sites/TechSer/Lists/MIWP"/>
  </r>
  <r>
    <s v="MIP1718-089"/>
    <s v="C.101127 Minor Improvements"/>
    <s v="Dairy Flat Highway Area Wide Treatment north of Kaikatea Road"/>
    <s v="Localised edge widening, signage and road marking improvements, power pole and culvert protection."/>
    <s v="Dairy Flat Highway (Between Kahikatea Flat Road and State highway 1)"/>
    <s v="Justin Pooley (AT)"/>
    <s v="Justin Pooley (AT)"/>
    <s v="Justin.Pooley@at.govt.nz"/>
    <s v="Justin.Pooley@at.govt.nz"/>
    <s v="+64 9 447 4791"/>
    <s v="+64 9 447 4791"/>
    <s v="33;#Rodney Local Board"/>
    <s v="Rodney Local Board"/>
    <x v="1"/>
    <m/>
    <x v="5"/>
    <d v="2018-06-30T00:00:00"/>
    <d v="2020-06-30T00:00:00"/>
    <n v="621000"/>
    <s v="safety improvements"/>
    <s v="Dairy Flat Highway from Kahikatea Flat Road"/>
    <s v="Dairy Flat Highway (State highway 1)"/>
    <s v="Roads"/>
    <m/>
    <m/>
    <m/>
    <s v="Item"/>
    <s v="sites/TechSer/Lists/MIWP"/>
  </r>
  <r>
    <s v="MIP1718-093"/>
    <s v="C.101127 Minor Improvements"/>
    <s v="Opaheke Collector RDP Cluster - Waihoehoe Road"/>
    <s v="Signage and Delineation Improvements"/>
    <s v="Entire length of Waihoehoe Road"/>
    <s v="Jagath Rupasinghe (AT)"/>
    <s v="Jagath Rupasinghe (AT)"/>
    <s v="Jagath.Rupasinghe@at.govt.nz"/>
    <s v="Jagath.Rupasinghe@at.govt.nz"/>
    <s v="+64 9 447 4558"/>
    <s v="+64 9 447 4558"/>
    <s v="31;#Franklin Local Board"/>
    <s v="Franklin Local Board"/>
    <x v="4"/>
    <d v="2018-10-01T00:00:00"/>
    <x v="1"/>
    <d v="2018-01-22T00:00:00"/>
    <d v="2019-06-30T00:00:00"/>
    <m/>
    <s v="speed management / potential gateway treatment"/>
    <m/>
    <m/>
    <s v="Roads"/>
    <m/>
    <m/>
    <m/>
    <s v="Item"/>
    <s v="sites/TechSer/Lists/MIWP"/>
  </r>
  <r>
    <s v="MIP1718-085"/>
    <s v="C.101127 Minor Improvements"/>
    <s v="Wilks Road / Dairy Flat Highway"/>
    <s v="Sight Benching, new kerb, channelisation; delineation and signage"/>
    <s v="Intersection of Wilks Road / Dairy Flat Highway"/>
    <s v="Justin Pooley (AT)"/>
    <s v="Justin Pooley (AT)"/>
    <s v="Justin.Pooley@at.govt.nz"/>
    <s v="Justin.Pooley@at.govt.nz"/>
    <s v="+64 9 447 4791"/>
    <s v="+64 9 447 4791"/>
    <s v="33;#Rodney Local Board"/>
    <s v="Rodney Local Board"/>
    <x v="1"/>
    <m/>
    <x v="3"/>
    <d v="2018-06-30T00:00:00"/>
    <d v="2020-06-30T00:00:00"/>
    <n v="115000"/>
    <s v="safety improvements"/>
    <s v="Intersection of Wilks Road / Dairy Flat Highway"/>
    <s v="Intersection of Wilks Road / Dairy Flat Highway"/>
    <s v="Roads"/>
    <m/>
    <m/>
    <m/>
    <s v="Item"/>
    <s v="sites/TechSer/Lists/MIWP"/>
  </r>
  <r>
    <s v="MIP1718-094"/>
    <s v="C.101127 Minor Improvements"/>
    <s v="Opaheke Collector RDP Cluster - Ramarama Road"/>
    <s v="Signage and Delineation Improvements"/>
    <s v="Entire length of Ramarama Road"/>
    <s v="Jagath Rupasinghe (AT)"/>
    <s v="Jagath Rupasinghe (AT)"/>
    <s v="Jagath.Rupasinghe@at.govt.nz"/>
    <s v="Jagath.Rupasinghe@at.govt.nz"/>
    <s v="+64 9 447 4558"/>
    <s v="+64 9 447 4558"/>
    <s v="31;#Franklin Local Board"/>
    <s v="Franklin Local Board"/>
    <x v="4"/>
    <d v="2018-10-01T00:00:00"/>
    <x v="6"/>
    <d v="2018-01-22T00:00:00"/>
    <d v="2019-06-30T00:00:00"/>
    <m/>
    <s v="speed management / potential gateway treatment"/>
    <m/>
    <m/>
    <s v="Roads"/>
    <m/>
    <m/>
    <m/>
    <s v="Item"/>
    <s v="sites/TechSer/Lists/MIWP"/>
  </r>
  <r>
    <s v="MIP1718-086"/>
    <s v="C.101127 Minor Improvements"/>
    <s v="Dairy Flat Village Thresholds"/>
    <s v="Reduction in speed limit. Signs, Pavement marking and threshold treatments."/>
    <s v="Dairy Flat Highway (between No. 1424 and 1452)"/>
    <s v="Justin Pooley (AT)"/>
    <s v="Justin Pooley (AT)"/>
    <s v="Justin.Pooley@at.govt.nz"/>
    <s v="Justin.Pooley@at.govt.nz"/>
    <s v="+64 9 447 4791"/>
    <s v="+64 9 447 4791"/>
    <s v="33;#Rodney Local Board"/>
    <s v="Rodney Local Board"/>
    <x v="1"/>
    <m/>
    <x v="5"/>
    <d v="2018-06-30T00:00:00"/>
    <d v="2020-06-30T00:00:00"/>
    <n v="103500"/>
    <s v="safety improvements"/>
    <s v="1424"/>
    <s v="1452"/>
    <s v="Roads"/>
    <m/>
    <m/>
    <m/>
    <s v="Item"/>
    <s v="sites/TechSer/Lists/MIWP"/>
  </r>
  <r>
    <s v="MIP1718-098"/>
    <s v="C.101127 Minor Improvements"/>
    <s v="Opaheke Collector RDP Cluster - Drury Hills Road"/>
    <s v="Signage and Delineation Improvements"/>
    <s v="Entire length of Drury Hills Road"/>
    <s v="Jagath Rupasinghe (AT)"/>
    <s v="Jagath Rupasinghe (AT)"/>
    <s v="Jagath.Rupasinghe@at.govt.nz"/>
    <s v="Jagath.Rupasinghe@at.govt.nz"/>
    <s v="+64 9 447 4558"/>
    <s v="+64 9 447 4558"/>
    <s v="31;#Franklin Local Board"/>
    <s v="Franklin Local Board"/>
    <x v="4"/>
    <d v="2018-10-01T00:00:00"/>
    <x v="6"/>
    <d v="2018-01-22T00:00:00"/>
    <d v="2019-06-30T00:00:00"/>
    <m/>
    <s v="speed management / potential gateway treatment"/>
    <m/>
    <m/>
    <s v="Roads"/>
    <m/>
    <m/>
    <m/>
    <s v="Item"/>
    <s v="sites/TechSer/Lists/MIWP"/>
  </r>
  <r>
    <s v="MIP1718-099"/>
    <s v="C.102142 High Risk Rural"/>
    <s v="Opaheke Collector RDP Cluster - Hillview Road"/>
    <s v="Signage and Delineation Improvements"/>
    <s v="Entire length of Hillview Road"/>
    <s v="Jagath Rupasinghe (AT)"/>
    <s v="Jagath Rupasinghe (AT)"/>
    <s v="Jagath.Rupasinghe@at.govt.nz"/>
    <m/>
    <s v="+64 9 447 4558"/>
    <m/>
    <s v="31;#Franklin Local Board"/>
    <s v="Franklin Local Board"/>
    <x v="4"/>
    <m/>
    <x v="2"/>
    <d v="2018-03-01T00:00:00"/>
    <d v="2019-06-30T00:00:00"/>
    <n v="31000"/>
    <s v="Signage / delineation / pavement marking"/>
    <m/>
    <m/>
    <s v="Roads"/>
    <m/>
    <m/>
    <m/>
    <s v="Item"/>
    <s v="sites/TechSer/Lists/MIWP"/>
  </r>
  <r>
    <s v="MIP1718-097"/>
    <s v="C.101127 Minor Improvements"/>
    <s v="Opaheke Collector RDP Cluster - Appleby Road"/>
    <s v="Signage and Delineation Improvements"/>
    <s v="Entire length of Appleby Road"/>
    <s v="Jagath Rupasinghe (AT)"/>
    <s v="Jagath Rupasinghe (AT)"/>
    <s v="Jagath.Rupasinghe@at.govt.nz"/>
    <s v="Jagath.Rupasinghe@at.govt.nz"/>
    <s v="+64 9 447 4558"/>
    <s v="+64 9 447 4558"/>
    <s v="31;#Franklin Local Board"/>
    <s v="Franklin Local Board"/>
    <x v="4"/>
    <d v="2018-10-01T00:00:00"/>
    <x v="6"/>
    <d v="2018-01-22T00:00:00"/>
    <d v="2019-06-30T00:00:00"/>
    <m/>
    <s v="speed management / potential gateway treatment"/>
    <m/>
    <m/>
    <s v="Roads"/>
    <m/>
    <m/>
    <m/>
    <s v="Item"/>
    <s v="sites/TechSer/Lists/MIWP"/>
  </r>
  <r>
    <s v="MIP1718-103"/>
    <s v="C.102142 High Risk Rural"/>
    <s v="Opaheke Collector RDP Cluster - Gelling Road"/>
    <s v="Signage and Delineation Improvements"/>
    <s v="Entire length of Gelling Road"/>
    <s v="Jagath Rupasinghe (AT)"/>
    <s v="Jagath Rupasinghe (AT)"/>
    <s v="Jagath.Rupasinghe@at.govt.nz"/>
    <s v="Jagath.Rupasinghe@at.govt.nz"/>
    <s v="+64 9 447 4558"/>
    <s v="+64 9 447 4558"/>
    <s v="31;#Franklin Local Board"/>
    <s v="Franklin Local Board"/>
    <x v="4"/>
    <m/>
    <x v="2"/>
    <d v="2018-03-01T00:00:00"/>
    <d v="2019-06-30T00:00:00"/>
    <n v="48000"/>
    <s v="Signage / delineation / pavement marking"/>
    <m/>
    <m/>
    <s v="Roads"/>
    <m/>
    <m/>
    <m/>
    <s v="Item"/>
    <s v="sites/TechSer/Lists/MIWP"/>
  </r>
  <r>
    <s v="MIP1718-100"/>
    <s v="C.101127 Minor Improvements"/>
    <s v="Opaheke Collector RDP Cluster - Portsmouth Road"/>
    <s v="Signage and Delineation Improvements"/>
    <s v="Entire length of Portsmout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01"/>
    <s v="C.101127 Minor Improvements"/>
    <s v="Opaheke Collector RDP Cluster - Totara Road"/>
    <s v="Signage and Delineation Improvements"/>
    <s v="Entire length of Totar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091"/>
    <s v="C.101127 Minor Improvements"/>
    <s v="Southbound Passing Lane safety improvements (Dairy Flat Highway)"/>
    <s v="Localised edge widening, safety barriers, signage and road marking improvements, power pole and culvert protection, passing lane improvements."/>
    <s v="Dairy Flat Highway (between Durey Road and Foley Quarry Road)"/>
    <s v="Stewart Andrews (EX)"/>
    <s v="Stewart Andrews (EX)"/>
    <s v="Stewart@PTMconsultants.co.nz"/>
    <m/>
    <s v=""/>
    <m/>
    <s v="33;#Rodney Local Board"/>
    <s v="Rodney Local Board"/>
    <x v="1"/>
    <m/>
    <x v="5"/>
    <d v="2018-06-30T00:00:00"/>
    <d v="2019-06-30T00:00:00"/>
    <n v="57500"/>
    <s v="speed management / potential gateway treatment"/>
    <s v="Dairy Flat Highway (between Durey Road and Foley Quarry Road)"/>
    <s v="Dairy Flat Highway (between Durey Road and Foley Quarry Road)"/>
    <s v="Roads"/>
    <m/>
    <m/>
    <m/>
    <s v="Item"/>
    <s v="sites/TechSer/Lists/MIWP"/>
  </r>
  <r>
    <s v="MIP1718-106"/>
    <s v="C.101127 Minor Improvements"/>
    <s v="Opaheke Collector RDP Cluster - Opaheke Road"/>
    <s v="Signage and Delineation Improvements"/>
    <s v="Entire length of Opahek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07"/>
    <s v="C.101127 Minor Improvements"/>
    <s v="Opaheke Collector RDP Cluster - Sutton Road"/>
    <s v="Signage and Delineation Improvements"/>
    <s v="Entire length of Sutton Road, Drury"/>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0"/>
    <s v="C.101127 Minor Improvements"/>
    <s v="Kawakawa Bay RDP Cluster - Orere-Matingarahi Road"/>
    <s v="Signage and Delineation Improvements"/>
    <s v="Entire length of Orere Matingarahi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6"/>
    <s v="C.101127 Minor Improvements"/>
    <s v="Awhitu Peninsula RDP Cluster - Waiuku-Otaua Road"/>
    <s v="Signage and Delineation Improvements"/>
    <s v="Entire length of Waiuku Otau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1"/>
    <s v="C.101127 Minor Improvements"/>
    <s v="Kawakawa Bay RDP Cluster - Orere Point Road"/>
    <s v="Signage and Delineation Improvements"/>
    <s v="Entire length of Orere Point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8"/>
    <s v="C.101127 Minor Improvements"/>
    <s v="Awhitu Peninsula RDP Cluster - Tram Gully Road"/>
    <s v="Signage and Delineation Improvements"/>
    <s v="Entire length of Tram Gully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0"/>
    <s v="C.101127 Minor Improvements"/>
    <s v="Awhitu Peninsula RDP Cluster - Graham Beach Road"/>
    <s v="Signage and Delineation Improvements"/>
    <s v="Entire length of Graham Bea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9"/>
    <s v="C.101127 Minor Improvements"/>
    <s v="Awhitu Peninsula RDP Cluster - Matakawau Road"/>
    <s v="Signage and Delineation Improvements"/>
    <s v="Entire length of Matakawa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2"/>
    <s v="C.101127 Minor Improvements"/>
    <s v="North of SH22 RDP Cluster - Brookside Road"/>
    <s v="Signage and Delineation Improvements"/>
    <s v="Entire length of Cluster Brooksid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1"/>
    <s v="C.101127 Minor Improvements"/>
    <s v="North of SH22 RDP Cluster - Blackbridge Road"/>
    <s v="Signage and Delineation Improvements"/>
    <s v="Entire length of Cluster Blackbridg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3"/>
    <s v="C.101127 Minor Improvements"/>
    <s v="North of SH22 RDP Cluster - Charles Road"/>
    <s v="Signage and Delineation Improvements"/>
    <s v="Entire length of Cluster Charles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6"/>
    <s v="C.101127 Minor Improvements"/>
    <s v="North of SH22 RDP Cluster - Karaka North Road"/>
    <s v="Signage and Delineation Improvements"/>
    <s v="Entire length of Cluster Karaka Nort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8"/>
    <s v="C.101127 Minor Improvements"/>
    <s v="North of SH22 RDP Cluster - Kingseat Road"/>
    <s v="Signage and Delineation Improvements"/>
    <s v="Kingseat Road (Between Glenbrook Road and Linwood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1"/>
    <s v="C.101127 Minor Improvements"/>
    <s v="North of SH22 RDP Cluster - Mission Bush Road"/>
    <s v="Signage and Delineation Improvements"/>
    <s v="Entire length of Cluster Mission Bus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5"/>
    <s v="C.101127 Minor Improvements"/>
    <s v="North of SH22 RDP Cluster - Glenbrook Beach Road"/>
    <s v="Signage and Delineation Improvements"/>
    <s v="Entire length of Cluster Glenbrook Bea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4"/>
    <s v="C.101127 Minor Improvements"/>
    <s v="North of SH22 RDP Cluster - Clarks Beach Road"/>
    <s v="Signage and Delineation Improvements"/>
    <s v="Entire length of Cluster Clarks Bea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5"/>
    <s v="C.101127 Minor Improvements"/>
    <s v="South of SH22 RDP Cluster - Woodhouse Road"/>
    <s v="Signage and Delineation Improvements"/>
    <s v="Entire length of Cluster Woodhous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9"/>
    <s v="C.101127 Minor Improvements"/>
    <s v="North of SH22 RDP Cluster - Linwood Road"/>
    <s v="Signage and Delineation Improvements"/>
    <s v="Entire length of Cluster Linwood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3"/>
    <s v="C.101127 Minor Improvements"/>
    <s v="North of SH22 RDP Cluster - Walters Road (Karaka)"/>
    <s v="Signage and Delineation Improvements"/>
    <s v="Entire length of Cluster Walters Road Karaka"/>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7"/>
    <s v="C.101127 Minor Improvements"/>
    <s v="North of SH22 RDP Cluster - Kidd Road (Karaka)"/>
    <s v="Signage and Delineation Improvements"/>
    <s v="Entire length of Cluster Kidd Road Karaka"/>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6"/>
    <s v="C.101127 Minor Improvements"/>
    <s v="South of SH22 RDP Cluster - Kingseat Road (Glenbrook Road to Woodhouse Road)"/>
    <s v="Signage and Delineation Improvements"/>
    <s v="Kingseat Road (Between Glenbrook Road to Woodhous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7"/>
    <s v="C.101127 Minor Improvements"/>
    <s v="South of SH22 RDP Cluster - Heights Road"/>
    <s v="Signage and Delineation Improvements"/>
    <s v="Entire length of Cluster Heights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4"/>
    <s v="C.101127 Minor Improvements"/>
    <s v="South of SH22 RDP Cluster - Ostrich Road"/>
    <s v="Signage and Delineation Improvements"/>
    <s v="Entire length of Cluster Ostri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2"/>
    <s v="C.101127 Minor Improvements"/>
    <s v="North of SH22 RDP Cluster - Waiau Pa Road"/>
    <s v="Signage and Delineation Improvements"/>
    <s v="Entire length of Cluster Waiau P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0"/>
    <s v="C.101127 Minor Improvements"/>
    <s v="North of SH22 RDP Cluster - Mckenzie Road (Kingseat)"/>
    <s v="Signage and Delineation Improvements"/>
    <s v="Entire length of Cluster Mckenzie Road Kingseat"/>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8"/>
    <s v="C.101127 Minor Improvements"/>
    <s v="South of SH22 RDP Cluster - Gun Club Road"/>
    <s v="Signage and Delineation Improvements"/>
    <s v="Entire length of Cluster Gun Club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9"/>
    <s v="C.101127 Minor Improvements"/>
    <s v="South of SH22 RDP Cluster - Patumahoe Road"/>
    <s v="Signage and Delineation Improvements"/>
    <s v="Entire length of Cluster Patumaho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1"/>
    <s v="C.101127 Minor Improvements"/>
    <s v="South of SH22 RDP Cluster - Golding Road"/>
    <s v="Signage and Delineation Improvements"/>
    <s v="Entire length of Cluster Golding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0"/>
    <s v="C.101127 Minor Improvements"/>
    <s v="South of SH22 RDP Cluster - Pollock Road"/>
    <s v="Signage and Delineation Improvements"/>
    <s v="Entire length of Cluster Pollock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2"/>
    <s v="C.101127 Minor Improvements"/>
    <s v="South of SH22 RDP Cluster - Logan Road"/>
    <s v="Signage and Delineation Improvements"/>
    <s v="Entire length of Cluster Loga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3"/>
    <s v="C.101127 Minor Improvements"/>
    <s v="South of SH22 RDP Cluster - Buckland Road"/>
    <s v="Signage and Delineation Improvements"/>
    <s v="Entire length of Cluster Buckland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4"/>
    <s v="C.101127 Minor Improvements"/>
    <s v="South of SH22 RDP Cluster - Tuakau Road"/>
    <s v="Signage and Delineation Improvements"/>
    <s v="Entire length of Cluster Tuaka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5"/>
    <s v="C.101127 Minor Improvements"/>
    <s v="South of SH22 RDP Cluster - Ray Wright Road"/>
    <s v="Signage and Delineation Improvements"/>
    <s v="Entire length of Cluster Ray Wright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6"/>
    <s v="C.101127 Minor Improvements"/>
    <s v="South of SH22 RDP Cluster - Attewell Road"/>
    <s v="Signage and Delineation Improvements"/>
    <s v="Entire length of Cluster Attewell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7"/>
    <s v="C.101127 Minor Improvements"/>
    <s v="South of SH22 RDP Cluster - Aka Aka Road"/>
    <s v="Signage and Delineation Improvements"/>
    <s v="Entire length of Cluster Aka Ak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9"/>
    <s v="C.101127 Minor Improvements"/>
    <s v="South of SH22 RDP Cluster - Rogers Road"/>
    <s v="Signage and Delineation Improvements"/>
    <s v="Entire length of Cluster Rogers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8"/>
    <s v="C.101127 Minor Improvements"/>
    <s v="South of SH22 RDP Cluster - Waiuku Road"/>
    <s v="Signage and Delineation Improvements"/>
    <s v="Entire length of Cluster Waiuk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0"/>
    <s v="C.101127 Minor Improvements"/>
    <s v="South of SH22 RDP Cluster - Mauku Road"/>
    <s v="Signage and Delineation Improvements"/>
    <s v="Entire length of Cluster Mauk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1"/>
    <s v="C.101127 Minor Improvements"/>
    <s v="South of SH22 RDP Cluster - Union Road"/>
    <s v="Signage and Delineation Improvements"/>
    <s v="Entire length of Cluster Uni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2"/>
    <s v="C.101127 Minor Improvements"/>
    <s v="South of SH22 RDP Cluster - Titi Road"/>
    <s v="Signage and Delineation Improvements"/>
    <s v="Entire length of Cluster Titi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4"/>
    <s v="C.101127 Minor Improvements"/>
    <s v="South of SH22 RDP Cluster - Morley Road"/>
    <s v="Signage and Delineation Improvements"/>
    <s v="Entire length of Cluster Morley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3"/>
    <s v="C.101127 Minor Improvements"/>
    <s v="South of SH22 RDP Cluster - Glenbrook Station Road"/>
    <s v="Signage and Delineation Improvements"/>
    <s v="Entire length of Cluster Glenbrook Stati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6"/>
    <s v="C.101127 Minor Improvements"/>
    <s v="South of SH22 RDP Cluster - Gearon Road"/>
    <s v="Signage and Delineation Improvements"/>
    <s v="Entire length of Cluster Gear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7"/>
    <s v="C.101127 Minor Improvements"/>
    <s v="South of SH22 RDP Cluster - Pearson Road"/>
    <s v="Signage and Delineation Improvements"/>
    <s v="Entire length of Cluster Pears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219"/>
    <s v="C.101127 Minor Improvements"/>
    <s v="Maraetai Coast  - pedesrian safety improvements"/>
    <s v="safety improvements for pedestrians"/>
    <s v="Car aprk area at public toilets adjacent to 265 Maraetai Drive"/>
    <s v="Stewart Andrews (EX)"/>
    <s v="Stewart Andrews (EX)"/>
    <s v="Stewart@PTMconsultants.co.nz"/>
    <s v="Stewart@PTMconsultants.co.nz"/>
    <s v=""/>
    <m/>
    <s v="31;#Franklin Local Board"/>
    <s v="Franklin Local Board"/>
    <x v="4"/>
    <d v="2019-01-15T00:00:00"/>
    <x v="5"/>
    <d v="2018-03-31T00:00:00"/>
    <d v="2019-06-30T00:00:00"/>
    <n v="426701.75"/>
    <s v="Signage / delineation / pavement marking"/>
    <s v="265 Maraetai Drive"/>
    <m/>
    <s v="Roads"/>
    <m/>
    <m/>
    <m/>
    <s v="Item"/>
    <s v="sites/TechSer/Lists/MIWP"/>
  </r>
  <r>
    <s v="MIP1718-155"/>
    <s v="C.101127 Minor Improvements"/>
    <s v="South of SH22 RDP Cluster - Glenbrook-Waiuku Road"/>
    <s v="Signage and Delineation Improvements"/>
    <s v="Entire length of Cluster Glenbrook Waiuk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235"/>
    <s v="C.102141 High Risk Urban"/>
    <s v="Royal Oak Roundabout safety improvement-circle around roundabout"/>
    <s v="Roundabout safety improvement"/>
    <s v="Mt Albert / Campbell Road / Mt Smart Road roundbaout"/>
    <s v="Jagath Rupasinghe (AT)"/>
    <s v="Jagath Rupasinghe (AT)"/>
    <s v="Jagath.Rupasinghe@at.govt.nz"/>
    <s v="Jagath.Rupasinghe@at.govt.nz"/>
    <s v="+64 9 447 4558"/>
    <s v="+64 9 447 4558"/>
    <s v="45;#Maungakiekie-Tamaki Local Board"/>
    <s v="Maungakiekie-Tamaki Local Board"/>
    <x v="7"/>
    <m/>
    <x v="5"/>
    <d v="2018-07-01T00:00:00"/>
    <d v="2019-06-30T00:00:00"/>
    <m/>
    <s v="Intersection Improvement"/>
    <s v="Intersection"/>
    <s v="Intersection"/>
    <s v="Roads"/>
    <s v="Committed"/>
    <m/>
    <m/>
    <s v="Item"/>
    <s v="sites/TechSer/Lists/MIWP"/>
  </r>
  <r>
    <s v="MIP1718-232"/>
    <s v="C.102141 High Risk Urban"/>
    <s v="New North Road / Asquith Ave intersection improvement"/>
    <s v="Intersection Improvement on New North Road - Asquith Avenue"/>
    <s v="Asquith Ave/New North Road"/>
    <s v="Justin Pooley (AT)"/>
    <s v="Justin Pooley (AT)"/>
    <s v="Justin.Pooley@at.govt.nz"/>
    <s v="Justin.Pooley@at.govt.nz"/>
    <s v="+64 9 447 4791"/>
    <s v="+64 9 447 4791"/>
    <s v="41;#Albert-Eden Local Board"/>
    <s v="Albert-Eden Local Board"/>
    <x v="10"/>
    <m/>
    <x v="2"/>
    <d v="2018-03-01T00:00:00"/>
    <d v="2019-06-30T00:00:00"/>
    <m/>
    <s v="Intersection Improvement"/>
    <s v="Asquith Ave/New North Road"/>
    <s v="Intersection"/>
    <s v="Roads"/>
    <s v="Committed"/>
    <m/>
    <m/>
    <s v="Item"/>
    <s v="sites/TechSer/Lists/MIWP"/>
  </r>
  <r>
    <s v="MIP1718-158"/>
    <s v="C.101127 Minor Improvements"/>
    <s v="South of SH22 RDP Cluster - Blake Road"/>
    <s v="Signage and Delineation Improvements"/>
    <s v="Entire length of Cluster Blak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241"/>
    <s v="C.102141 High Risk Urban"/>
    <s v="Taharoto Road mid block crossing facilities - Fatal crash site"/>
    <s v="Mid-block crossing facility"/>
    <s v="Vicinity of Karaka Street"/>
    <s v="Justin Pooley (AT)"/>
    <s v="Justin Pooley (AT)"/>
    <s v="Justin.Pooley@at.govt.nz"/>
    <s v="Justin.Pooley@at.govt.nz"/>
    <s v="+64 9 447 4791"/>
    <s v="+64 9 447 4791"/>
    <s v="35;#Devonport-Takapuna Local Board"/>
    <s v="Devonport-Takapuna Local Board"/>
    <x v="3"/>
    <m/>
    <x v="2"/>
    <d v="2018-03-01T00:00:00"/>
    <d v="2019-06-30T00:00:00"/>
    <n v="60000"/>
    <s v="Pedestrian Facility, New Traffic Signal"/>
    <s v="Taharoto Road near Karaka St"/>
    <s v="Taharoto Road near Karaka St"/>
    <s v="Roads"/>
    <s v="Committed"/>
    <m/>
    <m/>
    <s v="Item"/>
    <s v="sites/TechSer/Lists/MIWP"/>
  </r>
  <r>
    <s v="MIP1718-248"/>
    <s v="C.101127 Minor Improvements"/>
    <s v="Druces Rd / Kerrs Road Intersection"/>
    <s v="• Removing the left turn slip lane into Druces Road, from Kerrs Road west. _x000a_• Building out the media island on Druces Road north._x000a_• Installing high friction surfacing in the eastbound approach of Kerrs Road"/>
    <s v="Druces Rd / Kerrs Road Intersection"/>
    <s v="Justin Pooley (AT)"/>
    <s v="Justin Pooley (AT)"/>
    <s v="Justin.Pooley@at.govt.nz"/>
    <s v="Justin Pooley (AT)"/>
    <s v="+64 9 447 4791"/>
    <s v="+64 9 447 4791"/>
    <s v="39;#Manurewa Local Board"/>
    <s v="Manurewa Local Board"/>
    <x v="19"/>
    <d v="2018-10-01T00:00:00"/>
    <x v="2"/>
    <d v="2018-01-22T00:00:00"/>
    <d v="2019-06-30T00:00:00"/>
    <n v="101000"/>
    <s v="Intersection improvements"/>
    <m/>
    <m/>
    <s v="Roads"/>
    <m/>
    <m/>
    <m/>
    <s v="Item"/>
    <s v="sites/TechSer/Lists/MIWP"/>
  </r>
  <r>
    <s v="MIP1718-244"/>
    <s v="C.102141 High Risk Urban"/>
    <s v="Mixed Use Arterial demonstration project - West Coast Road"/>
    <s v="Mixed Use Arterial demonstration project"/>
    <s v="Janet Clews Place and Glendale Road"/>
    <s v="Ravi Chandrappa (AT)"/>
    <s v="Ravi Chandrappa (AT)"/>
    <s v="Ravi.Chandrappa@at.govt.nz"/>
    <s v="Ravi.Chandrappa@at.govt.nz"/>
    <s v=""/>
    <s v="+64 218 0519"/>
    <s v="36;#Waitakere Ranges Local Board"/>
    <s v="Waitakere Ranges Local Board"/>
    <x v="5"/>
    <m/>
    <x v="2"/>
    <d v="2018-07-01T00:00:00"/>
    <d v="2020-06-30T00:00:00"/>
    <n v="450000"/>
    <s v="Town Centre Improvements"/>
    <m/>
    <m/>
    <s v="Roads"/>
    <m/>
    <m/>
    <m/>
    <s v="Item"/>
    <s v="sites/TechSer/Lists/MIWP"/>
  </r>
  <r>
    <s v="MIP1718-249"/>
    <s v="C.102141 High Risk Urban"/>
    <s v="Cook Street crossing facilites"/>
    <s v="cycle lane, crossings, speed table"/>
    <s v="Cook Street, Drake Street, Sale Street"/>
    <s v="Meera Kanaganayagam (AT)"/>
    <s v="Meera Kanaganayagam (AT)"/>
    <s v="Meera.Kanaganayagam@at.govt.nz"/>
    <s v="Meera.Kanaganayagam@at.govt.nz"/>
    <s v="+64 9 447 4020"/>
    <s v="+64 9 447 4020"/>
    <s v="42;#Waitemata Local Board"/>
    <s v="Waitemata Local Board"/>
    <x v="11"/>
    <m/>
    <x v="4"/>
    <m/>
    <m/>
    <m/>
    <s v="Walking and Cycling Facilities"/>
    <m/>
    <m/>
    <s v="Footpaths"/>
    <m/>
    <m/>
    <m/>
    <s v="Item"/>
    <s v="sites/TechSer/Lists/MIWP"/>
  </r>
  <r>
    <s v="MIP1718-294"/>
    <s v="C.102141 High Risk Urban"/>
    <s v="331 Massey ; East of Hain Road - Massey Road CRS"/>
    <s v="New Pedestrian refuge"/>
    <s v="331 Massey Road"/>
    <s v="Justin Pooley (AT)"/>
    <s v="Justin Pooley (AT)"/>
    <s v="Justin.Pooley@at.govt.nz"/>
    <s v="Justin.Pooley@at.govt.nz"/>
    <s v="+64 9 447 4791"/>
    <s v="+64 9 447 4791"/>
    <s v="37;#Mangere-Otahuhu Local Board"/>
    <s v="Mangere-Otahuhu Local Board"/>
    <x v="9"/>
    <m/>
    <x v="2"/>
    <d v="2018-07-01T00:00:00"/>
    <d v="2020-06-30T00:00:00"/>
    <n v="15044"/>
    <s v="Crash Reduction"/>
    <s v="331 Massey Rd, Mangere"/>
    <s v="331 Massey Rd, Mangere"/>
    <s v="Roads"/>
    <s v="Committed"/>
    <m/>
    <m/>
    <s v="Item"/>
    <s v="sites/TechSer/Lists/MIWP"/>
  </r>
  <r>
    <s v="MIP1718-302"/>
    <s v="C.102141 High Risk Urban"/>
    <s v="St George Street, Papatoetoe - Pedestrian Crossings"/>
    <s v="Installation of Pedestrian crossings at 212 St George St/Wilmay Avenue and 261 St George St/Kingswood Avenue"/>
    <s v="Otara-Papatoetoe"/>
    <s v="Justin Pooley (AT)"/>
    <s v="Justin Pooley (AT)"/>
    <s v="Justin.Pooley@at.govt.nz"/>
    <s v="Justin.Pooley@at.govt.nz"/>
    <s v="+64 9 447 4791"/>
    <s v="+64 9 447 4791"/>
    <s v="38;#Otara-Papatoetoe Local Board"/>
    <s v="Otara-Papatoetoe Local Board"/>
    <x v="14"/>
    <m/>
    <x v="2"/>
    <d v="2018-11-01T00:00:00"/>
    <d v="2020-06-30T00:00:00"/>
    <n v="350000"/>
    <s v="Pedestrian Crossings"/>
    <m/>
    <m/>
    <s v="Footpaths"/>
    <m/>
    <m/>
    <m/>
    <s v="Item"/>
    <s v="sites/TechSer/Lists/MIWP"/>
  </r>
  <r>
    <s v="MIP1718-324"/>
    <s v="C.102141 High Risk Urban"/>
    <s v="Hobson St Signalised Mid-Block Crossing, half way between wellersly intersection And cook street intersection "/>
    <s v="Signalised Mid-Block Crossing"/>
    <s v="Hobson Street between Wellseley and Cook"/>
    <s v="Meera Kanaganayagam (AT)"/>
    <s v="Meera Kanaganayagam (AT)"/>
    <s v="Meera.Kanaganayagam@at.govt.nz"/>
    <s v="Meera.Kanaganayagam@at.govt.nz"/>
    <s v="+64 9 447 4020"/>
    <s v="+64 9 447 4020"/>
    <s v="42;#Waitemata Local Board"/>
    <s v="Waitemata Local Board"/>
    <x v="11"/>
    <m/>
    <x v="2"/>
    <d v="2018-07-01T00:00:00"/>
    <d v="2019-06-30T00:00:00"/>
    <m/>
    <s v="Signalised Mid-block crossing"/>
    <s v="Midway between Wellesley and Cook St"/>
    <s v="Midway between Wellesley and Cook St"/>
    <s v="Roads"/>
    <s v="Committed"/>
    <m/>
    <m/>
    <s v="Item"/>
    <s v="sites/TechSer/Lists/MIWP"/>
  </r>
  <r>
    <s v="MIP1718-313"/>
    <s v="C.102141 High Risk Urban"/>
    <s v="Bairds Road Route investigation - Between East Tamaki Road and Preston Road, "/>
    <s v="Route Investigation"/>
    <s v="East Tamaki Road to Preston Road"/>
    <s v="Justin Pooley (AT)"/>
    <s v="Justin Pooley (AT)"/>
    <s v="Justin.Pooley@at.govt.nz"/>
    <s v="Justin.Pooley@at.govt.nz"/>
    <s v="+64 9 447 4791"/>
    <s v="+64 9 447 4791"/>
    <s v="38;#Otara-Papatoetoe Local Board"/>
    <s v="Otara-Papatoetoe Local Board"/>
    <x v="14"/>
    <m/>
    <x v="2"/>
    <d v="2018-06-30T00:00:00"/>
    <d v="2020-06-30T00:00:00"/>
    <m/>
    <m/>
    <m/>
    <m/>
    <s v="Roads"/>
    <s v="Committed"/>
    <m/>
    <m/>
    <s v="Item"/>
    <s v="sites/TechSer/Lists/MIWP"/>
  </r>
  <r>
    <s v="MIP1718-402-C"/>
    <s v="C.102141 High Risk Urban"/>
    <s v="Red Light Running Site 3 - SH20 / Massey Road Interchange"/>
    <s v="3. SH20 / Massey Road Interchange - Installation of Red Light running camera"/>
    <s v="SH 20 / Massey Road"/>
    <s v="Stephen Anderton (AT)"/>
    <s v="Stephen Anderton (AT)"/>
    <s v="Stephen.Anderton@at.govt.nz"/>
    <s v="Stephen.Anderton@at.govt.nz"/>
    <s v="+64 9 447 4512"/>
    <s v="+64 9 447 4512"/>
    <s v="37;#Mangere-Otahuhu Local Board"/>
    <s v="Mangere-Otahuhu Local Board"/>
    <x v="9"/>
    <m/>
    <x v="2"/>
    <d v="2018-08-30T00:00:00"/>
    <d v="2019-06-30T00:00:00"/>
    <m/>
    <s v="Red Light Running"/>
    <m/>
    <m/>
    <s v="Roads"/>
    <m/>
    <m/>
    <m/>
    <s v="Item"/>
    <s v="sites/TechSer/Lists/MIWP"/>
  </r>
  <r>
    <s v="MIP1718-402-A"/>
    <s v="C.102141 High Risk Urban"/>
    <s v="Red Light Running Site Site 1 - SH 20/Puhinui Interchange"/>
    <s v="1. SH20 / Puhinui Interchange - Installation of Red Light Running Camera"/>
    <s v="SH20 / Puhinui"/>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402-B"/>
    <s v="C.102141 High Risk Urban"/>
    <s v="Red Light Running Site 2 - Lambie Drive / Manukau Station Road / SH20 Interchange"/>
    <s v="2. Lambie Drive / Manukau Station Road / SH20 Interchange - Installation of Red Light running camera"/>
    <s v="Lambie Drive/Manukau Stn Road"/>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299"/>
    <s v="C.102141 High Risk Urban"/>
    <s v="Station Road / Shirley ; Left turn slip lane - Station Road CRS"/>
    <s v="Left turn slip lane "/>
    <s v="Station Road / Shirley"/>
    <s v="Justin Pooley (AT)"/>
    <s v="Justin Pooley"/>
    <s v="Justin.Pooley@at.govt.nz"/>
    <s v="Justin.pooley@at.govt.na"/>
    <s v="+64 9 447 4791"/>
    <m/>
    <s v="38;#Otara-Papatoetoe Local Board"/>
    <s v="Otara-Papatoetoe Local Board"/>
    <x v="14"/>
    <m/>
    <x v="2"/>
    <d v="2018-07-01T00:00:00"/>
    <d v="2019-06-30T00:00:00"/>
    <m/>
    <s v="Intersection Left Turn Slip Lane"/>
    <s v="Station Road/Shirley Road"/>
    <s v="Station Road/Shirley Road"/>
    <s v="Roads"/>
    <s v="Committed"/>
    <m/>
    <m/>
    <s v="Item"/>
    <s v="sites/TechSer/Lists/MIWP"/>
  </r>
  <r>
    <s v="MIP1718-402-D"/>
    <s v="C.102141 High Risk Urban"/>
    <s v="Red Light Running Site 4 - George Bolt Memorial Drive / Tom Pearce Drive"/>
    <s v="4. George Bolt Memorial Drive / Tom Pearce Drive - Installation of Red Light running camera"/>
    <s v="George Bolt Memorial Drive/Tom Pierce Drive"/>
    <s v="Stephen Anderton (AT)"/>
    <s v="Stephen Anderton (AT)"/>
    <s v="Stephen.Anderton@at.govt.nz"/>
    <s v="Stephen.Anderton@at.govt.nz"/>
    <s v="+64 9 447 4512"/>
    <s v="+64 9 447 4512"/>
    <s v="37;#Mangere-Otahuhu Local Board"/>
    <s v="Mangere-Otahuhu Local Board"/>
    <x v="9"/>
    <m/>
    <x v="2"/>
    <d v="2018-08-30T00:00:00"/>
    <d v="2019-06-30T00:00:00"/>
    <m/>
    <s v="Red Light Running"/>
    <m/>
    <m/>
    <s v="Roads"/>
    <m/>
    <m/>
    <m/>
    <s v="Item"/>
    <s v="sites/TechSer/Lists/MIWP"/>
  </r>
  <r>
    <s v="MIP1718-297"/>
    <s v="C.102141 High Risk Urban"/>
    <s v="88 to 108 Station; - Station Road CRS"/>
    <m/>
    <s v="88 to 108 Station"/>
    <s v="Justin Pooley (AT)"/>
    <s v="Justin Pooley"/>
    <s v="Justin.Pooley@at.govt.nz"/>
    <s v="Justin.Pooley@at.govt.nz"/>
    <s v="+64 9 447 4791"/>
    <m/>
    <s v="38;#Otara-Papatoetoe Local Board"/>
    <s v="Otara-Papatoetoe Local Board"/>
    <x v="14"/>
    <m/>
    <x v="2"/>
    <d v="2018-07-01T00:00:00"/>
    <d v="2019-06-30T00:00:00"/>
    <m/>
    <s v="Crash Reduction Treatment"/>
    <s v="88 Station Rd"/>
    <s v="108 Station Road"/>
    <s v="Roads"/>
    <s v="Committed"/>
    <m/>
    <m/>
    <s v="Item"/>
    <s v="sites/TechSer/Lists/MIWP"/>
  </r>
  <r>
    <s v="MIP1718-402-E"/>
    <s v="C.102141 High Risk Urban"/>
    <s v="Red Light Running Site 5 - Huia Road / East Tamaki Road / Holroyd Place"/>
    <s v="5. Huia Road / East Tamaki Road / Holroyd Place - Installation of Red Light Running Camera"/>
    <s v="Huia Road/East Tamaki Road/Holroyd Pl"/>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402-G"/>
    <s v="C.102141 High Risk Urban"/>
    <s v="Red Light Running Site 7 - Druces Road / Wiri Station Road / Lambie Drive"/>
    <s v="7. Druces Road / Wiri Station Road / Lambie Drive - Installation of Red Light Running Camera"/>
    <s v="Druces Rd/Wiri Stn Rd/Lambie Dr"/>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402-H"/>
    <s v="C.102141 High Risk Urban"/>
    <s v="Red Light Running Site 8 - Manuka Road / Glenfield Road / Hogans Road"/>
    <s v="8. Manuka Road / Glenfield Road / Hogans Road - Installation of Red Light Running Camera including tree trimming"/>
    <s v="Manuka Rd/Glenfield Rd/Hogans Rd"/>
    <s v="Stephen Anderton (AT)"/>
    <s v="Stephen Anderton (AT)"/>
    <s v="Stephen.Anderton@at.govt.nz"/>
    <s v="Stephen.Anderton@at.govt.nz"/>
    <s v="+64 9 447 4512"/>
    <s v="+64 9 447 4512"/>
    <s v="32;#Kaipatiki Local Board"/>
    <s v="Kaipatiki Local Board"/>
    <x v="2"/>
    <m/>
    <x v="2"/>
    <d v="2018-08-30T00:00:00"/>
    <d v="2019-06-30T00:00:00"/>
    <m/>
    <s v="Red Light Running"/>
    <m/>
    <m/>
    <s v="Roads"/>
    <m/>
    <m/>
    <m/>
    <s v="Item"/>
    <s v="sites/TechSer/Lists/MIWP"/>
  </r>
  <r>
    <s v="MIP1718-402-F"/>
    <s v="C.102141 High Risk Urban"/>
    <s v="Red Light Running Site 6 - Lincoln Road / Pomaria Road / Te Pai Place"/>
    <s v="6. Lincoln Road / Pomaria Road / Te Pai Place - Tree Trimming or Installation of Red Light Running Camera"/>
    <s v="Lincoln Road/Pomaria Rd/Te Pai Pl"/>
    <s v="Stephen Anderton (AT)"/>
    <s v="Stephen Anderton (AT)"/>
    <s v="Stephen.Anderton@at.govt.nz"/>
    <s v="Stephen.Anderton@at.govt.nz"/>
    <s v="+64 9 447 4512"/>
    <s v="+64 9 447 4512"/>
    <s v="40;#Henderson-Massey Local Board"/>
    <s v="Henderson-Massey Local Board"/>
    <x v="18"/>
    <m/>
    <x v="2"/>
    <d v="2018-08-30T00:00:00"/>
    <d v="2019-06-30T00:00:00"/>
    <m/>
    <s v="Red Light Running"/>
    <m/>
    <m/>
    <s v="Roads"/>
    <m/>
    <m/>
    <m/>
    <s v="Item"/>
    <s v="sites/TechSer/Lists/MIWP"/>
  </r>
  <r>
    <s v="MIP1718-402-J"/>
    <s v="C.102141 High Risk Urban"/>
    <s v="Red Light Running Site 10 - Great North Road / Karangahape Road / Ponsonby Road / Newton Road"/>
    <s v="10. Great North Road / Karangahape Road / Ponsonby Road / Newton Road - Installation of Red Light Running Camera"/>
    <s v="GNR/K Rd/Ponsonby Rd/Newton Rd"/>
    <s v="Stephen Anderton (AT)"/>
    <s v="Stephen Anderton (AT)"/>
    <s v="Stephen.Anderton@at.govt.nz"/>
    <s v="Stephen.Anderton@at.govt.nz"/>
    <s v="+64 9 447 4512"/>
    <s v="+64 9 447 4512"/>
    <s v="42;#Waitemata Local Board"/>
    <s v="Waitemata Local Board"/>
    <x v="11"/>
    <m/>
    <x v="2"/>
    <d v="2018-08-30T00:00:00"/>
    <d v="2019-06-30T00:00:00"/>
    <m/>
    <s v="Red Light Running"/>
    <m/>
    <m/>
    <s v="Roads"/>
    <m/>
    <m/>
    <m/>
    <s v="Item"/>
    <s v="sites/TechSer/Lists/MIWP"/>
  </r>
  <r>
    <s v="MIP1718-402-L"/>
    <s v="C.102141 High Risk Urban"/>
    <s v="Red Light Running Site 12 - Tinley Street / Quay Street / Tangihua Street"/>
    <s v="12. Tinley Street / Quay Street / Tangihua Street - Installation of new lane markings; tree trimming for better visibility"/>
    <s v="Auckland Central"/>
    <s v="Stephen Anderton (AT)"/>
    <s v="Stephen Anderton (AT)"/>
    <s v="Stephen.Anderton@at.govt.nz"/>
    <s v="Stephen.Anderton@at.govt.nz"/>
    <s v="+64 9 447 4512"/>
    <s v="+64 9 447 4512"/>
    <s v="42;#Waitemata Local Board"/>
    <s v="Waitemata Local Board"/>
    <x v="11"/>
    <m/>
    <x v="2"/>
    <d v="2018-08-30T00:00:00"/>
    <d v="2019-06-30T00:00:00"/>
    <m/>
    <s v="Red Light Running"/>
    <m/>
    <m/>
    <s v="Roads"/>
    <m/>
    <m/>
    <m/>
    <s v="Item"/>
    <s v="sites/TechSer/Lists/MIWP"/>
  </r>
  <r>
    <s v="MIP1718-402-I"/>
    <s v="C.102141 High Risk Urban"/>
    <s v="Red Light Running Site 9 - East Coast Road / Hibiscus Coast Highway / Brian Smith Drive"/>
    <s v="9. East Coast Road / Hibiscus Coast Highway / Brian Smith Drive - Installation of Red Light Running Camera"/>
    <s v="ECR/HBCH/Brian Smith Dr"/>
    <s v="Stephen Anderton (AT)"/>
    <s v="Stephen Anderton (AT)"/>
    <s v="Stephen.Anderton@at.govt.nz"/>
    <s v="Stephen.Anderton@at.govt.nz"/>
    <s v="+64 9 447 4512"/>
    <s v="+64 9 447 4512"/>
    <s v="29;#Hibiscus and Bays Local Board"/>
    <s v="Hibiscus and Bays Local Board"/>
    <x v="6"/>
    <m/>
    <x v="2"/>
    <d v="2018-08-30T00:00:00"/>
    <d v="2019-06-30T00:00:00"/>
    <m/>
    <s v="Red Light Running"/>
    <m/>
    <m/>
    <s v="Roads"/>
    <m/>
    <m/>
    <m/>
    <s v="Item"/>
    <s v="sites/TechSer/Lists/MIWP"/>
  </r>
  <r>
    <s v="MIP1718-402-K"/>
    <s v="C.102141 High Risk Urban"/>
    <s v="Red Light Running Site 11 - Esmonde Road / Fred Thomas Drive"/>
    <s v="11. Esmonde Road / Fred Thomas Drive - Installation of Red Light Running Camera"/>
    <s v="Esmonde Road Takapuna"/>
    <s v="Stephen Anderton (AT)"/>
    <s v="Stephen Anderton (AT)"/>
    <s v="Stephen.Anderton@at.govt.nz"/>
    <s v="Stephen.Anderton@at.govt.nz"/>
    <s v="+64 9 447 4512"/>
    <s v="+64 9 447 4512"/>
    <s v="35;#Devonport-Takapuna Local Board"/>
    <s v="Devonport-Takapuna Local Board"/>
    <x v="3"/>
    <m/>
    <x v="2"/>
    <d v="2018-08-30T00:00:00"/>
    <d v="2019-06-30T00:00:00"/>
    <m/>
    <s v="Red Light Running"/>
    <m/>
    <m/>
    <s v="Roads"/>
    <m/>
    <m/>
    <m/>
    <s v="Item"/>
    <s v="sites/TechSer/Lists/MIWP"/>
  </r>
  <r>
    <s v="NF1617-009"/>
    <s v="C100765 - New Footpath Programme"/>
    <s v="Gulf Harbour"/>
    <m/>
    <m/>
    <s v="Ravi Chandrappa (AT)"/>
    <s v="Ravi Chandrappa (AT)"/>
    <s v="Ravi.Chandrappa@at.govt.nz"/>
    <s v="Ravi.Chandrappa@at.govt.nz"/>
    <s v=""/>
    <s v="+64 218 0519"/>
    <s v="29;#Hibiscus and Bays Local Board"/>
    <s v="Hibiscus and Bays Local Board"/>
    <x v="6"/>
    <d v="2017-09-11T00:00:00"/>
    <x v="0"/>
    <d v="2017-03-01T00:00:00"/>
    <d v="2018-06-30T00:00:00"/>
    <n v="48000"/>
    <s v="Footpath and  drivevway construction "/>
    <s v="RAB of Laurie Southwick Parade"/>
    <s v="#93 Gulf Harbour Dr"/>
    <s v="Footpaths"/>
    <m/>
    <m/>
    <m/>
    <s v="Item"/>
    <s v="sites/TechSer/Lists/MIWP"/>
  </r>
  <r>
    <s v="NF1617-007"/>
    <s v="C100765 - New Footpath Programme"/>
    <s v="Whangaparaoa Road"/>
    <s v="New Footpath Construction"/>
    <s v="599 to 639 Whangaparoa Road"/>
    <s v="Ravi Chandrappa (AT)"/>
    <s v="Ravi Chandrappa (AT)"/>
    <s v="Ravi.Chandrappa@at.govt.nz"/>
    <s v="Ravi.Chandrappa@at.govt.nz"/>
    <s v=""/>
    <s v="+64 218 0519"/>
    <s v="29;#Hibiscus and Bays Local Board"/>
    <s v="Hibiscus and Bays Local Board"/>
    <x v="6"/>
    <d v="2017-09-25T00:00:00"/>
    <x v="0"/>
    <d v="2017-03-01T00:00:00"/>
    <d v="2018-06-30T00:00:00"/>
    <n v="146000"/>
    <s v="Footpath and  drivevway construction "/>
    <s v="#599"/>
    <s v="#639"/>
    <s v="Footpaths"/>
    <m/>
    <m/>
    <m/>
    <s v="Item"/>
    <s v="sites/TechSer/Lists/MIWP"/>
  </r>
  <r>
    <s v="NF1617-010"/>
    <s v="C100765 - New Footpath Programme"/>
    <s v="Shetland Street"/>
    <m/>
    <m/>
    <s v="Ravi Chandrappa (AT)"/>
    <s v="Ravi Chandrappa (AT)"/>
    <s v="Ravi.Chandrappa@at.govt.nz"/>
    <s v="Ravi.Chandrappa@at.govt.nz"/>
    <s v=""/>
    <s v="+64 218 0519"/>
    <s v="36;#Waitakere Ranges Local Board"/>
    <s v="Waitakere Ranges Local Board"/>
    <x v="5"/>
    <d v="2017-09-11T00:00:00"/>
    <x v="0"/>
    <d v="2017-03-01T00:00:00"/>
    <d v="2018-06-30T00:00:00"/>
    <n v="19000"/>
    <m/>
    <s v="#8"/>
    <s v="#16"/>
    <s v="Footpaths"/>
    <m/>
    <m/>
    <m/>
    <s v="Item"/>
    <s v="sites/TechSer/Lists/MIWP"/>
  </r>
  <r>
    <s v="NOP1617-003"/>
    <s v="C.100763 Network Optimisation Programme"/>
    <s v="Queenstown Road / SH20 Roundabout"/>
    <s v="Signal metering​"/>
    <s v="Queenstown Road / SH20 Roundabout"/>
    <s v="Ravi Chandrappa (AT)"/>
    <s v="Ravi Chandrappa (AT)"/>
    <s v="Ravi.Chandrappa@at.govt.nz"/>
    <s v="Ravi.Chandrappa@at.govt.nz"/>
    <s v=""/>
    <s v="+64 218 0519"/>
    <s v="45;#Maungakiekie-Tamaki Local Board"/>
    <s v="Maungakiekie-Tamaki Local Board"/>
    <x v="7"/>
    <m/>
    <x v="0"/>
    <d v="2017-03-01T00:00:00"/>
    <d v="2018-06-30T00:00:00"/>
    <m/>
    <m/>
    <m/>
    <m/>
    <s v="Roads"/>
    <m/>
    <m/>
    <m/>
    <s v="Item"/>
    <s v="sites/TechSer/Lists/MIWP"/>
  </r>
  <r>
    <s v="NOP1718-002"/>
    <s v="C.100763 Network Optimisation Programme"/>
    <s v="Great North Road / Edmonton Rd / Edsel St Intersection"/>
    <s v="remove slip lane on NW corner and install raised zebra across slip lane on SW corner"/>
    <s v="Great North Road / Edmonton Rd / Edsel St Intersection"/>
    <s v="Sabir Hussain (AT)"/>
    <s v="Sabir Hussain (AT)"/>
    <s v="Sabir.Hussain@at.govt.nz"/>
    <s v="Sabir.Hussain@at.govt.nz"/>
    <s v="+64 9 447 4772"/>
    <s v="+64 9 447 4772"/>
    <s v="36;#Waitakere Ranges Local Board"/>
    <s v="Waitakere Ranges Local Board"/>
    <x v="5"/>
    <d v="2018-08-01T00:00:00"/>
    <x v="2"/>
    <d v="2017-07-03T00:00:00"/>
    <d v="2019-06-30T00:00:00"/>
    <n v="318000"/>
    <s v="Intersection improvements"/>
    <s v="Intersection"/>
    <s v="Intersection"/>
    <s v="Roads"/>
    <m/>
    <m/>
    <m/>
    <s v="Item"/>
    <s v="sites/TechSer/Lists/MIWP"/>
  </r>
  <r>
    <s v="NOP1617-008"/>
    <s v="C.100763 Network Optimisation Programme"/>
    <s v="Apollo Drive/Hugh Green Road/Rosedale Rd Roundabout metering "/>
    <s v="roundabout metering​"/>
    <s v="Apollo Drive/Hugh Green Road/Rosedale Rd Roundabout"/>
    <s v="Ngan Truong (EX)"/>
    <s v="Ngan Truong (EX)"/>
    <s v="ngan.truong@aecom.com"/>
    <s v="ngan.truong@aecom.com"/>
    <s v=""/>
    <m/>
    <s v="44;#Upper Harbour Local Board"/>
    <s v="Upper Harbour Local Board"/>
    <x v="0"/>
    <m/>
    <x v="0"/>
    <d v="2017-03-01T00:00:00"/>
    <d v="2018-06-30T00:00:00"/>
    <n v="180000"/>
    <m/>
    <s v="Intersection"/>
    <s v="Intersection"/>
    <s v="Roads"/>
    <m/>
    <m/>
    <m/>
    <s v="Item"/>
    <s v="sites/TechSer/Lists/MIWP"/>
  </r>
  <r>
    <s v="NOP1718-010"/>
    <s v="C.100763 Network Optimisation Programme"/>
    <s v="GSR/O'Shannessey Street"/>
    <s v="remove slip lane on the NW corner and lane rearrangment"/>
    <s v="Great South Road / O'Shannessey Street Intersection"/>
    <s v="Andy Millar (AT)"/>
    <s v="Andy Millar (AT)"/>
    <s v="Andy.Millar@at.govt.nz"/>
    <s v="Andy.Millar@at.govt.nz"/>
    <s v="+64 9 448 7249"/>
    <s v="+64 9 448 7249"/>
    <s v="34;#Papakura Local Board"/>
    <s v="Papakura Local Board"/>
    <x v="16"/>
    <d v="2018-08-01T00:00:00"/>
    <x v="2"/>
    <d v="2017-07-03T00:00:00"/>
    <d v="2019-06-30T00:00:00"/>
    <n v="120000"/>
    <s v="Walking improvements"/>
    <s v="Intersection"/>
    <s v="Intersection"/>
    <s v="Roads"/>
    <m/>
    <m/>
    <m/>
    <s v="Item"/>
    <s v="sites/TechSer/Lists/MIWP"/>
  </r>
  <r>
    <s v="NOP1718-014"/>
    <s v="C.100763 Network Optimisation Programme"/>
    <s v="Elliot Street Controller"/>
    <s v="Separate controller at the mid block​"/>
    <s v="Elliot Street"/>
    <s v="Altaf Ali (AT)"/>
    <s v="Altaf Ali (AT)"/>
    <s v="Altaf.Ali@at.govt.nz"/>
    <s v="Altaf.Ali@at.govt.nz"/>
    <s v="+64 9 447 4782"/>
    <s v="+64 9 447 4782"/>
    <s v="34;#Papakura Local Board"/>
    <s v="Papakura Local Board"/>
    <x v="16"/>
    <m/>
    <x v="3"/>
    <d v="2017-03-01T00:00:00"/>
    <d v="2018-06-30T00:00:00"/>
    <n v="81000"/>
    <s v="Intersection improvements (incl. signalisation / roundabouts; traffic islands; slip lanes)"/>
    <m/>
    <m/>
    <s v="Roads"/>
    <m/>
    <m/>
    <m/>
    <s v="Item"/>
    <s v="sites/TechSer/Lists/MIWP"/>
  </r>
  <r>
    <s v="NOP1718-003"/>
    <s v="C.100763 Network Optimisation Programme"/>
    <s v="Henderson Town Centre Great North Rd / Henderson Valley Rd Intersection"/>
    <s v="install raised zebra crossing and remove slip lane on the northern corner"/>
    <s v="Great North Rd / Henderson Valley Rd Intersection"/>
    <s v="Altaf Ali (AT)"/>
    <s v="Altaf Ali (AT)"/>
    <s v="Altaf.Ali@at.govt.nz"/>
    <s v="Altaf.Ali@at.govt.nz"/>
    <s v="+64 9 447 4782"/>
    <s v="+64 9 447 4782"/>
    <s v="40;#Henderson-Massey Local Board"/>
    <s v="Henderson-Massey Local Board"/>
    <x v="18"/>
    <m/>
    <x v="4"/>
    <d v="2017-07-03T00:00:00"/>
    <d v="2019-06-30T00:00:00"/>
    <n v="417000"/>
    <s v="Intersection improvements"/>
    <s v="Intersection"/>
    <s v="Intersection"/>
    <s v="Roads"/>
    <m/>
    <m/>
    <m/>
    <s v="Item"/>
    <s v="sites/TechSer/Lists/MIWP"/>
  </r>
  <r>
    <s v="NOP1718-009"/>
    <s v="C.100763 Network Optimisation Programme"/>
    <s v="Wootton Road / Remuera Rd pedestrian crosswalk"/>
    <s v="additional crosswalk across Wootton Rd"/>
    <s v="Wootton Road / Remuera Rd"/>
    <s v="Andy Millar (AT)"/>
    <s v="Andy Millar (AT)"/>
    <s v="Andy.Millar@at.govt.nz"/>
    <s v="Andy.Millar@at.govt.nz"/>
    <s v="+64 9 448 7249"/>
    <s v="+64 9 447 4791"/>
    <s v="47;#Orakei Local Board"/>
    <s v="Orakei Local Board"/>
    <x v="8"/>
    <d v="2018-08-01T00:00:00"/>
    <x v="2"/>
    <d v="2017-07-03T00:00:00"/>
    <d v="2019-06-30T00:00:00"/>
    <n v="96000"/>
    <s v="pedestrian crosswalk"/>
    <s v="Intersection"/>
    <s v="Intersection"/>
    <s v="Roads"/>
    <m/>
    <m/>
    <m/>
    <s v="Item"/>
    <s v="sites/TechSer/Lists/MIWP"/>
  </r>
  <r>
    <s v="NOP1718-025"/>
    <s v="C.100763 Network Optimisation Programme"/>
    <s v="Lake Road / Bardia St / Winscombe St Signal Improvement"/>
    <s v="Phase change and install additional hardware to supplement the change"/>
    <s v="Lake Road / Bardia St / Winscombe St"/>
    <s v="Meera Kanaganayagam (AT)"/>
    <s v="Meera Kanaganayagam (AT)"/>
    <s v="Meera.Kanaganayagam@at.govt.nz"/>
    <s v="Meera.Kanaganayagam@at.govt.nz"/>
    <s v="+64 9 447 4020"/>
    <s v="+64 9 447 4020"/>
    <s v="35;#Devonport-Takapuna Local Board"/>
    <s v="Devonport-Takapuna Local Board"/>
    <x v="3"/>
    <d v="2018-08-01T00:00:00"/>
    <x v="1"/>
    <d v="2017-07-03T00:00:00"/>
    <d v="2019-06-30T00:00:00"/>
    <n v="10000"/>
    <s v="Signal Improvement"/>
    <s v="Intersection"/>
    <s v="Intersection"/>
    <s v="Roads"/>
    <m/>
    <m/>
    <m/>
    <s v="Item"/>
    <s v="sites/TechSer/Lists/MIWP"/>
  </r>
  <r>
    <s v="NOP1718-033"/>
    <s v="C.102145 Network Optimisation"/>
    <s v="May Road Pedestrian Crossing "/>
    <s v="Signalised Pedestrian crossing for over-dimension route"/>
    <s v="20 May Road,Mt Roskil, "/>
    <s v="Vukasin Sibinovski (AT)"/>
    <s v="Vukasin Sibinovski (AT)"/>
    <s v="Vukasin.Sibinovski@at.govt.nz"/>
    <s v="Vukasin.Sibinovski@at.govt.nz"/>
    <s v="+64 9 447 4527"/>
    <s v="+64 9 447 4527"/>
    <s v="30;#Puketapapa Local Board"/>
    <s v="Puketapapa Local Board"/>
    <x v="13"/>
    <d v="2019-02-28T00:00:00"/>
    <x v="1"/>
    <d v="2018-07-01T00:00:00"/>
    <d v="2019-06-30T00:00:00"/>
    <n v="50000"/>
    <s v="Pedestrian Crossing"/>
    <s v="20 May Road,Mt Roskil"/>
    <s v="War Memorial Park"/>
    <s v="Roads"/>
    <s v="Committed"/>
    <m/>
    <m/>
    <s v="Item"/>
    <s v="sites/TechSer/Lists/MIWP"/>
  </r>
  <r>
    <s v="NOP1718-032"/>
    <s v="C.100763 Network Optimisation Programme"/>
    <s v="Glenfield/Bently"/>
    <s v="additional crosswalk on the eastern approach, raised table across slip lane"/>
    <s v="Glenfield/Bently"/>
    <s v="Sabir Hussain (AT)"/>
    <s v="Sabir Hussain (AT)"/>
    <s v="Sabir.Hussain@at.govt.nz"/>
    <s v="Sabir.Hussain@at.govt.nz"/>
    <s v="+64 9 447 4772"/>
    <s v="+64 9 447 4772"/>
    <s v="32;#Kaipatiki Local Board"/>
    <s v="Kaipatiki Local Board"/>
    <x v="2"/>
    <d v="2018-08-01T00:00:00"/>
    <x v="2"/>
    <d v="2017-07-03T00:00:00"/>
    <d v="2019-06-30T00:00:00"/>
    <n v="91000"/>
    <s v="Intersection improvements"/>
    <s v="Intersection"/>
    <s v="Intersection"/>
    <s v="Roads"/>
    <m/>
    <m/>
    <m/>
    <s v="Item"/>
    <s v="sites/TechSer/Lists/MIWP"/>
  </r>
  <r>
    <s v="NOP1718-029"/>
    <s v="C.100763 Network Optimisation Programme"/>
    <s v="EP Highway/Main Highway/Wilkinson Road"/>
    <s v="Crash Safety Improvement"/>
    <s v="EP Highway/Main Highway/Wilkinson Road"/>
    <s v="Justin Pooley (AT)"/>
    <s v="Justin Pooley (AT)"/>
    <s v="Justin.Pooley@at.govt.nz"/>
    <s v="Justin.Pooley@at.govt.nz"/>
    <s v="+64 9 447 4791"/>
    <s v="+64 9 447 4791"/>
    <s v="45;#Maungakiekie-Tamaki Local Board"/>
    <s v="Maungakiekie-Tamaki Local Board"/>
    <x v="7"/>
    <m/>
    <x v="3"/>
    <d v="2017-03-01T00:00:00"/>
    <d v="2018-06-30T00:00:00"/>
    <n v="50000"/>
    <m/>
    <m/>
    <m/>
    <s v="Roads"/>
    <m/>
    <m/>
    <m/>
    <s v="Item"/>
    <s v="sites/TechSer/Lists/MIWP"/>
  </r>
  <r>
    <s v="NOP1718-036"/>
    <s v="C.100763 Network Optimisation Programme"/>
    <s v="Ti Rakau Dr-Botany-Chapel Efficiency Improvement Works"/>
    <s v="Ti Rakau Dr / Botany Dr; Extend LT lane and lane realignment for EB direction. Extend LT lane on Ti Irirangi Dr; TI Rakau / Chapel; Introduce dual LT lane on Ti Rakau  Dr into Chapel Rd, signalise crossing across slip lane on NE corner."/>
    <s v="Ti Rakau Dr-Botany-Chapel Efficiency Improvement Works"/>
    <s v="Iftikhar Ahmad (AT)"/>
    <s v="Iftikhar Ahmad (AT)"/>
    <s v="Iftikhar.Ahmad@at.govt.nz"/>
    <s v="Iftikhar.Ahmad@at.govt.nz"/>
    <s v="+64 9 447 4795"/>
    <s v="+64 9 447 4795"/>
    <s v="46;#Howick Local Board"/>
    <s v="Howick Local Board"/>
    <x v="12"/>
    <d v="2019-02-01T00:00:00"/>
    <x v="1"/>
    <d v="2017-07-03T00:00:00"/>
    <d v="2019-06-30T00:00:00"/>
    <n v="544000"/>
    <s v="localised widening, lane realingment"/>
    <s v="Intersection"/>
    <s v="Intersection"/>
    <s v="Roads"/>
    <m/>
    <m/>
    <m/>
    <s v="Item"/>
    <s v="sites/TechSer/Lists/MIWP"/>
  </r>
  <r>
    <s v="NOP1718-039"/>
    <s v="C.102145 Network Optimisation"/>
    <s v="James Fletcher Drive / Saville Drive "/>
    <s v="Intersection"/>
    <s v="181 James Fletcher"/>
    <s v="Sabir Hussain (AT)"/>
    <s v="Sabir Hussain "/>
    <s v="Sabir.Hussain@at.govt.nz"/>
    <s v="Sabir.Hussain@at.govt.nz"/>
    <s v="+64 9 447 4772"/>
    <s v="+64 9 447 4772"/>
    <s v="37;#Mangere-Otahuhu Local Board"/>
    <s v="Mangere-Otahuhu Local Board"/>
    <x v="9"/>
    <d v="2019-03-14T00:00:00"/>
    <x v="2"/>
    <d v="2018-07-01T00:00:00"/>
    <d v="2019-06-30T00:00:00"/>
    <m/>
    <s v="Road markings and crossing facility"/>
    <m/>
    <m/>
    <s v="Roads"/>
    <m/>
    <m/>
    <m/>
    <s v="Item"/>
    <s v="sites/TechSer/Lists/MIWP"/>
  </r>
  <r>
    <s v="NOP1718-034"/>
    <s v="C.100763 Network Optimisation Programme"/>
    <s v="Donovan St Bus Lane"/>
    <s v="repurposing parking on the southern side with peak hour bus lane (4-7)between Lewis Road to 39 Donovan St"/>
    <s v="Donovan St Bus Lane"/>
    <s v="Andy Millar (AT)"/>
    <s v="Andy Millar (AT)"/>
    <s v="Andy.Millar@at.govt.nz"/>
    <s v="Andy.Millar@at.govt.nz"/>
    <s v="+64 9 448 7249"/>
    <s v="+64 9 448 7249"/>
    <s v="43;#Whau Local Board"/>
    <s v="Whau Local Board"/>
    <x v="15"/>
    <d v="2018-08-01T00:00:00"/>
    <x v="2"/>
    <d v="2017-07-03T00:00:00"/>
    <d v="2019-06-30T00:00:00"/>
    <n v="356000"/>
    <s v="bus lane"/>
    <s v="Lewis Rd"/>
    <s v="39 Donovan St"/>
    <s v="Roads"/>
    <m/>
    <m/>
    <m/>
    <s v="Item"/>
    <s v="sites/TechSer/Lists/MIWP"/>
  </r>
  <r>
    <s v="NOP1718-046"/>
    <s v="C.102145 Network Optimisation"/>
    <s v="NNR / Richardson Rd lane roadmarking"/>
    <s v="Intersection "/>
    <s v=" New North Road and Richardson Rd "/>
    <s v="Sabir Hussain (AT)"/>
    <s v="Sabir Hussain (AT)"/>
    <s v="Sabir.Hussain@at.govt.nz"/>
    <s v="Sabir.Hussain@at.govt.nz"/>
    <s v="+64 9 447 4772"/>
    <s v="+64 9 447 4772"/>
    <s v="41;#Albert-Eden Local Board"/>
    <s v="Albert-Eden Local Board"/>
    <x v="10"/>
    <m/>
    <x v="1"/>
    <d v="2018-07-01T00:00:00"/>
    <d v="2019-06-30T00:00:00"/>
    <m/>
    <s v="Road Markings "/>
    <m/>
    <m/>
    <s v="Roads"/>
    <m/>
    <m/>
    <m/>
    <s v="Item"/>
    <s v="sites/TechSer/Lists/MIWP"/>
  </r>
  <r>
    <s v="NOP1718-038"/>
    <s v="C.100763 Network Optimisation Programme"/>
    <s v="East Coast Rd_Constellation Dr ADS"/>
    <s v="install ADS sign outside #341 East Coast Road towards Constellation Drive"/>
    <s v="East Coast Rd_Constellation Dr ADS"/>
    <s v="Vukasin Sibinovski (AT)"/>
    <s v="Vukasin Sibinovski (AT)"/>
    <s v="Vukasin.Sibinovski@at.govt.nz"/>
    <s v="Vukasin.Sibinovski@at.govt.nz"/>
    <s v="+64 9 447 4527"/>
    <s v="+64 9 447 4527"/>
    <s v="35;#Devonport-Takapuna Local Board"/>
    <s v="Devonport-Takapuna Local Board"/>
    <x v="3"/>
    <d v="2018-08-01T00:00:00"/>
    <x v="0"/>
    <d v="2017-07-03T00:00:00"/>
    <d v="2019-01-30T00:00:00"/>
    <n v="25000"/>
    <s v="signage"/>
    <s v="outside 341 East Coast Raod"/>
    <s v="outside 341 East Coast Raod"/>
    <s v="Roads"/>
    <m/>
    <m/>
    <m/>
    <s v="Item"/>
    <s v="sites/TechSer/Lists/MIWP"/>
  </r>
  <r>
    <s v="NOP1718-037"/>
    <s v="C.100763 Network Optimisation Programme"/>
    <s v="Rosebank Rd - Patiki Rd Roundabout Road Marking Change"/>
    <s v="Change lane discipline on northern and eastern approach, provide better guidance at roundabout using flush marking"/>
    <s v="Rosebank Rd - Patiki Rd Roundabout Road Marking Change"/>
    <s v="Altaf Ali (AT)"/>
    <s v="Altaf Ali (AT)"/>
    <s v="Altaf.Ali@at.govt.nz"/>
    <s v="Altaf.Ali@at.govt.nz"/>
    <s v="+64 9 447 4782"/>
    <s v="+64 9 447 4782"/>
    <s v="43;#Whau Local Board"/>
    <s v="Whau Local Board"/>
    <x v="15"/>
    <d v="2018-08-01T00:00:00"/>
    <x v="2"/>
    <d v="2017-07-03T00:00:00"/>
    <d v="2019-06-30T00:00:00"/>
    <n v="5134.8"/>
    <s v="roadmarking"/>
    <s v="Intersection"/>
    <s v="Intersection"/>
    <s v="Roads"/>
    <m/>
    <m/>
    <m/>
    <s v="Item"/>
    <s v="sites/TechSer/Lists/MIWP"/>
  </r>
  <r>
    <s v="NOP1718-040"/>
    <s v="C.102145 Network Optimisation"/>
    <s v="Felton Matthew Ave / St Johns Road"/>
    <m/>
    <s v="271 St Johns Rd intersection with Felton Matthew"/>
    <s v="Sabir Hussain (AT)"/>
    <s v="Sabir Hussain "/>
    <s v="Sabir.Hussain@at.govt.nz"/>
    <s v="Sabir.Hussain@at.govt.nz"/>
    <s v="+64 9 447 4772"/>
    <s v="+64 9 447 4772"/>
    <s v="47;#Orakei Local Board"/>
    <s v="Orakei Local Board"/>
    <x v="8"/>
    <m/>
    <x v="2"/>
    <d v="2018-07-01T00:00:00"/>
    <d v="2019-06-30T00:00:00"/>
    <m/>
    <s v="Intersection Improvement/signalisation "/>
    <s v="271 St Johns Rd"/>
    <s v="271 St Johns Rd"/>
    <s v="Roads"/>
    <s v="Committed"/>
    <m/>
    <m/>
    <s v="Item"/>
    <s v="sites/TechSer/Lists/MIWP"/>
  </r>
  <r>
    <s v="NOP1718-035"/>
    <s v="C.100763 Network Optimisation Programme"/>
    <s v="Gossamer Dr_Ti Rakau Dr bus lane and RT"/>
    <s v="Peak hour bus lanes on Ti Rakau Drive between Wheatley Avenue to Gossamer Dr. Introduce dual RT on Ti Rakau Dr into Gossamer Dr."/>
    <s v="Gossamer Dr_Ti Rakau Dr bus lane and RT"/>
    <s v="Meera Kanaganayagam (AT)"/>
    <s v="Meera Kanaganayagam (AT)"/>
    <s v="Meera.Kanaganayagam@at.govt.nz"/>
    <s v="Meera.Kanaganayagam@at.govt.nz"/>
    <s v="+64 9 447 4020"/>
    <s v="+64 9 447 4020"/>
    <s v="46;#Howick Local Board"/>
    <s v="Howick Local Board"/>
    <x v="12"/>
    <d v="2018-08-01T00:00:00"/>
    <x v="2"/>
    <d v="2017-07-03T00:00:00"/>
    <d v="2019-06-30T00:00:00"/>
    <n v="1350000"/>
    <s v="bus lane, intersection improvement"/>
    <s v="Wheatley Avenue and on the opposite side of road"/>
    <s v="Ti Rakau / Gossamer Dr intersection"/>
    <s v="Roads"/>
    <m/>
    <m/>
    <m/>
    <s v="Item"/>
    <s v="sites/TechSer/Lists/MIWP"/>
  </r>
  <r>
    <s v="NOP1718-004"/>
    <s v="C.102145 Network Optimisation"/>
    <s v="Upper Queen Street / Canada Street"/>
    <s v="Intersection "/>
    <s v="Upper Queen Street / Canada Street"/>
    <s v="Suppiah Maheswaran (AT)"/>
    <s v="Suppiah Maheswaran (AT)"/>
    <s v="Suppiah.Maheswaran@at.govt.nz"/>
    <s v="Suppiah.Maheswaran@at.govt.nz"/>
    <s v="+64 9 447 4518"/>
    <s v="+64 9 447 4518"/>
    <s v="41;#Albert-Eden Local Board"/>
    <s v="Albert-Eden Local Board"/>
    <x v="10"/>
    <m/>
    <x v="1"/>
    <d v="2017-09-01T00:00:00"/>
    <d v="2018-11-30T00:00:00"/>
    <m/>
    <s v="Intersection Improvement"/>
    <m/>
    <m/>
    <s v="Roads"/>
    <m/>
    <m/>
    <m/>
    <s v="Item"/>
    <s v="sites/TechSer/Lists/MIWP"/>
  </r>
  <r>
    <s v="NOP1718-015"/>
    <s v="C.100763 Network Optimisation Programme"/>
    <s v="Pt Chev Controller"/>
    <s v="Separate controller at the mid block​"/>
    <s v="Point Chev Road / Great North Road"/>
    <s v="Bill Qu (AT)"/>
    <s v="Bill Qu (AT)"/>
    <s v="Bill.Qu@at.govt.nz"/>
    <s v="Bill.Qu@at.govt.nz"/>
    <s v=""/>
    <s v="+64 9 447 4055"/>
    <s v="43;#Whau Local Board"/>
    <s v="Whau Local Board"/>
    <x v="15"/>
    <m/>
    <x v="0"/>
    <d v="2017-03-01T00:00:00"/>
    <d v="2018-06-30T00:00:00"/>
    <n v="81000"/>
    <m/>
    <m/>
    <m/>
    <s v="Roads"/>
    <m/>
    <m/>
    <m/>
    <s v="Item"/>
    <s v="sites/TechSer/Lists/MIWP"/>
  </r>
  <r>
    <s v="NOP1718-047"/>
    <s v="C.102145 Network Optimisation"/>
    <s v="Sir William Ave / Smales Road"/>
    <s v="Intersection"/>
    <s v="Sir William Ave / Smales Road"/>
    <s v="Sabir Hussain (AT)"/>
    <s v="Sabir Hussain (AT)"/>
    <s v="Sabir.Hussain@at.govt.nz"/>
    <s v="Sabir.Hussain@at.govt.nz"/>
    <s v="+64 9 447 4772"/>
    <s v="+64 9 447 4772"/>
    <s v="46;#Howick Local Board"/>
    <s v="Howick Local Board"/>
    <x v="12"/>
    <m/>
    <x v="2"/>
    <d v="2018-07-01T00:00:00"/>
    <d v="2019-06-30T00:00:00"/>
    <m/>
    <s v="Intersection Improvement"/>
    <m/>
    <m/>
    <s v="Roads"/>
    <m/>
    <m/>
    <m/>
    <s v="Item"/>
    <s v="sites/TechSer/Lists/MIWP"/>
  </r>
  <r>
    <s v="NOP1718-051"/>
    <s v="C.102145 Network Optimisation"/>
    <s v="Mercari Way-ped crossing signal "/>
    <s v="signalised crossing"/>
    <s v="Mercari Way near Caltex"/>
    <s v="Sabir Hussain (AT)"/>
    <s v="Sabir Hussain (AT)"/>
    <s v="Sabir.Hussain@at.govt.nz"/>
    <s v="Sabir.Hussain@at.govt.nz"/>
    <s v="+64 9 447 4772"/>
    <s v="+64 9 447 4772"/>
    <s v="44;#Upper Harbour Local Board"/>
    <s v="Upper Harbour Local Board"/>
    <x v="0"/>
    <d v="2019-02-01T00:00:00"/>
    <x v="2"/>
    <d v="2018-08-27T00:00:00"/>
    <d v="2019-06-30T00:00:00"/>
    <m/>
    <s v="Pedestrian Crossing"/>
    <s v="Mercari Way near Caltex"/>
    <m/>
    <s v="Roads"/>
    <s v="Committed"/>
    <m/>
    <m/>
    <s v="Item"/>
    <s v="sites/TechSer/Lists/MIWP"/>
  </r>
  <r>
    <s v="NOP1718-057"/>
    <s v="C.102145 Network Optimisation"/>
    <s v="Truegood / Cryers"/>
    <s v="Intersection "/>
    <s v="Truegood / Cryers"/>
    <s v="Sabir Hussain (AT)"/>
    <s v="Sabir Hussain (AT)"/>
    <s v="Sabir.Hussain@at.govt.nz"/>
    <s v="Sabir.Hussain@at.govt.nz"/>
    <s v="+64 9 447 4772"/>
    <s v="+64 9 447 4772"/>
    <s v="46;#Howick Local Board"/>
    <s v="Howick Local Board"/>
    <x v="12"/>
    <m/>
    <x v="5"/>
    <d v="2018-07-01T00:00:00"/>
    <d v="2019-06-30T00:00:00"/>
    <m/>
    <s v="Intersection Improvement"/>
    <m/>
    <m/>
    <s v="Roads"/>
    <m/>
    <m/>
    <m/>
    <s v="Item"/>
    <s v="sites/TechSer/Lists/MIWP"/>
  </r>
  <r>
    <s v="NOP1718-049"/>
    <s v="C.102145 Network Optimisation"/>
    <s v="Highbrook Drive Roundabout"/>
    <s v="Roundabout"/>
    <s v="Highbrook Drive"/>
    <s v="Sabir Hussain (AT)"/>
    <s v="Sabir Hussain (AT)"/>
    <s v="Sabir.Hussain@at.govt.nz"/>
    <s v="Sabir.Hussain@at.govt.nz"/>
    <s v="+64 9 447 4772"/>
    <s v="+64 9 447 4772"/>
    <s v="38;#Otara-Papatoetoe Local Board"/>
    <s v="Otara-Papatoetoe Local Board"/>
    <x v="14"/>
    <m/>
    <x v="5"/>
    <d v="2018-07-01T00:00:00"/>
    <d v="2020-06-30T00:00:00"/>
    <m/>
    <s v="Intersection Improvement"/>
    <m/>
    <m/>
    <s v="Roads"/>
    <m/>
    <m/>
    <m/>
    <s v="Item"/>
    <s v="sites/TechSer/Lists/MIWP"/>
  </r>
  <r>
    <s v="NOP1718-048"/>
    <s v="C.102145 Network Optimisation"/>
    <s v="Crooks Road / Harris Road"/>
    <s v="Intersection"/>
    <s v="Crooks Road / Harris Road"/>
    <s v="Sabir Hussain (AT)"/>
    <s v="Sabir Hussain (AT)"/>
    <s v="Sabir.Hussain@at.govt.nz"/>
    <s v="Sabir.Hussain@at.govt.nz"/>
    <s v="+64 9 447 4772"/>
    <s v="+64 9 447 4772"/>
    <s v="46;#Howick Local Board"/>
    <s v="Howick Local Board"/>
    <x v="1"/>
    <m/>
    <x v="2"/>
    <d v="2018-06-01T00:00:00"/>
    <d v="2019-06-30T00:00:00"/>
    <m/>
    <s v="Intersection Improvement"/>
    <m/>
    <m/>
    <s v="Roads"/>
    <m/>
    <m/>
    <m/>
    <s v="Item"/>
    <s v="sites/TechSer/Lists/MIWP"/>
  </r>
  <r>
    <s v="R.600220 - A"/>
    <s v="Seal Extension"/>
    <s v="Underwood Road Seal Extension-Araparera"/>
    <s v="Road sealing of Underwood Road through the Araparera Forestry Joint Venture"/>
    <s v="Chainage - 3336 - 4036"/>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C"/>
    <s v="Seal Extension"/>
    <s v="School Road 3 (Tomarata) Seal Extension -Araparera"/>
    <s v="Road sealing of School Rd 3 (Tomarata) through the Araparera Forestry Joint Venture"/>
    <s v="Chainage - 5836 - 6314"/>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B"/>
    <s v="Seal Extension"/>
    <s v="Whitmore Road Seal Extension - Araparera"/>
    <s v="Road sealing of Whitmoore Road through the Araparera Forestry Joint Venture"/>
    <s v="Chainage - 2153 - 3985"/>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D"/>
    <s v="Seal Extension"/>
    <s v="Krippner Road 1 Seal Extension - Araparera"/>
    <s v="Road sealing of Krippner Road 1 through the Araparera Forestry Joint Venture"/>
    <s v="Chainage - 3974 - 4228"/>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E"/>
    <s v="Seal Extension"/>
    <s v="Smith Road Seal Extension - Araparera"/>
    <s v="Road sealing of Smith Rd through the Araparera Forestry Joint Venture"/>
    <s v="Chainage 0 - 40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F"/>
    <s v="Seal Extension"/>
    <s v="Wharehine Road Seal Extension - Araparera"/>
    <s v="Road sealing of Wharehine Rd through the Araparera Forestry Joint Venture"/>
    <s v="Chainage 5227 - 6147"/>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H"/>
    <s v="Seal Extension"/>
    <s v="Dennis Road (Kouraw Hero) Seal Extension - Araparera"/>
    <s v="Road sealing of Dennis Road (Kouraw Hero)through the Araparera Forestry Joint Venture"/>
    <s v="Chainage 0 -70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I1718-002"/>
    <s v="C.101320 Regional Improvements Programme"/>
    <s v="Albany H/Way &amp; Rothwell"/>
    <s v="intersection improvement"/>
    <s v="Albany H/Way &amp; Rothwell "/>
    <s v="Andy Millar (AT)"/>
    <s v="Andy Millar (AT)"/>
    <s v="Andy.Millar@at.govt.nz"/>
    <s v="Andy.Millar@at.govt.nz"/>
    <s v="+64 9 448 7249"/>
    <s v="+64 9 448 7249"/>
    <s v="44;#Upper Harbour Local Board"/>
    <s v="Upper Harbour Local Board"/>
    <x v="0"/>
    <d v="2018-12-01T00:00:00"/>
    <x v="1"/>
    <d v="2018-02-01T00:00:00"/>
    <d v="2019-06-30T00:00:00"/>
    <m/>
    <s v="Intersection Improvement/signalisation"/>
    <s v="Intersection"/>
    <m/>
    <s v="Roads"/>
    <s v="Committed"/>
    <m/>
    <m/>
    <s v="Item"/>
    <s v="sites/TechSer/Lists/MIWP"/>
  </r>
  <r>
    <s v="R.600220 - I"/>
    <s v="Seal Extension"/>
    <s v="Rodney Road (Pakiri) Seal Extension - Araparera"/>
    <s v="Road sealing of Rodney Road (Pakiri) through the Araparera Forestry Joint Venture"/>
    <s v="Chainage 0 -60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I1718-004"/>
    <s v="C.101320 Regional Improvements Programme"/>
    <s v="Botany Road/Cascades Road Intersection Upgrade and Pedestrian Facility (Scheme design)"/>
    <s v="Intersection Upgrade and Pedestrian Facility"/>
    <s v="Botany Road"/>
    <s v="Iftikhar Ahmad (AT)"/>
    <s v="Iftikhar Ahmad (AT)"/>
    <s v="Iftikhar.Ahmad@at.govt.nz"/>
    <s v="Iftikhar.Ahmad@at.govt.nz"/>
    <s v="+64 9 447 4795"/>
    <s v="+64 9 447 4795"/>
    <s v="46;#Howick Local Board"/>
    <s v="Howick Local Board"/>
    <x v="12"/>
    <d v="2019-10-14T00:00:00"/>
    <x v="2"/>
    <d v="2017-08-25T00:00:00"/>
    <d v="2020-06-30T00:00:00"/>
    <n v="880000"/>
    <s v="Safety &amp; Intersectiion Upgrade"/>
    <s v="179 Botany Road"/>
    <s v="234 Botany Road"/>
    <s v="Roads"/>
    <m/>
    <m/>
    <m/>
    <s v="Item"/>
    <s v="sites/TechSer/Lists/MIWP"/>
  </r>
  <r>
    <s v="R.600220 - G"/>
    <s v="Seal Extension"/>
    <s v="Tauhoa Road Seal Extension - Araparera"/>
    <s v="Road sealing of Tauhoa Rd through the Araparera Forestry Joint Venture"/>
    <s v="Chainage 9200 - 965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I1718-006"/>
    <s v="C.101320 Regional Improvements Programme"/>
    <s v="Portage Rd/Station Rd Intersection upgrade. Roundabout option being developed"/>
    <s v="Intersection improvement "/>
    <s v="Portage Road /Station Road /Gray Avenue Intersection "/>
    <s v="Iftikhar Ahmad (AT)"/>
    <s v="Iftikhar Ahmad (AT)"/>
    <s v="Iftikhar.Ahmad@at.govt.nz"/>
    <s v="Iftikhar.Ahmad@at.govt.nz"/>
    <s v="+64 9 447 4795"/>
    <s v="+64 9 447 4795"/>
    <s v="38;#Otara-Papatoetoe Local Board"/>
    <s v="Otara-Papatoetoe Local Board"/>
    <x v="14"/>
    <d v="2018-10-01T00:00:00"/>
    <x v="2"/>
    <d v="2017-11-01T00:00:00"/>
    <d v="2019-06-30T00:00:00"/>
    <m/>
    <s v="Roundabout - option"/>
    <s v="Intersection"/>
    <s v="Intersection"/>
    <s v="Roads"/>
    <m/>
    <m/>
    <m/>
    <s v="Item"/>
    <s v="sites/TechSer/Lists/MIWP"/>
  </r>
  <r>
    <s v="RI1819-001"/>
    <s v="C.101320 Regional Improvements Programme"/>
    <s v="Pukekohe - Stuart/Waiuku"/>
    <s v="intersection"/>
    <s v="Stuart/Waiuku intersection"/>
    <s v="Iftikhar Ahmad (AT)"/>
    <s v="Iftikhar Ahmad (AT)"/>
    <s v="Iftikhar.Ahmad@at.govt.nz"/>
    <s v="Iftikhar.Ahmad@at.govt.nz"/>
    <s v="+64 9 447 4795"/>
    <s v="+64 9 447 4795"/>
    <s v="31;#Franklin Local Board"/>
    <s v="Franklin Local Board"/>
    <x v="4"/>
    <d v="2019-07-01T00:00:00"/>
    <x v="2"/>
    <d v="2018-08-01T00:00:00"/>
    <d v="2019-12-31T00:00:00"/>
    <m/>
    <s v="Intersection Improvement/Right Turn Bay"/>
    <s v="Intersection"/>
    <m/>
    <s v="Roads"/>
    <s v="Committed"/>
    <m/>
    <m/>
    <s v="Item"/>
    <s v="sites/TechSer/Lists/MIWP"/>
  </r>
  <r>
    <s v="RI1718-005"/>
    <s v="C.101320 Regional Improvements Programme"/>
    <s v="Botany Road/Millhouse Drive intersection improvements (Scheme design)"/>
    <s v="Intersection improvements"/>
    <s v=" Botany Road"/>
    <s v="Iftikhar Ahmad (AT)"/>
    <s v="Iftikhar Ahmad (AT)"/>
    <s v="Iftikhar.Ahmad@at.govt.nz"/>
    <s v="Iftikhar.Ahmad@at.govt.nz"/>
    <s v="+64 9 447 4795"/>
    <s v="+64 9 447 4795"/>
    <s v="46;#Howick Local Board"/>
    <s v="Howick Local Board"/>
    <x v="12"/>
    <d v="2019-10-14T00:00:00"/>
    <x v="2"/>
    <d v="2017-08-25T00:00:00"/>
    <d v="2020-06-30T00:00:00"/>
    <n v="572000"/>
    <m/>
    <s v="250 Botany Road"/>
    <s v="260 Botany Road"/>
    <s v="Roads"/>
    <m/>
    <m/>
    <m/>
    <s v="Item"/>
    <s v="sites/TechSer/Lists/MIWP"/>
  </r>
  <r>
    <s v="RS1516-023"/>
    <s v="C.101127 Minor Improvements"/>
    <s v="Ardmore School safety review"/>
    <s v="Project description : revised parking, installation of new pedestrian crossing; traffic calming.​"/>
    <s v="Papakura-Clevedon Road"/>
    <s v="Altaf Ali (AT)"/>
    <s v="Altaf Ali (AT)"/>
    <s v="Altaf.Ali@at.govt.nz"/>
    <s v="Altaf.Ali@at.govt.nz"/>
    <s v="+64 9 447 4782"/>
    <s v="+64 9 447 4782"/>
    <s v="31;#Franklin Local Board"/>
    <s v="Franklin Local Board"/>
    <x v="4"/>
    <d v="2017-11-25T00:00:00"/>
    <x v="3"/>
    <d v="2017-03-01T00:00:00"/>
    <d v="2018-06-30T00:00:00"/>
    <n v="91000"/>
    <s v="revised parking, installation of new pedestrian crossing; traffic calming."/>
    <s v="592 Papakura-Clevedon Road "/>
    <s v="600 Papakura-Clevedon Road"/>
    <s v="Roads"/>
    <m/>
    <m/>
    <m/>
    <s v="Item"/>
    <s v="sites/TechSer/Lists/MIWP"/>
  </r>
  <r>
    <s v="RS1617-010"/>
    <s v="C.101127 Minor Improvements"/>
    <s v="Murrays Bay Safer Communities - Site 11 (Beach RD)"/>
    <s v="Line marking / delineation"/>
    <s v="Sunrise Ave / Beach Road"/>
    <s v="Justin Pooley (AT)"/>
    <s v="Justin Pooley (AT)"/>
    <s v="Justin.Pooley@at.govt.nz"/>
    <s v="Justin.Pooley@at.govt.nz"/>
    <s v="+64 9 447 4791"/>
    <s v="+64 9 447 4791"/>
    <s v="29;#Hibiscus and Bays Local Board"/>
    <s v="Hibiscus and Bays Local Board"/>
    <x v="6"/>
    <d v="2018-10-01T00:00:00"/>
    <x v="6"/>
    <d v="2018-01-22T00:00:00"/>
    <d v="2019-06-30T00:00:00"/>
    <n v="81000"/>
    <s v="Intersection improvements"/>
    <m/>
    <m/>
    <s v="Roads"/>
    <m/>
    <m/>
    <m/>
    <s v="Item"/>
    <s v="sites/TechSer/Lists/MIWP"/>
  </r>
  <r>
    <s v="RS1617-015"/>
    <s v="C.101127 Minor Improvements"/>
    <s v="Bailey Road (Site 14)"/>
    <s v="Installation of pram ramps at the intersection"/>
    <s v="Portman Rd/Penrose Rd intersection upgrade"/>
    <s v="Justin Pooley (AT)"/>
    <s v="Justin Pooley (AT)"/>
    <s v="Justin.Pooley@at.govt.nz"/>
    <s v="Justin.Pooley@at.govt.nz"/>
    <s v="+64 9 447 4791"/>
    <s v="+64 9 447 4791"/>
    <s v="45;#Maungakiekie-Tamaki Local Board"/>
    <s v="Maungakiekie-Tamaki Local Board"/>
    <x v="7"/>
    <d v="2018-10-01T00:00:00"/>
    <x v="4"/>
    <d v="2018-01-22T00:00:00"/>
    <d v="2019-06-30T00:00:00"/>
    <n v="61000"/>
    <s v="Intersection improvements"/>
    <m/>
    <m/>
    <s v="Roads"/>
    <m/>
    <m/>
    <m/>
    <s v="Item"/>
    <s v="sites/TechSer/Lists/MIWP"/>
  </r>
  <r>
    <s v="RS1617-016-1"/>
    <s v="C.101127 Minor Improvements"/>
    <s v="Bailey Road (Site 1)"/>
    <s v="Gateway Treatment"/>
    <s v="Panorama Road, Almond Pl, Harwood Rd, Banks Rd, Boakes Rd (Panorama Road Area Gateway Treatment)"/>
    <s v="Justin Pooley (AT)"/>
    <s v="Justin Pooley (AT)"/>
    <s v="Justin.Pooley@at.govt.nz"/>
    <s v="Justin.Pooley@at.govt.nz"/>
    <s v="+64 9 447 4791"/>
    <s v="+64 9 447 4791"/>
    <s v="45;#Maungakiekie-Tamaki Local Board"/>
    <s v="Maungakiekie-Tamaki Local Board"/>
    <x v="7"/>
    <d v="2018-10-01T00:00:00"/>
    <x v="4"/>
    <d v="2018-01-22T00:00:00"/>
    <d v="2019-06-30T00:00:00"/>
    <n v="10000"/>
    <s v="Signage / delineation / pavement marking"/>
    <m/>
    <m/>
    <s v="Roads"/>
    <m/>
    <m/>
    <m/>
    <s v="Item"/>
    <s v="sites/TechSer/Lists/MIWP"/>
  </r>
  <r>
    <s v="RS1617-002"/>
    <s v="C.101127 Minor Improvements"/>
    <s v="Beach Haven Road / Rangitira Road roundabout upgrade"/>
    <m/>
    <s v="Beachhaven / Rangitira Road interesction"/>
    <s v="Ravi Chandrappa (AT)"/>
    <s v="Ravi Chandrappa (AT)"/>
    <s v="Ravi.Chandrappa@at.govt.nz"/>
    <s v="Ravi.Chandrappa@at.govt.nz"/>
    <s v=""/>
    <s v="+64 218 0519"/>
    <s v="32;#Kaipatiki Local Board"/>
    <s v="Kaipatiki Local Board"/>
    <x v="2"/>
    <d v="2017-08-01T00:00:00"/>
    <x v="0"/>
    <d v="2017-05-01T00:00:00"/>
    <d v="2017-09-30T00:00:00"/>
    <n v="141100"/>
    <s v="Roundabout Upgrade"/>
    <m/>
    <m/>
    <s v="Roads"/>
    <m/>
    <m/>
    <m/>
    <s v="Item"/>
    <s v="sites/TechSer/Lists/MIWP"/>
  </r>
  <r>
    <s v="RS1617-016-4"/>
    <s v="C.101127 Minor Improvements"/>
    <s v="Bailey Road (Site 4)"/>
    <s v="Gateway Treatment"/>
    <s v="Panorama Road, Almond Pl, Harwood Rd, Banks Rd, Boakes Rd (Banks Rd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20"/>
    <s v="C.101127 Minor Improvements"/>
    <s v="Bailey Road (Site 8)"/>
    <s v="Installation of threshold treatments"/>
    <s v="Leonard Road/ Reliable Way - Threshold"/>
    <s v="Justin Pooley (AT)"/>
    <s v="Justin Pooley (AT)"/>
    <s v="Justin.Pooley@at.govt.nz"/>
    <s v="Justin.Pooley@at.govt.nz"/>
    <s v="+64 9 447 4791"/>
    <s v="+64 9 447 4791"/>
    <s v="45;#Maungakiekie-Tamaki Local Board"/>
    <s v="Maungakiekie-Tamaki Local Board"/>
    <x v="7"/>
    <d v="2018-10-01T00:00:00"/>
    <x v="4"/>
    <d v="2018-01-22T00:00:00"/>
    <d v="2019-06-30T00:00:00"/>
    <n v="15000"/>
    <s v="Signage / delineation / pavement marking"/>
    <m/>
    <m/>
    <s v="Roads"/>
    <m/>
    <m/>
    <m/>
    <s v="Item"/>
    <s v="sites/TechSer/Lists/MIWP"/>
  </r>
  <r>
    <s v="RS1617-016-5"/>
    <s v="C.101127 Minor Improvements"/>
    <s v="Bailey Road (Site 5)"/>
    <s v="Gateway Treatment"/>
    <s v="Panorama Road, Almond Pl, Harwood Rd, Banks Rd, Boakes Rd (Boakes Rd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16-3"/>
    <s v="C.101127 Minor Improvements"/>
    <s v="Bailey Road (Site 3)"/>
    <s v="Gateway Treatment"/>
    <s v="Panorama Road, Almond Pl, Harwood Rd, Banks Rd, Boakes Rd (Harwood Rd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16-2"/>
    <s v="C.101127 Minor Improvements"/>
    <s v="Bailey Road (Site 2)"/>
    <s v="Gateway Treatment"/>
    <s v="Panorama Road, Almond Pl, Harwood Rd, Banks Rd, Boakes Rd (Almond Pl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22"/>
    <s v="C.101127 Minor Improvements"/>
    <s v="Bailey Road (Site 10)"/>
    <s v="Delineation improvements"/>
    <s v="Commisssarriat Road - Delineation improvements"/>
    <s v="Justin Pooley (AT)"/>
    <s v="Justin Pooley (AT)"/>
    <s v="Justin.Pooley@at.govt.nz"/>
    <s v="Justin.Pooley@at.govt.nz"/>
    <s v="+64 9 447 4791"/>
    <s v="+64 9 447 4791"/>
    <s v="45;#Maungakiekie-Tamaki Local Board"/>
    <s v="Maungakiekie-Tamaki Local Board"/>
    <x v="7"/>
    <d v="2018-10-01T00:00:00"/>
    <x v="4"/>
    <d v="2018-01-22T00:00:00"/>
    <d v="2019-06-30T00:00:00"/>
    <n v="10000"/>
    <s v="Signage / delineation / pavement marking"/>
    <m/>
    <m/>
    <s v="Roads"/>
    <m/>
    <m/>
    <m/>
    <s v="Item"/>
    <s v="sites/TechSer/Lists/MIWP"/>
  </r>
  <r>
    <s v="RS1617-029"/>
    <s v="C.101127 Minor Improvements"/>
    <s v="Murrays Bay Safer Communities - Site 16 B (Beach RD)"/>
    <s v="Intersection Improvement"/>
    <s v="Clementis Ave / Sunrise Ave"/>
    <s v="Justin Pooley (AT)"/>
    <s v="Justin Pooley (AT)"/>
    <s v="Justin.Pooley@at.govt.nz"/>
    <s v="Justin.Pooley@at.govt.nz"/>
    <s v="+64 9 447 4791"/>
    <s v="+64 9 447 4791"/>
    <s v="29;#Hibiscus and Bays Local Board"/>
    <s v="Hibiscus and Bays Local Board"/>
    <x v="6"/>
    <d v="2018-10-01T00:00:00"/>
    <x v="6"/>
    <d v="2018-01-22T00:00:00"/>
    <d v="2019-06-30T00:00:00"/>
    <n v="71000"/>
    <s v="Intersection improvements"/>
    <m/>
    <m/>
    <s v="Roads"/>
    <m/>
    <m/>
    <m/>
    <s v="Item"/>
    <s v="sites/TechSer/Lists/MIWP"/>
  </r>
  <r>
    <s v="RS1617-039"/>
    <s v="C.101126 Safer Communities"/>
    <s v="Pakuranga Rd CRS - Site 6"/>
    <s v="Ped crossing improvements - New pram crossing and adjoining footpath, HIGH RISK VRU ROUTE​"/>
    <s v="Pakuranga Rd / Sir Lloyd Dr"/>
    <s v="Altaf Ali (AT)"/>
    <s v="Altaf Ali (AT)"/>
    <s v="Altaf.Ali@at.govt.nz"/>
    <s v="Altaf.Ali@at.govt.nz"/>
    <s v="+64 9 447 4782"/>
    <s v="+64 9 447 4782"/>
    <s v="46;#Howick Local Board"/>
    <s v="Howick Local Board"/>
    <x v="12"/>
    <d v="2017-11-01T00:00:00"/>
    <x v="0"/>
    <d v="2017-03-01T00:00:00"/>
    <d v="2018-06-30T00:00:00"/>
    <n v="30000"/>
    <m/>
    <s v="Pakuranga Rd / Sir Lloyd Dr and a 50m radius"/>
    <s v="Pakuranga Rd / Sir Lloyd Dr and a 50m radius"/>
    <s v="Roads"/>
    <m/>
    <m/>
    <m/>
    <s v="Item"/>
    <s v="sites/TechSer/Lists/MIWP"/>
  </r>
  <r>
    <s v="RS1617-042"/>
    <s v="C.101127 Minor Improvements"/>
    <s v="Glenfield School - Hamilton Pl / Chivalry Rd Splitter Island"/>
    <s v="U-Turning movements"/>
    <s v="Hamilton Place / Chivalry Road"/>
    <s v="Justin Pooley (AT)"/>
    <s v="Justin Pooley (AT)"/>
    <s v="Justin.Pooley@at.govt.nz"/>
    <s v="Justin.Pooley@at.govt.nz"/>
    <s v="+64 9 447 4791"/>
    <s v="+64 9 447 4791"/>
    <s v="32;#Kaipatiki Local Board"/>
    <s v="Kaipatiki Local Board"/>
    <x v="2"/>
    <d v="2018-10-01T00:00:00"/>
    <x v="0"/>
    <d v="2018-01-22T00:00:00"/>
    <d v="2018-10-05T00:00:00"/>
    <n v="68000"/>
    <s v="Traffic Calming"/>
    <m/>
    <m/>
    <s v="Roads"/>
    <m/>
    <m/>
    <m/>
    <s v="Item"/>
    <s v="sites/TechSer/Lists/MIWP"/>
  </r>
  <r>
    <s v="RS1617-030"/>
    <s v="C.101127 Minor Improvements"/>
    <s v="Bailey Road (Site 13 B)"/>
    <s v="Zebra crossing at existing left turn slip lane.​"/>
    <s v="Great South Road at Penrose Road intersection"/>
    <s v="James Daly (AT)"/>
    <s v="James Daly (AT)"/>
    <s v="James.Daly@at.govt.nz"/>
    <s v="James.Daly@at.govt.nz"/>
    <s v=""/>
    <s v="+64 9 447 5106"/>
    <s v="45;#Maungakiekie-Tamaki Local Board"/>
    <s v="Maungakiekie-Tamaki Local Board"/>
    <x v="7"/>
    <d v="2017-11-01T00:00:00"/>
    <x v="0"/>
    <d v="2017-03-01T00:00:00"/>
    <d v="2018-08-30T00:00:00"/>
    <n v="86000"/>
    <s v="Zebra crossing at existing pedestrian crossing on left turn slip lane."/>
    <s v="782 Great South Rd"/>
    <s v="782 Great South Rd"/>
    <s v="Roads"/>
    <m/>
    <m/>
    <m/>
    <s v="Item"/>
    <s v="sites/TechSer/Lists/MIWP"/>
  </r>
  <r>
    <s v="RS1617-024"/>
    <s v="C.101126 Safer Communities"/>
    <s v="Pakuranga Rd CRS - Site 7"/>
    <s v="Ped crossing improvements - New zebra crossings in slip lanes, HIGH RISK VRU ROUTE​"/>
    <s v="Pakuranga Rd / Dunrobin Pl"/>
    <s v="Altaf Ali (AT)"/>
    <s v="Altaf Ali (AT)"/>
    <s v="Altaf.Ali@at.govt.nz"/>
    <s v="Altaf.Ali@at.govt.nz"/>
    <s v="+64 9 447 4782"/>
    <s v="+64 9 447 4782"/>
    <s v="46;#Howick Local Board"/>
    <s v="Howick Local Board"/>
    <x v="12"/>
    <d v="2018-01-29T00:00:00"/>
    <x v="4"/>
    <d v="2017-03-01T00:00:00"/>
    <d v="2018-06-30T00:00:00"/>
    <n v="89000"/>
    <m/>
    <s v="Pakuranga Rd / Dunrobin Pl and a 50m radius"/>
    <s v="Pakuranga Rd / Dunrobin Pl and a 50m radius"/>
    <s v="Roads"/>
    <m/>
    <m/>
    <m/>
    <s v="Item"/>
    <s v="sites/TechSer/Lists/MIWP"/>
  </r>
  <r>
    <s v="RS1617-026"/>
    <s v="C.101127 Minor Improvements"/>
    <s v="Browns Road vulnerable road users safety improvements"/>
    <s v="pedestrian crashes outside the netball court​"/>
    <s v="Browns Road outside Manurewa Netball court"/>
    <s v="Altaf Ali (AT)"/>
    <s v="Altaf Ali (AT)"/>
    <s v="Altaf.Ali@at.govt.nz"/>
    <s v="Altaf.Ali@at.govt.nz"/>
    <s v="+64 9 447 4782"/>
    <s v="+64 9 447 4782"/>
    <s v="39;#Manurewa Local Board"/>
    <s v="Manurewa Local Board"/>
    <x v="19"/>
    <d v="2017-11-01T00:00:00"/>
    <x v="0"/>
    <d v="2017-03-01T00:00:00"/>
    <d v="2018-06-30T00:00:00"/>
    <n v="38000"/>
    <s v="Pedestrian refuge island, kerb buildouts"/>
    <s v="96 Browns Road "/>
    <s v="104 Browns Road"/>
    <s v="Roads"/>
    <m/>
    <m/>
    <m/>
    <s v="Item"/>
    <s v="sites/TechSer/Lists/MIWP"/>
  </r>
  <r>
    <s v="RS1617-045"/>
    <s v="C.101127 Minor Improvements"/>
    <s v="Glenfield School - Avalon Rd Pram Crossings"/>
    <s v="Pram Crossings"/>
    <s v="Avalon Pl / Chivalry Rd"/>
    <s v="Justin Pooley (AT)"/>
    <s v="Justin Pooley (AT)"/>
    <s v="Justin.Pooley@at.govt.nz"/>
    <s v="Justin.Pooley@at.govt.nz"/>
    <s v="+64 9 447 4791"/>
    <s v="+64 9 447 4791"/>
    <s v="32;#Kaipatiki Local Board"/>
    <s v="Kaipatiki Local Board"/>
    <x v="2"/>
    <d v="2018-10-01T00:00:00"/>
    <x v="4"/>
    <d v="2018-01-22T00:00:00"/>
    <d v="2019-06-30T00:00:00"/>
    <n v="32000"/>
    <s v="Intersection improvements"/>
    <m/>
    <m/>
    <s v="Footpaths"/>
    <m/>
    <m/>
    <m/>
    <s v="Item"/>
    <s v="sites/TechSer/Lists/MIWP"/>
  </r>
  <r>
    <s v="RS1617-062"/>
    <s v="C.101127 Minor Improvements"/>
    <s v="New North Road CRS"/>
    <s v="​Improving the pram crossing facilities and installing the NSAAT lines. "/>
    <s v="Western Spring Road / New North Road intersection "/>
    <s v="James Daly (AT)"/>
    <s v="James Daly (AT)"/>
    <s v="James.Daly@at.govt.nz"/>
    <s v="James.Daly@at.govt.nz"/>
    <s v=""/>
    <s v="+64 9 447 5106"/>
    <s v="45;#Maungakiekie-Tamaki Local Board"/>
    <s v="Maungakiekie-Tamaki Local Board"/>
    <x v="7"/>
    <d v="2017-11-01T00:00:00"/>
    <x v="4"/>
    <d v="2017-03-01T00:00:00"/>
    <d v="2018-06-30T00:00:00"/>
    <n v="61000"/>
    <s v="Upgrade pedestrian crossing and refuge island"/>
    <s v="Interesection"/>
    <s v="Interesection"/>
    <s v="Roads"/>
    <m/>
    <m/>
    <m/>
    <s v="Item"/>
    <s v="sites/TechSer/Lists/MIWP"/>
  </r>
  <r>
    <s v="RS1617-038"/>
    <s v="C.101126 Safer Communities"/>
    <s v="Pakuranga Rd CRS - Site 5"/>
    <s v="Ped crossing improvements - New staggered signalised crossing, HIGH RISK VRU ROUTE​"/>
    <s v="Pakuranga Rd / Cascades Rd"/>
    <s v="Altaf Ali (AT)"/>
    <s v="Altaf Ali (AT)"/>
    <s v="Altaf.Ali@at.govt.nz"/>
    <s v="Altaf.Ali@at.govt.nz"/>
    <s v="+64 9 447 4782"/>
    <s v="+64 9 447 4782"/>
    <s v="46;#Howick Local Board"/>
    <s v="Howick Local Board"/>
    <x v="12"/>
    <d v="2017-11-01T00:00:00"/>
    <x v="0"/>
    <d v="2017-03-01T00:00:00"/>
    <d v="2018-06-30T00:00:00"/>
    <n v="131000"/>
    <s v="Upgrade existing signalised intersection - staggered pedestrian movement across Pakuranga Road"/>
    <s v="Pakuranga Rd / Cascades Rd Intersection and a 50m radius"/>
    <s v="Pakuranga Rd / Cascades Rd Intersection and a 50m radius"/>
    <s v="Roads"/>
    <m/>
    <m/>
    <m/>
    <s v="Item"/>
    <s v="sites/TechSer/Lists/MIWP"/>
  </r>
  <r>
    <s v="RS1617-064"/>
    <s v="C.101127 Minor Improvements"/>
    <s v="Bailey Road"/>
    <s v="Intersection safety improvements"/>
    <s v="Aranui Rd / Commissariat Rd Intersection"/>
    <s v="Justin Pooley (AT)"/>
    <s v="Justin Pooley (AT)"/>
    <s v="Justin.Pooley@at.govt.nz"/>
    <s v="Justin.Pooley@at.govt.nz"/>
    <s v="+64 9 447 4791"/>
    <s v="+64 9 447 4791"/>
    <s v="45;#Maungakiekie-Tamaki Local Board"/>
    <s v="Maungakiekie-Tamaki Local Board"/>
    <x v="7"/>
    <d v="2018-10-01T00:00:00"/>
    <x v="4"/>
    <d v="2018-01-22T00:00:00"/>
    <d v="2019-06-30T00:00:00"/>
    <n v="178000"/>
    <s v="Intersection improvements"/>
    <m/>
    <m/>
    <s v="Roads"/>
    <m/>
    <m/>
    <m/>
    <s v="Item"/>
    <s v="sites/TechSer/Lists/MIWP"/>
  </r>
  <r>
    <s v="RS1617-069"/>
    <s v="C.101127 Minor Improvements"/>
    <s v="St Lukes Road Mid-Block Crossing"/>
    <s v="​Installation of midblock crossing facility."/>
    <s v="St Lukes Road between Lyon Ave and Taylors Road"/>
    <s v="James Daly (AT)"/>
    <s v="James Daly (AT)"/>
    <s v="James.Daly@at.govt.nz"/>
    <s v="James.Daly@at.govt.nz"/>
    <m/>
    <s v="+64 9 447 5106"/>
    <s v="43;#Whau Local Board"/>
    <s v="Whau Local Board"/>
    <x v="15"/>
    <d v="2018-01-02T00:00:00"/>
    <x v="0"/>
    <d v="2017-03-01T00:00:00"/>
    <d v="2018-06-30T00:00:00"/>
    <n v="175000"/>
    <s v="Remove existing pedestrian crossing and install new signalised crossing."/>
    <s v="47 St Lukes Road"/>
    <s v="47 St Lukes Road"/>
    <s v="Roads"/>
    <m/>
    <m/>
    <m/>
    <s v="Item"/>
    <s v="sites/TechSer/Lists/MIWP"/>
  </r>
  <r>
    <s v="RS1617-034"/>
    <s v="C.101126 Safer Communities"/>
    <s v="Pakuranga Rd CRS - Site 1"/>
    <s v=" Crossing facility – new crossing and splitter island, HIGH RISK VRU ROUTE​"/>
    <s v="Pakuranga Rd / William Roberts Dr"/>
    <s v="Altaf Ali (AT)"/>
    <s v="Altaf Ali (AT)"/>
    <s v="Altaf.Ali@at.govt.nz"/>
    <s v="Altaf.Ali@at.govt.nz"/>
    <s v="+64 9 447 4782"/>
    <s v="+64 9 447 4782"/>
    <s v="46;#Howick Local Board"/>
    <s v="Howick Local Board"/>
    <x v="12"/>
    <d v="2017-11-01T00:00:00"/>
    <x v="0"/>
    <d v="2017-03-01T00:00:00"/>
    <d v="2018-06-30T00:00:00"/>
    <n v="54000"/>
    <m/>
    <s v="Pakuranga Rd / William Roberts Dr and a 50m radius"/>
    <s v="Pakuranga Rd / William Roberts Dr and a 50m radius"/>
    <s v="Roads"/>
    <m/>
    <m/>
    <m/>
    <s v="Item"/>
    <s v="sites/TechSer/Lists/MIWP"/>
  </r>
  <r>
    <s v="RS1617-036"/>
    <s v="C.101126 Safer Communities"/>
    <s v="Pakuranga Rd CRS - Site 3"/>
    <s v="Ped crossing improvements - New no stopping roadmarking, HIGH RISK VRU ROUTE​"/>
    <s v="Pakuranga Rd / Greenhill Cres"/>
    <s v="Altaf Ali (AT)"/>
    <s v="Altaf Ali (AT)"/>
    <s v="Altaf.Ali@at.govt.nz"/>
    <s v="Altaf.Ali@at.govt.nz"/>
    <s v="+64 9 447 4782"/>
    <s v="+64 9 447 4782"/>
    <s v="46;#Howick Local Board"/>
    <s v="Howick Local Board"/>
    <x v="12"/>
    <d v="2018-02-01T00:00:00"/>
    <x v="3"/>
    <d v="2017-03-01T00:00:00"/>
    <d v="2018-06-30T00:00:00"/>
    <n v="11000"/>
    <s v="New no stopping lines"/>
    <s v="Pakuranga Rd / Greenhill Cres and a 50m radius"/>
    <s v="Pakuranga Rd / Greenhill Cres and a 50m radius"/>
    <s v="Roads"/>
    <m/>
    <m/>
    <m/>
    <s v="Item"/>
    <s v="sites/TechSer/Lists/MIWP"/>
  </r>
  <r>
    <s v="RS1617-071"/>
    <s v="C.101127 Minor Improvements"/>
    <s v="South Titirangi / Titirangi intersection"/>
    <s v="Intersection improvements at intersection to improve safety"/>
    <s v="South Titirangi / Titirangi intersection"/>
    <s v="Altaf Ali (AT)"/>
    <s v="Altaf Ali (AT)"/>
    <s v="Altaf.Ali@at.govt.nz"/>
    <s v="Altaf.Ali@at.govt.nz"/>
    <s v="+64 9 447 4782"/>
    <s v="+64 9 447 4782"/>
    <s v="36;#Waitakere Ranges Local Board"/>
    <s v="Waitakere Ranges Local Board"/>
    <x v="5"/>
    <d v="2018-10-01T00:00:00"/>
    <x v="4"/>
    <d v="2018-01-22T00:00:00"/>
    <d v="2019-06-30T00:00:00"/>
    <n v="43000"/>
    <s v="Intersection improvements"/>
    <m/>
    <m/>
    <s v="Roads"/>
    <m/>
    <m/>
    <m/>
    <s v="Item"/>
    <s v="sites/TechSer/Lists/MIWP"/>
  </r>
  <r>
    <s v="RS1617-076"/>
    <s v="C.101127 Minor Improvements"/>
    <s v="Titirangi Road Mid-Block Signal relocation"/>
    <s v="• To relocate the signals 25 metres west from its current location as per the attached plan. • Install a pedestrian fence on the shop side and narrow the flush median / island to allow better tracking for heavy vehicles turning left into Titirangi Road. • The existing central island will be retained ( trimmed and flush median markings matched ) to prevent illegal right turns from Croydon Road.• Relocate the Keep Clear limit line east of the intersection to improve visibility for right turning vehicles into Parker Avenue​"/>
    <s v="intersection of Titirangi Road / Croydon Road "/>
    <s v="Ravi Chandrappa (AT)"/>
    <s v="Ravi Chandrappa (AT)"/>
    <s v="Ravi.Chandrappa@at.govt.nz"/>
    <s v="Ravi.Chandrappa@at.govt.nz"/>
    <s v=""/>
    <s v="+64 218 0519"/>
    <s v="36;#Waitakere Ranges Local Board"/>
    <s v="Waitakere Ranges Local Board"/>
    <x v="5"/>
    <d v="2017-11-01T00:00:00"/>
    <x v="0"/>
    <d v="2017-03-01T00:00:00"/>
    <d v="2018-06-30T00:00:00"/>
    <n v="145000"/>
    <s v="traffic signal relocation and side island installation"/>
    <s v="Intersection of Titirangi rd from #135 to #149"/>
    <s v="#2 Croydon rd"/>
    <s v="Roads"/>
    <m/>
    <m/>
    <m/>
    <s v="Item"/>
    <s v="sites/TechSer/Lists/MIWP"/>
  </r>
  <r>
    <s v="RS1617-077"/>
    <s v="C.101127 Minor Improvements"/>
    <s v="Kingseat Road - Guardrail"/>
    <s v="Installation of safety barriers"/>
    <s v="731 Kingseat Road - Guardrail"/>
    <s v="Altaf Ali (AT)"/>
    <s v="Altaf Ali (AT)"/>
    <s v="Altaf.Ali@at.govt.nz"/>
    <s v="Altaf.Ali@at.govt.nz"/>
    <s v="+64 9 447 4782"/>
    <s v="+64 9 447 4782"/>
    <s v="31;#Franklin Local Board"/>
    <s v="Franklin Local Board"/>
    <x v="4"/>
    <d v="2018-10-01T00:00:00"/>
    <x v="2"/>
    <d v="2018-01-22T00:00:00"/>
    <d v="2019-06-30T00:00:00"/>
    <n v="273000"/>
    <s v="Guardrail / clear zone improvements"/>
    <m/>
    <m/>
    <s v="Roads"/>
    <m/>
    <m/>
    <m/>
    <s v="Item"/>
    <s v="sites/TechSer/Lists/MIWP"/>
  </r>
  <r>
    <s v="RS1617-043"/>
    <s v="C.101127 Minor Improvements"/>
    <s v="Glenfield School - Chivalry Rd Speed tables x2 "/>
    <s v="Speed on Chivalry Rd and queueing over zebra crossings​"/>
    <s v="100-151 Chivalry Road, Glenfield"/>
    <s v="Amit Patel (EX)"/>
    <s v="Amit Patel (EX)"/>
    <s v="amit@ptmconsultants.co.nz"/>
    <s v="amit@ptmconsultants.co.nz"/>
    <s v=""/>
    <m/>
    <s v="32;#Kaipatiki Local Board"/>
    <s v="Kaipatiki Local Board"/>
    <x v="2"/>
    <d v="2018-10-01T00:00:00"/>
    <x v="1"/>
    <d v="2017-03-01T00:00:00"/>
    <d v="2018-07-31T00:00:00"/>
    <n v="91000"/>
    <s v="Pedestrian crossing improvements and speed calming"/>
    <s v="100 Chivalry Rd"/>
    <s v="151 Chivalry Rd"/>
    <s v="Roads"/>
    <m/>
    <m/>
    <m/>
    <s v="Item"/>
    <s v="sites/TechSer/Lists/MIWP"/>
  </r>
  <r>
    <s v="RS1617-081"/>
    <s v="C.101127 Minor Improvements"/>
    <s v="Bairds Road / Otara Road Intersection"/>
    <s v="safety improvements along the high risk routes including pedestrian crossing facilities"/>
    <s v="Bairds Road / Otara Road Intersection"/>
    <s v="Altaf Ali (AT)"/>
    <s v="Altaf Ali (AT)"/>
    <s v="Altaf.Ali@at.govt.nz"/>
    <s v="Altaf.Ali@at.govt.nz"/>
    <s v="+64 9 447 4782"/>
    <s v="+64 9 447 4782"/>
    <s v="38;#Otara-Papatoetoe Local Board"/>
    <s v="Otara-Papatoetoe Local Board"/>
    <x v="14"/>
    <d v="2018-10-01T00:00:00"/>
    <x v="4"/>
    <d v="2018-01-22T00:00:00"/>
    <d v="2019-06-30T00:00:00"/>
    <n v="105000"/>
    <s v="Intersection improvements"/>
    <m/>
    <m/>
    <s v="Roads"/>
    <m/>
    <m/>
    <m/>
    <s v="Item"/>
    <s v="sites/TechSer/Lists/MIWP"/>
  </r>
  <r>
    <s v="RS1617-080"/>
    <s v="C.101127 Minor Improvements"/>
    <s v="East Coast Road and Kowhai Road intersection "/>
    <s v="Intersection layout changes​"/>
    <s v="East Coast Road / Kowhai Road, Campbells Bay "/>
    <s v="Quintin Taljaard (AT)"/>
    <s v="Quintin Taljaard (AT)"/>
    <s v="Quintin.Taljaard@at.govt.nz"/>
    <s v="Quintin.Taljaard@at.govt.nz"/>
    <s v=""/>
    <s v="+64 447 4229"/>
    <s v="29;#Hibiscus and Bays Local Board"/>
    <s v="Hibiscus and Bays Local Board"/>
    <x v="6"/>
    <d v="2017-10-23T00:00:00"/>
    <x v="3"/>
    <d v="2017-03-01T00:00:00"/>
    <d v="2018-06-30T00:00:00"/>
    <n v="105000"/>
    <s v="Pedestrian improvements at intersection"/>
    <s v="Intersection"/>
    <s v="Intersection"/>
    <s v="Roads"/>
    <m/>
    <m/>
    <m/>
    <s v="Item"/>
    <s v="sites/TechSer/Lists/MIWP"/>
  </r>
  <r>
    <s v="RS1617-083"/>
    <s v="C.101127 Minor Improvements"/>
    <s v="Old North Road - Route Study &amp; Bend Treatment"/>
    <s v="Signage and delineation improvements​"/>
    <s v="23-1654 Old North Road"/>
    <s v="Quintin Taljaard (AT)"/>
    <s v="Quintin Taljaard (AT)"/>
    <s v="Quintin.Taljaard@at.govt.nz"/>
    <s v="Quintin.Taljaard@at.govt.nz"/>
    <s v=""/>
    <s v="+64 447 4229"/>
    <s v="33;#Rodney Local Board"/>
    <s v="Rodney Local Board"/>
    <x v="1"/>
    <m/>
    <x v="0"/>
    <d v="2017-03-01T00:00:00"/>
    <d v="2018-06-30T00:00:00"/>
    <n v="160000"/>
    <s v="Route signage and delineation improvement"/>
    <s v="23 Old North Rd"/>
    <s v="1654 Old North Rd"/>
    <s v="Roads"/>
    <m/>
    <m/>
    <m/>
    <s v="Item"/>
    <s v="sites/TechSer/Lists/MIWP"/>
  </r>
  <r>
    <s v="RS1617-074"/>
    <s v="C.101127 Minor Improvements"/>
    <s v="Glenfield School - Chartwell Ave / Bentley Ave Intersection "/>
    <s v="​Installation of roundabout"/>
    <s v="Chartwell Ave / Bentley Ave, Glenfield"/>
    <s v="Amit Patel (EX)"/>
    <s v="Amit Patel (EX)"/>
    <s v="amit@ptmconsultants.co.nz"/>
    <s v="amit@ptmconsultants.co.nz"/>
    <s v=""/>
    <m/>
    <s v="32;#Kaipatiki Local Board"/>
    <s v="Kaipatiki Local Board"/>
    <x v="2"/>
    <m/>
    <x v="2"/>
    <d v="2017-03-01T00:00:00"/>
    <d v="2019-06-30T00:00:00"/>
    <n v="269000"/>
    <s v="Intersection speed calming treatment. Raised table"/>
    <s v="Intersection"/>
    <s v="Intersection"/>
    <s v="Roads"/>
    <m/>
    <m/>
    <m/>
    <s v="Item"/>
    <s v="sites/TechSer/Lists/MIWP"/>
  </r>
  <r>
    <s v="RS1617-089"/>
    <s v="C.101127 Minor Improvements"/>
    <s v="Avondale Roundabout"/>
    <s v="​Signage and delineation improvements"/>
    <s v="Avondale Roundabout"/>
    <s v="Justin Pooley (AT)"/>
    <s v="Justin Pooley (AT)"/>
    <s v="Justin.Pooley@at.govt.nz"/>
    <s v="Justin.Pooley@at.govt.nz"/>
    <s v="+64 9 447 4791"/>
    <s v="+64 9 447 4791"/>
    <s v="43;#Whau Local Board"/>
    <s v="Whau Local Board"/>
    <x v="15"/>
    <m/>
    <x v="0"/>
    <d v="2017-03-01T00:00:00"/>
    <d v="2018-06-30T00:00:00"/>
    <n v="156000"/>
    <s v="Roundabout Upgrade"/>
    <m/>
    <m/>
    <s v="Roads"/>
    <m/>
    <m/>
    <m/>
    <s v="Item"/>
    <s v="sites/TechSer/Lists/MIWP"/>
  </r>
  <r>
    <s v="RS1617-073"/>
    <s v="C.101130 Crash Reduction Implementation"/>
    <s v="CRS - Woodcock / Southhead (4 routes North/West)"/>
    <m/>
    <m/>
    <s v="Ravi Chandrappa (AT)"/>
    <s v="Ravi Chandrappa (AT)"/>
    <s v="Ravi.Chandrappa@at.govt.nz"/>
    <s v="Ravi.Chandrappa@at.govt.nz"/>
    <m/>
    <s v="+64 218 0519"/>
    <s v="33;#Rodney Local Board"/>
    <s v="Rodney Local Board"/>
    <x v="1"/>
    <m/>
    <x v="0"/>
    <d v="2017-03-01T00:00:00"/>
    <d v="2018-06-30T00:00:00"/>
    <n v="55000"/>
    <m/>
    <m/>
    <m/>
    <s v="Roads"/>
    <m/>
    <m/>
    <m/>
    <s v="Item"/>
    <s v="sites/TechSer/Lists/MIWP"/>
  </r>
  <r>
    <s v="RSP1617-001"/>
    <s v="C.101129 Rural Regional Safety Programme"/>
    <s v="Waiuku / Patumahoe / Attwell Intersection -  Design and enabling works for 17/18.  "/>
    <s v="NZTA Top 100 high risk intersection - ranked #6 nationally (2nd worst intersection in Auckland) - Roundabout installation ​"/>
    <s v="Waiuku / Patumahoe / Attwell Intersection - Waiuku"/>
    <s v="Iftikhar Ahmad (AT)"/>
    <s v="Iftikhar Ahmad (AT)"/>
    <s v="Iftikhar.Ahmad@at.govt.nz"/>
    <s v="Iftikhar.Ahmad@at.govt.nz"/>
    <s v="+64 9 447 4795"/>
    <s v="+64 9 447 4795"/>
    <s v="31;#Franklin Local Board"/>
    <s v="Franklin Local Board"/>
    <x v="4"/>
    <d v="2018-10-01T00:00:00"/>
    <x v="1"/>
    <d v="2017-03-01T00:00:00"/>
    <d v="2019-06-30T00:00:00"/>
    <n v="1355000"/>
    <s v="Granular Pavement with AC surfacing"/>
    <s v="19 Attewell"/>
    <s v="166 Waiuku"/>
    <s v="Roads"/>
    <m/>
    <m/>
    <m/>
    <s v="Item"/>
    <s v="sites/TechSer/Lists/MIWP"/>
  </r>
  <r>
    <s v="RSP1617-002"/>
    <s v="C.101129 Rural Regional Safety Programme"/>
    <s v="Great North Road / Bullock Track"/>
    <s v="Signalising GNR - Bullock Track  - Tuarangi Road Intersections with associated safety &amp; traffic improvements.​"/>
    <s v="Great North Road / Bullock Track / Tuarangi Road intersection"/>
    <s v="Jagath Rupasinghe (AT)"/>
    <s v="Jagath Rupasinghe (AT)"/>
    <s v="Jagath.Rupasinghe@at.govt.nz"/>
    <s v="Jagath.Rupasinghe@at.govt.nz"/>
    <s v="+64 9 447 4558"/>
    <s v="+64 9 447 4558"/>
    <s v="42;#Waitemata Local Board"/>
    <s v="Waitemata Local Board"/>
    <x v="11"/>
    <d v="2017-05-26T00:00:00"/>
    <x v="0"/>
    <d v="2016-01-15T00:00:00"/>
    <d v="2018-10-30T00:00:00"/>
    <n v="1137000"/>
    <m/>
    <s v="731 GNR and 744 GNR"/>
    <s v="728 GNR and 5/93 Tuarangi Road"/>
    <s v="Roads"/>
    <m/>
    <m/>
    <m/>
    <s v="Item"/>
    <s v="sites/TechSer/Lists/MIWP"/>
  </r>
  <r>
    <s v="RSP1617-003"/>
    <s v="C.101129 Rural Regional Safety Programme"/>
    <s v="Coatesville Riverhead - Route Treatment shape correction and guardrail"/>
    <s v="NZTA high risk route - list provided NZTA Contract is expected to be awarded by end of June for Q2/3 delivery - depending on the contractor's programme of work​"/>
    <s v="Coatesvill Riverhead - Route Treatment - 798 Coatsville Riverhead"/>
    <s v="Andy Millar (AT)"/>
    <s v="Andy Millar (AT)"/>
    <s v="Andy.Millar@at.govt.nz"/>
    <s v="Andy.Millar@at.govt.nz"/>
    <s v="+64 9 448 7249"/>
    <s v="+64 9 448 7249"/>
    <s v="33;#Rodney Local Board"/>
    <s v="Rodney Local Board"/>
    <x v="1"/>
    <m/>
    <x v="0"/>
    <d v="2017-03-01T00:00:00"/>
    <d v="2017-11-18T00:00:00"/>
    <n v="1009000"/>
    <m/>
    <m/>
    <m/>
    <s v="Roads"/>
    <m/>
    <m/>
    <m/>
    <s v="Item"/>
    <s v="sites/TechSer/Lists/MIWP"/>
  </r>
  <r>
    <s v="RSP1617-005"/>
    <s v="C.101129 Rural Regional Safety Programme"/>
    <s v="Dairy Flat Hwy roundabout"/>
    <s v="Intersection upgrade - roundabout"/>
    <s v="Intersection of Dairy Flat Highway - Coatesville/Riverhead Highway"/>
    <s v="Vukasin Sibinovski (AT)"/>
    <s v="Vukasin Sibinovski (AT)"/>
    <s v="Vukasin.Sibinovski@at.govt.nz"/>
    <s v="Vukasin.Sibinovski@at.govt.nz"/>
    <s v="+64 9 447 4527"/>
    <s v="+64 9 447 4527"/>
    <s v="33;#Rodney Local Board"/>
    <s v="Rodney Local Board"/>
    <x v="1"/>
    <d v="2019-03-01T00:00:00"/>
    <x v="2"/>
    <d v="2017-06-17T00:00:00"/>
    <d v="2019-12-20T00:00:00"/>
    <n v="6500000"/>
    <s v="Roundabout"/>
    <s v="540 Dairy Flat Hwy"/>
    <s v="540 Dairy Flat Hwy"/>
    <s v="Roads"/>
    <m/>
    <m/>
    <m/>
    <s v="Item"/>
    <s v="sites/TechSer/Lists/MIWP"/>
  </r>
  <r>
    <s v="RSU1819-002"/>
    <s v="C.102141 High Risk Urban"/>
    <s v="534 Sandringham Road Zebra Crossing"/>
    <s v="Zebra Crossing Improvements"/>
    <s v="534 Sandringham Road Zebra Crossing"/>
    <s v="Amit Patel (EX)"/>
    <s v="Amit Patel (EX)"/>
    <s v="amit@ptmconsultants.co.nz"/>
    <s v="amit@ptmconsultants.co.nz"/>
    <m/>
    <m/>
    <s v="41;#Albert-Eden Local Board"/>
    <s v="Albert-Eden Local Board"/>
    <x v="10"/>
    <d v="2019-02-01T00:00:00"/>
    <x v="3"/>
    <d v="2018-07-01T00:00:00"/>
    <d v="2019-04-30T00:00:00"/>
    <n v="80000"/>
    <s v="Zebra Crossing"/>
    <m/>
    <m/>
    <s v="Footpaths"/>
    <s v="Committed"/>
    <m/>
    <m/>
    <s v="Item"/>
    <s v="sites/TechSer/Lists/MIWP"/>
  </r>
  <r>
    <s v="RSU1819-003"/>
    <s v="C.102141 High Risk Urban"/>
    <s v="169 Sandringham Road Zebra Crossing"/>
    <s v="Zebra Crossing Improvements"/>
    <s v="169 Sandringham Road"/>
    <s v="Amit Patel (EX)"/>
    <s v="Amit Patel (EX)"/>
    <s v="amit@ptmconsultants.co.nz"/>
    <s v="amit@ptmconsultants.co.nz"/>
    <m/>
    <m/>
    <s v="41;#Albert-Eden Local Board"/>
    <s v="Albert-Eden Local Board"/>
    <x v="10"/>
    <d v="2019-02-01T00:00:00"/>
    <x v="1"/>
    <d v="2018-07-01T00:00:00"/>
    <d v="2019-04-30T00:00:00"/>
    <n v="190000"/>
    <s v="Zebra Crossing"/>
    <m/>
    <m/>
    <s v="Footpaths"/>
    <s v="Committed"/>
    <m/>
    <m/>
    <s v="Item"/>
    <s v="sites/TechSer/Lists/MIWP"/>
  </r>
  <r>
    <s v="RSU1819-001"/>
    <s v="C.102141 High Risk Urban"/>
    <s v="577 Sandringham Road"/>
    <s v="Zebra Crossing Improvements"/>
    <s v="577 Sandringham Road"/>
    <s v="Amit Patel (EX)"/>
    <s v="Amit Patel (EX)"/>
    <s v="amit@ptmconsultants.co.nz"/>
    <s v="amit@ptmconsultants.co.nz"/>
    <m/>
    <m/>
    <s v="41;#Albert-Eden Local Board"/>
    <s v="Albert-Eden Local Board"/>
    <x v="10"/>
    <d v="2019-02-01T00:00:00"/>
    <x v="3"/>
    <d v="2018-07-01T00:00:00"/>
    <d v="2019-04-30T00:00:00"/>
    <n v="120000"/>
    <s v="Zebra Crossing"/>
    <m/>
    <m/>
    <s v="Footpaths"/>
    <s v="Committed"/>
    <m/>
    <m/>
    <s v="Item"/>
    <s v="sites/TechSer/Lists/MIWP"/>
  </r>
  <r>
    <s v="RSP1617-004"/>
    <s v="C.101129 Rural Regional Safety Programme"/>
    <s v="Blockhouse Bay/Chalmers Rd Intersection"/>
    <m/>
    <s v="Blockhouse Bay Road / Chalmers Avenue Intersection"/>
    <s v="Ravi Chandrappa (AT)"/>
    <s v="Ravi Chandrappa (AT)"/>
    <s v="Ravi.Chandrappa@at.govt.nz"/>
    <s v="Ravi.Chandrappa@at.govt.nz"/>
    <m/>
    <s v="+64 218 0519"/>
    <s v="43;#Whau Local Board"/>
    <s v="Whau Local Board"/>
    <x v="15"/>
    <d v="2017-07-24T00:00:00"/>
    <x v="0"/>
    <d v="2017-03-01T00:00:00"/>
    <d v="2018-06-30T00:00:00"/>
    <n v="378000"/>
    <m/>
    <m/>
    <m/>
    <s v="Roads"/>
    <m/>
    <m/>
    <m/>
    <s v="Item"/>
    <s v="sites/TechSer/Lists/MIWP"/>
  </r>
  <r>
    <s v="RSU1819-004"/>
    <s v="C.102141 High Risk Urban"/>
    <s v="St Lukes Rd, ped link between Malven Rd and Amandale Ave Zebra Crossing"/>
    <s v="Zebra Crossing Improvements"/>
    <s v="St Lukes Rd, ped link between Malven Rd and Amandale Ave"/>
    <s v="Amit Patel (EX)"/>
    <s v="Amit Patel (EX)"/>
    <s v="amit@ptmconsultants.co.nz"/>
    <s v="amit@ptmconsultants.co.nz"/>
    <m/>
    <m/>
    <s v="41;#Albert-Eden Local Board"/>
    <s v="Albert-Eden Local Board"/>
    <x v="10"/>
    <d v="2019-02-01T00:00:00"/>
    <x v="2"/>
    <d v="2018-07-01T00:00:00"/>
    <d v="2019-04-30T00:00:00"/>
    <n v="80000"/>
    <s v="Zebra Crossing"/>
    <m/>
    <m/>
    <s v="Footpaths"/>
    <s v="Committed"/>
    <m/>
    <m/>
    <s v="Item"/>
    <s v="sites/TechSer/Lists/MIWP"/>
  </r>
  <r>
    <s v="RSU1819-006"/>
    <s v="C.102141 High Risk Urban"/>
    <s v="133 Market Road Zebra Crossing"/>
    <s v="Zebra Crossing Improvements"/>
    <s v="133 Market Road"/>
    <s v="Amit Patel (EX)"/>
    <s v="Amit Patel (EX)"/>
    <s v="amit@ptmconsultants.co.nz"/>
    <s v="amit@ptmconsultants.co.nz"/>
    <m/>
    <m/>
    <s v="41;#Albert-Eden Local Board"/>
    <s v="Albert-Eden Local Board"/>
    <x v="10"/>
    <d v="2019-02-01T00:00:00"/>
    <x v="1"/>
    <d v="2018-07-01T00:00:00"/>
    <d v="2019-04-30T00:00:00"/>
    <n v="139000"/>
    <s v="Zebra Crossing"/>
    <m/>
    <m/>
    <s v="Footpaths"/>
    <s v="Committed"/>
    <m/>
    <m/>
    <s v="Item"/>
    <s v="sites/TechSer/Lists/MIWP"/>
  </r>
  <r>
    <s v="RSU1819-009"/>
    <s v="C.102141 High Risk Urban"/>
    <s v="58 East Coast Road Zebra Crossing"/>
    <s v="Zebra Crossing Improvements"/>
    <s v="58 East Coast Road"/>
    <s v="Amit Patel (EX)"/>
    <s v="Amit Patel (EX)"/>
    <s v="amit@ptmconsultants.co.nz"/>
    <s v="amit@ptmconsultants.co.nz"/>
    <m/>
    <m/>
    <s v="35;#Devonport-Takapuna Local Board"/>
    <s v="Devonport-Takapuna Local Board"/>
    <x v="3"/>
    <d v="2019-02-01T00:00:00"/>
    <x v="1"/>
    <d v="2018-07-01T00:00:00"/>
    <d v="2019-04-30T00:00:00"/>
    <n v="137000"/>
    <s v="Zebra Crossing"/>
    <m/>
    <m/>
    <s v="Footpaths"/>
    <s v="Committed"/>
    <m/>
    <m/>
    <s v="Item"/>
    <s v="sites/TechSer/Lists/MIWP"/>
  </r>
  <r>
    <s v="RSU1819-010"/>
    <s v="C.102141 High Risk Urban"/>
    <s v="4 Manukau Road Zebra Crossing"/>
    <s v="Zebra Crossing Improvements"/>
    <s v="4 Manukau Road"/>
    <s v="Amit Patel (EX)"/>
    <s v="Amit Patel (EX)"/>
    <s v="amit@ptmconsultants.co.nz"/>
    <s v="amit@ptmconsultants.co.nz"/>
    <m/>
    <m/>
    <s v="31;#Franklin Local Board"/>
    <s v="Franklin Local Board"/>
    <x v="4"/>
    <d v="2019-02-01T00:00:00"/>
    <x v="2"/>
    <d v="2018-07-01T00:00:00"/>
    <d v="2019-04-30T00:00:00"/>
    <n v="120000"/>
    <s v="Zebra Crossing"/>
    <m/>
    <m/>
    <s v="Footpaths"/>
    <s v="Committed"/>
    <m/>
    <m/>
    <s v="Item"/>
    <s v="sites/TechSer/Lists/MIWP"/>
  </r>
  <r>
    <s v="RSU1819-007"/>
    <s v="C.102141 High Risk Urban"/>
    <s v="422 Lake Road Zebra Crossing"/>
    <s v="Zebra Crossing Improvements"/>
    <s v="422 Lake Road"/>
    <s v="Amit Patel (EX)"/>
    <s v="Amit Patel (EX)"/>
    <s v="amit@ptmconsultants.co.nz"/>
    <s v="amit@ptmconsultants.co.nz"/>
    <m/>
    <m/>
    <s v="35;#Devonport-Takapuna Local Board"/>
    <s v="Devonport-Takapuna Local Board"/>
    <x v="3"/>
    <d v="2019-02-01T00:00:00"/>
    <x v="2"/>
    <d v="2018-07-01T00:00:00"/>
    <d v="2019-04-30T00:00:00"/>
    <n v="120000"/>
    <s v="Zebra Crossing"/>
    <m/>
    <m/>
    <s v="Footpaths"/>
    <s v="Committed"/>
    <m/>
    <m/>
    <s v="Item"/>
    <s v="sites/TechSer/Lists/MIWP"/>
  </r>
  <r>
    <s v="RSU1819-011"/>
    <s v="C.102141 High Risk Urban"/>
    <s v="8 Edmonton Road Zebra Crossing"/>
    <s v="Zebra Crossing Improvements"/>
    <s v="8 Edmonton Road"/>
    <s v="Amit Patel (EX)"/>
    <s v="Amit Patel (EX)"/>
    <s v="amit@ptmconsultants.co.nz"/>
    <s v="amit@ptmconsultants.co.nz"/>
    <m/>
    <m/>
    <s v="40;#Henderson-Massey Local Board"/>
    <s v="Henderson-Massey Local Board"/>
    <x v="18"/>
    <d v="2019-02-01T00:00:00"/>
    <x v="3"/>
    <d v="2018-07-01T00:00:00"/>
    <d v="2019-04-30T00:00:00"/>
    <n v="80000"/>
    <s v="Zebra Crossing"/>
    <m/>
    <m/>
    <s v="Footpaths"/>
    <s v="Committed"/>
    <m/>
    <m/>
    <s v="Item"/>
    <s v="sites/TechSer/Lists/MIWP"/>
  </r>
  <r>
    <s v="RSU1819-005"/>
    <s v="C.102141 High Risk Urban"/>
    <s v="98 Mt Eden Road Zebra Crossing"/>
    <s v="Zebra Crossing Improvements"/>
    <s v="98 Mt Eden Road"/>
    <s v="Amit Patel (EX)"/>
    <s v="Amit Patel (EX)"/>
    <s v="amit@ptmconsultants.co.nz"/>
    <s v="amit@ptmconsultants.co.nz"/>
    <m/>
    <m/>
    <s v="41;#Albert-Eden Local Board"/>
    <s v="Albert-Eden Local Board"/>
    <x v="10"/>
    <d v="2019-02-01T00:00:00"/>
    <x v="1"/>
    <d v="2018-07-01T00:00:00"/>
    <d v="2019-04-30T00:00:00"/>
    <n v="173000"/>
    <s v="Zebra Crossing"/>
    <m/>
    <m/>
    <s v="Footpaths"/>
    <s v="Committed"/>
    <m/>
    <m/>
    <s v="Item"/>
    <s v="sites/TechSer/Lists/MIWP"/>
  </r>
  <r>
    <s v="RSU1819-014"/>
    <s v="C.102141 High Risk Urban"/>
    <s v="36-44 Sel Peacock Drive Zebra Crossing"/>
    <s v="Zebra Crossing Improvements"/>
    <s v="36-44 Sel Peacock Drive"/>
    <s v="Amit Patel (EX)"/>
    <s v="Amit Patel (EX)"/>
    <s v="amit@ptmconsultants.co.nz"/>
    <s v="amit@ptmconsultants.co.nz"/>
    <m/>
    <m/>
    <s v="40;#Henderson-Massey Local Board"/>
    <s v="Henderson-Massey Local Board"/>
    <x v="18"/>
    <d v="2019-02-01T00:00:00"/>
    <x v="1"/>
    <d v="2018-07-01T00:00:00"/>
    <d v="2019-04-30T00:00:00"/>
    <n v="138000"/>
    <s v="Zebra Crossing"/>
    <m/>
    <m/>
    <s v="Footpaths"/>
    <s v="Committed"/>
    <m/>
    <m/>
    <s v="Item"/>
    <s v="sites/TechSer/Lists/MIWP"/>
  </r>
  <r>
    <s v="RSU1819-013"/>
    <s v="C.102141 High Risk Urban"/>
    <s v="14 Railside Ave Zebra Crossing"/>
    <s v="Zebra Crossing Improvements"/>
    <s v="14 Railside Ave"/>
    <s v="Amit Patel (EX)"/>
    <s v="Amit Patel (EX)"/>
    <s v="amit@ptmconsultants.co.nz"/>
    <s v="amit@ptmconsultants.co.nz"/>
    <m/>
    <m/>
    <s v="40;#Henderson-Massey Local Board"/>
    <s v="Henderson-Massey Local Board"/>
    <x v="18"/>
    <d v="2019-02-01T00:00:00"/>
    <x v="1"/>
    <d v="2018-07-01T00:00:00"/>
    <d v="2019-04-30T00:00:00"/>
    <n v="65000"/>
    <s v="Zebra Crossing"/>
    <m/>
    <m/>
    <s v="Footpaths"/>
    <s v="Committed"/>
    <m/>
    <m/>
    <s v="Item"/>
    <s v="sites/TechSer/Lists/MIWP"/>
  </r>
  <r>
    <s v="RSU1819-017"/>
    <s v="C.102141 High Risk Urban"/>
    <s v="51 Birkenhead Ave Zebra Crossing"/>
    <s v="Zebra Crossing Improvements"/>
    <s v="51 Birkenhead Ave"/>
    <s v="Amit Patel (EX)"/>
    <s v="Amit Patel (EX)"/>
    <s v="amit@ptmconsultants.co.nz"/>
    <s v="amit@ptmconsultants.co.nz"/>
    <m/>
    <m/>
    <s v="32;#Kaipatiki Local Board"/>
    <s v="Kaipatiki Local Board"/>
    <x v="2"/>
    <d v="2019-02-01T00:00:00"/>
    <x v="2"/>
    <d v="2018-07-01T00:00:00"/>
    <d v="2019-04-30T00:00:00"/>
    <n v="120000"/>
    <s v="Zebra Crossing"/>
    <m/>
    <m/>
    <s v="Footpaths"/>
    <s v="Committed"/>
    <m/>
    <m/>
    <s v="Item"/>
    <s v="sites/TechSer/Lists/MIWP"/>
  </r>
  <r>
    <s v="RSU1819-008"/>
    <s v="C.102141 High Risk Urban"/>
    <s v="208 East Coast Road Zebra Crossing"/>
    <s v="Zebra Crossing Improvements"/>
    <s v="208 East Coast Road"/>
    <s v="Amit Patel (EX)"/>
    <s v="Amit Patel (EX)"/>
    <s v="amit@ptmconsultants.co.nz"/>
    <s v="amit@ptmconsultants.co.nz"/>
    <m/>
    <m/>
    <s v="35;#Devonport-Takapuna Local Board"/>
    <s v="Devonport-Takapuna Local Board"/>
    <x v="3"/>
    <d v="2019-02-01T00:00:00"/>
    <x v="2"/>
    <d v="2018-07-01T00:00:00"/>
    <d v="2019-04-30T00:00:00"/>
    <n v="120000"/>
    <s v="Zebra Crossing"/>
    <m/>
    <m/>
    <s v="Footpaths"/>
    <s v="Committed"/>
    <m/>
    <m/>
    <s v="Item"/>
    <s v="sites/TechSer/Lists/MIWP"/>
  </r>
  <r>
    <s v="RSU1819-018"/>
    <s v="C.102141 High Risk Urban"/>
    <s v="1 Hammond Place Zebra Crossing"/>
    <s v="Zebra Crossing Improvements"/>
    <s v="1 Hammond Place"/>
    <s v="Amit Patel (EX)"/>
    <s v="Amit Patel (EX)"/>
    <s v="amit@ptmconsultants.co.nz"/>
    <s v="amit@ptmconsultants.co.nz"/>
    <m/>
    <m/>
    <s v="32;#Kaipatiki Local Board"/>
    <s v="Kaipatiki Local Board"/>
    <x v="2"/>
    <d v="2019-02-01T00:00:00"/>
    <x v="2"/>
    <d v="2018-07-01T00:00:00"/>
    <d v="2019-04-30T00:00:00"/>
    <n v="150000"/>
    <s v="Zebra Crossing"/>
    <m/>
    <m/>
    <s v="Footpaths"/>
    <s v="Committed"/>
    <m/>
    <m/>
    <s v="Item"/>
    <s v="sites/TechSer/Lists/MIWP"/>
  </r>
  <r>
    <s v="RSU1819-012"/>
    <s v="C.102141 High Risk Urban"/>
    <s v="15a Edmonton Road Zebra Crossing"/>
    <s v="Zebra Crossing Improvements"/>
    <s v="15a Edmonton Road"/>
    <s v="Amit Patel (EX)"/>
    <s v="Amit Patel (EX)"/>
    <s v="amit@ptmconsultants.co.nz"/>
    <s v="amit@ptmconsultants.co.nz"/>
    <m/>
    <m/>
    <s v="40;#Henderson-Massey Local Board"/>
    <s v="Henderson-Massey Local Board"/>
    <x v="18"/>
    <d v="2019-02-01T00:00:00"/>
    <x v="3"/>
    <d v="2018-07-01T00:00:00"/>
    <d v="2019-04-30T00:00:00"/>
    <n v="80000"/>
    <s v="Zebra Crossing"/>
    <m/>
    <m/>
    <s v="Footpaths"/>
    <s v="Committed"/>
    <m/>
    <m/>
    <s v="Item"/>
    <s v="sites/TechSer/Lists/MIWP"/>
  </r>
  <r>
    <s v="RSU1819-016"/>
    <s v="C.102141 High Risk Urban"/>
    <s v="126 Wellington Street Zebra Crossing"/>
    <s v="Zebra Crossing Improvements"/>
    <s v="126 Wellington Street"/>
    <s v="Amit Patel (EX)"/>
    <s v="Amit Patel (EX)"/>
    <s v="amit@ptmconsultants.co.nz"/>
    <s v="amit@ptmconsultants.co.nz"/>
    <m/>
    <m/>
    <s v="46;#Howick Local Board"/>
    <s v="Howick Local Board"/>
    <x v="12"/>
    <d v="2019-02-01T00:00:00"/>
    <x v="1"/>
    <d v="2018-07-01T00:00:00"/>
    <d v="2019-04-30T00:00:00"/>
    <n v="120000"/>
    <s v="Zebra Crossing"/>
    <m/>
    <m/>
    <s v="Footpaths"/>
    <s v="Committed"/>
    <m/>
    <m/>
    <s v="Item"/>
    <s v="sites/TechSer/Lists/MIWP"/>
  </r>
  <r>
    <s v="RSU1819-020"/>
    <s v="C.102141 High Risk Urban"/>
    <s v="203 West Tamaki Road Zebra Crossing"/>
    <s v="Zebra Crossing Improvements"/>
    <s v="203 West Tamaki Road"/>
    <s v="Amit Patel (EX)"/>
    <s v="Amit Patel (EX)"/>
    <s v="amit@ptmconsultants.co.nz"/>
    <s v="amit@ptmconsultants.co.nz"/>
    <m/>
    <m/>
    <s v="45;#Maungakiekie-Tamaki Local Board"/>
    <s v="Maungakiekie-Tamaki Local Board"/>
    <x v="7"/>
    <d v="2019-02-01T00:00:00"/>
    <x v="1"/>
    <d v="2018-07-01T00:00:00"/>
    <d v="2019-04-30T00:00:00"/>
    <n v="120000"/>
    <s v="Zebra Crossing"/>
    <m/>
    <m/>
    <s v="Footpaths"/>
    <s v="Committed"/>
    <m/>
    <m/>
    <s v="Item"/>
    <s v="sites/TechSer/Lists/MIWP"/>
  </r>
  <r>
    <s v="RSU1819-015"/>
    <s v="C.102141 High Risk Urban"/>
    <s v="65 Picton Street Zebra Crossing"/>
    <s v="Zebra Crossing Improvements"/>
    <s v="65 Picton Street"/>
    <s v="Amit Patel (EX)"/>
    <s v="Amit Patel (EX)"/>
    <s v="amit@ptmconsultants.co.nz"/>
    <s v="amit@ptmconsultants.co.nz"/>
    <m/>
    <m/>
    <s v="46;#Howick Local Board"/>
    <s v="Howick Local Board"/>
    <x v="12"/>
    <d v="2019-02-01T00:00:00"/>
    <x v="2"/>
    <d v="2018-07-01T00:00:00"/>
    <d v="2019-04-30T00:00:00"/>
    <n v="120000"/>
    <s v="Zebra Crossing"/>
    <m/>
    <m/>
    <s v="Footpaths"/>
    <s v="Committed"/>
    <m/>
    <m/>
    <s v="Item"/>
    <s v="sites/TechSer/Lists/MIWP"/>
  </r>
  <r>
    <s v="RSU1819-021"/>
    <s v="C.102141 High Risk Urban"/>
    <s v="99 Point England Road Zebra Crossing"/>
    <s v="Zebra Crossing Improvements"/>
    <s v="99 Point England Road"/>
    <s v="Amit Patel (EX)"/>
    <s v="Amit Patel (EX)"/>
    <s v="amit@ptmconsultants.co.nz"/>
    <s v="amit@ptmconsultants.co.nz"/>
    <m/>
    <m/>
    <s v="45;#Maungakiekie-Tamaki Local Board"/>
    <s v="Maungakiekie-Tamaki Local Board"/>
    <x v="7"/>
    <d v="2019-02-01T00:00:00"/>
    <x v="1"/>
    <d v="2018-07-01T00:00:00"/>
    <d v="2019-04-30T00:00:00"/>
    <n v="120000"/>
    <s v="Zebra Crossing"/>
    <m/>
    <m/>
    <s v="Footpaths"/>
    <s v="Committed"/>
    <m/>
    <m/>
    <s v="Item"/>
    <s v="sites/TechSer/Lists/MIWP"/>
  </r>
  <r>
    <s v="RSU1819-019"/>
    <s v="C.102141 High Risk Urban"/>
    <s v="60 Idlewild Ave Zebra Crossing"/>
    <s v="Zebra Crossing Improvements"/>
    <s v="60 Idlewild Ave"/>
    <s v="Amit Patel (EX)"/>
    <s v="Amit Patel (EX)"/>
    <s v="amit@ptmconsultants.co.nz"/>
    <s v="amit@ptmconsultants.co.nz"/>
    <m/>
    <m/>
    <s v="37;#Mangere-Otahuhu Local Board"/>
    <s v="Mangere-Otahuhu Local Board"/>
    <x v="9"/>
    <d v="2019-02-01T00:00:00"/>
    <x v="1"/>
    <d v="2018-07-01T00:00:00"/>
    <d v="2019-04-30T00:00:00"/>
    <n v="200000"/>
    <s v="Zebra Crossing"/>
    <m/>
    <m/>
    <s v="Footpaths"/>
    <s v="Committed"/>
    <m/>
    <m/>
    <s v="Item"/>
    <s v="sites/TechSer/Lists/MIWP"/>
  </r>
  <r>
    <s v="RSU1819-022"/>
    <s v="C.102141 High Risk Urban"/>
    <s v="3 Kings Road  Zebra Crossing"/>
    <s v="Zebra Crossing Improvements"/>
    <s v="3 Kings Road"/>
    <s v="Amit Patel (EX)"/>
    <s v="Amit Patel (EX)"/>
    <s v="amit@ptmconsultants.co.nz"/>
    <s v="amit@ptmconsultants.co.nz"/>
    <m/>
    <m/>
    <s v="45;#Maungakiekie-Tamaki Local Board"/>
    <s v="Maungakiekie-Tamaki Local Board"/>
    <x v="7"/>
    <d v="2019-02-01T00:00:00"/>
    <x v="1"/>
    <d v="2018-07-01T00:00:00"/>
    <d v="2019-04-30T00:00:00"/>
    <n v="103000"/>
    <s v="Zebra Crossing"/>
    <m/>
    <m/>
    <s v="Footpaths"/>
    <s v="Committed"/>
    <m/>
    <m/>
    <s v="Item"/>
    <s v="sites/TechSer/Lists/MIWP"/>
  </r>
  <r>
    <s v="RSU1819-023"/>
    <s v="C.102141 High Risk Urban"/>
    <s v="5 Church Crescent Zebra Crossing"/>
    <s v="Zebra Crossing Improvements"/>
    <s v="5 Church Crescent"/>
    <s v="Amit Patel (EX)"/>
    <s v="Amit Patel (EX)"/>
    <s v="amit@ptmconsultants.co.nz"/>
    <s v="amit@ptmconsultants.co.nz"/>
    <m/>
    <m/>
    <s v="45;#Maungakiekie-Tamaki Local Board"/>
    <s v="Maungakiekie-Tamaki Local Board"/>
    <x v="7"/>
    <d v="2019-02-01T00:00:00"/>
    <x v="1"/>
    <d v="2018-07-01T00:00:00"/>
    <d v="2019-04-30T00:00:00"/>
    <n v="151000"/>
    <s v="Zebra Crossing"/>
    <m/>
    <m/>
    <s v="Footpaths"/>
    <s v="Committed"/>
    <m/>
    <m/>
    <s v="Item"/>
    <s v="sites/TechSer/Lists/MIWP"/>
  </r>
  <r>
    <s v="RSU1819-025"/>
    <s v="C.102141 High Risk Urban"/>
    <s v="60 Oranga Ave Zebra Crossing"/>
    <s v="Zebra Crossing Improvements"/>
    <s v="60 Oranga Ave"/>
    <s v="Amit Patel (EX)"/>
    <s v="Amit Patel (EX)"/>
    <s v="amit@ptmconsultants.co.nz"/>
    <s v="amit@ptmconsultants.co.nz"/>
    <m/>
    <m/>
    <s v="45;#Maungakiekie-Tamaki Local Board"/>
    <s v="Maungakiekie-Tamaki Local Board"/>
    <x v="7"/>
    <d v="2019-02-01T00:00:00"/>
    <x v="2"/>
    <d v="2018-07-01T00:00:00"/>
    <d v="2019-04-30T00:00:00"/>
    <n v="80000"/>
    <s v="Zebra Crossing"/>
    <m/>
    <m/>
    <s v="Footpaths"/>
    <s v="Committed"/>
    <m/>
    <m/>
    <s v="Item"/>
    <s v="sites/TechSer/Lists/MIWP"/>
  </r>
  <r>
    <s v="RSU1819-026"/>
    <s v="C.102141 High Risk Urban"/>
    <s v="3 Averille Ave Zebra Crossing"/>
    <s v="Zebra Crossing Improvements"/>
    <s v="3 Averille Ave"/>
    <s v="Amit Patel (EX)"/>
    <s v="Amit Patel (EX)"/>
    <s v="amit@ptmconsultants.co.nz"/>
    <s v="amit@ptmconsultants.co.nz"/>
    <m/>
    <m/>
    <s v="47;#Orakei Local Board"/>
    <s v="Orakei Local Board"/>
    <x v="8"/>
    <d v="2019-02-01T00:00:00"/>
    <x v="3"/>
    <d v="2018-07-01T00:00:00"/>
    <d v="2019-04-30T00:00:00"/>
    <m/>
    <s v="Zebra Crossing"/>
    <m/>
    <m/>
    <s v="Footpaths"/>
    <s v="Committed"/>
    <m/>
    <m/>
    <s v="Item"/>
    <s v="sites/TechSer/Lists/MIWP"/>
  </r>
  <r>
    <s v="RSU1819-024"/>
    <s v="C.102141 High Risk Urban"/>
    <s v="1 Domain Road Zebra Crossing"/>
    <s v="Zebra Crossing Improvements"/>
    <s v="1 Domain Road"/>
    <s v="Amit Patel (EX)"/>
    <s v="Amit Patel (EX)"/>
    <s v="amit@ptmconsultants.co.nz"/>
    <s v="amit@ptmconsultants.co.nz"/>
    <m/>
    <m/>
    <s v="45;#Maungakiekie-Tamaki Local Board"/>
    <s v="Maungakiekie-Tamaki Local Board"/>
    <x v="7"/>
    <d v="2019-02-01T00:00:00"/>
    <x v="1"/>
    <d v="2018-07-01T00:00:00"/>
    <d v="2019-04-30T00:00:00"/>
    <n v="134000"/>
    <s v="Zebra Crossing"/>
    <m/>
    <m/>
    <s v="Footpaths"/>
    <s v="Committed"/>
    <m/>
    <m/>
    <s v="Item"/>
    <s v="sites/TechSer/Lists/MIWP"/>
  </r>
  <r>
    <s v="RSU1819-027"/>
    <s v="C.102141 High Risk Urban"/>
    <s v="297 Tamaki Drive Zebra Crossing"/>
    <s v="Zebra Crossing Improvements"/>
    <s v="297 Tamaki Drive"/>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RSU1819-028"/>
    <s v="C.102141 High Risk Urban"/>
    <s v="40 Kelvin Road Zebra Crossing"/>
    <s v="Zebra Crossing Improvements"/>
    <s v="40 Kelvin Road"/>
    <s v="Amit Patel (EX)"/>
    <s v="Amit Patel (EX)"/>
    <s v="amit@ptmconsultants.co.nz"/>
    <s v="amit@ptmconsultants.co.nz"/>
    <m/>
    <m/>
    <s v="47;#Orakei Local Board"/>
    <s v="Orakei Local Board"/>
    <x v="8"/>
    <d v="2019-02-01T00:00:00"/>
    <x v="3"/>
    <d v="2018-07-01T00:00:00"/>
    <d v="2019-04-30T00:00:00"/>
    <m/>
    <s v="Zebra Crossing"/>
    <m/>
    <m/>
    <s v="Footpaths"/>
    <s v="Committed"/>
    <m/>
    <m/>
    <s v="Item"/>
    <s v="sites/TechSer/Lists/MIWP"/>
  </r>
  <r>
    <s v="RSU1819-029"/>
    <s v="C.102141 High Risk Urban"/>
    <s v="72 Shore Road Zebra Crossing"/>
    <s v="Zebra Crossing Improvements"/>
    <s v="72 Shore Road"/>
    <s v="Amit Patel (EX)"/>
    <s v="Amit Patel (EX)"/>
    <s v="amit@ptmconsultants.co.nz"/>
    <s v="amit@ptmconsultants.co.nz"/>
    <m/>
    <m/>
    <s v="47;#Orakei Local Board"/>
    <s v="Orakei Local Board"/>
    <x v="8"/>
    <d v="2019-02-01T00:00:00"/>
    <x v="1"/>
    <d v="2018-07-01T00:00:00"/>
    <d v="2019-04-30T00:00:00"/>
    <n v="120000"/>
    <s v="Zebra Crossing"/>
    <m/>
    <m/>
    <s v="Footpaths"/>
    <s v="Committed"/>
    <m/>
    <m/>
    <s v="Item"/>
    <s v="sites/TechSer/Lists/MIWP"/>
  </r>
  <r>
    <s v="RSU1819-030"/>
    <s v="C.102141 High Risk Urban"/>
    <s v="128D Main Highway Zebra Crossing"/>
    <s v="Zebra Crossing Improvements"/>
    <s v="128D Main Highway"/>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RSU1819-031"/>
    <s v="C.102141 High Risk Urban"/>
    <s v="37 Tamaki Drive Zebra Crossing"/>
    <s v="Zebra Crossing Improvements"/>
    <s v="37 Tamaki Drive"/>
    <s v="Amit Patel (EX)"/>
    <s v="Amit Patel (EX)"/>
    <s v="amit@ptmconsultants.co.nz"/>
    <s v="amit@ptmconsultants.co.nz"/>
    <m/>
    <m/>
    <s v="47;#Orakei Local Board"/>
    <s v="Orakei Local Board"/>
    <x v="8"/>
    <d v="2019-02-01T00:00:00"/>
    <x v="3"/>
    <d v="2018-07-01T00:00:00"/>
    <d v="2019-04-30T00:00:00"/>
    <n v="120000"/>
    <s v="Zebra Crossing (Now aggregated with SMP)"/>
    <m/>
    <m/>
    <s v="Footpaths"/>
    <s v="Committed"/>
    <m/>
    <m/>
    <s v="Item"/>
    <s v="sites/TechSer/Lists/MIWP"/>
  </r>
  <r>
    <s v="RSU1819-032"/>
    <s v="C.102141 High Risk Urban"/>
    <s v="34 Buckland Road Zebra Crossing"/>
    <s v="Zebra Crossing Improvements"/>
    <s v="34 Buckland Road"/>
    <s v="Amit Patel (EX)"/>
    <s v="Amit Patel (EX)"/>
    <s v="amit@ptmconsultants.co.nz"/>
    <s v="amit@ptmconsultants.co.nz"/>
    <m/>
    <m/>
    <s v="38;#Otara-Papatoetoe Local Board"/>
    <s v="Otara-Papatoetoe Local Board"/>
    <x v="14"/>
    <m/>
    <x v="3"/>
    <d v="2018-07-01T00:00:00"/>
    <d v="2019-04-30T00:00:00"/>
    <n v="120000"/>
    <s v="Zebra Crossing"/>
    <m/>
    <m/>
    <s v="Footpaths"/>
    <s v="Committed"/>
    <m/>
    <m/>
    <s v="Item"/>
    <s v="sites/TechSer/Lists/MIWP"/>
  </r>
  <r>
    <s v="RSU1819-034"/>
    <s v="C.102141 High Risk Urban"/>
    <s v="102 Dawson Road Zebra Crossing"/>
    <s v="Zebra Crossing Improvements"/>
    <s v="102 Dawson Road"/>
    <s v="Amit Patel (EX)"/>
    <s v="Amit Patel (EX)"/>
    <s v="amit@ptmconsultants.co.nz"/>
    <s v="amit@ptmconsultants.co.nz"/>
    <m/>
    <m/>
    <s v="38;#Otara-Papatoetoe Local Board"/>
    <s v="Otara-Papatoetoe Local Board"/>
    <x v="14"/>
    <d v="2019-02-01T00:00:00"/>
    <x v="1"/>
    <d v="2018-07-01T00:00:00"/>
    <d v="2019-04-30T00:00:00"/>
    <n v="130000"/>
    <s v="Zebra Crossing"/>
    <m/>
    <m/>
    <s v="Footpaths"/>
    <s v="Committed"/>
    <m/>
    <m/>
    <s v="Item"/>
    <s v="sites/TechSer/Lists/MIWP"/>
  </r>
  <r>
    <s v="RSU1819-037"/>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2"/>
    <d v="2018-07-01T00:00:00"/>
    <d v="2019-04-30T00:00:00"/>
    <n v="80000"/>
    <s v="Zebra Crossing"/>
    <m/>
    <m/>
    <s v="Footpaths"/>
    <s v="Committed"/>
    <m/>
    <m/>
    <s v="Item"/>
    <s v="sites/TechSer/Lists/MIWP"/>
  </r>
  <r>
    <s v="RSU1819-036"/>
    <s v="C.102141 High Risk Urban"/>
    <s v="25 Graeme Ave Zebra Crossing"/>
    <s v="Zebra Crossing Improvements"/>
    <s v="25 Graeme Ave"/>
    <s v="Amit Patel (EX)"/>
    <s v="Amit Patel (EX)"/>
    <s v="amit@ptmconsultants.co.nz"/>
    <s v="amit@ptmconsultants.co.nz"/>
    <m/>
    <m/>
    <s v="38;#Otara-Papatoetoe Local Board"/>
    <s v="Otara-Papatoetoe Local Board"/>
    <x v="14"/>
    <d v="2019-02-01T00:00:00"/>
    <x v="2"/>
    <d v="2018-07-01T00:00:00"/>
    <d v="2019-04-30T00:00:00"/>
    <n v="120000"/>
    <s v="Zebra Crossing"/>
    <m/>
    <m/>
    <s v="Footpaths"/>
    <s v="Committed"/>
    <m/>
    <m/>
    <s v="Item"/>
    <s v="sites/TechSer/Lists/MIWP"/>
  </r>
  <r>
    <s v="RSU1819-033"/>
    <s v="C.102141 High Risk Urban"/>
    <s v="155 Puhinui Road Zebra Crossing"/>
    <s v="Zebra Crossing Improvements"/>
    <s v="155 Puhinui Road"/>
    <s v="Amit Patel (EX)"/>
    <s v="Amit Patel (EX)"/>
    <s v="amit@ptmconsultants.co.nz"/>
    <s v="amit@ptmconsultants.co.nz"/>
    <m/>
    <m/>
    <s v="38;#Otara-Papatoetoe Local Board"/>
    <s v="Otara-Papatoetoe Local Board"/>
    <x v="14"/>
    <d v="2019-02-01T00:00:00"/>
    <x v="2"/>
    <d v="2018-07-01T00:00:00"/>
    <d v="2019-04-30T00:00:00"/>
    <n v="120000"/>
    <s v="Zebra Crossing"/>
    <m/>
    <m/>
    <s v="Footpaths"/>
    <s v="Committed"/>
    <m/>
    <m/>
    <s v="Item"/>
    <s v="sites/TechSer/Lists/MIWP"/>
  </r>
  <r>
    <s v="RSU1819-035"/>
    <s v="C.102141 High Risk Urban"/>
    <s v="81 GRay Ave Zebra Crossing"/>
    <s v="Zebra Crossing Improvements"/>
    <s v="81 GRay Ave"/>
    <s v="Amit Patel (EX)"/>
    <s v="Amit Patel (EX)"/>
    <s v="amit@ptmconsultants.co.nz"/>
    <s v="amit@ptmconsultants.co.nz"/>
    <m/>
    <m/>
    <s v="38;#Otara-Papatoetoe Local Board"/>
    <s v="Otara-Papatoetoe Local Board"/>
    <x v="14"/>
    <d v="2019-02-01T00:00:00"/>
    <x v="1"/>
    <d v="2018-07-01T00:00:00"/>
    <d v="2019-04-30T00:00:00"/>
    <n v="119000"/>
    <s v="Zebra Crossing"/>
    <m/>
    <m/>
    <s v="Footpaths"/>
    <s v="Committed"/>
    <m/>
    <m/>
    <s v="Item"/>
    <s v="sites/TechSer/Lists/MIWP"/>
  </r>
  <r>
    <s v="RSU1819-039"/>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2"/>
    <d v="2018-07-01T00:00:00"/>
    <d v="2019-04-30T00:00:00"/>
    <n v="80000"/>
    <s v="Zebra Crossing"/>
    <m/>
    <m/>
    <s v="Footpaths"/>
    <s v="Committed"/>
    <m/>
    <m/>
    <s v="Item"/>
    <s v="sites/TechSer/Lists/MIWP"/>
  </r>
  <r>
    <s v="RSU1819-038"/>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2"/>
    <d v="2018-07-01T00:00:00"/>
    <d v="2019-04-30T00:00:00"/>
    <n v="80000"/>
    <s v="Zebra Crossing"/>
    <m/>
    <m/>
    <s v="Footpaths"/>
    <s v="Committed"/>
    <m/>
    <m/>
    <s v="Item"/>
    <s v="sites/TechSer/Lists/MIWP"/>
  </r>
  <r>
    <s v="RSU1819-041"/>
    <s v="C.102141 High Risk Urban"/>
    <s v="215 Parnell Road Zebra Crossing"/>
    <s v="Zebra Crossing Improvements"/>
    <s v="215 Parnell Road"/>
    <s v="Amit Patel (EX)"/>
    <s v="Amit Patel (EX)"/>
    <s v="amit@ptmconsultants.co.nz"/>
    <s v="amit@ptmconsultants.co.nz"/>
    <m/>
    <m/>
    <s v="42;#Waitemata Local Board"/>
    <s v="Waitemata Local Board"/>
    <x v="11"/>
    <d v="2019-02-01T00:00:00"/>
    <x v="1"/>
    <d v="2018-07-01T00:00:00"/>
    <d v="2019-04-30T00:00:00"/>
    <n v="118000"/>
    <s v="Zebra Crossing"/>
    <m/>
    <m/>
    <s v="Footpaths"/>
    <s v="Committed"/>
    <m/>
    <m/>
    <s v="Item"/>
    <s v="sites/TechSer/Lists/MIWP"/>
  </r>
  <r>
    <s v="RSU1819-044"/>
    <s v="C.102141 High Risk Urban"/>
    <s v="47 Patumahoe Road Kea Crossing"/>
    <s v="Kea Crossing Improvements"/>
    <s v="47 Patumahoe Road"/>
    <s v="Amit Patel (EX)"/>
    <s v="Amit Patel (EX)"/>
    <s v="amit@ptmconsultants.co.nz"/>
    <s v="amit@ptmconsultants.co.nz"/>
    <m/>
    <m/>
    <s v="31;#Franklin Local Board"/>
    <s v="Franklin Local Board"/>
    <x v="4"/>
    <d v="2019-02-01T00:00:00"/>
    <x v="1"/>
    <d v="2018-07-01T00:00:00"/>
    <d v="2019-04-30T00:00:00"/>
    <n v="128000"/>
    <s v="Kea Crossing"/>
    <m/>
    <m/>
    <s v="Footpaths"/>
    <s v="Committed"/>
    <m/>
    <m/>
    <s v="Item"/>
    <s v="sites/TechSer/Lists/MIWP"/>
  </r>
  <r>
    <s v="RSU1819-043"/>
    <s v="C.102141 High Risk Urban"/>
    <s v="30 Sherbourne Road Zebra Crossing"/>
    <s v="Zebra Crossing Improvements"/>
    <s v="30 Sherbourne Road"/>
    <s v="Amit Patel (EX)"/>
    <s v="Amit Patel (EX)"/>
    <s v="amit@ptmconsultants.co.nz"/>
    <s v="amit@ptmconsultants.co.nz"/>
    <m/>
    <m/>
    <s v="41;#Albert-Eden Local Board"/>
    <s v="Albert-Eden Local Board"/>
    <x v="10"/>
    <d v="2019-02-01T00:00:00"/>
    <x v="2"/>
    <d v="2018-07-01T00:00:00"/>
    <d v="2019-04-30T00:00:00"/>
    <n v="80000"/>
    <s v="Zebra Crossing"/>
    <m/>
    <m/>
    <s v="Footpaths"/>
    <s v="Committed"/>
    <m/>
    <m/>
    <s v="Item"/>
    <s v="sites/TechSer/Lists/MIWP"/>
  </r>
  <r>
    <s v="RSU1819-045"/>
    <s v="C.102141 High Risk Urban"/>
    <s v="41 Centreway Road Zebra Crossing"/>
    <s v="Zebra Crossing Improvements"/>
    <s v="41 Centreway Road"/>
    <s v="Amit Patel (EX)"/>
    <s v="Amit Patel (EX)"/>
    <s v="amit@ptmconsultants.co.nz"/>
    <s v="amit@ptmconsultants.co.nz"/>
    <m/>
    <m/>
    <s v="29;#Hibiscus and Bays Local Board"/>
    <s v="Hibiscus and Bays Local Board"/>
    <x v="6"/>
    <d v="2019-02-01T00:00:00"/>
    <x v="1"/>
    <d v="2018-07-01T00:00:00"/>
    <d v="2019-04-30T00:00:00"/>
    <n v="137000"/>
    <s v="Zebra Crossing"/>
    <m/>
    <m/>
    <s v="Footpaths"/>
    <s v="Committed"/>
    <m/>
    <m/>
    <s v="Item"/>
    <s v="sites/TechSer/Lists/MIWP"/>
  </r>
  <r>
    <s v="RSU1819-046"/>
    <s v="C.102141 High Risk Urban"/>
    <s v="88 Matipo Road Kea Crossing"/>
    <s v="Kea Crossing Improvements"/>
    <s v="88 Matipo Road"/>
    <s v="Amit Patel (EX)"/>
    <s v="Amit Patel (EX)"/>
    <s v="amit@ptmconsultants.co.nz"/>
    <s v="amit@ptmconsultants.co.nz"/>
    <m/>
    <m/>
    <s v="29;#Hibiscus and Bays Local Board"/>
    <s v="Hibiscus and Bays Local Board"/>
    <x v="6"/>
    <d v="2019-02-01T00:00:00"/>
    <x v="1"/>
    <d v="2018-07-01T00:00:00"/>
    <d v="2019-04-30T00:00:00"/>
    <n v="122000"/>
    <s v="Kea Crossing"/>
    <m/>
    <m/>
    <s v="Footpaths"/>
    <s v="Committed"/>
    <m/>
    <m/>
    <s v="Item"/>
    <s v="sites/TechSer/Lists/MIWP"/>
  </r>
  <r>
    <s v="RSU1819-040"/>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1"/>
    <d v="2018-07-01T00:00:00"/>
    <d v="2019-04-30T00:00:00"/>
    <n v="130000"/>
    <s v="Zebra Crossing"/>
    <m/>
    <m/>
    <s v="Footpaths"/>
    <s v="Committed"/>
    <m/>
    <m/>
    <s v="Item"/>
    <s v="sites/TechSer/Lists/MIWP"/>
  </r>
  <r>
    <s v="RSU1819-042"/>
    <s v="C.102141 High Risk Urban"/>
    <s v="167 Parnell Road Zebra Crossing"/>
    <s v="Zebra Crossing Improvements"/>
    <s v="167 Parnell Road"/>
    <s v="Amit Patel (EX)"/>
    <s v="Amit Patel (EX)"/>
    <s v="amit@ptmconsultants.co.nz"/>
    <s v="amit@ptmconsultants.co.nz"/>
    <m/>
    <m/>
    <s v="42;#Waitemata Local Board"/>
    <s v="Waitemata Local Board"/>
    <x v="11"/>
    <d v="2019-02-01T00:00:00"/>
    <x v="1"/>
    <d v="2018-07-01T00:00:00"/>
    <d v="2019-04-30T00:00:00"/>
    <n v="107000"/>
    <s v="Zebra Crossing"/>
    <m/>
    <m/>
    <s v="Footpaths"/>
    <s v="Committed"/>
    <m/>
    <m/>
    <s v="Item"/>
    <s v="sites/TechSer/Lists/MIWP"/>
  </r>
  <r>
    <s v="RSU1819-047"/>
    <s v="C.102141 High Risk Urban"/>
    <s v="13 Wycherley Drive Zebra Crossing"/>
    <s v="Zebra Crossing Improvements"/>
    <s v="13 Wycherley Drive"/>
    <s v="Amit Patel (EX)"/>
    <s v="Amit Patel (EX)"/>
    <s v="amit@ptmconsultants.co.nz"/>
    <s v="amit@ptmconsultants.co.nz"/>
    <m/>
    <m/>
    <s v="46;#Howick Local Board"/>
    <s v="Howick Local Board"/>
    <x v="12"/>
    <d v="2019-02-01T00:00:00"/>
    <x v="1"/>
    <d v="2018-07-01T00:00:00"/>
    <d v="2019-04-30T00:00:00"/>
    <n v="115000"/>
    <s v="Zebra Crossing"/>
    <m/>
    <m/>
    <s v="Footpaths"/>
    <s v="Committed"/>
    <m/>
    <m/>
    <s v="Item"/>
    <s v="sites/TechSer/Lists/MIWP"/>
  </r>
  <r>
    <s v="RSU1819-048"/>
    <s v="C.102141 High Risk Urban"/>
    <s v="60 Mirrabooka Ave Kea Crossing"/>
    <s v="Kea Crossing Improvements"/>
    <s v="60 Mirrabooka Ave"/>
    <s v="Amit Patel (EX)"/>
    <s v="Amit Patel (EX)"/>
    <s v="amit@ptmconsultants.co.nz"/>
    <s v="amit@ptmconsultants.co.nz"/>
    <m/>
    <m/>
    <s v="46;#Howick Local Board"/>
    <s v="Howick Local Board"/>
    <x v="12"/>
    <d v="2019-02-01T00:00:00"/>
    <x v="1"/>
    <d v="2018-07-01T00:00:00"/>
    <d v="2019-04-30T00:00:00"/>
    <n v="115000"/>
    <s v="Kea Crossing"/>
    <m/>
    <m/>
    <s v="Footpaths"/>
    <s v="Committed"/>
    <m/>
    <m/>
    <s v="Item"/>
    <s v="sites/TechSer/Lists/MIWP"/>
  </r>
  <r>
    <s v="RSU1819-049"/>
    <s v="C.102141 High Risk Urban"/>
    <s v="28 Helianthus Ave Kea Crossing"/>
    <s v="Kea Crossing Improvements"/>
    <s v="28 Helianthus Ave"/>
    <s v="Amit Patel (EX)"/>
    <s v="Amit Patel (EX)"/>
    <s v="amit@ptmconsultants.co.nz"/>
    <s v="amit@ptmconsultants.co.nz"/>
    <m/>
    <m/>
    <s v="46;#Howick Local Board"/>
    <s v="Howick Local Board"/>
    <x v="12"/>
    <d v="2019-02-01T00:00:00"/>
    <x v="1"/>
    <d v="2018-07-01T00:00:00"/>
    <d v="2019-04-30T00:00:00"/>
    <n v="95000"/>
    <s v="Kea Crossing"/>
    <m/>
    <m/>
    <s v="Footpaths"/>
    <s v="Committed"/>
    <m/>
    <m/>
    <s v="Item"/>
    <s v="sites/TechSer/Lists/MIWP"/>
  </r>
  <r>
    <s v="RSU1819-050"/>
    <s v="C.102141 High Risk Urban"/>
    <s v="12 Compton Street Kea Crossing"/>
    <s v="Kea Crossing Improvements"/>
    <s v="12 Compton Street"/>
    <s v="Amit Patel (EX)"/>
    <s v="Amit Patel (EX)"/>
    <s v="amit@ptmconsultants.co.nz"/>
    <s v="amit@ptmconsultants.co.nz"/>
    <m/>
    <m/>
    <s v="32;#Kaipatiki Local Board"/>
    <s v="Kaipatiki Local Board"/>
    <x v="2"/>
    <d v="2019-02-01T00:00:00"/>
    <x v="1"/>
    <d v="2018-07-01T00:00:00"/>
    <d v="2019-04-30T00:00:00"/>
    <n v="96000"/>
    <s v="Kea Crossing"/>
    <m/>
    <m/>
    <s v="Footpaths"/>
    <s v="Committed"/>
    <m/>
    <m/>
    <s v="Item"/>
    <s v="sites/TechSer/Lists/MIWP"/>
  </r>
  <r>
    <s v="RSU1819-051"/>
    <s v="C.102141 High Risk Urban"/>
    <s v="58 Main Highway Zebra Crossing"/>
    <s v="Zebra Crossing Improvements"/>
    <s v="58 Main Highway"/>
    <s v="Amit Patel (EX)"/>
    <s v="Amit Patel (EX)"/>
    <s v="amit@ptmconsultants.co.nz"/>
    <s v="amit@ptmconsultants.co.nz"/>
    <m/>
    <m/>
    <s v="45;#Maungakiekie-Tamaki Local Board"/>
    <s v="Maungakiekie-Tamaki Local Board"/>
    <x v="7"/>
    <d v="2019-02-01T00:00:00"/>
    <x v="2"/>
    <d v="2018-07-01T00:00:00"/>
    <d v="2019-04-30T00:00:00"/>
    <n v="120000"/>
    <s v="Zebra Crossing"/>
    <m/>
    <m/>
    <s v="Footpaths"/>
    <s v="Committed"/>
    <m/>
    <m/>
    <s v="Item"/>
    <s v="sites/TechSer/Lists/MIWP"/>
  </r>
  <r>
    <s v="RSU1819-052"/>
    <s v="C.102141 High Risk Urban"/>
    <s v="42 School Road Zebra Crossing"/>
    <s v="Zebra Crossing Improvements"/>
    <s v="42 School Road"/>
    <s v="Amit Patel (EX)"/>
    <s v="Amit Patel (EX)"/>
    <s v="amit@ptmconsultants.co.nz"/>
    <s v="amit@ptmconsultants.co.nz"/>
    <m/>
    <m/>
    <s v="33;#Rodney Local Board"/>
    <s v="Rodney Local Board"/>
    <x v="1"/>
    <d v="2019-02-01T00:00:00"/>
    <x v="2"/>
    <d v="2018-07-01T00:00:00"/>
    <d v="2019-04-30T00:00:00"/>
    <n v="120000"/>
    <s v="Zebra Crossing"/>
    <m/>
    <m/>
    <s v="Footpaths"/>
    <s v="Committed"/>
    <m/>
    <m/>
    <s v="Item"/>
    <s v="sites/TechSer/Lists/MIWP"/>
  </r>
  <r>
    <s v="RSU1819-053"/>
    <s v="C.102141 High Risk Urban"/>
    <s v="261 Great South Road Zebra Crossing"/>
    <s v="Zebra Crossing Improvements"/>
    <s v="261 Great South Road"/>
    <s v="Amit Patel (EX)"/>
    <s v="Amit Patel (EX)"/>
    <s v="amit@ptmconsultants.co.nz"/>
    <s v="amit@ptmconsultants.co.nz"/>
    <m/>
    <m/>
    <s v="39;#Manurewa Local Board"/>
    <s v="Manurewa Local Board"/>
    <x v="19"/>
    <d v="2019-02-01T00:00:00"/>
    <x v="1"/>
    <d v="2018-07-01T00:00:00"/>
    <d v="2019-04-30T00:00:00"/>
    <n v="137000"/>
    <s v="Zebra Crossing"/>
    <m/>
    <m/>
    <s v="Footpaths"/>
    <s v="Committed"/>
    <m/>
    <m/>
    <s v="Item"/>
    <s v="sites/TechSer/Lists/MIWP"/>
  </r>
  <r>
    <s v="RSU1819-054"/>
    <s v="C.102141 High Risk Urban"/>
    <s v="207 Edmonton Road Zebra Crossing"/>
    <s v="Zebra Crossing Improvements"/>
    <s v="207 Edmonton Road"/>
    <s v="Amit Patel (EX)"/>
    <s v="Amit Patel (EX)"/>
    <s v="amit@ptmconsultants.co.nz"/>
    <s v="amit@ptmconsultants.co.nz"/>
    <m/>
    <m/>
    <s v="40;#Henderson-Massey Local Board"/>
    <s v="Henderson-Massey Local Board"/>
    <x v="18"/>
    <d v="2019-02-01T00:00:00"/>
    <x v="1"/>
    <d v="2018-07-01T00:00:00"/>
    <d v="2019-04-30T00:00:00"/>
    <n v="120000"/>
    <s v="Zebra Crossing"/>
    <m/>
    <m/>
    <s v="Footpaths"/>
    <s v="Committed"/>
    <m/>
    <m/>
    <s v="Item"/>
    <s v="sites/TechSer/Lists/MIWP"/>
  </r>
  <r>
    <s v="RSU1819-057"/>
    <s v="C.102141 High Risk Urban"/>
    <s v="132 Gossamer Drive Zebra Crossing"/>
    <s v="Zebra Crossing Improvements"/>
    <s v="132 Gossamer Drive"/>
    <s v="Amit Patel (EX)"/>
    <s v="Amit Patel (EX)"/>
    <s v="amit@ptmconsultants.co.nz"/>
    <s v="amit@ptmconsultants.co.nz"/>
    <m/>
    <m/>
    <s v="46;#Howick Local Board"/>
    <s v="Howick Local Board"/>
    <x v="12"/>
    <d v="2019-02-01T00:00:00"/>
    <x v="1"/>
    <d v="2018-07-01T00:00:00"/>
    <d v="2019-04-30T00:00:00"/>
    <n v="133000"/>
    <s v="Zebra Crossing"/>
    <m/>
    <m/>
    <s v="Footpaths"/>
    <s v="Committed"/>
    <m/>
    <m/>
    <s v="Item"/>
    <s v="sites/TechSer/Lists/MIWP"/>
  </r>
  <r>
    <s v="RSU1819-058"/>
    <s v="C.102141 High Risk Urban"/>
    <s v="5 Sylvia Road Kea Crossing"/>
    <s v="Kea Crossing Improvements"/>
    <s v="5 Sylvia Road"/>
    <s v="Amit Patel (EX)"/>
    <s v="Amit Patel (EX)"/>
    <s v="amit@ptmconsultants.co.nz"/>
    <s v="amit@ptmconsultants.co.nz"/>
    <m/>
    <m/>
    <s v="32;#Kaipatiki Local Board"/>
    <s v="Kaipatiki Local Board"/>
    <x v="2"/>
    <d v="2019-02-01T00:00:00"/>
    <x v="1"/>
    <d v="2018-07-01T00:00:00"/>
    <d v="2019-04-30T00:00:00"/>
    <n v="105000"/>
    <s v="Kea Crossing"/>
    <m/>
    <m/>
    <s v="Footpaths"/>
    <s v="Committed"/>
    <m/>
    <m/>
    <s v="Item"/>
    <s v="sites/TechSer/Lists/MIWP"/>
  </r>
  <r>
    <s v="RSU1819-055"/>
    <s v="C.102141 High Risk Urban"/>
    <s v="37 Waiora Road Zebra Crossing"/>
    <s v="Zebra Crossing Improvements"/>
    <s v="37 Waiora Road"/>
    <s v="Amit Patel (EX)"/>
    <s v="Amit Patel (EX)"/>
    <s v="amit@ptmconsultants.co.nz"/>
    <s v="amit@ptmconsultants.co.nz"/>
    <m/>
    <m/>
    <s v="29;#Hibiscus and Bays Local Board"/>
    <s v="Hibiscus and Bays Local Board"/>
    <x v="6"/>
    <d v="2019-02-01T00:00:00"/>
    <x v="2"/>
    <d v="2018-07-01T00:00:00"/>
    <d v="2019-04-30T00:00:00"/>
    <n v="20000"/>
    <s v="Zebra Crossing"/>
    <m/>
    <m/>
    <s v="Footpaths"/>
    <s v="Committed"/>
    <m/>
    <m/>
    <s v="Item"/>
    <s v="sites/TechSer/Lists/MIWP"/>
  </r>
  <r>
    <s v="RSU1819-056"/>
    <s v="C.102141 High Risk Urban"/>
    <s v="103 Jeffs Road Zebra Crossing"/>
    <s v="Zebra Crossing Improvements"/>
    <s v="103 Jeffs Road"/>
    <s v="Amit Patel (EX)"/>
    <s v="Amit Patel (EX)"/>
    <s v="amit@ptmconsultants.co.nz"/>
    <s v="amit@ptmconsultants.co.nz"/>
    <m/>
    <m/>
    <s v="46;#Howick Local Board"/>
    <s v="Howick Local Board"/>
    <x v="12"/>
    <d v="2019-02-01T00:00:00"/>
    <x v="1"/>
    <d v="2018-07-01T00:00:00"/>
    <d v="2019-04-30T00:00:00"/>
    <n v="92000"/>
    <s v="Zebra Crossing"/>
    <m/>
    <m/>
    <s v="Footpaths"/>
    <s v="Committed"/>
    <m/>
    <m/>
    <s v="Item"/>
    <s v="sites/TechSer/Lists/MIWP"/>
  </r>
  <r>
    <s v="RSU1819-059"/>
    <s v="C.102141 High Risk Urban"/>
    <s v="79 Raglan Street Zebra Crossing"/>
    <s v="Zebra Crossing Improvements"/>
    <s v="79 Raglan Street"/>
    <s v="Amit Patel (EX)"/>
    <s v="Amit Patel (EX)"/>
    <s v="amit@ptmconsultants.co.nz"/>
    <s v="amit@ptmconsultants.co.nz"/>
    <m/>
    <m/>
    <s v="37;#Mangere-Otahuhu Local Board"/>
    <s v="Mangere-Otahuhu Local Board"/>
    <x v="9"/>
    <d v="2019-02-01T00:00:00"/>
    <x v="1"/>
    <d v="2018-07-01T00:00:00"/>
    <d v="2019-04-30T00:00:00"/>
    <n v="98000"/>
    <s v="Zebra Crossing"/>
    <m/>
    <m/>
    <s v="Footpaths"/>
    <s v="Committed"/>
    <m/>
    <m/>
    <s v="Item"/>
    <s v="sites/TechSer/Lists/MIWP"/>
  </r>
  <r>
    <s v="RSU1819-064"/>
    <s v="C.102141 High Risk Urban"/>
    <s v="138 Parkhurst Road Zebra Crossing"/>
    <s v="Zebra Crossing Improvements"/>
    <s v="138 Parkhurst Road"/>
    <s v="Amit Patel (EX)"/>
    <s v="Amit Patel (EX)"/>
    <s v="amit@ptmconsultants.co.nz"/>
    <s v="amit@ptmconsultants.co.nz"/>
    <m/>
    <m/>
    <s v="33;#Rodney Local Board"/>
    <s v="Rodney Local Board"/>
    <x v="1"/>
    <d v="2019-02-01T00:00:00"/>
    <x v="2"/>
    <d v="2018-07-01T00:00:00"/>
    <d v="2019-04-30T00:00:00"/>
    <n v="135000"/>
    <s v="Zebra Crossing"/>
    <m/>
    <m/>
    <s v="Footpaths"/>
    <s v="Committed"/>
    <m/>
    <m/>
    <s v="Item"/>
    <s v="sites/TechSer/Lists/MIWP"/>
  </r>
  <r>
    <s v="RSU1819-075"/>
    <s v="C.102141 High Risk Urban"/>
    <s v="Zebra Crossing at 104 Richardson Road"/>
    <s v="Zebra crossing improvements"/>
    <s v="104 Richardson Avenue"/>
    <s v="Amit Patel (EX)"/>
    <s v="Amit Patel (EX)"/>
    <s v="amit@ptmconsultants.co.nz"/>
    <s v="amit@ptmconsultants.co.nz"/>
    <m/>
    <m/>
    <s v="41;#Albert-Eden Local Board"/>
    <s v="Albert-Eden Local Board"/>
    <x v="10"/>
    <d v="2019-02-01T00:00:00"/>
    <x v="1"/>
    <d v="2018-07-01T00:00:00"/>
    <d v="2019-06-30T00:00:00"/>
    <n v="150000"/>
    <s v="Zebra Crossing"/>
    <m/>
    <m/>
    <s v="Footpaths"/>
    <m/>
    <m/>
    <m/>
    <s v="Item"/>
    <s v="sites/TechSer/Lists/MIWP"/>
  </r>
  <r>
    <s v="RSU1819-062"/>
    <s v="C.102141 High Risk Urban"/>
    <s v="37 Waiatarua Road Zebra Crossing"/>
    <s v="Zebra Crossing Improvements"/>
    <s v="37 Waiatarua Road"/>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RSU1819-060"/>
    <s v="C.102141 High Risk Urban"/>
    <s v="107 Kohimarama Road Zebra Crossing"/>
    <s v="Zebra Crossing Improvements"/>
    <s v="107 Kohimarama Road"/>
    <s v="Amit Patel (EX)"/>
    <s v="Amit Patel (EX)"/>
    <s v="amit@ptmconsultants.co.nz"/>
    <s v="amit@ptmconsultants.co.nz"/>
    <m/>
    <m/>
    <s v="47;#Orakei Local Board"/>
    <s v="Orakei Local Board"/>
    <x v="8"/>
    <d v="2019-02-01T00:00:00"/>
    <x v="1"/>
    <d v="2018-07-01T00:00:00"/>
    <d v="2019-04-30T00:00:00"/>
    <n v="114000"/>
    <s v="Zebra Crossing"/>
    <m/>
    <m/>
    <s v="Footpaths"/>
    <s v="Committed"/>
    <m/>
    <m/>
    <s v="Item"/>
    <s v="sites/TechSer/Lists/MIWP"/>
  </r>
  <r>
    <s v="RSU1819-063"/>
    <s v="C.102141 High Risk Urban"/>
    <s v="8 Portland Road Zebra Crossing"/>
    <s v="Zebra Crossing Improvements"/>
    <s v="8 Portland Road"/>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SC1718-002"/>
    <s v="C.101126 Safer Communities"/>
    <s v="Point View Dr CRS"/>
    <s v="High Friction Surfacing, Signage, Edgelines, Shoulder Sealing"/>
    <s v="Point View Dr, Flat Bush"/>
    <s v="Altaf Ali (AT)"/>
    <s v="Altaf Ali (AT)"/>
    <s v="Altaf.Ali@at.govt.nz"/>
    <s v="Altaf.Ali@at.govt.nz"/>
    <s v="+64 9 447 4782"/>
    <s v="+64 9 447 4782"/>
    <s v="46;#Howick Local Board"/>
    <s v="Howick Local Board"/>
    <x v="12"/>
    <d v="2018-01-29T00:00:00"/>
    <x v="0"/>
    <d v="2017-03-01T00:00:00"/>
    <d v="2018-06-30T00:00:00"/>
    <n v="115000"/>
    <s v="High Friction Surfacing, Signage, Edgelines, Shoulder Sealing"/>
    <s v="Full length of Point View Drive"/>
    <s v="Full length of Point View Drive"/>
    <s v="Roads"/>
    <m/>
    <m/>
    <m/>
    <s v="Item"/>
    <s v="sites/TechSer/Lists/MIWP"/>
  </r>
  <r>
    <s v="RSU1819-074"/>
    <s v="C.102141 High Risk Urban"/>
    <s v="Zebra Crossing at 18 Fordyce Avenue"/>
    <s v="Zebra crossing improvements at 18 Fordyce Avenue, Howick"/>
    <s v="Howick"/>
    <s v="Amit Patel (EX)"/>
    <s v="Amit Patel (EX)"/>
    <s v="amit@ptmconsultants.co.nz"/>
    <s v="amit@ptmconsultants.co.nz"/>
    <s v=""/>
    <m/>
    <s v="46;#Howick Local Board"/>
    <s v="Howick Local Board"/>
    <x v="12"/>
    <d v="2019-02-01T00:00:00"/>
    <x v="1"/>
    <d v="2018-07-01T00:00:00"/>
    <d v="2019-06-30T00:00:00"/>
    <n v="153000"/>
    <s v="Zebra Crossing"/>
    <m/>
    <m/>
    <s v="Footpaths"/>
    <m/>
    <m/>
    <m/>
    <s v="Item"/>
    <s v="sites/TechSer/Lists/MIWP"/>
  </r>
  <r>
    <s v="SC1718-004"/>
    <s v="C.101126 Safer Communities"/>
    <s v="Traffic side islands on Moore Street"/>
    <s v="Pedestrian Crossing Improvements - new"/>
    <s v="Moore Street / Gibraltar Street / Elliot Street intersection"/>
    <s v="Altaf Ali (AT)"/>
    <s v="Altaf Ali (AT)"/>
    <s v="Altaf.Ali@at.govt.nz"/>
    <s v="Altaf.Ali@at.govt.nz"/>
    <s v="+64 9 447 4782"/>
    <s v="+64 9 447 4782"/>
    <s v="46;#Howick Local Board"/>
    <s v="Howick Local Board"/>
    <x v="12"/>
    <d v="2017-11-01T00:00:00"/>
    <x v="0"/>
    <d v="2017-03-01T00:00:00"/>
    <d v="2018-01-30T00:00:00"/>
    <n v="54000"/>
    <s v="New side islands and pram crossings"/>
    <s v="Moore Street / Gibraltar Street / Elliot Street intersection and 100m radius of intersection"/>
    <s v="Moore Street / Gibraltar Street / Elliot Street intersection and 100m radius of intersection"/>
    <s v="Roads"/>
    <m/>
    <m/>
    <m/>
    <s v="Item"/>
    <s v="sites/TechSer/Lists/MIWP"/>
  </r>
  <r>
    <s v="SC1718-005"/>
    <s v="C.101126 Safer Communities"/>
    <s v="Pedestrian Crossing Facility upgrades"/>
    <s v="New splitter island facility and pram crossings on both sides of the road"/>
    <s v="Hope Farm Ave / Cascades Rd Intersection"/>
    <s v="Altaf Ali (AT)"/>
    <s v="Altaf Ali (AT)"/>
    <s v="Altaf.Ali@at.govt.nz"/>
    <s v="Altaf.Ali@at.govt.nz"/>
    <s v="+64 9 447 4782"/>
    <s v="+64 9 447 4782"/>
    <s v="46;#Howick Local Board"/>
    <s v="Howick Local Board"/>
    <x v="12"/>
    <d v="2017-11-20T00:00:00"/>
    <x v="0"/>
    <d v="2017-03-01T00:00:00"/>
    <d v="2018-01-26T00:00:00"/>
    <n v="63000"/>
    <s v="New splitter island facility and pram crossings on both sides of the road"/>
    <s v="Hope Farm Ave / Cascades Rd Intersection and a 50m radius"/>
    <s v="Hope Farm Ave / Cascades Rd Intersection and a 50m radius"/>
    <s v="Roads"/>
    <m/>
    <m/>
    <m/>
    <s v="Item"/>
    <s v="sites/TechSer/Lists/MIWP"/>
  </r>
  <r>
    <s v="RSU1819-073"/>
    <s v="C.102141 High Risk Urban"/>
    <s v="Zebra crossing at 58 Eban Avenue"/>
    <s v="Raised pedestrian zebra crossing"/>
    <s v="58 Eban Avenue"/>
    <s v="Amit Patel (EX)"/>
    <s v="Amit Patel (EX)"/>
    <s v="amit@ptmconsultants.co.nz"/>
    <s v="amit@ptmconsultants.co.nz"/>
    <m/>
    <m/>
    <s v="32;#Kaipatiki Local Board"/>
    <s v="Kaipatiki Local Board"/>
    <x v="2"/>
    <d v="2019-02-01T00:00:00"/>
    <x v="1"/>
    <d v="2018-08-01T00:00:00"/>
    <d v="2019-06-30T00:00:00"/>
    <n v="105000"/>
    <s v="Zebra Crossing"/>
    <s v="58 Eban Avenue"/>
    <s v="2 Sylvia Road"/>
    <s v="Footpaths"/>
    <s v="Committed"/>
    <s v="Funding Approved"/>
    <m/>
    <s v="Item"/>
    <s v="sites/TechSer/Lists/MIWP"/>
  </r>
  <r>
    <s v="RSU1819-061"/>
    <s v="C.102141 High Risk Urban"/>
    <s v="217 Riddell Road Zebra Crossing"/>
    <s v="Zebra Crossing Improvements"/>
    <s v="217 Riddell Road"/>
    <s v="Amit Patel (EX)"/>
    <s v="Amit Patel (EX)"/>
    <s v="amit@ptmconsultants.co.nz"/>
    <s v="amit@ptmconsultants.co.nz"/>
    <m/>
    <m/>
    <s v="47;#Orakei Local Board"/>
    <s v="Orakei Local Board"/>
    <x v="8"/>
    <d v="2019-02-01T00:00:00"/>
    <x v="1"/>
    <d v="2018-07-01T00:00:00"/>
    <d v="2019-04-30T00:00:00"/>
    <n v="137000"/>
    <s v="Zebra Crossing"/>
    <m/>
    <m/>
    <s v="Footpaths"/>
    <s v="Committed"/>
    <m/>
    <m/>
    <s v="Item"/>
    <s v="sites/TechSer/Lists/MIWP"/>
  </r>
  <r>
    <s v="SC1718-006"/>
    <s v="C.101126 Safer Communities"/>
    <s v="Highland Park Drive / Bradbury Road intersection improvements"/>
    <s v="New pestrian refuge islands with pram crossings on both sides of the road"/>
    <s v="Highland Park Drive / Bradbury Road intersection"/>
    <s v="Altaf Ali (AT)"/>
    <s v="Altaf Ali (AT)"/>
    <s v="Altaf.Ali@at.govt.nz"/>
    <s v="Altaf.Ali@at.govt.nz"/>
    <s v="+64 9 447 4782"/>
    <s v="+64 9 447 4782"/>
    <s v="46;#Howick Local Board"/>
    <s v="Howick Local Board"/>
    <x v="12"/>
    <d v="2017-11-20T00:00:00"/>
    <x v="0"/>
    <d v="2017-03-01T00:00:00"/>
    <d v="2018-06-30T00:00:00"/>
    <n v="61000"/>
    <s v="New pestrian refuge islands with pram crossings on both sides of the road"/>
    <s v="57 Highland Park Drive"/>
    <s v="59 Highland Park Drive"/>
    <s v="Roads"/>
    <m/>
    <m/>
    <m/>
    <s v="Item"/>
    <s v="sites/TechSer/Lists/MIWP"/>
  </r>
  <r>
    <s v="SC1718-007"/>
    <s v="C.101126 Safer Communities"/>
    <s v="Flush median on Ridge Rd and splitter island at Ridge Road / Vincent Street intersection"/>
    <s v="Installation of a flush median on Ridge Rd and a Splitter Island at Ridge Road / Vincent Street Intersection"/>
    <s v="Ridge Road / Vincent Street intersection"/>
    <s v="Altaf Ali (AT)"/>
    <s v="Altaf Ali (AT)"/>
    <s v="Altaf.Ali@at.govt.nz"/>
    <s v="Altaf.Ali@at.govt.nz"/>
    <s v="+64 9 447 4782"/>
    <s v="+64 9 447 4782"/>
    <s v="46;#Howick Local Board"/>
    <s v="Howick Local Board"/>
    <x v="12"/>
    <d v="2017-12-04T00:00:00"/>
    <x v="0"/>
    <d v="2017-03-01T00:00:00"/>
    <d v="2018-06-01T00:00:00"/>
    <n v="48000"/>
    <s v="New flush median on Ridge Road"/>
    <s v="129A Ridge Road"/>
    <s v="145A Ridge Road "/>
    <s v="Roads"/>
    <m/>
    <m/>
    <m/>
    <s v="Item"/>
    <s v="sites/TechSer/Lists/MIWP"/>
  </r>
  <r>
    <s v="SC1718-010"/>
    <s v="C.101126 Safer Communities"/>
    <s v="Chestnut Road Intersection improvements "/>
    <s v="New splitter island facility on Chestnut Road at its intersection with Kenderdine Road and pram crossings on both sides of the road"/>
    <s v="Chestnut Road"/>
    <s v="Altaf Ali (AT)"/>
    <s v="Altaf Ali (AT)"/>
    <s v="Altaf.Ali@at.govt.nz"/>
    <s v="Altaf.Ali@at.govt.nz"/>
    <s v="+64 9 447 4782"/>
    <s v="+64 9 447 4782"/>
    <s v="38;#Otara-Papatoetoe Local Board"/>
    <s v="Otara-Papatoetoe Local Board"/>
    <x v="14"/>
    <d v="2017-10-23T00:00:00"/>
    <x v="0"/>
    <d v="2017-03-01T00:00:00"/>
    <d v="2017-12-22T00:00:00"/>
    <n v="91000"/>
    <s v="New splitter island facility on Chestnut Road at its intersection with Kenderdine Road and pram crossings on both sides of the road"/>
    <s v="Chestnut Road / Kenderdine Road intersection and a 50m radius"/>
    <s v="Chestnut Road / Kenderdine Road intersection and a 50m radius"/>
    <s v="Roads"/>
    <m/>
    <m/>
    <m/>
    <s v="Item"/>
    <s v="sites/TechSer/Lists/MIWP"/>
  </r>
  <r>
    <s v="SC1718-012"/>
    <s v="C.101126 Safer Communities"/>
    <s v="Speed table Milan Rd outside the School entry"/>
    <s v="Installation of a speed table on Milan Road outside the School entrance"/>
    <s v="School access, Milan Road"/>
    <s v="Altaf Ali (AT)"/>
    <s v="Altaf Ali (AT)"/>
    <s v="Altaf.Ali@at.govt.nz"/>
    <s v="Altaf.Ali@at.govt.nz"/>
    <s v="+64 9 447 4782"/>
    <s v="+64 9 447 4782"/>
    <s v="38;#Otara-Papatoetoe Local Board"/>
    <s v="Otara-Papatoetoe Local Board"/>
    <x v="14"/>
    <d v="2017-10-23T00:00:00"/>
    <x v="0"/>
    <d v="2017-03-01T00:00:00"/>
    <d v="2017-12-11T00:00:00"/>
    <n v="87000"/>
    <s v="New raised speed table on Milan Road (outside school entry)"/>
    <s v="54 Milan Road"/>
    <s v="60 Milan Road"/>
    <s v="Roads"/>
    <m/>
    <m/>
    <m/>
    <s v="Item"/>
    <s v="sites/TechSer/Lists/MIWP"/>
  </r>
  <r>
    <s v="SC1718-014"/>
    <s v="C.101126 Safer Communities"/>
    <s v="Speed table Kenderdine Rd outside the School entry"/>
    <s v="Installation of speed table outside the School entrance"/>
    <s v="School access, Kenderdine Road"/>
    <s v="Altaf Ali (AT)"/>
    <s v="Altaf Ali (AT)"/>
    <s v="Altaf.Ali@at.govt.nz"/>
    <s v="Altaf.Ali@at.govt.nz"/>
    <s v="+64 9 447 4782"/>
    <s v="+64 9 447 4782"/>
    <s v="38;#Otara-Papatoetoe Local Board"/>
    <s v="Otara-Papatoetoe Local Board"/>
    <x v="14"/>
    <d v="2017-11-01T00:00:00"/>
    <x v="0"/>
    <d v="2017-03-01T00:00:00"/>
    <d v="2017-12-11T00:00:00"/>
    <n v="110000"/>
    <s v="New raised speed table on Kenderdine Road (outside school entry)"/>
    <s v="75 Kenderdine Road "/>
    <s v="81 Kenderdine Road"/>
    <s v="Roads"/>
    <m/>
    <m/>
    <m/>
    <s v="Item"/>
    <s v="sites/TechSer/Lists/MIWP"/>
  </r>
  <r>
    <s v="SC1718-013"/>
    <s v="C.101126 Safer Communities"/>
    <s v="Speed table Chestnut Rd outside the School entry"/>
    <s v="Installation of speed table outside the School entrance"/>
    <s v="School access, Chestnut Road"/>
    <s v="Altaf Ali (AT)"/>
    <s v="Altaf Ali (AT)"/>
    <s v="Altaf.Ali@at.govt.nz"/>
    <s v="Altaf.Ali@at.govt.nz"/>
    <s v="+64 9 447 4782"/>
    <s v="+64 9 447 4782"/>
    <s v="38;#Otara-Papatoetoe Local Board"/>
    <s v="Otara-Papatoetoe Local Board"/>
    <x v="14"/>
    <d v="2017-10-16T00:00:00"/>
    <x v="0"/>
    <d v="2017-03-01T00:00:00"/>
    <d v="2017-12-11T00:00:00"/>
    <n v="117000"/>
    <s v="New raised speed table on Chestnut Road (outside school entry)"/>
    <s v="22 Chestnut Road"/>
    <s v="57 Ramsey Street"/>
    <s v="Roads"/>
    <m/>
    <m/>
    <m/>
    <s v="Item"/>
    <s v="sites/TechSer/Lists/MIWP"/>
  </r>
  <r>
    <s v="SC1718-018"/>
    <s v="C.101126 Safer Communities"/>
    <s v="View Road crossing facilities and bus stop upgrades:"/>
    <s v="Improved pedestrian crossing facilities and reconcilliation of bus stops and parking.​"/>
    <s v="View Road crossing facilities"/>
    <s v="James Daly (AT)"/>
    <s v="James Daly (AT)"/>
    <s v="James.Daly@at.govt.nz"/>
    <s v="James.Daly@at.govt.nz"/>
    <s v=""/>
    <s v="+64 9 447 5106"/>
    <s v="41;#Albert-Eden Local Board"/>
    <s v="Albert-Eden Local Board"/>
    <x v="10"/>
    <d v="2018-03-01T00:00:00"/>
    <x v="0"/>
    <d v="2017-03-01T00:00:00"/>
    <d v="2018-07-31T00:00:00"/>
    <n v="214000"/>
    <s v="New pedestrian crossing facilities and reconcilliation of bus stops and parking."/>
    <m/>
    <m/>
    <s v="Roads"/>
    <m/>
    <m/>
    <m/>
    <s v="Item"/>
    <s v="sites/TechSer/Lists/MIWP"/>
  </r>
  <r>
    <s v="SC1718-016"/>
    <s v="C.101126 Safer Communities"/>
    <s v="Wallace Road Splitter Islands"/>
    <s v="Installation of splitter island at intersection​"/>
    <s v="Wallace Road/Fitzroy Street"/>
    <s v="Altaf Ali (AT)"/>
    <s v="Altaf Ali (AT)"/>
    <s v="Altaf.Ali@at.govt.nz"/>
    <s v="Altaf.Ali@at.govt.nz"/>
    <s v="+64 9 447 4782"/>
    <s v="+64 9 447 4782"/>
    <s v="38;#Otara-Papatoetoe Local Board"/>
    <s v="Otara-Papatoetoe Local Board"/>
    <x v="14"/>
    <d v="2017-11-20T00:00:00"/>
    <x v="0"/>
    <d v="2017-03-01T00:00:00"/>
    <d v="2018-06-01T00:00:00"/>
    <n v="92000"/>
    <s v="New splitter island facility on Wallace Road at its intersection with Fitzroy Road"/>
    <s v="Wallace Road/Fitzroy Street intersection and a 50m radius"/>
    <s v="Wallace Road/Fitzroy Street intersection and a 50m radius"/>
    <s v="Roads"/>
    <m/>
    <m/>
    <m/>
    <s v="Item"/>
    <s v="sites/TechSer/Lists/MIWP"/>
  </r>
  <r>
    <s v="SC1718-015"/>
    <s v="C.101126 Safer Communities"/>
    <s v="Wallace Road Splitter Islands"/>
    <s v="Installation of splitter island at intersection​"/>
    <s v="Wallace Road/Puhinui Road"/>
    <s v="Altaf Ali (AT)"/>
    <s v="Altaf Ali (AT)"/>
    <s v="Altaf.Ali@at.govt.nz"/>
    <s v="Altaf.Ali@at.govt.nz"/>
    <s v="+64 9 447 4782"/>
    <s v="+64 9 447 4782"/>
    <s v="38;#Otara-Papatoetoe Local Board"/>
    <s v="Otara-Papatoetoe Local Board"/>
    <x v="14"/>
    <d v="2017-11-01T00:00:00"/>
    <x v="0"/>
    <d v="2017-03-01T00:00:00"/>
    <d v="2018-06-01T00:00:00"/>
    <n v="94000"/>
    <s v="New splitter island facility on Wallace Road at its intersection with Puhinui Road"/>
    <s v="Wallace Road/Puhinui Road intersection and 50m of Wallace Road leading up to the intersection"/>
    <s v="Wallace Road/Puhinui Road intersection and 50m of Wallace Road leading up to the intersection"/>
    <s v="Roads"/>
    <m/>
    <m/>
    <m/>
    <s v="Item"/>
    <s v="sites/TechSer/Lists/MIWP"/>
  </r>
  <r>
    <s v="SC1718-019"/>
    <s v="C.101126 Safer Communities"/>
    <s v="View Road/Esplanade Road intersection upgrade:"/>
    <s v="New roundabout and pedestrian crossing facilities.​"/>
    <s v="View Road/Esplanade Road intersection"/>
    <s v="James Daly (AT)"/>
    <s v="James Daly (AT)"/>
    <s v="James.Daly@at.govt.nz"/>
    <s v="James.Daly@at.govt.nz"/>
    <s v=""/>
    <s v="+64 9 447 5106"/>
    <s v="41;#Albert-Eden Local Board"/>
    <s v="Albert-Eden Local Board"/>
    <x v="10"/>
    <d v="2018-03-01T00:00:00"/>
    <x v="0"/>
    <d v="2017-03-01T00:00:00"/>
    <d v="2018-07-31T00:00:00"/>
    <n v="289000"/>
    <s v="New roundabout and pedestrian crossing facilities."/>
    <m/>
    <m/>
    <s v="Roads"/>
    <m/>
    <m/>
    <m/>
    <s v="Item"/>
    <s v="sites/TechSer/Lists/MIWP"/>
  </r>
  <r>
    <s v="SC1718-020"/>
    <s v="C.101126 Safer Communities"/>
    <s v="Rockfield/Smart Signalisation"/>
    <s v="New traffic signals​"/>
    <s v="the intersection of Rockfield Road, Mt Smart, and Station Rd"/>
    <s v="Justin Pooley (AT)"/>
    <s v="Justin Pooley (AT)"/>
    <s v="Justin.Pooley@at.govt.nz"/>
    <s v="Justin.Pooley@at.govt.nz"/>
    <s v="+64 9 447 4791"/>
    <s v="+64 9 447 4791"/>
    <s v="45;#Maungakiekie-Tamaki Local Board"/>
    <s v="Maungakiekie-Tamaki Local Board"/>
    <x v="7"/>
    <d v="2017-11-01T00:00:00"/>
    <x v="0"/>
    <d v="2017-03-01T00:00:00"/>
    <d v="2018-06-30T00:00:00"/>
    <n v="277000"/>
    <s v="new traffic signals"/>
    <s v="292 mt smart road"/>
    <s v="213 station road"/>
    <s v="Roads"/>
    <m/>
    <m/>
    <m/>
    <s v="Item"/>
    <s v="sites/TechSer/Lists/MIWP"/>
  </r>
  <r>
    <s v="SC1718-023"/>
    <s v="C.101126 Safer Communities"/>
    <s v="Amy Street and Pukerangi Crescent intersection markings"/>
    <s v="Road marking changes at the intersection due to road grade​"/>
    <s v="intersection of Amy St/Pukerangi Crescent"/>
    <s v="Justin Pooley (AT)"/>
    <s v="Justin Pooley (AT)"/>
    <s v="Justin.Pooley@at.govt.nz"/>
    <s v="Justin.Pooley@at.govt.nz"/>
    <s v="+64 9 447 4791"/>
    <s v="+64 9 447 4791"/>
    <s v="47;#Orakei Local Board"/>
    <s v="Orakei Local Board"/>
    <x v="8"/>
    <d v="2018-01-22T00:00:00"/>
    <x v="4"/>
    <d v="2017-03-01T00:00:00"/>
    <d v="2018-06-30T00:00:00"/>
    <n v="10000"/>
    <s v="new road markings"/>
    <m/>
    <m/>
    <s v="Roads"/>
    <m/>
    <m/>
    <m/>
    <s v="Item"/>
    <s v="sites/TechSer/Lists/MIWP"/>
  </r>
  <r>
    <s v="SC1718-028"/>
    <s v="C.101126 Safer Communities"/>
    <s v="Northcross SC Site 5 :New Mid-block crossing on Beach Road"/>
    <s v="Installation of new mid-block pedestrian crossing facility"/>
    <s v="Beach Road / Argyle Road, Browns Bay"/>
    <s v="Quintin Taljaard (AT)"/>
    <s v="Quintin Taljaard (AT)"/>
    <s v="Quintin.Taljaard@at.govt.nz"/>
    <s v="Quintin.Taljaard@at.govt.nz"/>
    <s v=""/>
    <s v="+64 447 4229"/>
    <s v="29;#Hibiscus and Bays Local Board"/>
    <s v="Hibiscus and Bays Local Board"/>
    <x v="6"/>
    <d v="2017-11-01T00:00:00"/>
    <x v="0"/>
    <d v="2017-03-01T00:00:00"/>
    <d v="2018-06-30T00:00:00"/>
    <n v="58000"/>
    <s v="Pedestrian crossing facility"/>
    <m/>
    <m/>
    <s v="Roads"/>
    <m/>
    <m/>
    <m/>
    <s v="Item"/>
    <s v="sites/TechSer/Lists/MIWP"/>
  </r>
  <r>
    <s v="SC1718-021"/>
    <s v="C.101126 Safer Communities"/>
    <s v="Ellerslie-Panmure Hwy speed calming measures"/>
    <s v="new speed sign​"/>
    <s v="between Arron St to Michaels Ave"/>
    <s v="Justin Pooley (AT)"/>
    <s v="Justin Pooley (AT)"/>
    <s v="Justin.Pooley@at.govt.nz"/>
    <s v="Justin.Pooley@at.govt.nz"/>
    <s v="+64 9 447 4791"/>
    <s v="+64 9 447 4791"/>
    <s v="47;#Orakei Local Board"/>
    <s v="Orakei Local Board"/>
    <x v="8"/>
    <d v="2018-01-22T00:00:00"/>
    <x v="0"/>
    <d v="2017-03-01T00:00:00"/>
    <d v="2018-06-30T00:00:00"/>
    <n v="17000"/>
    <s v="new speed sign"/>
    <m/>
    <m/>
    <s v="Roads"/>
    <m/>
    <m/>
    <m/>
    <s v="Item"/>
    <s v="sites/TechSer/Lists/MIWP"/>
  </r>
  <r>
    <s v="SC1718-035"/>
    <s v="C.101126 Safer Communities"/>
    <s v="Northcross SC Site 12 :New mid-block crossing"/>
    <s v="Installation of new mid-block pedestrian crossing on Oteha Valley Rd, Oteha"/>
    <s v="68-76 Oteha Valley Road, Oteha"/>
    <s v="Quintin Taljaard (AT)"/>
    <s v="Quintin Taljaard (AT)"/>
    <s v="Quintin.Taljaard@at.govt.nz"/>
    <s v="Quintin.Taljaard@at.govt.nz"/>
    <s v=""/>
    <s v="+64 447 4229"/>
    <s v="44;#Upper Harbour Local Board"/>
    <s v="Upper Harbour Local Board"/>
    <x v="0"/>
    <d v="2017-10-01T00:00:00"/>
    <x v="0"/>
    <d v="2017-03-01T00:00:00"/>
    <d v="2018-07-31T00:00:00"/>
    <n v="250000"/>
    <s v="Pedestrian crossing facility"/>
    <s v="68 Oteha Valley Rd"/>
    <s v="76 Oteha Valley Rd"/>
    <s v="Roads"/>
    <m/>
    <m/>
    <m/>
    <s v="Item"/>
    <s v="sites/TechSer/Lists/MIWP"/>
  </r>
  <r>
    <s v="SC1718-033"/>
    <s v="C.101126 Safer Communities"/>
    <s v="Northcross SC Site 10  :New mid-block crossing of Carlisle Road"/>
    <s v="Installation of new mid-block pedestrian crossing on Carlisle Rd, Northcross"/>
    <s v="81-86 Carlisle Road, Northcross"/>
    <s v="Quintin Taljaard (AT)"/>
    <s v="Quintin Taljaard (AT)"/>
    <s v="Quintin.Taljaard@at.govt.nz"/>
    <s v="Quintin.Taljaard@at.govt.nz"/>
    <s v=""/>
    <s v="+64 447 4229"/>
    <s v="29;#Hibiscus and Bays Local Board"/>
    <s v="Hibiscus and Bays Local Board"/>
    <x v="6"/>
    <m/>
    <x v="0"/>
    <d v="2017-03-01T00:00:00"/>
    <d v="2018-06-30T00:00:00"/>
    <n v="43000"/>
    <s v="Pedestrian crossing facility"/>
    <s v="81 Carlisle Rd"/>
    <s v="86 Carlisle Rd"/>
    <s v="Roads"/>
    <m/>
    <m/>
    <m/>
    <s v="Item"/>
    <s v="sites/TechSer/Lists/MIWP"/>
  </r>
  <r>
    <s v="SC1718-038"/>
    <s v="C.101126 Safer Communities"/>
    <s v="Northcote SC Site 1 :New pedestrian refuge island on Highbury Baypass and new refuge spitter island on Mahara Ave to provide connectivity from town centre to recreation centre"/>
    <s v="Installation of new pedestrian refuge island on Highbury Bypass and new refuge splitter island on Mahara Ave to provide connectivity from town centre to recreation centre."/>
    <s v="5 Highbury Bypass"/>
    <s v="Quintin Taljaard (AT)"/>
    <s v="Quintin Taljaard (AT)"/>
    <s v="Quintin.Taljaard@at.govt.nz"/>
    <s v="Quintin.Taljaard@at.govt.nz"/>
    <s v=""/>
    <s v="+64 447 4229"/>
    <s v="32;#Kaipatiki Local Board"/>
    <s v="Kaipatiki Local Board"/>
    <x v="2"/>
    <d v="2017-10-09T00:00:00"/>
    <x v="0"/>
    <d v="2017-03-01T00:00:00"/>
    <d v="2018-06-30T00:00:00"/>
    <n v="93000"/>
    <s v="Pedestrian improvements at intersection."/>
    <s v="5 Highbury Bypass"/>
    <s v="41 Highbury Bypass"/>
    <s v="Roads"/>
    <m/>
    <m/>
    <m/>
    <s v="Item"/>
    <s v="sites/TechSer/Lists/MIWP"/>
  </r>
  <r>
    <s v="SC1718-034"/>
    <s v="C.101126 Safer Communities"/>
    <s v="Northcross SC Site 11  :New intersection layout"/>
    <m/>
    <s v="East Coast Road / Glamorgan Drive, Northcross"/>
    <s v="Quintin Taljaard (AT)"/>
    <s v="Quintin Taljaard (AT)"/>
    <s v="Quintin.Taljaard@at.govt.nz"/>
    <s v="Quintin.Taljaard@at.govt.nz"/>
    <s v=""/>
    <s v="+64 447 4229"/>
    <s v="29;#Hibiscus and Bays Local Board"/>
    <s v="Hibiscus and Bays Local Board"/>
    <x v="6"/>
    <m/>
    <x v="4"/>
    <d v="2017-03-01T00:00:00"/>
    <d v="2018-06-30T00:00:00"/>
    <n v="145000"/>
    <s v="Intersection improvements"/>
    <s v="Intersection"/>
    <s v="Intersection"/>
    <s v="Roads"/>
    <m/>
    <m/>
    <m/>
    <s v="Item"/>
    <s v="sites/TechSer/Lists/MIWP"/>
  </r>
  <r>
    <s v="SC1718-032"/>
    <s v="C.101126 Safer Communities"/>
    <s v="Northcross SC Site 9  :New mid-block crossing on Firth Road and new splitter refuge on Carilisle"/>
    <s v="Installation of new mid-block pedestrian crossing facility, and new splitter pedestrian refuge island on Carlisle Road, Northcross"/>
    <s v="Firth Road / Carlisle Road, Northcross"/>
    <s v="Quintin Taljaard (AT)"/>
    <s v="Quintin Taljaard (AT)"/>
    <s v="Quintin.Taljaard@at.govt.nz"/>
    <s v="Quintin.Taljaard@at.govt.nz"/>
    <s v=""/>
    <s v="+64 447 4229"/>
    <s v="29;#Hibiscus and Bays Local Board"/>
    <s v="Hibiscus and Bays Local Board"/>
    <x v="6"/>
    <d v="2017-11-06T00:00:00"/>
    <x v="0"/>
    <d v="2017-03-01T00:00:00"/>
    <d v="2018-06-30T00:00:00"/>
    <n v="311000"/>
    <s v="Intersection improvements"/>
    <s v="Intersection"/>
    <s v="Intersection"/>
    <s v="Roads"/>
    <m/>
    <m/>
    <m/>
    <s v="Item"/>
    <s v="sites/TechSer/Lists/MIWP"/>
  </r>
  <r>
    <s v="SC1718-030"/>
    <s v="C.101126 Safer Communities"/>
    <s v="Northcross SC Site 7 :New signals on existing slip lane"/>
    <s v="Installation of signals on existing slip lane at the Carlisle Rd/Beach Rd Intersection Northcross"/>
    <s v="Carlisle Road / Beach Road, Northcross"/>
    <s v="Quintin Taljaard (AT)"/>
    <s v="Quintin Taljaard (AT)"/>
    <s v="Quintin.Taljaard@at.govt.nz"/>
    <s v="Quintin.Taljaard@at.govt.nz"/>
    <s v=""/>
    <s v="+64 447 4229"/>
    <s v="29;#Hibiscus and Bays Local Board"/>
    <s v="Hibiscus and Bays Local Board"/>
    <x v="6"/>
    <d v="2017-11-06T00:00:00"/>
    <x v="0"/>
    <d v="2017-03-01T00:00:00"/>
    <d v="2018-06-30T00:00:00"/>
    <n v="254000"/>
    <s v="Intersection improvements"/>
    <s v="Intersection"/>
    <s v="Intersection"/>
    <s v="Roads"/>
    <m/>
    <m/>
    <m/>
    <s v="Item"/>
    <s v="sites/TechSer/Lists/MIWP"/>
  </r>
  <r>
    <s v="SC1718-042"/>
    <s v="C.101126 Safer Communities"/>
    <s v="Northcote SC Site 5 :Investigate signalised mid-block pedestrian crossing"/>
    <s v="Installation of signalised mid-block pedestrian crossing"/>
    <s v="24-30 Lake Road, Northcote"/>
    <s v="Quintin Taljaard (AT)"/>
    <s v="Quintin Taljaard (AT)"/>
    <s v="Quintin.Taljaard@at.govt.nz"/>
    <s v="Quintin.Taljaard@at.govt.nz"/>
    <s v=""/>
    <s v="+64 447 4229"/>
    <s v="32;#Kaipatiki Local Board"/>
    <s v="Kaipatiki Local Board"/>
    <x v="2"/>
    <d v="2018-02-01T00:00:00"/>
    <x v="1"/>
    <d v="2017-03-01T00:00:00"/>
    <d v="2018-12-21T00:00:00"/>
    <n v="229800"/>
    <s v="Pedestrian crossing facility"/>
    <s v="24 Lake Rd"/>
    <s v="30 Lake Rd"/>
    <s v="Roads"/>
    <m/>
    <m/>
    <m/>
    <s v="Item"/>
    <s v="sites/TechSer/Lists/MIWP"/>
  </r>
  <r>
    <s v="SC1718-043"/>
    <s v="C.101126 Safer Communities"/>
    <s v="Northcote SC Site 11 :Zebra Crossing"/>
    <s v="Installation of pedestrian zebra crossing"/>
    <s v="1-24 Kawana Street, Northcote"/>
    <s v="Quintin Taljaard (AT)"/>
    <s v="Quintin Taljaard (AT)"/>
    <s v="Quintin.Taljaard@at.govt.nz"/>
    <s v="Quintin.Taljaard@at.govt.nz"/>
    <s v=""/>
    <s v="+64 447 4229"/>
    <s v="32;#Kaipatiki Local Board"/>
    <s v="Kaipatiki Local Board"/>
    <x v="2"/>
    <d v="2017-11-06T00:00:00"/>
    <x v="0"/>
    <d v="2017-03-01T00:00:00"/>
    <d v="2018-06-30T00:00:00"/>
    <n v="67000"/>
    <s v="Pedestrian crossing facility"/>
    <s v="1 Kawana St"/>
    <s v="24 Kawana St"/>
    <s v="Roads"/>
    <m/>
    <m/>
    <m/>
    <s v="Item"/>
    <s v="sites/TechSer/Lists/MIWP"/>
  </r>
  <r>
    <s v="SC1718-046"/>
    <s v="C.101126 Safer Communities"/>
    <s v="Onehunga SC Site 1: Gerrard Beeson Pl, new footpath"/>
    <s v="​New footpath between car park and Arthur St, pram crossings and footpath widening."/>
    <s v="Gerrard Beeson Pl, between Arthur St and Waiapu Ln"/>
    <s v="James Daly (AT)"/>
    <s v="James Daly (AT)"/>
    <s v="James.Daly@at.govt.nz"/>
    <s v="James.Daly@at.govt.nz"/>
    <m/>
    <s v="+64 9 447 5106"/>
    <s v="45;#Maungakiekie-Tamaki Local Board"/>
    <s v="Maungakiekie-Tamaki Local Board"/>
    <x v="7"/>
    <d v="2018-01-02T00:00:00"/>
    <x v="0"/>
    <d v="2017-03-01T00:00:00"/>
    <d v="2018-06-25T00:00:00"/>
    <n v="227000"/>
    <s v="New footpath and pedestrian crossing facilities"/>
    <m/>
    <m/>
    <s v="Footpaths"/>
    <m/>
    <m/>
    <m/>
    <s v="Item"/>
    <s v="sites/TechSer/Lists/MIWP"/>
  </r>
  <r>
    <s v="SC1718-047"/>
    <s v="C.101126 Safer Communities"/>
    <s v="Onehunga SC Site 2: Selwyn St/Arthur St, kerb buildout and roadmarking"/>
    <s v="Kerb buildouts, ped refuge, roadmarking.​"/>
    <s v="Selwyn St/Arthur St intersection"/>
    <s v="James Daly (AT)"/>
    <s v="James Daly (AT)"/>
    <s v="James.Daly@at.govt.nz"/>
    <s v="James.Daly@at.govt.nz"/>
    <m/>
    <s v="+64 9 447 5106"/>
    <s v="45;#Maungakiekie-Tamaki Local Board"/>
    <s v="Maungakiekie-Tamaki Local Board"/>
    <x v="7"/>
    <d v="2018-01-02T00:00:00"/>
    <x v="0"/>
    <d v="2017-03-01T00:00:00"/>
    <d v="2018-06-30T00:00:00"/>
    <n v="173000"/>
    <s v="Kerb buildouts, ped refuge, roadmarking"/>
    <s v="Intersection"/>
    <s v="Intersection"/>
    <s v="Roads"/>
    <m/>
    <m/>
    <m/>
    <s v="Item"/>
    <s v="sites/TechSer/Lists/MIWP"/>
  </r>
  <r>
    <s v="SC1718-048"/>
    <s v="C.101126 Safer Communities"/>
    <s v="Onehunga SC Site 3: 132 Church St, Pedestrian zebra crossing improvement"/>
    <s v="Upgrade zebra crossing and associated road marking in the vicinity. Look at potential ways to reduce speeds and stop vehicles from queuing over the crossing.​"/>
    <s v="132 Church St"/>
    <s v="James Daly (AT)"/>
    <s v="James Daly (AT)"/>
    <s v="James.Daly@at.govt.nz"/>
    <s v="James.Daly@at.govt.nz"/>
    <m/>
    <s v="+64 9 447 5106"/>
    <s v="45;#Maungakiekie-Tamaki Local Board"/>
    <s v="Maungakiekie-Tamaki Local Board"/>
    <x v="7"/>
    <d v="2017-11-01T00:00:00"/>
    <x v="0"/>
    <d v="2017-03-01T00:00:00"/>
    <d v="2018-06-30T00:00:00"/>
    <n v="101000"/>
    <s v="Upgrade to existing pedestrian zebra crossing"/>
    <s v="132 Church St"/>
    <s v="132 Church St"/>
    <s v="Roads"/>
    <m/>
    <m/>
    <m/>
    <s v="Item"/>
    <s v="sites/TechSer/Lists/MIWP"/>
  </r>
  <r>
    <s v="SC1718-049"/>
    <s v="C.101126 Safer Communities"/>
    <s v="Onehunga SC Site 4: Beachcroft Road, signage and roadmarking"/>
    <s v="New Ped active warning signs and &quot;Slow&quot; road marking.​"/>
    <s v="Beachcroft Road, near intersection of Arthur St"/>
    <s v="James Daly (AT)"/>
    <s v="James Daly (AT)"/>
    <s v="James.Daly@at.govt.nz"/>
    <s v="James.Daly@at.govt.nz"/>
    <m/>
    <s v="+64 9 447 5106"/>
    <s v="45;#Maungakiekie-Tamaki Local Board"/>
    <s v="Maungakiekie-Tamaki Local Board"/>
    <x v="7"/>
    <d v="1917-09-25T00:00:00"/>
    <x v="0"/>
    <d v="2017-03-01T00:00:00"/>
    <d v="2018-06-30T00:00:00"/>
    <n v="65000"/>
    <s v="Install 2no active warning signs and &quot;SLOW&quot; gateway"/>
    <s v="30 Beachcroft Avenue"/>
    <s v="46 Beachcroft Avenue"/>
    <s v="Roads"/>
    <m/>
    <m/>
    <m/>
    <s v="Item"/>
    <s v="sites/TechSer/Lists/MIWP"/>
  </r>
  <r>
    <s v="SC1718-059"/>
    <s v="C.101126 Safer Communities"/>
    <s v="Dennis Avenue kerb extensions"/>
    <s v="​Kerb extension at intersection with pram crossing facilities"/>
    <s v="intersection Dennis Ave / Grand Vue Drive"/>
    <s v="Altaf Ali (AT)"/>
    <s v="Altaf Ali (AT)"/>
    <s v="Altaf.Ali@at.govt.nz"/>
    <s v="Altaf.Ali@at.govt.nz"/>
    <s v="+64 9 447 4782"/>
    <s v="+64 9 447 4782"/>
    <s v="39;#Manurewa Local Board"/>
    <s v="Manurewa Local Board"/>
    <x v="19"/>
    <d v="2017-11-01T00:00:00"/>
    <x v="0"/>
    <d v="2017-03-01T00:00:00"/>
    <d v="2017-12-11T00:00:00"/>
    <n v="56000"/>
    <s v="Kerb extension at intersection with pram crossing facilities"/>
    <s v="intersection Dennis Ave / Grand Vue Drive and up to 50m of Dennis Avenue leading up to intersection"/>
    <s v="intersection Dennis Ave / Grand Vue Drive and up to 50m of Dennis Avenue leading up to intersection"/>
    <s v="Roads"/>
    <m/>
    <m/>
    <m/>
    <s v="Item"/>
    <s v="sites/TechSer/Lists/MIWP"/>
  </r>
  <r>
    <s v="SC1718-061"/>
    <s v="C.101126 Safer Communities"/>
    <s v="Claude Road, splitter island upgrade"/>
    <s v="Improvements to refuge island and kerb alignment at intersection​"/>
    <s v="intersection Clude Road / Alfriston Road"/>
    <s v="Altaf Ali (AT)"/>
    <s v="Altaf Ali (AT)"/>
    <s v="Altaf.Ali@at.govt.nz"/>
    <s v="Altaf.Ali@at.govt.nz"/>
    <s v="+64 9 447 4782"/>
    <s v="+64 9 447 4782"/>
    <s v="39;#Manurewa Local Board"/>
    <s v="Manurewa Local Board"/>
    <x v="19"/>
    <d v="2017-11-01T00:00:00"/>
    <x v="0"/>
    <d v="2017-03-01T00:00:00"/>
    <d v="2017-12-11T00:00:00"/>
    <n v="84000"/>
    <s v="Improvements to refuge island and kerb alignment at intersection"/>
    <s v="intersection Clude Road / Alfriston Road and a 50m radius"/>
    <s v="intersection Clude Road / Alfriston Road and a 50m radius"/>
    <s v="Roads"/>
    <m/>
    <m/>
    <m/>
    <s v="Item"/>
    <s v="sites/TechSer/Lists/MIWP"/>
  </r>
  <r>
    <s v="SC1718-062"/>
    <s v="C.101126 Safer Communities"/>
    <s v="Hill Road pedestrian refuge island"/>
    <s v="​Installation of refuge island and relocation of bus stop"/>
    <s v="121 Hill Road"/>
    <s v="Altaf Ali (AT)"/>
    <s v="Altaf Ali (AT)"/>
    <s v="Altaf.Ali@at.govt.nz"/>
    <s v="Altaf.Ali@at.govt.nz"/>
    <s v="+64 9 447 4782"/>
    <s v="+64 9 447 4782"/>
    <s v="39;#Manurewa Local Board"/>
    <s v="Manurewa Local Board"/>
    <x v="19"/>
    <d v="2017-11-01T00:00:00"/>
    <x v="0"/>
    <d v="2017-03-01T00:00:00"/>
    <d v="2017-09-11T00:00:00"/>
    <n v="52000"/>
    <s v="Installation of refuge island and relocation of bus stop"/>
    <s v="100 Hill Road"/>
    <s v="104 Hill Road"/>
    <s v="Roads"/>
    <m/>
    <m/>
    <m/>
    <s v="Item"/>
    <s v="sites/TechSer/Lists/MIWP"/>
  </r>
  <r>
    <s v="SC1718-063"/>
    <s v="C.101126 Safer Communities"/>
    <s v="Grand Vue Road lighting upgrade and tactiles"/>
    <s v="Installation of tactile paving blocks at zebra crossing.​"/>
    <s v="Hill Park School"/>
    <s v="Altaf Ali (AT)"/>
    <s v="Altaf Ali (AT)"/>
    <s v="Altaf.Ali@at.govt.nz"/>
    <s v="Altaf.Ali@at.govt.nz"/>
    <s v="+64 9 447 4782"/>
    <s v="+64 9 447 4782"/>
    <s v="39;#Manurewa Local Board"/>
    <s v="Manurewa Local Board"/>
    <x v="19"/>
    <d v="2017-11-01T00:00:00"/>
    <x v="0"/>
    <d v="2017-03-01T00:00:00"/>
    <d v="2017-12-18T00:00:00"/>
    <n v="74500"/>
    <s v="Installation of tactile paving blocks at zebra crossing."/>
    <s v="60 Grand Vue Road"/>
    <s v="62 Grand Vue Road"/>
    <s v="Roads"/>
    <m/>
    <m/>
    <m/>
    <s v="Item"/>
    <s v="sites/TechSer/Lists/MIWP"/>
  </r>
  <r>
    <s v="SC1718-068"/>
    <s v="C.101126 Safer Communities"/>
    <s v="Sheehan Avenue splitter island upgrade"/>
    <s v="Upgrading of splitter islands at intersection​"/>
    <s v="Intersection Shhehan Ave / Kelvin Road"/>
    <s v="Altaf Ali (AT)"/>
    <s v="Altaf Ali (AT)"/>
    <s v="Altaf.Ali@at.govt.nz"/>
    <s v="Altaf.Ali@at.govt.nz"/>
    <s v="+64 9 447 4782"/>
    <s v="+64 9 447 4782"/>
    <s v="34;#Papakura Local Board"/>
    <s v="Papakura Local Board"/>
    <x v="16"/>
    <d v="2017-11-06T00:00:00"/>
    <x v="0"/>
    <d v="2017-03-01T00:00:00"/>
    <d v="2017-12-22T00:00:00"/>
    <n v="60000"/>
    <s v="New raised table on Sheehan Avenue near its intersection with Kelvin Road (outside Kelvin Road shops)"/>
    <s v="Kelvin Road / Sheehan Road intersection and a 50m radius"/>
    <s v="Kelvin Road / Sheehan Road intersection and a 50m radius"/>
    <s v="Roads"/>
    <m/>
    <m/>
    <m/>
    <s v="Item"/>
    <s v="sites/TechSer/Lists/MIWP"/>
  </r>
  <r>
    <s v="SC1718-065"/>
    <s v="C.101126 Safer Communities"/>
    <s v="Sterling Avenue, splitter island"/>
    <s v="Installation of pedestrian refuge island at intersection and pram crossings.​"/>
    <s v="intersection Stirling Ave / Myers Road"/>
    <s v="Altaf Ali (AT)"/>
    <s v="Altaf Ali (AT)"/>
    <s v="Altaf.Ali@at.govt.nz"/>
    <s v="Altaf.Ali@at.govt.nz"/>
    <s v="+64 9 447 4782"/>
    <s v="+64 9 447 4782"/>
    <s v="39;#Manurewa Local Board"/>
    <s v="Manurewa Local Board"/>
    <x v="19"/>
    <d v="2017-11-13T00:00:00"/>
    <x v="0"/>
    <d v="2017-03-01T00:00:00"/>
    <d v="2017-12-22T00:00:00"/>
    <n v="71000"/>
    <s v="Installation of pedestrian refuge island at intersection and pram crossings."/>
    <s v="intersection Stirling Ave / Myers Road and 50m of Sterling Avenue leading up to the intersection"/>
    <s v="intersection Stirling Ave / Myers Road and 50m of Sterling Avenue leading up to the intersection"/>
    <s v="Roads"/>
    <m/>
    <m/>
    <m/>
    <s v="Item"/>
    <s v="sites/TechSer/Lists/MIWP"/>
  </r>
  <r>
    <s v="SC1718-069"/>
    <s v="C.101126 Safer Communities"/>
    <s v="Settlement Road, pedestrian refuge island"/>
    <s v="Installation of a pedestrian refuge island"/>
    <s v="85 Settlement Road"/>
    <s v="Altaf Ali (AT)"/>
    <s v="Altaf Ali (AT)"/>
    <s v="Altaf.Ali@at.govt.nz"/>
    <s v="Altaf.Ali@at.govt.nz"/>
    <s v="+64 9 447 4782"/>
    <s v="+64 9 447 4782"/>
    <s v="34;#Papakura Local Board"/>
    <s v="Papakura Local Board"/>
    <x v="16"/>
    <d v="2017-11-06T00:00:00"/>
    <x v="0"/>
    <d v="2017-03-01T00:00:00"/>
    <d v="2017-12-22T00:00:00"/>
    <n v="60000"/>
    <s v="New pedestrian refuge islands and pram crossings on Settlement Road, new pram crossings on Kelvin Road near its intersection with Settlement Road"/>
    <s v="Kelvin Road / Settlement Road intersection and within a 50-100m radius"/>
    <s v="Kelvin Road / Settlement Road intersection and within a 50-100m radius"/>
    <s v="Roads"/>
    <m/>
    <m/>
    <m/>
    <s v="Item"/>
    <s v="sites/TechSer/Lists/MIWP"/>
  </r>
  <r>
    <s v="SMP1819-008"/>
    <s v="C.101128 Safety Speed Management"/>
    <s v="Safety Speed Management - Te Atatu South"/>
    <s v="Residential Speed Management Programme at Te Atatu South. Scope includes new intersection raised platform/speed tables, 3.7m speed hupms, refuge islands, coloured surfacing"/>
    <s v="Te Atatu South"/>
    <s v="Ravi Chandrappa (AT)"/>
    <s v="Ravi Chandrappa (AT)"/>
    <s v="Ravi.Chandrappa@at.govt.nz"/>
    <s v="Ravi.Chandrappa@at.govt.nz"/>
    <m/>
    <s v="+64 21 810 519"/>
    <s v="40;#Henderson-Massey Local Board"/>
    <s v="Henderson-Massey Local Board"/>
    <x v="18"/>
    <d v="2019-04-01T00:00:00"/>
    <x v="2"/>
    <d v="2018-07-01T00:00:00"/>
    <d v="2019-06-30T00:00:00"/>
    <n v="247000"/>
    <m/>
    <m/>
    <m/>
    <s v="Roads"/>
    <s v="Committed"/>
    <m/>
    <m/>
    <s v="Item"/>
    <s v="sites/TechSer/Lists/MIWP"/>
  </r>
  <r>
    <s v="SC1718-066"/>
    <s v="C.101126 Safer Communities"/>
    <s v="Greenmeadows Avenue, splitter island"/>
    <s v="Installation of pram crossing with refuge island and BYL's​"/>
    <s v="intersection of Greenmeadows / Myers Road"/>
    <s v="Altaf Ali (AT)"/>
    <s v="Altaf Ali (AT)"/>
    <s v="Altaf.Ali@at.govt.nz"/>
    <s v="Altaf.Ali@at.govt.nz"/>
    <s v="+64 9 447 4782"/>
    <s v="+64 9 447 4782"/>
    <s v="39;#Manurewa Local Board"/>
    <s v="Manurewa Local Board"/>
    <x v="19"/>
    <d v="2017-11-06T00:00:00"/>
    <x v="0"/>
    <d v="2017-03-01T00:00:00"/>
    <d v="2017-12-22T00:00:00"/>
    <n v="96000"/>
    <s v="Installation of pram crossing with refuge island and BYL's"/>
    <s v="intersection of Greenmeadows / Myers Road and 50m radius of the intersection"/>
    <s v="intersection of Greenmeadows / Myers Road and 50m radius of the intersection"/>
    <s v="Roads"/>
    <m/>
    <m/>
    <m/>
    <s v="Item"/>
    <s v="sites/TechSer/Lists/MIWP"/>
  </r>
  <r>
    <s v="SERR1617-007"/>
    <s v="C.101129 Rural Regional Safety Programme"/>
    <s v="Brookby Road - Shape Correction Site 1"/>
    <s v="Shape correction and superelevation improvements,  Shoulder widening​"/>
    <s v="Brookby Rd"/>
    <s v="Iftikhar Ahmad (AT)"/>
    <s v="Iftikhar Ahmad (AT)"/>
    <s v="Iftikhar.Ahmad@at.govt.nz"/>
    <s v="Iftikhar.Ahmad@at.govt.nz"/>
    <s v="+64 9 447 4795"/>
    <s v="+64 9 447 4795"/>
    <s v="31;#Franklin Local Board"/>
    <s v="Franklin Local Board"/>
    <x v="4"/>
    <d v="2017-10-30T00:00:00"/>
    <x v="0"/>
    <d v="2017-07-01T00:00:00"/>
    <d v="2018-04-30T00:00:00"/>
    <n v="1152000"/>
    <s v="Granular Overlay with Chipseal"/>
    <s v="183"/>
    <s v="266"/>
    <s v="Roads"/>
    <m/>
    <m/>
    <m/>
    <s v="Item"/>
    <s v="sites/TechSer/Lists/MIWP"/>
  </r>
  <r>
    <s v="SC1718-071"/>
    <s v="C.101126 Safer Communities"/>
    <s v="Chappel Street, splitter island"/>
    <s v="Installation of splitter island at intersection​"/>
    <s v="intersection Chapel Street / GSR"/>
    <s v="Altaf Ali (AT)"/>
    <s v="Altaf Ali (AT)"/>
    <s v="Altaf.Ali@at.govt.nz"/>
    <s v="Altaf.Ali@at.govt.nz"/>
    <s v="+64 9 447 4782"/>
    <s v="+64 9 447 4782"/>
    <s v="34;#Papakura Local Board"/>
    <s v="Papakura Local Board"/>
    <x v="16"/>
    <d v="2017-11-01T00:00:00"/>
    <x v="0"/>
    <d v="2017-03-01T00:00:00"/>
    <d v="2017-12-22T00:00:00"/>
    <n v="90000"/>
    <s v="New spliiter island facility on Chapel Street at its intersection with Great South Road along with new pram crossings on both sides of the crossing, new kerb builouts on either side of Chapel Street"/>
    <s v="Great South Road / Chapel Street intersection and a 50m radius"/>
    <s v="Great South Road / Chapel Street intersection and a 50m radius"/>
    <s v="Roads"/>
    <m/>
    <m/>
    <m/>
    <s v="Item"/>
    <s v="sites/TechSer/Lists/MIWP"/>
  </r>
  <r>
    <s v="SC1718-064"/>
    <s v="C.101126 Safer Communities"/>
    <s v="Walpole Street, kea crossing, "/>
    <s v="Installation of school patrol crossing. Side islands, BYL's and signage.​"/>
    <s v="44 walpole Street"/>
    <s v="Altaf Ali (AT)"/>
    <s v="Altaf Ali (AT)"/>
    <s v="Altaf.Ali@at.govt.nz"/>
    <s v="Altaf.Ali@at.govt.nz"/>
    <s v="+64 9 447 4782"/>
    <s v="+64 9 447 4782"/>
    <s v="39;#Manurewa Local Board"/>
    <s v="Manurewa Local Board"/>
    <x v="19"/>
    <d v="2017-11-01T00:00:00"/>
    <x v="0"/>
    <d v="2017-03-01T00:00:00"/>
    <d v="2017-12-18T00:00:00"/>
    <n v="53000"/>
    <s v="Installation of school patrol crossing. Side islands, BYL's and signage."/>
    <s v="38 Walpole Avenue"/>
    <s v="44 Walpole Avenue"/>
    <s v="Roads"/>
    <m/>
    <m/>
    <m/>
    <s v="Item"/>
    <s v="sites/TechSer/Lists/MIWP"/>
  </r>
  <r>
    <s v="SMP1819-017"/>
    <s v="C.101128 Safety Speed Management"/>
    <s v="Safety Speed Management - Mission Bay"/>
    <s v="Installation of raised zebra crossings at 29, 37, 47, 85, 99A - Tamaki Drive. Scope also includes footpath improvement, intersection improvements,  Speed Tables, kerb build outs and lane markings. Other intersections included in the scope are Atkin Avenue/Tamaki Drive, Tamaki Drive/Maru Crescent/Selwyn Ave, Atkin Ave/Marau Crescent, Patteson Avenue/Marau Crescent "/>
    <s v="Mission Bay"/>
    <s v="Ravi Chandrappa (AT)"/>
    <s v="Ravi Chandrappa (AT)"/>
    <s v="Ravi.Chandrappa@at.govt.nz"/>
    <s v="Ravi.Chandrappa@at.govt.nz"/>
    <s v=""/>
    <s v="+64 21 810 519"/>
    <s v="47;#Orakei Local Board"/>
    <s v="Orakei Local Board"/>
    <x v="8"/>
    <d v="2019-03-18T00:00:00"/>
    <x v="2"/>
    <d v="2018-07-01T00:00:00"/>
    <d v="2019-06-30T00:00:00"/>
    <n v="312000"/>
    <s v="Various - Zebra Crossings, speed tables, roundabout, kerb build outs, footpaths"/>
    <m/>
    <m/>
    <s v="Roads"/>
    <s v="Committed"/>
    <m/>
    <m/>
    <s v="Item"/>
    <s v="sites/TechSer/Lists/MIWP"/>
  </r>
  <r>
    <s v="SC1718-067"/>
    <s v="C.101126 Safer Communities"/>
    <s v="McAnnalley Street / Great South Road Intersection "/>
    <s v="Installation of splitter island and BYL's at intersection​"/>
    <s v="McAnnalley Street / Great South Road Intersection "/>
    <s v="Altaf Ali (AT)"/>
    <s v="Altaf Ali (AT)"/>
    <s v="Altaf.Ali@at.govt.nz"/>
    <s v="Altaf.Ali@at.govt.nz"/>
    <s v="+64 9 447 4782"/>
    <s v="+64 9 447 4782"/>
    <s v="39;#Manurewa Local Board"/>
    <s v="Manurewa Local Board"/>
    <x v="19"/>
    <d v="2017-11-06T00:00:00"/>
    <x v="0"/>
    <d v="2017-03-01T00:00:00"/>
    <d v="2017-12-22T00:00:00"/>
    <n v="110000"/>
    <s v="Installation of splitter island and BYL's at intersection"/>
    <s v="McAnnalley Street / Great South Road Intersection and a 50m radius of the intersection"/>
    <s v="McAnnalley Street / Great South Road Intersection and a 50m radius of the intersection"/>
    <s v="Roads"/>
    <m/>
    <m/>
    <m/>
    <s v="Item"/>
    <s v="sites/TechSer/Lists/MIWP"/>
  </r>
  <r>
    <s v="TOC1617-042"/>
    <s v="C.101127 Minor Improvements"/>
    <s v="SEART - Highway Barrier"/>
    <s v="​Installation of highway barrier."/>
    <s v="SEART Highway"/>
    <s v="Justin Pooley (AT)"/>
    <s v="Justin Pooley (AT)"/>
    <s v="Justin.Pooley@at.govt.nz"/>
    <s v="Justin.Pooley@at.govt.nz"/>
    <s v="+64 9 447 4791"/>
    <s v="+64 9 447 4791"/>
    <s v="45;#Maungakiekie-Tamaki Local Board"/>
    <s v="Maungakiekie-Tamaki Local Board"/>
    <x v="7"/>
    <m/>
    <x v="0"/>
    <d v="2017-03-01T00:00:00"/>
    <d v="2018-06-30T00:00:00"/>
    <m/>
    <s v="new safety barriers"/>
    <s v="519 south eastern highway"/>
    <s v="519 south eastern highway"/>
    <s v="Roads"/>
    <m/>
    <m/>
    <m/>
    <s v="Item"/>
    <s v="sites/TechSer/Lists/MIWP"/>
  </r>
  <r>
    <s v="SMP1819-018"/>
    <s v="C.101128 Safety Speed Management"/>
    <s v="Safety Speed Management - St Helliers"/>
    <s v="Installation of raised zebra crossings along Tamaki Drive - 353 - 359, 409, intersection of Tamaki Drive/Cliff Road/Vale Road, Intesection of Polygon/St Helliers Bay Roads. Scope also includes Lane Markings, kerb build outs, speed tables."/>
    <s v="St Helliers"/>
    <s v="Ravi Chandrappa (AT)"/>
    <s v="Ravi Chandrappa (AT)"/>
    <s v="Ravi.Chandrappa@at.govt.nz"/>
    <s v="Ravi.Chandrappa@at.govt.nz"/>
    <m/>
    <s v="+64 21 810 519"/>
    <s v="47;#Orakei Local Board"/>
    <s v="Orakei Local Board"/>
    <x v="8"/>
    <d v="2019-04-01T00:00:00"/>
    <x v="2"/>
    <d v="2018-07-01T00:00:00"/>
    <d v="2019-06-30T00:00:00"/>
    <n v="225000"/>
    <s v="Various - Zebra Crossings, speed tables, roundabout, kerb build outs, footpaths"/>
    <m/>
    <m/>
    <s v="Roads"/>
    <s v="Committed"/>
    <m/>
    <m/>
    <s v="Item"/>
    <s v="sites/TechSer/Lists/MIWP"/>
  </r>
  <r>
    <s v="TOC1617-044"/>
    <s v="C.101127 Minor Improvements"/>
    <s v="Manukau Road, Signalised Crossing"/>
    <s v="​Installation of signalised intersection. AT Metro risk"/>
    <s v="Manukau Road, Outside EGGS"/>
    <s v="James Daly (AT)"/>
    <s v="James Daly (AT)"/>
    <s v="James.Daly@at.govt.nz"/>
    <s v="James.Daly@at.govt.nz"/>
    <m/>
    <s v="+64 9 447 5106"/>
    <s v="41;#Albert-Eden Local Board"/>
    <s v="Albert-Eden Local Board"/>
    <x v="10"/>
    <d v="2018-02-05T00:00:00"/>
    <x v="0"/>
    <d v="2017-03-01T00:00:00"/>
    <d v="2018-07-30T00:00:00"/>
    <n v="228000"/>
    <s v="Remove existing refuge island and install new signalised crossing."/>
    <s v="16 Manukau Rd"/>
    <s v="16 Manukau Rd"/>
    <s v="Roads"/>
    <m/>
    <m/>
    <m/>
    <s v="Item"/>
    <s v="sites/TechSer/Lists/MIWP"/>
  </r>
  <r>
    <s v="TOC1617-007"/>
    <s v="C.101127 Minor Improvements"/>
    <s v="Tawa Road/Rawhiti Road - Intersection Improvement"/>
    <s v="​Widen the existing pedestrian splitter island to provide suitable pedestrian protection."/>
    <s v="Tawa Road/Rawhiti Road - Intersection, One Tree Hill "/>
    <s v="James Daly (AT)"/>
    <s v="James Daly (AT)"/>
    <s v="James.Daly@at.govt.nz"/>
    <s v="James.Daly@at.govt.nz"/>
    <s v=""/>
    <s v="+64 9 447 5106"/>
    <s v="45;#Maungakiekie-Tamaki Local Board"/>
    <s v="Maungakiekie-Tamaki Local Board"/>
    <x v="7"/>
    <d v="2017-11-01T00:00:00"/>
    <x v="0"/>
    <d v="2017-03-01T00:00:00"/>
    <d v="2018-06-30T00:00:00"/>
    <n v="200000"/>
    <s v="Pedestrian crossings to 3 legs of intersection. 1 includes a refuge island. 1 includes a raised table. 1 includes red paint crossing."/>
    <m/>
    <m/>
    <s v="Roads"/>
    <m/>
    <m/>
    <m/>
    <s v="Item"/>
    <s v="sites/TechSer/Lists/MIWP"/>
  </r>
  <r>
    <s v="TOC1617-043"/>
    <s v="C.101127 Minor Improvements"/>
    <s v="Bayfield School - Intersection Narrowing/Ped Refuge"/>
    <s v="​Changes to intersection to improve safety for crossing. External consultation risk"/>
    <s v="Bayfield School, Wharf Road intersection with Jervois Rd"/>
    <s v="James Daly (AT)"/>
    <s v="James Daly (AT)"/>
    <s v="James.Daly@at.govt.nz"/>
    <s v="James.Daly@at.govt.nz"/>
    <s v=""/>
    <s v="+64 9 447 5106"/>
    <s v="42;#Waitemata Local Board"/>
    <s v="Waitemata Local Board"/>
    <x v="11"/>
    <d v="2017-11-01T00:00:00"/>
    <x v="0"/>
    <d v="2017-03-01T00:00:00"/>
    <d v="2018-06-30T00:00:00"/>
    <n v="137000"/>
    <m/>
    <m/>
    <m/>
    <s v="Roads"/>
    <m/>
    <m/>
    <m/>
    <s v="Item"/>
    <s v="sites/TechSer/Lists/MIWP"/>
  </r>
  <r>
    <s v="TOC1617-045"/>
    <s v="C.101127 Minor Improvements"/>
    <s v="Manukau Road, Pedestrian refuge"/>
    <s v="​Installation of ped refuge island"/>
    <s v="Manukau Road. Outside Greenwoods Medical Centre"/>
    <s v="James Daly (AT)"/>
    <s v="James Daly (AT)"/>
    <s v="James.Daly@at.govt.nz"/>
    <s v="James.Daly@at.govt.nz"/>
    <s v=""/>
    <s v="+64 9 447 5106"/>
    <s v="41;#Albert-Eden Local Board"/>
    <s v="Albert-Eden Local Board"/>
    <x v="10"/>
    <d v="2017-11-01T00:00:00"/>
    <x v="0"/>
    <d v="2017-03-01T00:00:00"/>
    <d v="2018-06-30T00:00:00"/>
    <n v="56600"/>
    <s v="New pedestrian crossing and refuge island"/>
    <s v="641 Manukau Rd"/>
    <s v="641 Manukau Rd"/>
    <s v="Roads"/>
    <m/>
    <m/>
    <m/>
    <s v="Item"/>
    <s v="sites/TechSer/Lists/MIWP"/>
  </r>
  <r>
    <s v="TOC1617-050-B"/>
    <s v="C.101127 Minor Improvements"/>
    <s v="Meadowbank Road raised table."/>
    <s v="Installation of raised table/crossing facility.​"/>
    <s v="60 Meadowbank Road."/>
    <s v="James Daly (AT)"/>
    <s v="James Daly (AT)"/>
    <s v="James.Daly@at.govt.nz"/>
    <s v="James.Daly@at.govt.nz"/>
    <m/>
    <s v="+64 9 447 5106"/>
    <s v="47;#Orakei Local Board"/>
    <s v="Orakei Local Board"/>
    <x v="8"/>
    <m/>
    <x v="0"/>
    <d v="2017-03-01T00:00:00"/>
    <d v="2018-06-30T00:00:00"/>
    <m/>
    <m/>
    <s v="60 Meadowbank Road."/>
    <s v="60 Meadowbank Road."/>
    <s v="Roads"/>
    <m/>
    <m/>
    <m/>
    <s v="Item"/>
    <s v="sites/TechSer/Lists/MIWP"/>
  </r>
  <r>
    <s v="TOC1617-046"/>
    <s v="C.101127 Minor Improvements"/>
    <s v="Manukau Road. Pedestrian refuge"/>
    <s v="​Installation of ped refuge island"/>
    <s v="Manukau Road, Outside Epsom Library"/>
    <s v="James Daly (AT)"/>
    <s v="James Daly (AT)"/>
    <s v="James.Daly@at.govt.nz"/>
    <s v="James.Daly@at.govt.nz"/>
    <s v=""/>
    <s v="+64 9 447 5106"/>
    <s v="41;#Albert-Eden Local Board"/>
    <s v="Albert-Eden Local Board"/>
    <x v="10"/>
    <d v="2017-11-01T00:00:00"/>
    <x v="0"/>
    <d v="2017-03-01T00:00:00"/>
    <d v="2018-06-30T00:00:00"/>
    <n v="58000"/>
    <s v="New pedestrian crossing and refuge island"/>
    <s v="195 Manukau Rd"/>
    <s v="195 Manukau Rd"/>
    <s v="Roads"/>
    <m/>
    <m/>
    <m/>
    <s v="Item"/>
    <s v="sites/TechSer/Lists/MIWP"/>
  </r>
  <r>
    <s v="TOC1617-050-A"/>
    <s v="C.101127 Minor Improvements"/>
    <s v="Meadowbank Road raised table."/>
    <s v="Installation of raised table/crossing facility.​"/>
    <s v="35 Meadowbank Road."/>
    <s v="James Daly (AT)"/>
    <s v="James Daly (AT)"/>
    <s v="James.Daly@at.govt.nz"/>
    <s v="James.Daly@at.govt.nz"/>
    <m/>
    <s v="+64 9 447 5106"/>
    <s v="47;#Orakei Local Board"/>
    <s v="Orakei Local Board"/>
    <x v="8"/>
    <d v="2017-11-01T00:00:00"/>
    <x v="0"/>
    <d v="2017-03-01T00:00:00"/>
    <d v="2018-06-30T00:00:00"/>
    <n v="47000"/>
    <s v="2no. speed tables. 1 includes side islands and a pedestrian crossing."/>
    <s v="39 Meadowbank Rd"/>
    <s v="39 Meadowbank Rd"/>
    <s v="Roads"/>
    <m/>
    <m/>
    <m/>
    <s v="Item"/>
    <s v="sites/TechSer/Lists/MIWP"/>
  </r>
  <r>
    <s v="TOC1617-051"/>
    <s v="C.101127 Minor Improvements"/>
    <s v="Carlton Gore Rd zebra raising x 2 "/>
    <s v="​Installation of zebra crossing."/>
    <s v="Carlton Gore Rd"/>
    <s v="Justin Pooley (AT)"/>
    <s v="Justin Pooley (AT)"/>
    <s v="Justin.Pooley@at.govt.nz"/>
    <s v="Justin.Pooley@at.govt.nz"/>
    <s v="+64 9 447 4791"/>
    <s v="+64 9 447 4791"/>
    <s v="42;#Waitemata Local Board"/>
    <s v="Waitemata Local Board"/>
    <x v="11"/>
    <d v="2018-02-05T00:00:00"/>
    <x v="0"/>
    <d v="2017-03-01T00:00:00"/>
    <d v="2018-06-30T00:00:00"/>
    <n v="47000"/>
    <s v="two new raised zebra crossings on existing"/>
    <s v="135 carlton core"/>
    <s v="103 carlton core"/>
    <s v="Roads"/>
    <m/>
    <m/>
    <m/>
    <s v="Item"/>
    <s v="sites/TechSer/Lists/MIWP"/>
  </r>
  <r>
    <s v="TOC1617-053"/>
    <s v="C.101127 Minor Improvements"/>
    <s v="Eaglehurst Rd LATM"/>
    <s v="​LATM + associated lighting."/>
    <s v="Eaglehurst Rd, Laud Avenue and Ranier Street"/>
    <s v="James Daly (AT)"/>
    <s v="James Daly (AT)"/>
    <s v="James.Daly@at.govt.nz"/>
    <s v="James.Daly@at.govt.nz"/>
    <s v=""/>
    <s v="+64 9 447 5106"/>
    <s v="47;#Orakei Local Board"/>
    <s v="Orakei Local Board"/>
    <x v="8"/>
    <d v="2017-11-01T00:00:00"/>
    <x v="0"/>
    <d v="2017-03-01T00:00:00"/>
    <d v="2018-06-30T00:00:00"/>
    <n v="47000"/>
    <s v="10no raised tables"/>
    <m/>
    <m/>
    <s v="Roads"/>
    <m/>
    <m/>
    <m/>
    <s v="Item"/>
    <s v="sites/TechSer/Lists/MIWP"/>
  </r>
  <r>
    <s v="TOC1617-052"/>
    <s v="C.101127 Minor Improvements"/>
    <s v="Ladies Mile Ped Refuge "/>
    <s v="​Installation of pedestrian refuge island"/>
    <s v="Ladies Mile Rd"/>
    <s v="Justin Pooley (AT)"/>
    <s v="Justin Pooley (AT)"/>
    <s v="Justin.Pooley@at.govt.nz"/>
    <s v="Justin.Pooley@at.govt.nz"/>
    <s v="+64 9 447 4791"/>
    <s v="+64 9 447 4791"/>
    <s v="47;#Orakei Local Board"/>
    <s v="Orakei Local Board"/>
    <x v="8"/>
    <d v="2018-02-05T00:00:00"/>
    <x v="3"/>
    <d v="2017-03-01T00:00:00"/>
    <d v="2018-06-30T00:00:00"/>
    <n v="47000"/>
    <s v="new raised zebra crossing"/>
    <s v="186 ladies mile"/>
    <s v="188 ladies mile"/>
    <s v="Roads"/>
    <m/>
    <m/>
    <m/>
    <s v="Item"/>
    <s v="sites/TechSer/Lists/MIWP"/>
  </r>
  <r>
    <s v="TOC1617-055"/>
    <s v="C.101127 Minor Improvements"/>
    <s v="Beach Rd"/>
    <s v="​Kerb buildout/median island/services"/>
    <s v="Beach Rd"/>
    <s v="Justin Pooley (AT)"/>
    <s v="Justin Pooley (AT)"/>
    <s v="Justin.Pooley@at.govt.nz"/>
    <s v="Justin.Pooley@at.govt.nz"/>
    <s v="+64 9 447 4791"/>
    <s v="+64 9 447 4791"/>
    <s v="42;#Waitemata Local Board"/>
    <s v="Waitemata Local Board"/>
    <x v="11"/>
    <d v="2018-02-05T00:00:00"/>
    <x v="0"/>
    <d v="2017-03-01T00:00:00"/>
    <d v="2018-06-30T00:00:00"/>
    <n v="357000"/>
    <s v="kerb changes"/>
    <s v="163 beach road"/>
    <s v="174 beach road"/>
    <s v="Roads"/>
    <m/>
    <m/>
    <m/>
    <s v="Item"/>
    <s v="sites/TechSer/Lists/MIWP"/>
  </r>
  <r>
    <s v="TOC1617-056"/>
    <s v="C.101127 Minor Improvements"/>
    <s v=" Tamaki drive Yatch club"/>
    <s v="NSAAT/vehicle crossing upgrade.​"/>
    <s v=" Tamaki drive Yatch club"/>
    <s v="James Daly (AT)"/>
    <s v="James Daly (AT)"/>
    <s v="James.Daly@at.govt.nz"/>
    <s v="James.Daly@at.govt.nz"/>
    <m/>
    <s v="+64 9 447 5106"/>
    <s v="47;#Orakei Local Board"/>
    <s v="Orakei Local Board"/>
    <x v="8"/>
    <d v="2017-11-01T00:00:00"/>
    <x v="0"/>
    <d v="2017-03-01T00:00:00"/>
    <d v="2018-06-30T00:00:00"/>
    <n v="47000"/>
    <s v="Reconstruction of existing vehicle crossover"/>
    <s v="30 Tamaki Dr"/>
    <s v="30 Tamaki Dr"/>
    <s v="Roads"/>
    <m/>
    <m/>
    <m/>
    <s v="Item"/>
    <s v="sites/TechSer/Lists/MIWP"/>
  </r>
  <r>
    <s v="TON1617-003"/>
    <s v="C.101127 Minor Improvements"/>
    <s v="Browns Bay Road Cycle Lane between Knights Road to Beach Road"/>
    <s v="Installation of cycle lane between Knights Rd to Beach Rd, Browns Bay"/>
    <s v="Browns Bay Road between Knights Road to Beach Road"/>
    <s v="Quintin Taljaard (AT)"/>
    <s v="Quintin Taljaard (AT)"/>
    <s v="Quintin.Taljaard@at.govt.nz"/>
    <s v="Quintin.Taljaard@at.govt.nz"/>
    <s v=""/>
    <s v="+64 447 4229"/>
    <s v="29;#Hibiscus and Bays Local Board"/>
    <s v="Hibiscus and Bays Local Board"/>
    <x v="6"/>
    <d v="2017-11-01T00:00:00"/>
    <x v="0"/>
    <d v="2017-06-05T00:00:00"/>
    <d v="2018-06-30T00:00:00"/>
    <n v="120000"/>
    <s v="Cycle lane installation between Browns Bay Road and Knights Road"/>
    <m/>
    <m/>
    <s v="Roads"/>
    <s v="Committed"/>
    <m/>
    <m/>
    <s v="Item"/>
    <s v="sites/TechSer/Lists/MIWP"/>
  </r>
  <r>
    <s v="TOC1617-057"/>
    <s v="C.101127 Minor Improvements"/>
    <s v="Meadowbank Rd/ Manapau St Intersection Narrowing"/>
    <s v="​Meadowbank Rd/ Manapau St Intersection Narrowing."/>
    <s v="Manapau St at intersection with Meadowbank Rd"/>
    <s v="James Daly (AT)"/>
    <s v="James Daly (AT)"/>
    <s v="James.Daly@at.govt.nz"/>
    <s v="James.Daly@at.govt.nz"/>
    <m/>
    <s v="+64 9 447 5106"/>
    <s v="47;#Orakei Local Board"/>
    <s v="Orakei Local Board"/>
    <x v="8"/>
    <d v="2017-11-01T00:00:00"/>
    <x v="0"/>
    <d v="2017-03-01T00:00:00"/>
    <d v="2018-06-30T00:00:00"/>
    <n v="47000"/>
    <s v="Road narrowing at pedestrian crossing with kerb build outs and new refuge island."/>
    <m/>
    <m/>
    <s v="Roads"/>
    <m/>
    <m/>
    <m/>
    <s v="Item"/>
    <s v="sites/TechSer/Lists/MIWP"/>
  </r>
  <r>
    <s v="TON1617-038-A"/>
    <s v="C.101127 Minor Improvements"/>
    <s v="Moana Avenue/HBC intersection "/>
    <s v="Intersection Improvement"/>
    <s v="Moana Ave - Hibiscus Coast Highway, Orewa town centre"/>
    <s v="Quintin Taljaard (AT)"/>
    <s v="Quintin Taljaard (AT)"/>
    <s v="Quintin.Taljaard@at.govt.nz"/>
    <s v="Quintin.Taljaard@at.govt.nz"/>
    <s v=""/>
    <s v="+64 447 4229"/>
    <s v="29;#Hibiscus and Bays Local Board"/>
    <s v="Hibiscus and Bays Local Board"/>
    <x v="6"/>
    <m/>
    <x v="0"/>
    <d v="2017-04-03T00:00:00"/>
    <d v="2018-07-31T00:00:00"/>
    <n v="273000"/>
    <m/>
    <m/>
    <m/>
    <s v="Roads"/>
    <m/>
    <m/>
    <m/>
    <s v="Item"/>
    <s v="sites/TechSer/Lists/MIWP"/>
  </r>
  <r>
    <s v="TON1617-030"/>
    <s v="C.101127 Minor Improvements"/>
    <s v="Moenui Ave / Hibiscus Coast Highway  Intersection "/>
    <s v="Intersection Improvement"/>
    <s v="Moenui Ave / Hibiscus Coast Highway Pedestrian Zebra crossing"/>
    <s v="Quintin Taljaard (AT)"/>
    <s v="Quintin Taljaard (AT)"/>
    <s v="Quintin.Taljaard@at.govt.nz"/>
    <s v="Quintin.Taljaard@at.govt.nz"/>
    <s v=""/>
    <s v="+64 447 4229"/>
    <s v="29;#Hibiscus and Bays Local Board"/>
    <s v="Hibiscus and Bays Local Board"/>
    <x v="6"/>
    <m/>
    <x v="0"/>
    <d v="2017-03-01T00:00:00"/>
    <d v="2018-08-31T00:00:00"/>
    <m/>
    <s v="Pedestrian Zebra Crossing"/>
    <s v="288 Hibiscus Coast Highway"/>
    <s v="313 Hibiscus Coast Highway"/>
    <s v="Roads"/>
    <s v="Committed"/>
    <m/>
    <m/>
    <s v="Item"/>
    <s v="sites/TechSer/Lists/MIWP"/>
  </r>
  <r>
    <s v="TON1617-004"/>
    <s v="C.101127 Minor Improvements"/>
    <s v="Browns Bay Road and Beach Road Pedestrian Crossing and Speed calming"/>
    <s v="Installation of pedestrian crossing and speed calming treatments"/>
    <s v="Browns Bay Road and Beach Road intersection"/>
    <s v="Ravi Chandrappa (AT)"/>
    <s v="Ravi Chandrappa (AT)"/>
    <s v="Ravi.Chandrappa@at.govt.nz"/>
    <s v="Ravi.Chandrappa@at.govt.nz"/>
    <s v=""/>
    <s v="+64 218 0519"/>
    <s v="29;#Hibiscus and Bays Local Board"/>
    <s v="Hibiscus and Bays Local Board"/>
    <x v="6"/>
    <d v="2017-11-01T00:00:00"/>
    <x v="0"/>
    <d v="2017-04-03T00:00:00"/>
    <d v="2017-12-20T00:00:00"/>
    <n v="89300"/>
    <s v="Pedestrian Crossing and Speed Calming"/>
    <m/>
    <m/>
    <s v="Roads"/>
    <m/>
    <m/>
    <m/>
    <s v="Item"/>
    <s v="sites/TechSer/Lists/MIWP"/>
  </r>
  <r>
    <s v="TON1617-036"/>
    <s v="C.101127 Minor Improvements"/>
    <s v="Fernhill Way, Oteha Speed humps"/>
    <s v="Installation of speed humps on Fernhill Way, Oteha"/>
    <s v="Fernhill Way, Oteha Speed humps"/>
    <s v="Quintin Taljaard (AT)"/>
    <s v="Quintin Taljaard (AT)"/>
    <s v="Quintin.Taljaard@at.govt.nz"/>
    <s v="Quintin.Taljaard@at.govt.nz"/>
    <s v=""/>
    <s v="+64 447 4229"/>
    <s v="44;#Upper Harbour Local Board"/>
    <s v="Upper Harbour Local Board"/>
    <x v="0"/>
    <d v="2017-11-01T00:00:00"/>
    <x v="0"/>
    <d v="2017-05-01T00:00:00"/>
    <d v="2017-12-22T00:00:00"/>
    <n v="65000"/>
    <s v="Construction of Speed Humps"/>
    <m/>
    <m/>
    <s v="Roads"/>
    <m/>
    <m/>
    <m/>
    <s v="Item"/>
    <s v="sites/TechSer/Lists/MIWP"/>
  </r>
  <r>
    <s v="TON1617-038-B"/>
    <s v="C.101127 Minor Improvements"/>
    <s v="Tamariki Avenue/HBC intersections"/>
    <s v="Installation of raised ped crossing"/>
    <s v="Tamariki Avenue"/>
    <s v="Quintin Taljaard (AT)"/>
    <s v="Quintin Taljaard (AT)"/>
    <s v="Quintin.Taljaard@at.govt.nz"/>
    <s v="Quintin.Taljaard@at.govt.nz"/>
    <s v=""/>
    <s v="+64 447 4229"/>
    <s v="29;#Hibiscus and Bays Local Board"/>
    <s v="Hibiscus and Bays Local Board"/>
    <x v="6"/>
    <m/>
    <x v="3"/>
    <d v="2017-03-01T00:00:00"/>
    <d v="2018-06-30T00:00:00"/>
    <m/>
    <m/>
    <m/>
    <m/>
    <s v="Roads"/>
    <m/>
    <m/>
    <m/>
    <s v="Item"/>
    <s v="sites/TechSer/Lists/MIWP"/>
  </r>
  <r>
    <s v="TON1718-003"/>
    <s v="C.101127 Minor Improvements"/>
    <s v="Matakana Rd Footpath 945-951"/>
    <s v="​New footpath link to the Tamuhanga Drive footbridge."/>
    <s v="936-946 Matakana Road"/>
    <s v="Quintin Taljaard (AT)"/>
    <s v="Quintin Taljaard (AT)"/>
    <s v="Quintin.Taljaard@at.govt.nz"/>
    <s v="Quintin.Taljaard@at.govt.nz"/>
    <s v=""/>
    <s v="+64 447 4229"/>
    <s v="33;#Rodney Local Board"/>
    <s v="Rodney Local Board"/>
    <x v="1"/>
    <d v="2018-02-12T00:00:00"/>
    <x v="3"/>
    <d v="2017-03-01T00:00:00"/>
    <d v="2018-06-30T00:00:00"/>
    <n v="347000"/>
    <m/>
    <m/>
    <m/>
    <s v="Footpaths"/>
    <m/>
    <m/>
    <m/>
    <s v="Item"/>
    <s v="sites/TechSer/Lists/MIWP"/>
  </r>
  <r>
    <s v="TON1718-004"/>
    <s v="C.101127 Minor Improvements"/>
    <s v="Lonely Track Road speed calming treatment"/>
    <s v="10 loss of control crashes, 65km/h 85 tile speed (recent reseal did not solve the speeding). To provide speed calming devices to reduce speed of traffic on this road​"/>
    <s v="2-148 Lonely Track Road"/>
    <s v="Quintin Taljaard (AT)"/>
    <s v="Quintin Taljaard (AT)"/>
    <s v="Quintin.Taljaard@at.govt.nz"/>
    <s v="Quintin.Taljaard@at.govt.nz"/>
    <s v=""/>
    <s v="+64 447 4229"/>
    <s v="44;#Upper Harbour Local Board"/>
    <s v="Upper Harbour Local Board"/>
    <x v="0"/>
    <d v="2017-11-01T00:00:00"/>
    <x v="0"/>
    <d v="2017-03-01T00:00:00"/>
    <d v="2018-06-30T00:00:00"/>
    <n v="155000"/>
    <s v="Route signage and speed calming treatment"/>
    <s v="2 Loenly Track Rd"/>
    <s v="148 Lonely Track Rd"/>
    <s v="Roads"/>
    <m/>
    <m/>
    <m/>
    <s v="Item"/>
    <s v="sites/TechSer/Lists/MIWP"/>
  </r>
  <r>
    <s v="TON1718-001"/>
    <s v="C.101127 Minor Improvements"/>
    <s v="Lennon Access Road/Spur Road visibility improvement (embankment cutback)"/>
    <s v="Trim embankment to improve visibility on this high speed intersection"/>
    <s v="Lennon Access Road / Spur Road Intersection"/>
    <s v="Justin Pooley (AT)"/>
    <s v="Justin Pooley (AT)"/>
    <s v="Justin.Pooley@at.govt.nz"/>
    <s v="Justin.Pooley@at.govt.nz"/>
    <s v="+64 9 447 4791"/>
    <s v="+64 9 447 4791"/>
    <s v="33;#Rodney Local Board"/>
    <s v="Rodney Local Board"/>
    <x v="1"/>
    <d v="2018-10-01T00:00:00"/>
    <x v="3"/>
    <d v="2017-03-01T00:00:00"/>
    <d v="2019-06-30T00:00:00"/>
    <n v="61000"/>
    <s v="sight benching"/>
    <m/>
    <m/>
    <s v="Roads"/>
    <m/>
    <m/>
    <m/>
    <s v="Item"/>
    <s v="sites/TechSer/Lists/MIWP"/>
  </r>
  <r>
    <s v="TON1718-009"/>
    <s v="C.101127 Minor Improvements"/>
    <s v="Beach Road / Rock Isle Road Intersection high friction surfacing"/>
    <s v="Pavement resurfaciung with high friction"/>
    <s v="Beach Road high friction surfacing at the intersection with Rock Isle Road,"/>
    <s v="Justin Pooley (AT)"/>
    <s v="Justin Pooley (AT)"/>
    <s v="Justin.Pooley@at.govt.nz"/>
    <s v="Justin.Pooley@at.govt.nz"/>
    <s v="+64 9 447 4791"/>
    <s v="+64 9 447 4791"/>
    <s v="29;#Hibiscus and Bays Local Board"/>
    <s v="Hibiscus and Bays Local Board"/>
    <x v="6"/>
    <d v="2018-10-01T00:00:00"/>
    <x v="3"/>
    <d v="2018-01-22T00:00:00"/>
    <d v="2019-06-30T00:00:00"/>
    <n v="27000"/>
    <s v="Intersection Improvement"/>
    <m/>
    <m/>
    <s v="Roads"/>
    <m/>
    <m/>
    <m/>
    <s v="Item"/>
    <s v="sites/TechSer/Lists/MIWP"/>
  </r>
  <r>
    <s v="TON1718-002"/>
    <s v="C.101127 Minor Improvements"/>
    <s v="Kahikatea Flat Road / Pine Valley Road Intersection"/>
    <m/>
    <s v="Kahikatea Flat Road / Pine Valley Road Intersection"/>
    <s v="Quintin Taljaard (AT)"/>
    <s v="Quintin Taljaard (AT)"/>
    <s v="Quintin.Taljaard@at.govt.nz"/>
    <s v="Quintin.Taljaard@at.govt.nz"/>
    <s v=""/>
    <s v="+64 447 4229"/>
    <s v="33;#Rodney Local Board"/>
    <s v="Rodney Local Board"/>
    <x v="1"/>
    <d v="2017-09-11T00:00:00"/>
    <x v="0"/>
    <d v="2017-05-01T00:00:00"/>
    <d v="2017-10-30T00:00:00"/>
    <n v="89300"/>
    <m/>
    <m/>
    <m/>
    <s v="Roads"/>
    <m/>
    <m/>
    <m/>
    <s v="Item"/>
    <s v="sites/TechSer/Lists/MIWP"/>
  </r>
  <r>
    <s v="TON1718-013"/>
    <s v="C.101127 Minor Improvements"/>
    <s v="The Strand Takapuna"/>
    <s v="Raised table zebra crossing​"/>
    <s v="14 The Strand, Takapuna"/>
    <s v="Quintin Taljaard (AT)"/>
    <s v="Quintin Taljaard (AT)"/>
    <s v="Quintin.Taljaard@at.govt.nz"/>
    <s v="Quintin.Taljaard@at.govt.nz"/>
    <s v=""/>
    <s v="+64 447 4229"/>
    <s v="35;#Devonport-Takapuna Local Board"/>
    <s v="Devonport-Takapuna Local Board"/>
    <x v="3"/>
    <d v="2017-10-09T00:00:00"/>
    <x v="0"/>
    <d v="2017-03-01T00:00:00"/>
    <d v="2017-12-22T00:00:00"/>
    <n v="111000"/>
    <s v="Pedestrian cdessing facility"/>
    <s v="14 The Strand"/>
    <s v="14 The Strand"/>
    <s v="Roads"/>
    <m/>
    <m/>
    <m/>
    <s v="Item"/>
    <s v="sites/TechSer/Lists/MIWP"/>
  </r>
  <r>
    <s v="TON1718-010"/>
    <s v="C.101127 Minor Improvements"/>
    <s v="Tarahanga Street / Sylvan Ave Intersection "/>
    <s v="​Raised table and pedestrian refuge"/>
    <s v="Tarahanga Street / Sylvan Ave, Northcote Point "/>
    <s v="Quintin Taljaard (AT)"/>
    <s v="Quintin Taljaard (AT)"/>
    <s v="Quintin.Taljaard@at.govt.nz"/>
    <s v="Quintin.Taljaard@at.govt.nz"/>
    <s v=""/>
    <s v="+64 447 4229"/>
    <s v="32;#Kaipatiki Local Board"/>
    <s v="Kaipatiki Local Board"/>
    <x v="2"/>
    <d v="2018-02-01T00:00:00"/>
    <x v="0"/>
    <d v="2017-03-01T00:00:00"/>
    <d v="2018-06-30T00:00:00"/>
    <n v="108000"/>
    <s v="Pedestrian crossing facility"/>
    <s v="Intersection"/>
    <s v="Intersection"/>
    <s v="Roads"/>
    <m/>
    <m/>
    <m/>
    <s v="Item"/>
    <s v="sites/TechSer/Lists/MIWP"/>
  </r>
  <r>
    <s v="TON1718-007"/>
    <s v="C.101127 Minor Improvements"/>
    <s v="Victoria Road/Calliope Road proposed roundabout"/>
    <s v="Roundabout treatment to slow traffic"/>
    <s v="Victoria Road/Calliope Road intersection"/>
    <s v="Justin Pooley (AT)"/>
    <s v="Justin Pooley (AT)"/>
    <s v="Justin.Pooley@at.govt.nz"/>
    <s v="Justin.Pooley@at.govt.nz"/>
    <s v="+64 9 447 4791"/>
    <s v="+64 9 447 4791"/>
    <s v="35;#Devonport-Takapuna Local Board"/>
    <s v="Devonport-Takapuna Local Board"/>
    <x v="3"/>
    <m/>
    <x v="4"/>
    <d v="2017-03-01T00:00:00"/>
    <d v="2019-06-30T00:00:00"/>
    <n v="268000"/>
    <s v="Intersection improvements"/>
    <m/>
    <m/>
    <s v="Roads"/>
    <m/>
    <m/>
    <m/>
    <s v="Item"/>
    <s v="sites/TechSer/Lists/MIWP"/>
  </r>
  <r>
    <s v="TON1718-008"/>
    <s v="C.101127 Minor Improvements"/>
    <s v="Oteha Valley Road"/>
    <s v="​Ccut through island and pram crossing "/>
    <s v="260 Oteha Valley Rd"/>
    <s v="Quintin Taljaard (AT)"/>
    <s v="Quintin Taljaard (AT)"/>
    <s v="Quintin.Taljaard@at.govt.nz"/>
    <s v="Quintin.Taljaard@at.govt.nz"/>
    <s v=""/>
    <s v="+64 447 4229"/>
    <s v="29;#Hibiscus and Bays Local Board"/>
    <s v="Hibiscus and Bays Local Board"/>
    <x v="6"/>
    <d v="2017-10-23T00:00:00"/>
    <x v="3"/>
    <d v="2017-03-01T00:00:00"/>
    <d v="2018-06-30T00:00:00"/>
    <n v="50000"/>
    <s v="Pedestrian crossing facility at Mitre 10"/>
    <m/>
    <m/>
    <s v="Roads"/>
    <m/>
    <m/>
    <m/>
    <s v="Item"/>
    <s v="sites/TechSer/Lists/MIWP"/>
  </r>
  <r>
    <s v="TON1718-014"/>
    <s v="C.101127 Minor Improvements"/>
    <s v="West Hoe Road Orewa "/>
    <s v="Zebra crossing in left turn slip lane.​"/>
    <s v="West Hoe Rd / Hibiscus Coast Highway, Orewa. Left turn slip lane."/>
    <s v="Quintin Taljaard (AT)"/>
    <s v="Quintin Taljaard (AT)"/>
    <s v="Quintin.Taljaard@at.govt.nz"/>
    <s v="Quintin.Taljaard@at.govt.nz"/>
    <s v=""/>
    <s v="+64 447 4229"/>
    <s v="29;#Hibiscus and Bays Local Board"/>
    <s v="Hibiscus and Bays Local Board"/>
    <x v="6"/>
    <d v="2017-02-01T00:00:00"/>
    <x v="0"/>
    <d v="2017-03-01T00:00:00"/>
    <d v="2018-08-31T00:00:00"/>
    <n v="258000"/>
    <s v="Pedestrian crossing facility"/>
    <s v="Intersection"/>
    <s v="Intresection"/>
    <s v="Roads"/>
    <m/>
    <m/>
    <m/>
    <s v="Item"/>
    <s v="sites/TechSer/Lists/MIWP"/>
  </r>
  <r>
    <s v="TON1718-018"/>
    <s v="C.101127 Minor Improvements"/>
    <s v="Hibiscus Coast Highway Pedestrian Crossing Facility, Orewa Bridge"/>
    <s v="Installation of crossing facility."/>
    <s v="#214 Hibiscus Coast Highway"/>
    <s v="Justin Pooley (AT)"/>
    <s v="Justin Pooley (AT)"/>
    <s v="Justin.Pooley@at.govt.nz"/>
    <s v="Justin.Pooley@at.govt.nz"/>
    <s v="+64 9 447 4791"/>
    <s v="+64 9 447 4791"/>
    <s v="29;#Hibiscus and Bays Local Board"/>
    <s v="Hibiscus and Bays Local Board"/>
    <x v="6"/>
    <d v="2018-10-01T00:00:00"/>
    <x v="4"/>
    <d v="2017-03-01T00:00:00"/>
    <d v="2019-06-30T00:00:00"/>
    <n v="76000"/>
    <s v="Walking improvements"/>
    <m/>
    <m/>
    <s v="Roads"/>
    <m/>
    <m/>
    <m/>
    <s v="Item"/>
    <s v="sites/TechSer/Lists/MIWP"/>
  </r>
  <r>
    <s v="TOS1617-005"/>
    <s v="C.101127 Minor Improvements"/>
    <s v="2W Bucklands Beach Road walkway"/>
    <s v="​New side islands to formalise and improve pedestrian crossing"/>
    <s v="2W Bucklands Beach Road"/>
    <s v="Altaf Ali (AT)"/>
    <s v="Altaf Ali (AT)"/>
    <s v="Altaf.Ali@at.govt.nz"/>
    <s v="Altaf.Ali@at.govt.nz"/>
    <s v="+64 9 447 4782"/>
    <s v="+64 9 447 4782"/>
    <s v="46;#Howick Local Board"/>
    <s v="Howick Local Board"/>
    <x v="12"/>
    <d v="2017-11-15T00:00:00"/>
    <x v="0"/>
    <d v="2017-04-03T00:00:00"/>
    <d v="2018-01-26T00:00:00"/>
    <n v="45000"/>
    <s v="Walkway"/>
    <m/>
    <m/>
    <s v="Roads"/>
    <m/>
    <m/>
    <m/>
    <s v="Item"/>
    <s v="sites/TechSer/Lists/MIWP"/>
  </r>
  <r>
    <s v="TOS1617-006"/>
    <s v="C.101127 Minor Improvements"/>
    <s v="Fordyce Avenue pedestrian crossing improvements"/>
    <s v="​Upgrade existing zebra crossing including parking restrictions, lighting, speed calming, etc."/>
    <s v="Fordyce Avenue, Farm Cove"/>
    <s v="Altaf Ali (AT)"/>
    <s v="Altaf Ali (AT)"/>
    <s v="Altaf.Ali@at.govt.nz"/>
    <s v="Altaf.Ali@at.govt.nz"/>
    <s v="+64 9 447 4782"/>
    <s v="+64 9 447 4782"/>
    <s v="46;#Howick Local Board"/>
    <s v="Howick Local Board"/>
    <x v="12"/>
    <d v="2017-11-22T00:00:00"/>
    <x v="0"/>
    <d v="2017-04-03T00:00:00"/>
    <d v="2017-12-21T00:00:00"/>
    <n v="69000"/>
    <m/>
    <m/>
    <m/>
    <s v="Roads"/>
    <m/>
    <m/>
    <m/>
    <s v="Item"/>
    <s v="sites/TechSer/Lists/MIWP"/>
  </r>
  <r>
    <s v="TOS1617-011"/>
    <s v="C.101127 Minor Improvements"/>
    <s v="490 Roscommon Road - Clendon Shopping Centre"/>
    <s v="New pedestrian crossing facility on Roscommon Road to address increased demand"/>
    <s v="Roscommon Road, Manurewa"/>
    <s v="Altaf Ali (AT)"/>
    <s v="Altaf Ali (AT)"/>
    <s v="Altaf.Ali@at.govt.nz"/>
    <s v="Altaf.Ali@at.govt.nz"/>
    <s v="+64 9 447 4782"/>
    <s v="+64 9 447 4782"/>
    <s v="39;#Manurewa Local Board"/>
    <s v="Manurewa Local Board"/>
    <x v="19"/>
    <d v="2017-11-06T00:00:00"/>
    <x v="0"/>
    <d v="2017-07-03T00:00:00"/>
    <d v="2017-12-15T00:00:00"/>
    <n v="189500"/>
    <m/>
    <m/>
    <m/>
    <s v="Roads"/>
    <m/>
    <m/>
    <m/>
    <s v="Item"/>
    <s v="sites/TechSer/Lists/MIWP"/>
  </r>
  <r>
    <s v="TOS1617-024"/>
    <s v="C.101127 Minor Improvements"/>
    <s v="West Street/ Helvetia Road/ Harris Street Roundabout"/>
    <s v="Intersection Improvement"/>
    <s v="West Street/ Helvetia Road/ Harris Street Roundabout"/>
    <s v="Altaf Ali (AT)"/>
    <s v="Altaf Ali (AT)"/>
    <s v="Altaf.Ali@at.govt.nz"/>
    <s v="Altaf.Ali@at.govt.nz"/>
    <s v="+64 9 447 4782"/>
    <s v="+64 9 447 4782"/>
    <s v="31;#Franklin Local Board"/>
    <s v="Franklin Local Board"/>
    <x v="4"/>
    <d v="2018-10-21T00:00:00"/>
    <x v="1"/>
    <d v="2017-03-01T00:00:00"/>
    <d v="2019-06-30T00:00:00"/>
    <n v="268000"/>
    <s v="Roundabout Upgrade"/>
    <m/>
    <m/>
    <s v="Roads"/>
    <m/>
    <m/>
    <m/>
    <s v="Item"/>
    <s v="sites/TechSer/Lists/MIWP"/>
  </r>
  <r>
    <s v="TOS1617-025"/>
    <s v="C.101127 Minor Improvements"/>
    <s v="Great South Road/Rosehill Drive"/>
    <s v="​Upgrade existing zebra crossing including parking restrictions, lighting, etc."/>
    <s v="Papakura"/>
    <s v="Altaf Ali (AT)"/>
    <s v="Altaf Ali (AT)"/>
    <s v="Altaf.Ali@at.govt.nz"/>
    <s v="Altaf.Ali@at.govt.nz"/>
    <s v="+64 9 447 4782"/>
    <s v="+64 9 447 4782"/>
    <s v="31;#Franklin Local Board"/>
    <s v="Franklin Local Board"/>
    <x v="4"/>
    <m/>
    <x v="0"/>
    <d v="2017-03-01T00:00:00"/>
    <d v="2018-06-30T00:00:00"/>
    <n v="70500"/>
    <m/>
    <m/>
    <m/>
    <s v="Roads"/>
    <m/>
    <m/>
    <m/>
    <s v="Item"/>
    <s v="sites/TechSer/Lists/MIWP"/>
  </r>
  <r>
    <s v="TOS1617-030"/>
    <s v="C.101127 Minor Improvements"/>
    <s v="Great South Road/Cavendish Drive Pedestrian Improvements"/>
    <m/>
    <s v="Great South Road/Cavendish Drive, Manukau"/>
    <s v="Altaf Ali (AT)"/>
    <s v="Altaf Ali (AT)"/>
    <s v="Altaf.Ali@at.govt.nz"/>
    <s v="Altaf.Ali@at.govt.nz"/>
    <s v="+64 9 447 4782"/>
    <s v="+64 9 447 4782"/>
    <s v="34;#Papakura Local Board"/>
    <s v="Papakura Local Board"/>
    <x v="16"/>
    <m/>
    <x v="0"/>
    <d v="2017-03-01T00:00:00"/>
    <d v="2018-06-30T00:00:00"/>
    <m/>
    <m/>
    <m/>
    <m/>
    <s v="Roads"/>
    <m/>
    <m/>
    <m/>
    <s v="Item"/>
    <s v="sites/TechSer/Lists/MIWP"/>
  </r>
  <r>
    <s v="TOS1617-034"/>
    <s v="C.101127 Minor Improvements"/>
    <s v="Halsey Road Local Area Traffic Management"/>
    <s v="Installation of Local Area Traffic Management plan on Halsey Rd, Manurewa"/>
    <s v="Halsey Road, Manurewa"/>
    <s v="Altaf Ali (AT)"/>
    <s v="Altaf Ali (AT)"/>
    <s v="Altaf.Ali@at.govt.nz"/>
    <s v="Altaf.Ali@at.govt.nz"/>
    <s v="+64 9 447 4782"/>
    <s v="+64 9 447 4782"/>
    <s v="39;#Manurewa Local Board"/>
    <s v="Manurewa Local Board"/>
    <x v="19"/>
    <m/>
    <x v="0"/>
    <d v="2017-03-01T00:00:00"/>
    <d v="2018-06-30T00:00:00"/>
    <n v="134000"/>
    <s v="LATM"/>
    <m/>
    <m/>
    <s v="Roads"/>
    <m/>
    <m/>
    <m/>
    <s v="Item"/>
    <s v="sites/TechSer/Lists/MIWP"/>
  </r>
  <r>
    <s v="TOS1617-031"/>
    <s v="C.101127 Minor Improvements"/>
    <s v="Mangere Bridge School zebra crossing upgrade"/>
    <s v="Installation of upgraded pedestrian zebra crossing outside Mangere Bridge School."/>
    <m/>
    <s v="Altaf Ali (AT)"/>
    <s v="Altaf Ali (AT)"/>
    <s v="Altaf.Ali@at.govt.nz"/>
    <s v="Altaf.Ali@at.govt.nz"/>
    <s v="+64 9 447 4782"/>
    <s v="+64 9 447 4782"/>
    <s v="38;#Otara-Papatoetoe Local Board"/>
    <s v="Otara-Papatoetoe Local Board"/>
    <x v="14"/>
    <m/>
    <x v="0"/>
    <d v="2017-03-01T00:00:00"/>
    <d v="2018-06-30T00:00:00"/>
    <n v="125000"/>
    <m/>
    <m/>
    <m/>
    <s v="Roads"/>
    <m/>
    <m/>
    <m/>
    <s v="Item"/>
    <s v="sites/TechSer/Lists/MIWP"/>
  </r>
  <r>
    <s v="TOS1617-036"/>
    <s v="C.101127 Minor Improvements"/>
    <s v="Southern Cross Campus pedestrian refuge"/>
    <s v="Installation of pedestrian refuge on Buckland Rd, Mangere"/>
    <s v="Buckland Road, Mangere"/>
    <s v="Altaf Ali (AT)"/>
    <s v="Altaf Ali (AT)"/>
    <s v="Altaf.Ali@at.govt.nz"/>
    <s v="Altaf.Ali@at.govt.nz"/>
    <s v="+64 9 447 4782"/>
    <s v="+64 9 447 4782"/>
    <s v="38;#Otara-Papatoetoe Local Board"/>
    <s v="Otara-Papatoetoe Local Board"/>
    <x v="14"/>
    <m/>
    <x v="0"/>
    <d v="2017-03-01T00:00:00"/>
    <d v="2018-06-30T00:00:00"/>
    <n v="61100"/>
    <m/>
    <m/>
    <m/>
    <s v="Roads"/>
    <m/>
    <m/>
    <m/>
    <s v="Item"/>
    <s v="sites/TechSer/Lists/MIWP"/>
  </r>
  <r>
    <s v="TOS1617-038"/>
    <s v="C.101127 Minor Improvements"/>
    <s v="Porchester Road/Walters Road pedestrian improvements"/>
    <s v="Install pedestrian refuge islands"/>
    <s v="Porchester Road/Walters Road, Takanini"/>
    <s v="Altaf Ali (AT)"/>
    <s v="Altaf Ali (AT)"/>
    <s v="Altaf.Ali@at.govt.nz"/>
    <s v="Altaf.Ali@at.govt.nz"/>
    <s v="+64 9 447 4782"/>
    <s v="+64 9 447 4782"/>
    <s v="34;#Papakura Local Board"/>
    <s v="Papakura Local Board"/>
    <x v="16"/>
    <d v="2018-10-01T00:00:00"/>
    <x v="2"/>
    <d v="2018-01-22T00:00:00"/>
    <d v="2019-06-30T00:00:00"/>
    <n v="114000"/>
    <s v="Intersection improvements"/>
    <m/>
    <m/>
    <s v="Roads"/>
    <m/>
    <m/>
    <m/>
    <s v="Item"/>
    <s v="sites/TechSer/Lists/MIWP"/>
  </r>
  <r>
    <s v="TOS1617-040"/>
    <s v="C.101127 Minor Improvements"/>
    <s v="John Street pedestrian crossing"/>
    <s v="Install new zebra crossing on John Street outside Pukekohe High School"/>
    <s v="John Street, Pukekohe outside Pukekohe High School"/>
    <s v="Thisula Kithulagoda (EX)"/>
    <s v="Thisula Kithulagoda (EX)"/>
    <s v="Thisula.kithulagoda@johnstaff.co.nz"/>
    <s v="Thisula.kithulagoda@johnstaff.co.nz"/>
    <s v=""/>
    <m/>
    <s v="31;#Franklin Local Board"/>
    <s v="Franklin Local Board"/>
    <x v="4"/>
    <d v="2018-10-01T00:00:00"/>
    <x v="1"/>
    <d v="2018-01-22T00:00:00"/>
    <d v="2019-06-30T00:00:00"/>
    <n v="82000"/>
    <s v="Walking improvements"/>
    <m/>
    <m/>
    <s v="Roads"/>
    <m/>
    <m/>
    <m/>
    <s v="Item"/>
    <s v="sites/TechSer/Lists/MIWP"/>
  </r>
  <r>
    <s v="TOS1617-039"/>
    <s v="C.101127 Minor Improvements"/>
    <s v="Taylor Road/Woodward Road pedestrian improvements"/>
    <s v="Intersection safety improvements with side islands"/>
    <s v="Taylor Road/Woodward Road, Mangere Bridge School"/>
    <s v="Thisula Kithulagoda (EX)"/>
    <s v="Thisula Kithulagoda (EX)"/>
    <s v="Thisula.kithulagoda@johnstaff.co.nz"/>
    <s v="Thisula.kithulagoda@johnstaff.co.nz"/>
    <s v=""/>
    <m/>
    <s v="38;#Otara-Papatoetoe Local Board"/>
    <s v="Otara-Papatoetoe Local Board"/>
    <x v="14"/>
    <d v="2018-10-01T00:00:00"/>
    <x v="1"/>
    <d v="2018-01-22T00:00:00"/>
    <d v="2019-06-30T00:00:00"/>
    <n v="55975"/>
    <s v="Walking improvements (incl. pedestrian, pram or Kea crossings; pedestrian refuges; mid-block crossing; new footpaths)"/>
    <m/>
    <m/>
    <s v="Roads"/>
    <m/>
    <m/>
    <m/>
    <s v="Item"/>
    <s v="sites/TechSer/Lists/MIWP"/>
  </r>
  <r>
    <s v="TOS1617-037"/>
    <s v="C.101127 Minor Improvements"/>
    <s v="Colombo Road/Victoria Avenue splitter island"/>
    <s v="Installation of splitter islands at the intersection of Colombo Rd / Victoria Ave, Waiuku"/>
    <s v="Colombo Road/Victoria Avenue, Waiuku"/>
    <s v="Altaf Ali (AT)"/>
    <s v="Altaf Ali (AT)"/>
    <s v="Altaf.Ali@at.govt.nz"/>
    <s v="Altaf.Ali@at.govt.nz"/>
    <s v="+64 9 447 4782"/>
    <s v="+64 9 447 4782"/>
    <s v="31;#Franklin Local Board"/>
    <s v="Franklin Local Board"/>
    <x v="4"/>
    <d v="2017-10-02T00:00:00"/>
    <x v="0"/>
    <d v="2017-03-01T00:00:00"/>
    <d v="2018-06-30T00:00:00"/>
    <n v="86600"/>
    <m/>
    <m/>
    <m/>
    <s v="Roads"/>
    <m/>
    <m/>
    <m/>
    <s v="Item"/>
    <s v="sites/TechSer/Lists/MIWP"/>
  </r>
  <r>
    <s v="TOW1718-004"/>
    <s v="C.101127 Minor Improvements"/>
    <s v="Te Atatu Road / Harbour View Road Intersection Roundabout"/>
    <s v="Installation of raised tables and raised zebra on all legs of roundabout"/>
    <s v="Te Atatu Road / Harbour View Road Intersection Roundabout"/>
    <s v="Ravi Chandrappa (AT)"/>
    <s v="Ravi Chandrappa (AT)"/>
    <s v="Ravi.Chandrappa@at.govt.nz"/>
    <s v="Ravi.Chandrappa@at.govt.nz"/>
    <m/>
    <s v="+64 218 0519"/>
    <s v="40;#Henderson-Massey Local Board"/>
    <s v="Henderson-Massey Local Board"/>
    <x v="18"/>
    <m/>
    <x v="0"/>
    <d v="2017-03-01T00:00:00"/>
    <d v="2018-06-30T00:00:00"/>
    <m/>
    <m/>
    <m/>
    <m/>
    <s v="Roads"/>
    <m/>
    <m/>
    <m/>
    <s v="Item"/>
    <s v="sites/TechSer/Lists/MIWP"/>
  </r>
  <r>
    <s v="TOS1617-035"/>
    <s v="C.101127 Minor Improvements"/>
    <s v="Bombay School kea crossing"/>
    <s v="Install new kea crossing on Paparata Road outside Bombay School"/>
    <s v="Paparata Road, Bombay outside Bombay School"/>
    <s v="Thisula Kithulagoda (EX)"/>
    <s v="Thisula Kithulagoda (EX)"/>
    <s v="Thisula.kithulagoda@johnstaff.co.nz"/>
    <s v="Thisula.kithulagoda@johnstaff.co.nz"/>
    <s v=""/>
    <m/>
    <s v="31;#Franklin Local Board"/>
    <s v="Franklin Local Board"/>
    <x v="4"/>
    <d v="2018-10-01T00:00:00"/>
    <x v="1"/>
    <d v="2018-01-22T00:00:00"/>
    <d v="2019-06-30T00:00:00"/>
    <m/>
    <s v="Walking improvements"/>
    <m/>
    <m/>
    <s v="Roads"/>
    <m/>
    <m/>
    <m/>
    <s v="Item"/>
    <s v="sites/TechSer/Lists/MIWP"/>
  </r>
  <r>
    <s v="TOS1617-041"/>
    <s v="C.101127 Minor Improvements"/>
    <s v="Pigeon Mountain Road"/>
    <s v="​Pedestrian refuge island installation."/>
    <s v="Pigeon Mountain Road between Argo Drive and Prince Regent Drive"/>
    <s v="Altaf Ali (AT)"/>
    <s v="Altaf Ali (AT)"/>
    <s v="Altaf.Ali@at.govt.nz"/>
    <s v="Altaf.Ali@at.govt.nz"/>
    <s v="+64 9 447 4782"/>
    <s v="+64 9 447 4782"/>
    <s v="46;#Howick Local Board"/>
    <s v="Howick Local Board"/>
    <x v="12"/>
    <m/>
    <x v="0"/>
    <d v="2017-03-01T00:00:00"/>
    <d v="2018-06-30T00:00:00"/>
    <n v="61000"/>
    <m/>
    <m/>
    <m/>
    <s v="Roads"/>
    <m/>
    <m/>
    <m/>
    <s v="Item"/>
    <s v="sites/TechSer/Lists/MIWP"/>
  </r>
  <r>
    <s v="TOW1718-003"/>
    <s v="C.101127 Minor Improvements"/>
    <s v="Kirby Street / Thurnlow Street Intersection"/>
    <s v="Installation of pedestrian refuge island"/>
    <s v="Kirby Street / Thurnlow Street Intersection"/>
    <s v="Ravi Chandrappa (AT)"/>
    <s v="Ravi Chandrappa (AT)"/>
    <s v="Ravi.Chandrappa@at.govt.nz"/>
    <s v="Ravi.Chandrappa@at.govt.nz"/>
    <m/>
    <s v="+64 218 0519"/>
    <s v="40;#Henderson-Massey Local Board"/>
    <s v="Henderson-Massey Local Board"/>
    <x v="18"/>
    <d v="2017-11-01T00:00:00"/>
    <x v="0"/>
    <d v="2017-03-01T00:00:00"/>
    <d v="2017-12-22T00:00:00"/>
    <n v="88000"/>
    <s v="Pedestrian refuge island construction "/>
    <s v="#33A Kirby St - #30"/>
    <s v="#6 Thornlow Rd"/>
    <s v="Roads"/>
    <m/>
    <m/>
    <m/>
    <s v="Item"/>
    <s v="sites/TechSer/Lists/MIWP"/>
  </r>
  <r>
    <s v="TOW1718-006"/>
    <s v="C.101127 Minor Improvements"/>
    <s v="Great North Road / Kirby Street Intersection"/>
    <s v="​Pedestrian Refuge"/>
    <s v="Great North Road / Kirby Street Intersection"/>
    <s v="Ravi Chandrappa (AT)"/>
    <s v="Ravi Chandrappa (AT)"/>
    <s v="Ravi.Chandrappa@at.govt.nz"/>
    <s v="Ravi.Chandrappa@at.govt.nz"/>
    <s v=""/>
    <s v="+64 218 0519"/>
    <s v="36;#Waitakere Ranges Local Board"/>
    <s v="Waitakere Ranges Local Board"/>
    <x v="5"/>
    <d v="2017-10-02T00:00:00"/>
    <x v="0"/>
    <d v="2017-03-01T00:00:00"/>
    <d v="2017-10-04T00:00:00"/>
    <n v="51000"/>
    <s v="Pedestrian refuge island construction "/>
    <s v="#4309 GNR -#72 Kirby St"/>
    <s v="#4311 GNR"/>
    <s v="Roads"/>
    <m/>
    <m/>
    <m/>
    <s v="Item"/>
    <s v="sites/TechSer/Lists/MIWP"/>
  </r>
  <r>
    <s v="TOW1718-009"/>
    <s v="C.101127 Minor Improvements"/>
    <s v="West Cost Road / Sunvue Road"/>
    <s v="Pedestrian refuge and kerb extension / modification​"/>
    <s v="West Cost Road / Sunvue Road"/>
    <s v="Ravi Chandrappa (AT)"/>
    <s v="Ravi Chandrappa (AT)"/>
    <s v="Ravi.Chandrappa@at.govt.nz"/>
    <s v="Ravi.Chandrappa@at.govt.nz"/>
    <s v=""/>
    <s v="+64 218 0519"/>
    <s v="36;#Waitakere Ranges Local Board"/>
    <s v="Waitakere Ranges Local Board"/>
    <x v="5"/>
    <d v="2017-10-31T00:00:00"/>
    <x v="0"/>
    <d v="2017-03-01T00:00:00"/>
    <d v="2017-12-22T00:00:00"/>
    <n v="97500"/>
    <s v="Pedestrian refuge island construction "/>
    <s v="#413 West Coast Rd - #396"/>
    <s v="#2 Sunvue Rd "/>
    <s v="Roads"/>
    <m/>
    <m/>
    <m/>
    <s v="Item"/>
    <s v="sites/TechSer/Lists/MIWP"/>
  </r>
  <r>
    <s v="TOS1718-001"/>
    <s v="C.101127 Minor Improvements"/>
    <s v="Pointview Drive - High Friction Surface"/>
    <s v="Installation of high friction surfacing on Pointview Drive"/>
    <s v="Pointview Drive "/>
    <s v="Altaf Ali (AT)"/>
    <s v="Altaf Ali (AT)"/>
    <s v="Altaf.Ali@at.govt.nz"/>
    <s v="Altaf.Ali@at.govt.nz"/>
    <s v="+64 9 447 4782"/>
    <s v="+64 9 447 4782"/>
    <s v="46;#Howick Local Board"/>
    <s v="Howick Local Board"/>
    <x v="12"/>
    <m/>
    <x v="0"/>
    <d v="2017-03-01T00:00:00"/>
    <d v="2018-06-30T00:00:00"/>
    <n v="50000"/>
    <m/>
    <m/>
    <m/>
    <s v="Roads"/>
    <m/>
    <m/>
    <m/>
    <s v="Item"/>
    <s v="sites/TechSer/Lists/MIWP"/>
  </r>
  <r>
    <s v="TOW1718-008"/>
    <s v="C.101127 Minor Improvements"/>
    <s v="Great North Road/ Lynwood"/>
    <s v="​Pedestrian Refuge"/>
    <s v="Great North Road/ Lynwood Intersection"/>
    <s v="Ravi Chandrappa (AT)"/>
    <s v="Ravi Chandrappa (AT)"/>
    <s v="Ravi.Chandrappa@at.govt.nz"/>
    <s v="Ravi.Chandrappa@at.govt.nz"/>
    <s v=""/>
    <s v="+64 218 0519"/>
    <s v="36;#Waitakere Ranges Local Board"/>
    <s v="Waitakere Ranges Local Board"/>
    <x v="5"/>
    <d v="2017-10-02T00:00:00"/>
    <x v="0"/>
    <d v="2017-03-01T00:00:00"/>
    <d v="2017-10-04T00:00:00"/>
    <n v="51000"/>
    <s v="Pedestrian refuge island construction "/>
    <s v="#3213 GNR - #1a Lynwood Rd"/>
    <s v="#3215 GNR"/>
    <s v="Roads"/>
    <m/>
    <m/>
    <m/>
    <s v="Item"/>
    <s v="sites/TechSer/Lists/MIWP"/>
  </r>
  <r>
    <s v="TOW1718-010"/>
    <s v="C.101127 Minor Improvements"/>
    <s v="Glendale Road / Oates Road intersection"/>
    <s v="Installation of speed table on Glendale Rd and ped refuge on Oates Rd"/>
    <s v="Glendale Road / Oates Road intersection"/>
    <s v="Altaf Ali (AT)"/>
    <s v="Altaf Ali (AT)"/>
    <s v="Altaf.Ali@at.govt.nz"/>
    <s v="Altaf.Ali@at.govt.nz"/>
    <s v="+64 9 447 4782"/>
    <s v="+64 9 447 4782"/>
    <s v="36;#Waitakere Ranges Local Board"/>
    <s v="Waitakere Ranges Local Board"/>
    <x v="5"/>
    <m/>
    <x v="4"/>
    <d v="2018-01-22T00:00:00"/>
    <d v="2019-06-30T00:00:00"/>
    <n v="114000"/>
    <s v="Intersection improvements"/>
    <m/>
    <m/>
    <s v="Roads"/>
    <m/>
    <m/>
    <m/>
    <s v="Item"/>
    <s v="sites/TechSer/Lists/MIWP"/>
  </r>
  <r>
    <s v="TOW1718-011"/>
    <s v="C.101127 Minor Improvements"/>
    <s v="Sel Peacock Drive"/>
    <s v="Roundabout design"/>
    <s v="Sel Peacock Drive/ Buscomb Ave intersection"/>
    <s v="Altaf Ali (AT)"/>
    <s v="Altaf Ali (AT)"/>
    <s v="Altaf.Ali@at.govt.nz"/>
    <s v="Altaf.Ali@at.govt.nz"/>
    <s v="+64 9 447 4782"/>
    <s v="+64 9 447 4782"/>
    <s v="36;#Waitakere Ranges Local Board"/>
    <s v="Waitakere Ranges Local Board"/>
    <x v="5"/>
    <d v="2018-10-01T00:00:00"/>
    <x v="1"/>
    <d v="2018-01-22T00:00:00"/>
    <d v="2019-06-30T00:00:00"/>
    <n v="351000"/>
    <s v="Intersection improvements"/>
    <m/>
    <m/>
    <s v="Roads"/>
    <m/>
    <m/>
    <m/>
    <s v="Item"/>
    <s v="sites/TechSer/Lists/MIWP"/>
  </r>
  <r>
    <s v="TOW1718-012"/>
    <s v="C.101127 Minor Improvements"/>
    <s v="New Windsor Road Pedestrian Refuge"/>
    <s v="Pedestrian Refuge"/>
    <s v="near no. 61 New Windsor Road"/>
    <s v="Ravi Chandrappa (AT)"/>
    <s v="Ravi Chandrappa (AT)"/>
    <s v="Ravi.Chandrappa@at.govt.nz"/>
    <s v="Ravi.Chandrappa@at.govt.nz"/>
    <m/>
    <s v="+64 218 0519"/>
    <s v="43;#Whau Local Board"/>
    <s v="Whau Local Board"/>
    <x v="15"/>
    <m/>
    <x v="0"/>
    <d v="2017-03-01T00:00:00"/>
    <d v="2018-06-30T00:00:00"/>
    <m/>
    <m/>
    <m/>
    <m/>
    <s v="Roads"/>
    <m/>
    <m/>
    <m/>
    <s v="Item"/>
    <s v="sites/TechSer/Lists/MIWP"/>
  </r>
  <r>
    <s v="TOW1718-014"/>
    <s v="C.101127 Minor Improvements"/>
    <s v="76 Hepburn Road, Glendene"/>
    <s v="Installation of new pedestrian refuge on Hepburn Road, Glendene"/>
    <s v="Hepburn Road, Glendene. new ped refuge"/>
    <s v="Ravi Chandrappa (AT)"/>
    <s v="Ravi Chandrappa (AT)"/>
    <s v="Ravi.Chandrappa@at.govt.nz"/>
    <s v="Ravi.Chandrappa@at.govt.nz"/>
    <m/>
    <s v="+64 218 0519"/>
    <s v="40;#Henderson-Massey Local Board"/>
    <s v="Henderson-Massey Local Board"/>
    <x v="18"/>
    <d v="2017-11-01T00:00:00"/>
    <x v="0"/>
    <d v="2017-03-01T00:00:00"/>
    <d v="2017-12-22T00:00:00"/>
    <n v="55000"/>
    <s v="Pedestrian Refuge"/>
    <s v="#63 Hepburn Rd"/>
    <s v="#75 Hepburn Rd"/>
    <s v="Roads"/>
    <m/>
    <m/>
    <m/>
    <s v="Item"/>
    <s v="sites/TechSer/Lists/MIWP"/>
  </r>
  <r>
    <s v="TOW1718-013"/>
    <s v="C.101127 Minor Improvements"/>
    <s v="Royal Road"/>
    <s v="Speed Cusions​"/>
    <s v="Royal Road"/>
    <s v="Ravi Chandrappa (AT)"/>
    <s v="Ravi Chandrappa (AT)"/>
    <s v="Ravi.Chandrappa@at.govt.nz"/>
    <s v="Ravi.Chandrappa@at.govt.nz"/>
    <m/>
    <s v="+64 218 0519"/>
    <s v="40;#Henderson-Massey Local Board"/>
    <s v="Henderson-Massey Local Board"/>
    <x v="18"/>
    <d v="2017-09-14T00:00:00"/>
    <x v="0"/>
    <d v="2017-03-01T00:00:00"/>
    <d v="2017-10-05T00:00:00"/>
    <n v="84000"/>
    <s v="Speed humps and side islands installation "/>
    <s v="#306 Royal rd "/>
    <s v="#358 Royal Rd"/>
    <s v="Roads"/>
    <m/>
    <m/>
    <m/>
    <s v="Item"/>
    <s v="sites/TechSer/Lists/MIWP"/>
  </r>
  <r>
    <s v="TOW1718-015"/>
    <s v="C.101127 Minor Improvements"/>
    <s v="Glengarry Road - Rosier Road - Shetland Street intersection in Glen Eden"/>
    <s v="Kerb buildout/median island/services​"/>
    <s v="Glengarry Road - Rosier Road - Shetland Street intersection"/>
    <s v="Ravi Chandrappa (AT)"/>
    <s v="Ravi Chandrappa (AT)"/>
    <s v="Ravi.Chandrappa@at.govt.nz"/>
    <s v="Ravi.Chandrappa@at.govt.nz"/>
    <s v=""/>
    <s v="+64 218 0519"/>
    <s v="36;#Waitakere Ranges Local Board"/>
    <s v="Waitakere Ranges Local Board"/>
    <x v="5"/>
    <d v="2017-10-30T00:00:00"/>
    <x v="0"/>
    <d v="2017-03-01T00:00:00"/>
    <d v="2017-11-21T00:00:00"/>
    <n v="95000"/>
    <s v="Pedestrian refuge island construction and Intersection Improvements "/>
    <s v="#89 Glengarry - #136 Rosier Rd -#4 Shetland St"/>
    <s v="#109  Glengarry Rd"/>
    <s v="Roads"/>
    <m/>
    <m/>
    <m/>
    <s v="Item"/>
    <s v="sites/TechSer/Lists/MIWP"/>
  </r>
  <r>
    <s v="TOW1718-016"/>
    <s v="C.101127 Minor Improvements"/>
    <s v="Te Atatu Road outside Community Centre/Countdown raised zebra crossing "/>
    <s v="Installation of raised zebra crossing outside Community Centre / Countdown"/>
    <s v="Te Atatu Road outside Community Centre/Countdown raised zebra crossing "/>
    <s v="Ravi Chandrappa (AT)"/>
    <s v="Ravi Chandrappa (AT)"/>
    <s v="Ravi.Chandrappa@at.govt.nz"/>
    <s v="Ravi.Chandrappa@at.govt.nz"/>
    <s v=""/>
    <s v="+64 218 0519"/>
    <s v="36;#Waitakere Ranges Local Board"/>
    <s v="Waitakere Ranges Local Board"/>
    <x v="5"/>
    <d v="2018-02-01T00:00:00"/>
    <x v="0"/>
    <d v="2017-03-01T00:00:00"/>
    <d v="2018-02-28T00:00:00"/>
    <n v="108000"/>
    <s v="Raised Zebra Crossing"/>
    <s v="#544 Te Atatu Rd"/>
    <s v="#614 Te Atatu Rd"/>
    <s v="Roads"/>
    <m/>
    <m/>
    <m/>
    <s v="Item"/>
    <s v="sites/TechSer/Lists/MIWP"/>
  </r>
  <r>
    <s v="TOW1718-017"/>
    <s v="C.101127 Minor Improvements"/>
    <s v="Candia Road / Henderson Valley Road intersection Improvements"/>
    <s v="Intersection Improvement"/>
    <s v="Candia Road / Henderson Valley Road intersection"/>
    <s v="Ravi Chandrappa (AT)"/>
    <s v="Ravi Chandrappa (AT)"/>
    <s v="Ravi.Chandrappa@at.govt.nz"/>
    <s v="Ravi.Chandrappa@at.govt.nz"/>
    <s v=""/>
    <s v="+64 218 0519"/>
    <s v="36;#Waitakere Ranges Local Board"/>
    <s v="Waitakere Ranges Local Board"/>
    <x v="5"/>
    <m/>
    <x v="4"/>
    <d v="2017-03-01T00:00:00"/>
    <d v="2019-06-30T00:00:00"/>
    <m/>
    <m/>
    <m/>
    <m/>
    <s v="Roads"/>
    <m/>
    <m/>
    <m/>
    <s v="Item"/>
    <s v="sites/TechSer/Lists/MIWP"/>
  </r>
  <r>
    <s v="TOW1718-019"/>
    <s v="C.101127 Minor Improvements"/>
    <s v="57 Moire Road ped refuges"/>
    <s v="Installation of pedestrian refuge island"/>
    <s v="57 Moire Road"/>
    <s v="Altaf Ali (AT)"/>
    <s v="Altaf Ali (AT)"/>
    <s v="Altaf.Ali@at.govt.nz"/>
    <s v="Altaf.Ali@at.govt.nz"/>
    <s v="+64 9 447 4782"/>
    <s v="+64 9 447 4782"/>
    <s v="36;#Waitakere Ranges Local Board"/>
    <s v="Waitakere Ranges Local Board"/>
    <x v="5"/>
    <d v="2018-10-01T00:00:00"/>
    <x v="4"/>
    <d v="2018-01-22T00:00:00"/>
    <d v="2019-06-30T00:00:00"/>
    <n v="71000"/>
    <s v="Walking improvements"/>
    <m/>
    <m/>
    <s v="Roads"/>
    <m/>
    <m/>
    <m/>
    <s v="Item"/>
    <s v="sites/TechSer/Lists/MIWP"/>
  </r>
  <r>
    <s v="TOW1718-020"/>
    <s v="C.101127 Minor Improvements"/>
    <s v="Islington Ave and Astley Ave Intersection  - HFS"/>
    <s v="High-friction surface"/>
    <s v="Islington Ave and Astley Ave Intersection  - HFS"/>
    <s v="Ravi Chandrappa (AT)"/>
    <s v="Ravi Chandrappa (AT)"/>
    <s v="Ravi.Chandrappa@at.govt.nz"/>
    <s v="Ravi.Chandrappa@at.govt.nz"/>
    <m/>
    <s v="+64 218 0519"/>
    <s v="36;#Waitakere Ranges Local Board"/>
    <s v="Waitakere Ranges Local Board"/>
    <x v="5"/>
    <m/>
    <x v="0"/>
    <m/>
    <m/>
    <m/>
    <m/>
    <m/>
    <m/>
    <s v="Roads"/>
    <m/>
    <m/>
    <m/>
    <s v="Item"/>
    <s v="sites/TechSer/Lists/MIWP"/>
  </r>
  <r>
    <s v="TOW1718-021"/>
    <s v="C.101127 Minor Improvements"/>
    <s v="Intersection upgrade - Valonia Street and Roseville Street"/>
    <s v="Intersection Improvement"/>
    <s v="Valonia Street and Roseville Street"/>
    <s v="Altaf Ali (AT)"/>
    <s v="Altaf Ali (AT)"/>
    <s v="Altaf.Ali@at.govt.nz"/>
    <s v="Altaf.Ali@at.govt.nz"/>
    <s v="+64 9 447 4782"/>
    <s v="+64 9 447 4791"/>
    <s v="36;#Waitakere Ranges Local Board"/>
    <s v="Waitakere Ranges Local Board"/>
    <x v="5"/>
    <m/>
    <x v="4"/>
    <d v="2017-03-01T00:00:00"/>
    <d v="2019-06-30T00:00:00"/>
    <n v="61000"/>
    <s v="Intersection improvements"/>
    <m/>
    <m/>
    <s v="Roads"/>
    <m/>
    <m/>
    <m/>
    <s v="Item"/>
    <s v="sites/TechSer/Lists/MIWP"/>
  </r>
  <r>
    <s v="C.101641.04"/>
    <s v="Local Board Initiatives"/>
    <s v="Rodney Footpath - Springs Road, Parakai"/>
    <s v="Construction of Footpath on the Northern side of Springs Road, Parakai."/>
    <s v="Rodney"/>
    <s v="Jagath Rupasinghe (AT)"/>
    <s v="Jagath Rupasinghe (AT)"/>
    <s v="Jagath.Rupasinghe@at.govt.nz"/>
    <s v="Jagath.Rupasinghe@at.govt.nz"/>
    <s v="+64 9 447 4558"/>
    <s v="+64 9 447 4558"/>
    <s v="33;#Rodney Local Board"/>
    <s v="Rodney Local Board"/>
    <x v="1"/>
    <d v="2019-04-20T00:00:00"/>
    <x v="2"/>
    <d v="2018-11-21T00:00:00"/>
    <d v="2019-06-30T00:00:00"/>
    <m/>
    <s v="Footpath Construction"/>
    <m/>
    <m/>
    <s v="Footpaths"/>
    <s v="Committed"/>
    <m/>
    <m/>
    <s v="Item"/>
    <s v="sites/TechSer/Lists/MIWP"/>
  </r>
  <r>
    <s v="MIP1718-424"/>
    <s v="C.102142 High Risk Rural"/>
    <s v="Proactive Intersection Work - Douglas Rd / Pollock Rd"/>
    <s v="Tranverse Bar Road markings up to road centreline towards Pollock Road intersection"/>
    <s v="Franklin"/>
    <s v="Stewart Andrews (EX)"/>
    <s v="Stewart Andrews (EX)"/>
    <s v="Stewart@PTMconsultants.co.nz"/>
    <s v="Stewart@PTMconsultants.co.nz"/>
    <m/>
    <m/>
    <s v="31;#Franklin Local Board"/>
    <s v="Franklin Local Board"/>
    <x v="4"/>
    <m/>
    <x v="1"/>
    <d v="2018-11-21T00:00:00"/>
    <d v="2019-06-30T00:00:00"/>
    <n v="27000"/>
    <s v="Proactive Road Markings at high risk rural intersection"/>
    <m/>
    <m/>
    <s v="Roads"/>
    <s v="Committed"/>
    <m/>
    <m/>
    <s v="Item"/>
    <s v="sites/TechSer/Lists/MIWP"/>
  </r>
  <r>
    <s v="MIP1718-428"/>
    <s v="C.102142 High Risk Rural"/>
    <s v="Proactive Intersection Work - Ararimu Rd / Davies Rd / Maxted Rd"/>
    <s v="Tranverse Bar Road markings up to road centreline towards Ararimu Road intersection"/>
    <s v="Franklin"/>
    <s v="Stewart Andrews (EX)"/>
    <s v="Stewart Andrews (EX)"/>
    <s v="Stewart@PTMconsultants.co.nz"/>
    <s v="Stewart@PTMconsultants.co.nz"/>
    <m/>
    <m/>
    <s v="31;#Franklin Local Board"/>
    <s v="Franklin Local Board"/>
    <x v="4"/>
    <m/>
    <x v="1"/>
    <d v="2018-11-21T00:00:00"/>
    <d v="2019-06-30T00:00:00"/>
    <n v="27000"/>
    <s v="Proactive Road Markings at high risk rural intersection"/>
    <m/>
    <m/>
    <s v="Roads"/>
    <s v="Committed"/>
    <m/>
    <m/>
    <s v="Item"/>
    <s v="sites/TechSer/Lists/MIWP"/>
  </r>
  <r>
    <s v="MIP1718-431"/>
    <s v="C.102142 High Risk Rural"/>
    <s v="Proactive Intersection Work - Hart Rd / Gun Club Rd"/>
    <s v="Tranverse Bar Road markings on Hart Road up to road centreline towards Gun Club Road intersection"/>
    <s v="Franklin"/>
    <s v="Stewart Andrews (EX)"/>
    <s v="Stewart Andrews (EX)"/>
    <s v="Stewart@PTMconsultants.co.nz"/>
    <s v="Stewart@PTMconsultants.co.nz"/>
    <m/>
    <m/>
    <s v="31;#Franklin Local Board"/>
    <s v="Franklin Local Board"/>
    <x v="4"/>
    <m/>
    <x v="1"/>
    <d v="2018-11-21T00:00:00"/>
    <d v="2019-06-30T00:00:00"/>
    <n v="26000"/>
    <s v="Proactive Road Markings at high risk rural intersection"/>
    <m/>
    <m/>
    <s v="Roads"/>
    <s v="Committed"/>
    <m/>
    <m/>
    <s v="Item"/>
    <s v="sites/TechSer/Lists/MIWP"/>
  </r>
  <r>
    <s v="MIP1718-434"/>
    <s v="C.102142 High Risk Rural"/>
    <s v="Proactive Intersection Work - Linwood Rd / Laing Rd / Charles Rd"/>
    <s v="Transverse Bar Road Markings on Laing Road towards Linwood Road"/>
    <s v="Franklin"/>
    <s v="Stewart Andrews (EX)"/>
    <s v="Stewart Andrews (EX)"/>
    <s v="Stewart@PTMconsultants.co.nz"/>
    <m/>
    <m/>
    <m/>
    <s v="31;#Franklin Local Board"/>
    <s v="Franklin Local Board"/>
    <x v="4"/>
    <m/>
    <x v="1"/>
    <d v="2018-11-21T00:00:00"/>
    <d v="2019-06-30T00:00:00"/>
    <n v="26000"/>
    <s v="Proactive Road Markings at high risk rural intersection"/>
    <m/>
    <m/>
    <s v="Roads"/>
    <s v="Committed"/>
    <m/>
    <m/>
    <s v="Item"/>
    <s v="sites/TechSer/Lists/MIWP"/>
  </r>
  <r>
    <s v="C.102145.23-A"/>
    <s v="C.102145 Network Optimisation"/>
    <s v="Two Aspect Signals on Left Turn Slip Lane - Blockhouse Bay Road"/>
    <s v="Installation of a special two aspect signals for pedestrian safety improvements."/>
    <s v="Blockhouse Bay - Great North Road Intersection"/>
    <s v="Vukasin Sibinovski (AT)"/>
    <m/>
    <s v="Vukasin.Sibinovski@at.govt.nz"/>
    <s v="Vukasin.Sibinovski@at.govt.nz"/>
    <s v="+64 9 447 4527"/>
    <s v="+64 9 447 4527"/>
    <s v="42;#Waitemata Local Board"/>
    <s v="Whau Local Board"/>
    <x v="15"/>
    <m/>
    <x v="2"/>
    <d v="2018-12-04T00:00:00"/>
    <d v="2019-06-30T00:00:00"/>
    <n v="50000"/>
    <s v="Traffic Signals Installation"/>
    <s v="Intersection"/>
    <s v="Intersection"/>
    <s v="Roads"/>
    <s v="Committed"/>
    <m/>
    <m/>
    <s v="Item"/>
    <s v="sites/TechSer/Lists/MIWP"/>
  </r>
  <r>
    <s v="C.102145.23-B"/>
    <s v="C.102145 Network Optimisation"/>
    <s v="Two Aspect Signals on Left Turn Slip Lane - Stanley Street, Parnell"/>
    <s v="Installation of two aspect signals on Stanley St for pedestrian safety improvement"/>
    <s v="Parnell"/>
    <s v="Vukasin Sibinovski (AT)"/>
    <m/>
    <s v="Vukasin.Sibinovski@at.govt.nz"/>
    <s v="Vukasin.Sibinovski@at.govt.nz"/>
    <s v="+64 9 447 4527"/>
    <s v="+64 9 447 4527"/>
    <s v="42;#Waitemata Local Board"/>
    <s v="Waitemata Local Board"/>
    <x v="11"/>
    <m/>
    <x v="2"/>
    <d v="2018-12-04T00:00:00"/>
    <d v="2019-06-30T00:00:00"/>
    <n v="50000"/>
    <s v="Installation of Taffic Signals"/>
    <s v="Intersection of Stanley St - Beach Road"/>
    <s v="Intersection of Stanley St - Beach Road"/>
    <s v="Roads"/>
    <s v="Committed"/>
    <m/>
    <m/>
    <s v="Item"/>
    <s v="sites/TechSer/Lists/MIWP"/>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s v="C.100565-P"/>
    <s v="Bus Priority Minor Improvement"/>
    <s v="Aberley Rd &amp; Witton Pl"/>
    <s v="Roadmarking only - NSAAT lines on all four corners of roundabout"/>
    <m/>
    <s v="Stewart Andrews (AT)"/>
    <s v="Stewart Andrews (AT)"/>
    <s v="Stewart.Andrews@at.govt.nz"/>
    <m/>
    <m/>
    <m/>
    <x v="0"/>
    <s v="Upper Harbour Local Board"/>
    <s v="Upper Harbour Local Board"/>
    <m/>
    <x v="0"/>
    <d v="2018-09-13T00:00:00"/>
    <d v="2018-09-29T00:00:00"/>
    <n v="3000"/>
    <s v="Bus Priority"/>
    <m/>
    <m/>
    <x v="0"/>
    <s v="Committed"/>
    <m/>
    <m/>
    <s v="Item"/>
    <s v="sites/TechSer/Lists/MIWP"/>
  </r>
  <r>
    <s v="C.101027"/>
    <s v="Seal Extension"/>
    <s v="Silver Hill Rd Seal Ext"/>
    <s v="Silver Hill Rd Seal Extension"/>
    <m/>
    <s v="Davey Chang (AT)"/>
    <s v="Davey Chang (AT)"/>
    <s v="Davey.Chang@at.govt.nz"/>
    <s v="Davey.Chang@at.govt.nz"/>
    <s v="+64 9 447 4042"/>
    <s v="+64 9 447 4042"/>
    <x v="1"/>
    <s v="Rodney Local Board"/>
    <s v="Rodney Local Board"/>
    <m/>
    <x v="0"/>
    <d v="2015-07-01T00:00:00"/>
    <d v="2018-06-30T00:00:00"/>
    <n v="1600000"/>
    <s v="Seal Extension"/>
    <m/>
    <m/>
    <x v="1"/>
    <m/>
    <m/>
    <m/>
    <s v="Item"/>
    <s v="sites/TechSer/Lists/MIWP"/>
  </r>
  <r>
    <s v="C.100565-X"/>
    <s v="Bus Priority Minor Improvement"/>
    <s v="Chartwell Ave - Lingfield St"/>
    <s v="Roadmarking only - Flush median and NSAAT lines on Chartwell Ave"/>
    <m/>
    <s v="Stewart Andrews (AT)"/>
    <s v="Stewart Andrews (AT)"/>
    <s v="Stewart.Andrews@at.govt.nz"/>
    <m/>
    <m/>
    <m/>
    <x v="2"/>
    <s v="Kaipatiki Local Board"/>
    <s v="Kaipatiki Local Board"/>
    <m/>
    <x v="0"/>
    <d v="2018-10-01T00:00:00"/>
    <d v="2018-10-31T00:00:00"/>
    <n v="4500"/>
    <s v="Bus Priority"/>
    <m/>
    <m/>
    <x v="0"/>
    <s v="Committed"/>
    <m/>
    <m/>
    <s v="Item"/>
    <s v="sites/TechSer/Lists/MIWP"/>
  </r>
  <r>
    <s v="C.101028"/>
    <s v="Seal Extension"/>
    <s v="Monowai Road Seal Extension"/>
    <s v="Road Sealing of Monowai Road"/>
    <m/>
    <s v="David Takendu (AT)"/>
    <s v="David Takendu (AT)"/>
    <s v="David.Takendu@at.govt.nz"/>
    <s v="David.Takendu@at.govt.nz"/>
    <s v="+64 9 447 4295"/>
    <s v="+64 9 447 4295"/>
    <x v="1"/>
    <s v="Rodney Local Board"/>
    <s v="Rodney Local Board"/>
    <m/>
    <x v="1"/>
    <d v="2015-07-01T00:00:00"/>
    <d v="2019-06-30T00:00:00"/>
    <n v="3900000"/>
    <s v="Seal Extension"/>
    <m/>
    <m/>
    <x v="1"/>
    <m/>
    <m/>
    <m/>
    <s v="Item"/>
    <s v="sites/TechSer/Lists/MIWP"/>
  </r>
  <r>
    <s v="C.100565-W"/>
    <s v="Bus Priority Minor Improvement"/>
    <s v="Coronation Rd  - Beatrice Ave"/>
    <s v="Roadmarking only - Realignment of centreline of Beatrice Ave plus NSAAT lines on Beatrice Ave and Coronation Rd"/>
    <m/>
    <s v="Stewart Andrews (AT)"/>
    <s v="Stewart Andrews (AT)"/>
    <s v="Stewart.Andrews@at.govt.nz"/>
    <m/>
    <m/>
    <m/>
    <x v="2"/>
    <s v="Kaipatiki Local Board"/>
    <s v="Kaipatiki Local Board"/>
    <m/>
    <x v="0"/>
    <d v="2018-10-01T00:00:00"/>
    <d v="2018-10-31T00:00:00"/>
    <n v="4500"/>
    <s v="Bus Priority"/>
    <m/>
    <m/>
    <x v="0"/>
    <s v="Committed"/>
    <m/>
    <m/>
    <s v="Item"/>
    <s v="sites/TechSer/Lists/MIWP"/>
  </r>
  <r>
    <s v="C.100565-Y"/>
    <s v="Bus Priority Minor Improvement"/>
    <s v="Ihumata Rd - Omana Rd - Milford Rd"/>
    <s v="Minor kerb cutback on north and south corners of Omana/Ihumata roundabout;  Minor kerb cutback on corner of Milford left into Ihumata. Realignment of pedestrian crossing on Ihumata Rd Roadmarkings include flush shoulder median, NSAAT lines and realignment of limit lines"/>
    <m/>
    <s v="Stewart Andrews (AT)"/>
    <s v="Stewart Andrews (AT)"/>
    <s v="Stewart.Andrews@at.govt.nz"/>
    <m/>
    <m/>
    <m/>
    <x v="3"/>
    <s v="Devonport-Takapuna Local Board"/>
    <s v="Devonport-Takapuna Local Board"/>
    <m/>
    <x v="1"/>
    <d v="2018-10-01T00:00:00"/>
    <d v="2018-10-31T00:00:00"/>
    <n v="250000"/>
    <s v="Bus Priority"/>
    <m/>
    <m/>
    <x v="0"/>
    <s v="Committed"/>
    <m/>
    <m/>
    <s v="Item"/>
    <s v="sites/TechSer/Lists/MIWP"/>
  </r>
  <r>
    <s v="C.100565-S"/>
    <s v="Bus Priority Minor Improvement"/>
    <s v="Inga Rd  - Omana Rd"/>
    <s v="Minor cutback of traffic island on south end of Omana Rd approaching roundabout"/>
    <m/>
    <s v="Stewart Andrews (AT)"/>
    <s v="Stewart Andrews (AT)"/>
    <s v="Stewart.Andrews@at.govt.nz"/>
    <m/>
    <m/>
    <m/>
    <x v="3"/>
    <s v="Devonport-Takapuna Local Board"/>
    <s v="Devonport-Takapuna Local Board"/>
    <m/>
    <x v="1"/>
    <d v="2018-10-01T00:00:00"/>
    <d v="2018-10-31T00:00:00"/>
    <n v="10000"/>
    <s v="Bus Priority"/>
    <m/>
    <m/>
    <x v="0"/>
    <s v="Committed"/>
    <m/>
    <m/>
    <s v="Item"/>
    <s v="sites/TechSer/Lists/MIWP"/>
  </r>
  <r>
    <s v="C.101073"/>
    <s v="Local Board Initiatives"/>
    <s v="Beachlands Village Gardens Upgrade"/>
    <s v="Upgrade of 4 existing timber gardens in the Village_x000a_"/>
    <s v="Wakelin Ave between Third Ave and Second View Ave"/>
    <s v="Reg Cuthers (AT)"/>
    <s v="Reg Cuthers (AT)"/>
    <s v="Reg.Cuthers@at.govt.nz"/>
    <s v="Reg.Cuthers@at.govt.nz"/>
    <s v="+64 9 447 5066"/>
    <s v="+64 9 447 5066"/>
    <x v="4"/>
    <s v="Franklin Local Board"/>
    <s v="Franklin Local Board"/>
    <d v="2018-08-01T00:00:00"/>
    <x v="0"/>
    <d v="2016-06-01T00:00:00"/>
    <d v="2018-08-31T00:00:00"/>
    <n v="272000"/>
    <m/>
    <m/>
    <m/>
    <x v="0"/>
    <s v="Committed"/>
    <m/>
    <m/>
    <s v="Item"/>
    <s v="sites/TechSer/Lists/MIWP"/>
  </r>
  <r>
    <s v="C.100888"/>
    <s v="Local Board Initiatives"/>
    <s v="Sunnyvale - Oratia Shared Path"/>
    <s v="New footpath and pedestrian crossing"/>
    <s v="West Coast Road"/>
    <s v="Walter MacDonald (AT)"/>
    <s v="Walter MacDonald (AT)"/>
    <s v="Walter.MacDonald@at.govt.nz"/>
    <s v="Walter.MacDonald@at.govt.nz"/>
    <s v="+64 9 447 4528"/>
    <s v="+64 9 447 4528"/>
    <x v="5"/>
    <s v="Waitakere Ranges Local Board"/>
    <s v="Waitakere Ranges Local Board"/>
    <d v="2017-10-18T00:00:00"/>
    <x v="0"/>
    <d v="2017-03-01T00:00:00"/>
    <d v="2018-06-30T00:00:00"/>
    <n v="300000"/>
    <m/>
    <s v="470 West Coast Road"/>
    <s v="458 West Coast Road"/>
    <x v="2"/>
    <m/>
    <m/>
    <m/>
    <s v="Item"/>
    <s v="sites/TechSer/Lists/MIWP"/>
  </r>
  <r>
    <s v="C.100508"/>
    <s v="Seal Extension"/>
    <s v="Takatu Road Seal Extension"/>
    <s v="Takatu Road Seal Extension Sealing and supported associated civil works of Takatu Road undertaken using a design and build term contract (Seal Extension Programme 2015-2018) in accordance with the seal extension priority programme."/>
    <m/>
    <s v="Davey Chang (AT)"/>
    <s v="Davey Chang (AT)"/>
    <s v="Davey.Chang@at.govt.nz"/>
    <s v="Davey.Chang@at.govt.nz"/>
    <s v="+64 9 447 4042"/>
    <s v="+64 9 447 4042"/>
    <x v="1"/>
    <s v="Rodney Local Board"/>
    <s v="Rodney Local Board"/>
    <m/>
    <x v="0"/>
    <d v="2013-07-01T00:00:00"/>
    <d v="2018-06-30T00:00:00"/>
    <n v="5800000"/>
    <s v="Seal Extension"/>
    <m/>
    <m/>
    <x v="1"/>
    <m/>
    <m/>
    <m/>
    <s v="Item"/>
    <s v="sites/TechSer/Lists/MIWP"/>
  </r>
  <r>
    <s v="C.100565-R"/>
    <s v="Bus Priority Minor Improvement"/>
    <s v="Sunset Rd - East Coast Rd"/>
    <s v="Minor redesign of roundabout island"/>
    <m/>
    <s v="Stewart Andrews (AT)"/>
    <s v="Stewart Andrews (AT)"/>
    <s v="Stewart.Andrews@at.govt.nz"/>
    <m/>
    <m/>
    <m/>
    <x v="3"/>
    <s v="Devonport-Takapuna Local Board"/>
    <s v="Devonport-Takapuna Local Board"/>
    <m/>
    <x v="0"/>
    <d v="2018-10-01T00:00:00"/>
    <d v="2018-10-31T00:00:00"/>
    <n v="33000"/>
    <s v="Bus Priority"/>
    <m/>
    <m/>
    <x v="0"/>
    <s v="Committed"/>
    <m/>
    <m/>
    <s v="Item"/>
    <s v="sites/TechSer/Lists/MIWP"/>
  </r>
  <r>
    <s v="C.100565-M"/>
    <s v="Bus Priority Minor Improvement"/>
    <s v="Oakway Dr and Pin Oak Dr, Schnapper Rock"/>
    <s v="Roadmarking only - NSAAT lines on north, south and west corners of roundabout"/>
    <m/>
    <s v="Stewart Andrews (AT)"/>
    <s v="Stewart Andrews (AT)"/>
    <s v="Stewart.Andrews@at.govt.nz"/>
    <m/>
    <m/>
    <m/>
    <x v="0"/>
    <s v="Upper Harbour Local Board"/>
    <s v="Upper Harbour Local Board"/>
    <m/>
    <x v="0"/>
    <d v="2018-09-13T00:00:00"/>
    <d v="2018-09-29T00:00:00"/>
    <n v="3000"/>
    <s v="Bus Priority"/>
    <m/>
    <m/>
    <x v="0"/>
    <s v="Committed"/>
    <m/>
    <m/>
    <s v="Item"/>
    <s v="sites/TechSer/Lists/MIWP"/>
  </r>
  <r>
    <s v="C.100565-Q"/>
    <s v="Bus Priority Minor Improvement"/>
    <s v="Beach Rd &amp; Ramsgate Tce"/>
    <s v="Roadmarking only - NSAAT lines on both sides of Beach Rd immediately south of roundabout"/>
    <m/>
    <s v="Stewart Andrews (AT)"/>
    <s v="Stewart Andrews (AT)"/>
    <s v="Stewart.Andrews@at.govt.nz"/>
    <m/>
    <m/>
    <m/>
    <x v="6"/>
    <s v="Hibiscus and Bays Local Board"/>
    <s v="Hibiscus and Bays Local Board"/>
    <m/>
    <x v="0"/>
    <d v="2018-09-13T00:00:00"/>
    <d v="2018-09-29T00:00:00"/>
    <n v="3000"/>
    <s v="Bus Priority"/>
    <m/>
    <m/>
    <x v="0"/>
    <s v="Committed"/>
    <m/>
    <m/>
    <s v="Item"/>
    <s v="sites/TechSer/Lists/MIWP"/>
  </r>
  <r>
    <s v="C.100565-N"/>
    <s v="Bus Priority Minor Improvement"/>
    <s v="Anzac Rd &amp; Clyde Rd, Browns Bay"/>
    <s v="Minor pedestrian refuge island cutback on Clyde Rd on north side roundabout. Minor pedestrian refuge island cutback on Anzac Rd on east side of roundabout"/>
    <m/>
    <s v="Stewart Andrews (AT)"/>
    <s v="Stewart Andrews (AT)"/>
    <s v="Stewart.Andrews@at.govt.nz"/>
    <m/>
    <m/>
    <m/>
    <x v="6"/>
    <s v="Hibiscus and Bays Local Board"/>
    <s v="Hibiscus and Bays Local Board"/>
    <m/>
    <x v="0"/>
    <d v="2018-09-13T00:00:00"/>
    <d v="2018-09-29T00:00:00"/>
    <n v="50000"/>
    <s v="Bus Priority"/>
    <m/>
    <m/>
    <x v="0"/>
    <s v="Committed"/>
    <m/>
    <m/>
    <s v="Item"/>
    <s v="sites/TechSer/Lists/MIWP"/>
  </r>
  <r>
    <s v="C.100565-L"/>
    <s v="Bus Priority Minor Improvement"/>
    <s v="Meadowood Dr &amp; Devonshire Rd, Sunnynook"/>
    <s v="Minor works - remove side island on corner of Meadowood Dr left into Devonshire Rd; Replace side island with painted side island"/>
    <m/>
    <s v="Stewart Andrews (AT)"/>
    <s v="Stewart Andrews (AT)"/>
    <s v="Stewart.Andrews@at.govt.nz"/>
    <m/>
    <m/>
    <m/>
    <x v="0"/>
    <s v="Upper Harbour Local Board"/>
    <s v="Upper Harbour Local Board"/>
    <m/>
    <x v="0"/>
    <d v="2018-09-13T00:00:00"/>
    <d v="2018-09-29T00:00:00"/>
    <n v="14000"/>
    <s v="Bus Priority"/>
    <m/>
    <m/>
    <x v="0"/>
    <s v="Committed"/>
    <m/>
    <m/>
    <s v="Item"/>
    <s v="sites/TechSer/Lists/MIWP"/>
  </r>
  <r>
    <s v="C.100565-U"/>
    <s v="Bus Priority Minor Improvement"/>
    <s v="Hillcrest Ave - Coronation Rd"/>
    <s v="Roadmarking only - Realignment of centreline of Hillcrest Ave plus flush shoulder median"/>
    <m/>
    <s v="Stewart Andrews (AT)"/>
    <s v="Stewart Andrews (AT)"/>
    <s v="Stewart.Andrews@at.govt.nz"/>
    <m/>
    <m/>
    <m/>
    <x v="2"/>
    <s v="Kaipatiki Local Board"/>
    <s v="Kaipatiki Local Board"/>
    <m/>
    <x v="0"/>
    <d v="2018-10-01T00:00:00"/>
    <d v="2018-10-31T00:00:00"/>
    <n v="4000"/>
    <s v="Bus Priority"/>
    <m/>
    <m/>
    <x v="0"/>
    <s v="Committed"/>
    <m/>
    <m/>
    <s v="Item"/>
    <s v="sites/TechSer/Lists/MIWP"/>
  </r>
  <r>
    <s v="C.100565-J"/>
    <s v="Bus Priority Minor Improvement"/>
    <s v="Trafalgar St / Queenstown Road Localised Bus Priority"/>
    <s v="Minor kerb cutbacks on north and south corners of Trafalgar St at intersection of Queenstown Road; NSAAT road markings"/>
    <m/>
    <s v="Stewart Andrews (AT)"/>
    <s v="Stewart Andrews (AT)"/>
    <s v="Stewart.Andrews@at.govt.nz"/>
    <m/>
    <s v=""/>
    <m/>
    <x v="7"/>
    <s v="Maungakiekie-Tamaki Local Board"/>
    <s v="Maungakiekie-Tamaki Local Board"/>
    <m/>
    <x v="0"/>
    <d v="2018-07-23T00:00:00"/>
    <d v="2018-08-10T00:00:00"/>
    <n v="85000"/>
    <s v="Bus Priority"/>
    <m/>
    <m/>
    <x v="0"/>
    <s v="Committed"/>
    <m/>
    <m/>
    <s v="Item"/>
    <s v="sites/TechSer/Lists/MIWP"/>
  </r>
  <r>
    <s v="C.100565-H"/>
    <s v="Bus Priority Minor Improvement"/>
    <s v="Mt Smart Road - Onehunga Localised Bus Priority"/>
    <s v="Major kerb cutback on north-west corner of Mt Smart Rd left into Onehunga Mall; Roadmarkings include NSAAT and realignment of pedestrian crossing"/>
    <m/>
    <s v="Stewart Andrews (AT)"/>
    <s v="Stewart Andrews (AT)"/>
    <s v="Stewart.Andrews@at.govt.nz"/>
    <m/>
    <s v=""/>
    <m/>
    <x v="7"/>
    <s v="Maungakiekie-Tamaki Local Board"/>
    <s v="Maungakiekie-Tamaki Local Board"/>
    <m/>
    <x v="1"/>
    <d v="2018-09-10T00:00:00"/>
    <d v="2018-10-14T00:00:00"/>
    <n v="180000"/>
    <s v="Bus Priority"/>
    <m/>
    <m/>
    <x v="0"/>
    <s v="Committed"/>
    <m/>
    <m/>
    <s v="Item"/>
    <s v="sites/TechSer/Lists/MIWP"/>
  </r>
  <r>
    <s v="C.100565-K"/>
    <s v="Bus Priority Minor Improvement"/>
    <s v="Victoria Street / Church St Localised Bus Priority"/>
    <s v="Minor kerb cutback on west and east corners of Victoria St. Road markings icludes NSAAT, KEEP CLEAR on both sides of Church Road and Flush median on Victoria St"/>
    <m/>
    <s v="Stewart Andrews (AT)"/>
    <s v="Stewart Andrews (AT)"/>
    <s v="Stewart.Andrews@at.govt.nz"/>
    <m/>
    <s v=""/>
    <m/>
    <x v="7"/>
    <s v="Maungakiekie-Tamaki Local Board"/>
    <s v="Maungakiekie-Tamaki Local Board"/>
    <m/>
    <x v="0"/>
    <d v="2018-09-17T00:00:00"/>
    <d v="2018-10-14T00:00:00"/>
    <n v="120000"/>
    <s v="Bus Priority"/>
    <m/>
    <m/>
    <x v="0"/>
    <s v="Committed"/>
    <m/>
    <m/>
    <s v="Item"/>
    <s v="sites/TechSer/Lists/MIWP"/>
  </r>
  <r>
    <s v="C.100565-O"/>
    <s v="Bus Priority Minor Improvement"/>
    <s v="Schnapper Rock Rd &amp; Aberley Rd"/>
    <s v="Minor kerb cutback on north and east side of Aberley Rd Roadmarkings include NSAAT lines"/>
    <m/>
    <s v="Stewart Andrews (AT)"/>
    <s v="Stewart Andrews (AT)"/>
    <s v="Stewart.Andrews@at.govt.nz"/>
    <m/>
    <m/>
    <m/>
    <x v="0"/>
    <s v="Upper Harbour Local Board"/>
    <s v="Upper Harbour Local Board"/>
    <m/>
    <x v="0"/>
    <d v="2018-09-13T00:00:00"/>
    <d v="2018-09-29T00:00:00"/>
    <n v="38000"/>
    <s v="Bus Priority"/>
    <m/>
    <m/>
    <x v="0"/>
    <s v="Committed"/>
    <m/>
    <m/>
    <s v="Item"/>
    <s v="sites/TechSer/Lists/MIWP"/>
  </r>
  <r>
    <s v="C.100565-V"/>
    <s v="Bus Priority Minor Improvement"/>
    <s v="Coronation Rd - Lynden Ave"/>
    <s v="Roadmarking only - Realignment of centreline of Lynden Ave plus NSAAT lines on Coronation Rd"/>
    <m/>
    <s v="Stewart Andrews (AT)"/>
    <s v="Stewart Andrews (AT)"/>
    <s v="Stewart.Andrews@at.govt.nz"/>
    <m/>
    <m/>
    <m/>
    <x v="2"/>
    <s v="Kaipatiki Local Board"/>
    <s v="Kaipatiki Local Board"/>
    <m/>
    <x v="0"/>
    <d v="2018-10-01T00:00:00"/>
    <d v="2018-10-31T00:00:00"/>
    <n v="4000"/>
    <s v="Bus Priority"/>
    <m/>
    <m/>
    <x v="0"/>
    <s v="Committed"/>
    <m/>
    <m/>
    <s v="Item"/>
    <s v="sites/TechSer/Lists/MIWP"/>
  </r>
  <r>
    <s v="C.100565-E"/>
    <s v="Bus Priority Minor Improvement"/>
    <s v="Morrin St / Robert St"/>
    <s v="Minor kerb cutbacks on west and east corners of Morrin St; NSAAT road markings, realignment of centrelines of Robert St and Morrin St"/>
    <m/>
    <s v="Stewart Andrews (AT)"/>
    <s v="Stewart Andrews (AT)"/>
    <s v="Stewart.Andrews@at.govt.nz"/>
    <m/>
    <s v=""/>
    <m/>
    <x v="8"/>
    <s v="Orakei Local Board"/>
    <s v="Orakei Local Board"/>
    <m/>
    <x v="0"/>
    <d v="2018-08-13T00:00:00"/>
    <d v="2018-08-31T00:00:00"/>
    <n v="120000"/>
    <s v="Bus Priority"/>
    <m/>
    <m/>
    <x v="0"/>
    <s v="Committed"/>
    <m/>
    <m/>
    <s v="Item"/>
    <s v="sites/TechSer/Lists/MIWP"/>
  </r>
  <r>
    <s v="C.100565-T"/>
    <s v="Bus Priority Minor Improvement"/>
    <s v="Hillcrest Ave - Sylvia Rd"/>
    <s v="Minor kerbcut of east corner of Sylvia Rd left into Hillcrest Ave. Realignment of centrelines"/>
    <m/>
    <s v="Stewart Andrews (AT)"/>
    <s v="Stewart Andrews (AT)"/>
    <s v="Stewart.Andrews@at.govt.nz"/>
    <m/>
    <m/>
    <m/>
    <x v="2"/>
    <s v="Kaipatiki Local Board"/>
    <s v="Kaipatiki Local Board"/>
    <m/>
    <x v="0"/>
    <d v="2018-10-01T00:00:00"/>
    <d v="2018-10-31T00:00:00"/>
    <n v="54000"/>
    <s v="Bus Priority"/>
    <m/>
    <m/>
    <x v="0"/>
    <s v="Committed"/>
    <m/>
    <m/>
    <s v="Item"/>
    <s v="sites/TechSer/Lists/MIWP"/>
  </r>
  <r>
    <s v="C.100565-I"/>
    <s v="Bus Priority Minor Improvement"/>
    <s v="Commissariat / Ruawai Road Localised Bus Priority"/>
    <s v="Major keb cutback on south corner of Ruawai Rd left turn into Commissariat Rd. Minor realignment of refuge island; Roadmarking includes NSAAT and flush median on Commissariat Rd"/>
    <m/>
    <s v="Stewart Andrews (AT)"/>
    <s v="Stewart Andrews (AT)"/>
    <s v="Stewart.Andrews@at.govt.nz"/>
    <m/>
    <s v=""/>
    <m/>
    <x v="7"/>
    <s v="Maungakiekie-Tamaki Local Board"/>
    <s v="Maungakiekie-Tamaki Local Board"/>
    <m/>
    <x v="1"/>
    <d v="2018-09-17T00:00:00"/>
    <d v="2018-10-14T00:00:00"/>
    <n v="120000"/>
    <s v="Bus Priority"/>
    <m/>
    <m/>
    <x v="0"/>
    <s v="Committed"/>
    <m/>
    <m/>
    <s v="Item"/>
    <s v="sites/TechSer/Lists/MIWP"/>
  </r>
  <r>
    <s v="C.101345"/>
    <s v="Local Board Initiatives"/>
    <s v="535 Bader/Idelwind Roundabout"/>
    <s v="Install new roundabout at intersection_x000a_"/>
    <s v="Bader Drive Mangere at Idlewild Avenue intersection"/>
    <s v="Stephen Anderton (AT)"/>
    <s v="Stephen Anderton (AT)"/>
    <s v="Stephen.Anderton@at.govt.nz"/>
    <s v="Stephen.Anderton@at.govt.nz"/>
    <s v="+64 9 447 4512"/>
    <s v="+64 9 447 4512"/>
    <x v="9"/>
    <s v="Mangere-Otahuhu Local Board"/>
    <s v="Mangere-Otahuhu Local Board"/>
    <d v="2019-01-14T00:00:00"/>
    <x v="2"/>
    <d v="2016-08-01T00:00:00"/>
    <d v="2019-06-30T00:00:00"/>
    <n v="600000"/>
    <s v="Intersection Improvement"/>
    <s v="60 m each way from centre of Bader/Idlewild intersection"/>
    <s v="61 m each way from centre of Bader/Idlewild intersection"/>
    <x v="1"/>
    <s v="Committed"/>
    <m/>
    <m/>
    <s v="Item"/>
    <s v="sites/TechSer/Lists/MIWP"/>
  </r>
  <r>
    <s v="C.101332"/>
    <s v="Local Board Initiatives"/>
    <s v="Second View Ave- Puriri to Cherry"/>
    <s v="New kerb and channel."/>
    <s v="Second View Ave Beachlands"/>
    <s v="Reg Cuthers (AT)"/>
    <s v="Reg Cuthers (AT)"/>
    <s v="Reg.Cuthers@at.govt.nz"/>
    <s v="Reg.Cuthers@at.govt.nz"/>
    <s v="+64 9 447 5066"/>
    <s v="+64 9 447 5066"/>
    <x v="4"/>
    <s v="Franklin Local Board"/>
    <s v="Franklin Local Board"/>
    <d v="2018-06-01T00:00:00"/>
    <x v="0"/>
    <d v="2017-08-01T00:00:00"/>
    <d v="2018-07-31T00:00:00"/>
    <n v="272000"/>
    <s v="Kerb and Channel"/>
    <s v="Purri Rd"/>
    <s v="Cherrie Rd"/>
    <x v="1"/>
    <m/>
    <m/>
    <m/>
    <s v="Item"/>
    <s v="sites/TechSer/Lists/MIWP"/>
  </r>
  <r>
    <s v="C.101221"/>
    <s v="Local Board Initiatives"/>
    <s v="Carrington Rd Area Traffic Calming"/>
    <s v="Construction of threshold treatments, islands, speed table, kerb build outs, signage plus roadmarking and new pram crossings and tactiles"/>
    <s v="Area between Carrington Rd, Asquith Rd and St Lukes Rd"/>
    <s v="Reg Cuthers (AT)"/>
    <s v="Reg Cuthers (AT)"/>
    <s v="Reg.Cuthers@at.govt.nz"/>
    <s v="Reg.Cuthers@at.govt.nz"/>
    <s v="+64 9 447 5066"/>
    <s v="+64 9 447 5066"/>
    <x v="10"/>
    <s v="Albert-Eden Local Board"/>
    <s v="Albert-Eden Local Board"/>
    <d v="2018-10-01T00:00:00"/>
    <x v="2"/>
    <d v="2016-01-01T00:00:00"/>
    <d v="2019-03-30T00:00:00"/>
    <n v="300000"/>
    <s v="LATM treatment"/>
    <m/>
    <m/>
    <x v="1"/>
    <s v="Committed"/>
    <m/>
    <m/>
    <s v="Item"/>
    <s v="sites/TechSer/Lists/MIWP"/>
  </r>
  <r>
    <s v="C.101331"/>
    <s v="Local Board Initiatives"/>
    <s v="First View Ave- Sunkist to Wakelin"/>
    <s v="New kerb and channel, footpath and possible parking"/>
    <s v="First View Ave - Beachlands"/>
    <s v="Reg Cuthers (AT)"/>
    <s v="Reg Cuthers (AT)"/>
    <s v="Reg.Cuthers@at.govt.nz"/>
    <s v="Reg.Cuthers@at.govt.nz"/>
    <s v="+64 9 447 5066"/>
    <s v="+64 9 447 5066"/>
    <x v="4"/>
    <s v="Franklin Local Board"/>
    <s v="Franklin Local Board"/>
    <d v="2018-04-26T00:00:00"/>
    <x v="0"/>
    <d v="2017-08-01T00:00:00"/>
    <d v="2018-07-31T00:00:00"/>
    <n v="376000"/>
    <s v="Kerb and Channel"/>
    <s v="Sunkist Rd"/>
    <s v="Wakelin Rd"/>
    <x v="2"/>
    <m/>
    <m/>
    <m/>
    <s v="Item"/>
    <s v="sites/TechSer/Lists/MIWP"/>
  </r>
  <r>
    <s v="C.101478.05"/>
    <s v="Improvement Complimenting Development"/>
    <s v="Beachlands Road Cycle and Pedestrian connections"/>
    <s v="Continuation of existing footpath on northern and eastern side of roundabout"/>
    <s v="Roundabout at Beachland Road / Whitford-Maraetai Road, opposite Countdown"/>
    <s v="Walter MacDonald (AT)"/>
    <s v="Walter MacDonald (AT)"/>
    <s v="Walter.MacDonald@at.govt.nz"/>
    <s v="Walter.MacDonald@at.govt.nz"/>
    <s v="+64 9 447 4528"/>
    <s v="+64 9 447 4528"/>
    <x v="4"/>
    <s v="Franklin Local Board"/>
    <s v="Franklin Local Board"/>
    <d v="2018-09-24T00:00:00"/>
    <x v="0"/>
    <d v="2017-11-01T00:00:00"/>
    <d v="2019-01-24T00:00:00"/>
    <m/>
    <s v="Concrete footpath and crossings"/>
    <m/>
    <m/>
    <x v="2"/>
    <m/>
    <m/>
    <m/>
    <s v="Item"/>
    <s v="sites/TechSer/Lists/MIWP"/>
  </r>
  <r>
    <s v="C.101441"/>
    <s v="Local Board Initiatives"/>
    <s v="Nuffield St Parklet"/>
    <s v="New parklet"/>
    <s v="Newmarket"/>
    <s v="Reg Cuthers (AT)"/>
    <s v="Reg Cuthers (AT)"/>
    <s v="Reg.Cuthers@at.govt.nz"/>
    <s v="Reg.Cuthers@at.govt.nz"/>
    <s v="+64 9 447 5066"/>
    <s v="+64 9 447 5066"/>
    <x v="11"/>
    <s v="Waitemata Local Board"/>
    <s v="Waitemata Local Board"/>
    <m/>
    <x v="3"/>
    <d v="2017-03-01T00:00:00"/>
    <d v="2018-06-30T00:00:00"/>
    <n v="25000"/>
    <m/>
    <m/>
    <m/>
    <x v="1"/>
    <m/>
    <m/>
    <m/>
    <s v="Item"/>
    <s v="sites/TechSer/Lists/MIWP"/>
  </r>
  <r>
    <s v="C.101078"/>
    <s v="Local Board Initiatives"/>
    <s v="Clarence St Pedestrian Safety"/>
    <s v="Develop speed platforms at the Bartley  Terrace and Wynyard Sr intersections"/>
    <s v="Clarence Street"/>
    <s v="Vukasin Sibinovski (AT)"/>
    <s v="Vukasin Sibinovski (AT)"/>
    <s v="Vukasin.Sibinovski@at.govt.nz"/>
    <s v="Vukasin.Sibinovski@at.govt.nz"/>
    <s v="+64 9 447 4527"/>
    <s v="+64 9 447 4527"/>
    <x v="3"/>
    <s v="Devonport-Takapuna Local Board"/>
    <s v="Devonport-Takapuna Local Board"/>
    <d v="2018-11-19T00:00:00"/>
    <x v="1"/>
    <d v="2005-07-07T00:00:00"/>
    <d v="2019-06-01T00:00:00"/>
    <n v="250000"/>
    <s v="Traffic Calming"/>
    <s v="Bartley Terrace"/>
    <s v="Wynyard"/>
    <x v="1"/>
    <s v="Committed"/>
    <m/>
    <m/>
    <s v="Item"/>
    <s v="sites/TechSer/Lists/MIWP"/>
  </r>
  <r>
    <s v="C.101339"/>
    <s v="Local Board Initiatives"/>
    <s v="Cascades Road footpath"/>
    <s v="Continuation of existing footpath at the Source Café on Cascades Road up to bridge and then after the bridge down to the existing footpath adjacent the creek.."/>
    <s v="Cascades Road and down to the creek on Parks land."/>
    <s v="Walter MacDonald (AT)"/>
    <s v="Walter MacDonald (AT)"/>
    <s v="Walter.MacDonald@at.govt.nz"/>
    <s v="Walter.MacDonald@at.govt.nz"/>
    <s v="+64 9 447 4528"/>
    <s v="+64 9 447 4528"/>
    <x v="12"/>
    <s v="Howick Local Board"/>
    <s v="Howick Local Board"/>
    <d v="2019-03-01T00:00:00"/>
    <x v="2"/>
    <d v="2017-11-01T00:00:00"/>
    <d v="2019-06-30T00:00:00"/>
    <m/>
    <s v="Concrete footpath connecting to existing footpath"/>
    <m/>
    <m/>
    <x v="2"/>
    <s v="Plan"/>
    <m/>
    <m/>
    <s v="Item"/>
    <s v="sites/TechSer/Lists/MIWP"/>
  </r>
  <r>
    <s v="C.101516"/>
    <s v="Local Board Initiatives"/>
    <s v="Chester - Wicklam Lane Cycle Route"/>
    <s v="Footpath Widening to allow formation of shared path"/>
    <s v="8 Chester to 170 Albany Highway"/>
    <s v="Vukasin Sibinovski (AT)"/>
    <s v="Vukasin Sibinovski (AT)"/>
    <s v="Vukasin.Sibinovski@at.govt.nz"/>
    <s v="Vukasin.Sibinovski@at.govt.nz"/>
    <s v="+64 9 447 4527"/>
    <s v="+64 9 447 4527"/>
    <x v="0"/>
    <s v="Upper Harbour Local Board"/>
    <s v="Upper Harbour Local Board"/>
    <d v="2018-04-17T00:00:00"/>
    <x v="0"/>
    <d v="2017-12-21T00:00:00"/>
    <d v="2018-05-15T00:00:00"/>
    <n v="55000"/>
    <s v="Footpath Widening"/>
    <s v="Chester Ave"/>
    <s v="Albany Highway"/>
    <x v="2"/>
    <m/>
    <m/>
    <m/>
    <s v="Item"/>
    <s v="sites/TechSer/Lists/MIWP"/>
  </r>
  <r>
    <s v="C.101137"/>
    <s v="Local Board Initiatives"/>
    <s v="Glenfield Rd Cycleway - Downing to Coronation/Eskdale Rds"/>
    <s v="Introduction of cycleway within exiting carriageway"/>
    <s v="Glenfield Road"/>
    <s v="Vukasin Sibinovski (AT)"/>
    <s v="Vukasin Sibinovski (AT)"/>
    <s v="Vukasin.Sibinovski@at.govt.nz"/>
    <s v="Vukasin.Sibinovski@at.govt.nz"/>
    <s v="+64 9 447 4527"/>
    <s v="+64 9 447 4527"/>
    <x v="2"/>
    <s v="Kaipatiki Local Board"/>
    <s v="Kaipatiki Local Board"/>
    <m/>
    <x v="4"/>
    <d v="2005-07-09T00:00:00"/>
    <d v="2018-06-30T00:00:00"/>
    <n v="350000"/>
    <s v="Cycling facilities"/>
    <s v="Downing Street"/>
    <s v="Eskdale Road"/>
    <x v="2"/>
    <m/>
    <m/>
    <m/>
    <s v="Item"/>
    <s v="sites/TechSer/Lists/MIWP"/>
  </r>
  <r>
    <s v="C.101596-MA"/>
    <s v="Local Board Initiatives"/>
    <s v="Town Centre Slow Zones - Mairangi Bay Site A"/>
    <s v="To provide traffic calming device at Mairangi Bay Township. Gateway feature with side island and red resurfacing on Beach Road property number 356 towards 411."/>
    <s v="Mairangi Bay Village"/>
    <s v="Vukasin Sibinovski (AT)"/>
    <s v="Vukasin Sibinovski"/>
    <s v="Vukasin.Sibinovski@at.govt.nz"/>
    <s v="Vukasin.Sibinovski@at.govt.nz"/>
    <s v="+64 9 447 4527"/>
    <s v="+64 9 447 4527"/>
    <x v="6"/>
    <s v="Hibiscus and Bays Local Board"/>
    <s v="Hibiscus and Bays Local Board"/>
    <d v="2019-03-01T00:00:00"/>
    <x v="2"/>
    <d v="2018-05-01T00:00:00"/>
    <d v="2019-06-01T00:00:00"/>
    <n v="689731"/>
    <s v="Saftey Works "/>
    <s v="356 Beach Road"/>
    <s v="411 Beach Road"/>
    <x v="1"/>
    <s v="Committed"/>
    <m/>
    <m/>
    <s v="Item"/>
    <s v="sites/TechSer/Lists/MIWP"/>
  </r>
  <r>
    <s v="C.101218"/>
    <s v="Local Board Initiatives"/>
    <s v="Gilletta Rd Traffic Calming"/>
    <s v="Speed humps and judder bars for traffic calming."/>
    <s v="Gilletta Rd"/>
    <s v="Stephen Anderton (AT)"/>
    <s v="Stephen Anderton (AT)"/>
    <s v="Stephen.Anderton@at.govt.nz"/>
    <s v="Stephen.Anderton@at.govt.nz"/>
    <s v="+64 9 447 4512"/>
    <s v="+64 9 447 4512"/>
    <x v="13"/>
    <s v="Puketapapa Local Board"/>
    <s v="Puketapapa Local Board"/>
    <d v="2017-08-23T00:00:00"/>
    <x v="0"/>
    <d v="2017-03-01T00:00:00"/>
    <d v="2017-09-30T00:00:00"/>
    <n v="36000"/>
    <s v="Speed Humps"/>
    <s v="No 61"/>
    <s v="No 83"/>
    <x v="1"/>
    <m/>
    <m/>
    <m/>
    <s v="Item"/>
    <s v="sites/TechSer/Lists/MIWP"/>
  </r>
  <r>
    <s v="C.101114"/>
    <s v="Local Board Initiatives"/>
    <s v="Moore St Improvements at Monarch Park Entrance"/>
    <s v="Street parking rearrangement and bus stop and shelter relocation"/>
    <s v="Moore Street"/>
    <s v="Vukasin Sibinovski (AT)"/>
    <s v="Vukasin Sibinovski (AT)"/>
    <s v="Vukasin.Sibinovski@at.govt.nz"/>
    <s v="Vukasin.Sibinovski@at.govt.nz"/>
    <s v="+64 9 447 4527"/>
    <s v="+64 9 447 4527"/>
    <x v="2"/>
    <s v="Kaipatiki Local Board"/>
    <s v="Kaipatiki Local Board"/>
    <d v="2017-10-01T00:00:00"/>
    <x v="0"/>
    <d v="2005-07-08T00:00:00"/>
    <d v="2017-12-01T00:00:00"/>
    <n v="200000"/>
    <s v="Pedestrian facilities"/>
    <s v="Tilden Avenue"/>
    <s v="MacDowell Crecent"/>
    <x v="1"/>
    <m/>
    <m/>
    <m/>
    <s v="Item"/>
    <s v="sites/TechSer/Lists/MIWP"/>
  </r>
  <r>
    <s v="C.101181.03.05"/>
    <s v="Local Board Initiatives"/>
    <s v="Princess street footpath"/>
    <s v="Construction of new footpath including new retaining walls, vegetation prunning and minor drainage works"/>
    <s v="Princess street "/>
    <s v="Jagath Rupasinghe (AT)"/>
    <s v="Jagath Rupasinghe (AT)"/>
    <s v="Jagath.Rupasinghe@at.govt.nz"/>
    <s v="Jagath.Rupasinghe@at.govt.nz"/>
    <s v="+64 9 447 4558"/>
    <s v="+64 9 447 4558"/>
    <x v="1"/>
    <s v="Rodney Local Board"/>
    <s v="Rodney Local Board"/>
    <d v="2018-04-09T00:00:00"/>
    <x v="0"/>
    <d v="2017-06-01T00:00:00"/>
    <d v="2018-08-30T00:00:00"/>
    <n v="395350"/>
    <s v="Berm area - footpath"/>
    <s v="Jun-17"/>
    <s v="30-May-19"/>
    <x v="2"/>
    <s v="Plan"/>
    <m/>
    <m/>
    <s v="Item"/>
    <s v="sites/TechSer/Lists/MIWP"/>
  </r>
  <r>
    <s v="C.101596-MC"/>
    <s v="Local Board Initiatives"/>
    <s v="Town Centre Slow Zones - Mairangi Bay Site C"/>
    <s v="Raised Zebra Crossings between 396 and 439 Beach Road"/>
    <s v="Mairangi Bay Village"/>
    <s v="Vukasin Sibinovski (AT)"/>
    <s v="Vukasin Sibinovski"/>
    <s v="Vukasin.Sibinovski@at.govt.nz"/>
    <s v="Vukasin.Sibinovski@at.govt.nz"/>
    <s v="+64 9 447 4527"/>
    <s v="+64 9 447 4527"/>
    <x v="6"/>
    <s v="Hibiscus and Bays Local Board"/>
    <s v="Hibiscus and Bays Local Board"/>
    <d v="2019-03-01T00:00:00"/>
    <x v="2"/>
    <d v="2018-05-01T00:00:00"/>
    <d v="2019-06-01T00:00:00"/>
    <m/>
    <m/>
    <s v="396 Beach Road"/>
    <s v="439 Beach Road"/>
    <x v="1"/>
    <s v="Committed"/>
    <m/>
    <m/>
    <s v="Item"/>
    <s v="sites/TechSer/Lists/MIWP"/>
  </r>
  <r>
    <s v="C.101596-MD"/>
    <s v="Local Board Initiatives"/>
    <s v="Town Centre Slow Zones - Mairangi Bay Site D"/>
    <s v="Gateway feature with side island and red resurfacing on Beach Road property number 408 towards 443."/>
    <s v="Mairangi 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408 Beach Road"/>
    <s v="443 Beach Road"/>
    <x v="1"/>
    <s v="Committed"/>
    <m/>
    <m/>
    <s v="Item"/>
    <s v="sites/TechSer/Lists/MIWP"/>
  </r>
  <r>
    <s v="C.101244"/>
    <s v="Improvement Complimenting Development"/>
    <s v="Flavell Drive Signals"/>
    <s v="Intersection upgrade - signals"/>
    <s v="Inter. Flavell Drive and Grand Drive"/>
    <s v="Vukasin Sibinovski (AT)"/>
    <s v="Vukasin Sibinovski (AT)"/>
    <s v="Vukasin.Sibinovski@at.govt.nz"/>
    <s v="Vukasin.Sibinovski@at.govt.nz"/>
    <s v="+64 9 447 4527"/>
    <s v="+64 9 447 4527"/>
    <x v="1"/>
    <s v="Rodney Local Board"/>
    <s v="Rodney Local Board"/>
    <d v="2018-10-15T00:00:00"/>
    <x v="1"/>
    <d v="2017-07-11T00:00:00"/>
    <d v="2019-01-31T00:00:00"/>
    <n v="600000"/>
    <s v="Signals"/>
    <s v="2 Flavell Drive"/>
    <s v="2 Flavell Drive"/>
    <x v="1"/>
    <m/>
    <m/>
    <m/>
    <s v="Item"/>
    <s v="sites/TechSer/Lists/MIWP"/>
  </r>
  <r>
    <s v="C.101139"/>
    <s v="Local Board Initiatives"/>
    <s v="St Andrews Rd Ped Facility"/>
    <s v="Pram crossings"/>
    <s v="St Andrews/St Leonards Rd lnt"/>
    <s v="Stephen Anderton (AT)"/>
    <s v="Stephen Anderton (AT)"/>
    <s v="Stephen.Anderton@at.govt.nz"/>
    <s v="Stephen.Anderton@at.govt.nz"/>
    <s v="+64 9 447 4512"/>
    <s v="+64 9 447 4512"/>
    <x v="10"/>
    <s v="Albert-Eden Local Board"/>
    <s v="Albert-Eden Local Board"/>
    <m/>
    <x v="0"/>
    <d v="2017-03-01T00:00:00"/>
    <d v="2017-06-30T00:00:00"/>
    <m/>
    <m/>
    <m/>
    <m/>
    <x v="1"/>
    <m/>
    <m/>
    <m/>
    <s v="Item"/>
    <s v="sites/TechSer/Lists/MIWP"/>
  </r>
  <r>
    <s v="C.101594"/>
    <s v="Local Board Initiatives"/>
    <s v="Orewa Boulevard Stage 3 "/>
    <s v="Pedestrian/cycle facilities"/>
    <s v=" Orewa"/>
    <s v="Reg Cuthers (AT)"/>
    <s v="Reg Cuthers (AT)"/>
    <s v="Reg.Cuthers@at.govt.nz"/>
    <s v="Reg.Cuthers@at.govt.nz"/>
    <s v="+64 9 447 5066"/>
    <s v="+64 9 447 5066"/>
    <x v="6"/>
    <s v="Hibiscus and Bays Local Board"/>
    <s v="Hibiscus and Bays Local Board"/>
    <d v="2019-02-01T00:00:00"/>
    <x v="5"/>
    <d v="2018-06-12T00:00:00"/>
    <d v="2019-06-30T00:00:00"/>
    <n v="1300000"/>
    <s v="Cycle/ped facilities"/>
    <s v="Riverside Rd"/>
    <s v="Empire Rd "/>
    <x v="2"/>
    <s v="Committed"/>
    <m/>
    <m/>
    <s v="Item"/>
    <s v="sites/TechSer/Lists/MIWP"/>
  </r>
  <r>
    <s v="C.101596-MB"/>
    <s v="Local Board Initiatives"/>
    <s v="Town Centre Slow Zones - Mairangi Bay Site B"/>
    <s v="Raised Zebra Crossings between 368 and 419 Beach Road; and 376 Beach Road"/>
    <s v="Mairangi Bay Village"/>
    <s v="Vukasin Sibinovski (AT)"/>
    <s v="Vukasin Sibinovski"/>
    <s v="Vukasin.Sibinovski@at.govt.nz"/>
    <s v="Vukasin.Sibinovski@at.govt.nz"/>
    <s v="+64 9 447 4527"/>
    <s v="+64 9 447 4527"/>
    <x v="6"/>
    <s v="Hibiscus and Bays Local Board"/>
    <s v="Hibiscus and Bays Local Board"/>
    <d v="2019-03-01T00:00:00"/>
    <x v="2"/>
    <d v="2018-05-01T00:00:00"/>
    <d v="2019-06-01T00:00:00"/>
    <m/>
    <m/>
    <s v="368 Beach Raod"/>
    <s v="419 &amp; 376 Beach Road"/>
    <x v="1"/>
    <s v="Committed"/>
    <m/>
    <m/>
    <s v="Item"/>
    <s v="sites/TechSer/Lists/MIWP"/>
  </r>
  <r>
    <s v="C.101334"/>
    <s v="Local Board Initiatives"/>
    <s v="Waiuku Upgrade Stage 2"/>
    <s v="Replacing pavers in the CBD with more functional type of paver."/>
    <s v="Waiuku CBD. Queen, Bowen, Kitchener"/>
    <s v="Stephen Anderton (AT)"/>
    <s v="Stephen Anderton (AT)"/>
    <s v="Stephen.Anderton@at.govt.nz"/>
    <s v="Stephen.Anderton@at.govt.nz"/>
    <s v="+64 9 447 4512"/>
    <s v="+64 9 447 4512"/>
    <x v="4"/>
    <s v="Franklin Local Board"/>
    <s v="Franklin Local Board"/>
    <d v="2018-01-01T00:00:00"/>
    <x v="0"/>
    <d v="2017-07-01T00:00:00"/>
    <d v="2018-06-30T00:00:00"/>
    <n v="505000"/>
    <s v="Replacement pavers"/>
    <m/>
    <m/>
    <x v="1"/>
    <m/>
    <m/>
    <m/>
    <s v="Item"/>
    <s v="sites/TechSer/Lists/MIWP"/>
  </r>
  <r>
    <s v="C.101346"/>
    <s v="Local Board Initiatives"/>
    <s v="Bader Drive Widening"/>
    <s v="Widening Bader Drive western approach to Bader/Orly roundabout to two lanes"/>
    <s v="Bader/Orly roundabout"/>
    <s v="Stephen Anderton (AT)"/>
    <s v="Stephen Anderton (AT)"/>
    <s v="Stephen.Anderton@at.govt.nz"/>
    <s v="Stephen.Anderton@at.govt.nz"/>
    <s v="+64 9 447 4512"/>
    <s v="+64 9 447 4512"/>
    <x v="9"/>
    <s v="Mangere-Otahuhu Local Board"/>
    <s v="Mangere-Otahuhu Local Board"/>
    <d v="2018-10-10T00:00:00"/>
    <x v="1"/>
    <d v="2017-06-01T00:00:00"/>
    <d v="2018-11-15T00:00:00"/>
    <n v="200000"/>
    <s v="Road widening"/>
    <s v="50m each way from centre of int."/>
    <s v="50m each way from centre of int."/>
    <x v="1"/>
    <m/>
    <m/>
    <m/>
    <s v="Item"/>
    <s v="sites/TechSer/Lists/MIWP"/>
  </r>
  <r>
    <s v="C.101517"/>
    <s v="Local Board Initiatives"/>
    <s v="Welcome to Otara Signs"/>
    <s v="Install new illuminated sign approx 3.4m high_x000a_"/>
    <s v="East Tamaki Road near SH1 Otara offramp"/>
    <s v="Stephen Anderton (AT)"/>
    <s v="Stephen Anderton (AT)"/>
    <s v="Stephen.Anderton@at.govt.nz"/>
    <s v="Stephen.Anderton@at.govt.nz"/>
    <s v="+64 9 447 4512"/>
    <s v="+64 9 447 4512"/>
    <x v="14"/>
    <s v="Otara-Papatoetoe Local Board"/>
    <s v="Otara-Papatoetoe Local Board"/>
    <d v="2019-02-01T00:00:00"/>
    <x v="2"/>
    <d v="2016-08-01T00:00:00"/>
    <d v="2019-06-30T00:00:00"/>
    <n v="40000"/>
    <s v="Sign installation."/>
    <m/>
    <m/>
    <x v="0"/>
    <s v="Committed"/>
    <m/>
    <m/>
    <s v="Item"/>
    <s v="sites/TechSer/Lists/MIWP"/>
  </r>
  <r>
    <s v="C.101596-ME"/>
    <s v="Local Board Initiatives"/>
    <s v="Town Centre Slow Zones - Mairangi Bay Site E"/>
    <s v="Gateway feature with side island and red resurfacing on no 4 and 3 Hastings Road"/>
    <s v="Mairangi 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4 Hastings Road"/>
    <s v="3 Hastings Road"/>
    <x v="1"/>
    <s v="Committed"/>
    <m/>
    <m/>
    <s v="Item"/>
    <s v="sites/TechSer/Lists/MIWP"/>
  </r>
  <r>
    <s v="C.101518"/>
    <s v="Local Board Initiatives"/>
    <s v="Rame Road Upgrade "/>
    <s v="Renewal and localised widening of existing footpaths. Installation of kerb and channel. Construction of intersection build-outs."/>
    <s v="Rame Road, Greenhithe."/>
    <s v="Andy Millar (AT)"/>
    <s v="Andy Millar (AT)"/>
    <s v="Andy.Millar@at.govt.nz"/>
    <s v="Andy.Millar@at.govt.nz"/>
    <s v="+64 9 448 7249"/>
    <s v="+64 9 448 7249"/>
    <x v="0"/>
    <s v="Upper Harbour Local Board"/>
    <s v="Upper Harbour Local Board"/>
    <d v="2019-06-03T00:00:00"/>
    <x v="5"/>
    <d v="2018-06-13T00:00:00"/>
    <d v="2019-11-29T00:00:00"/>
    <n v="45000"/>
    <s v="Signage to walkways"/>
    <s v="St Johns Park"/>
    <m/>
    <x v="0"/>
    <s v="Plan"/>
    <m/>
    <m/>
    <s v="Item"/>
    <s v="sites/TechSer/Lists/MIWP"/>
  </r>
  <r>
    <s v="C.101596-MF"/>
    <s v="Local Board Initiatives"/>
    <s v="Town Centre Slow Zones - Mairangi Bay Site F"/>
    <s v="Gateway feature with side island and red resurfacing on no 8 and 7 Ramsgate Terrace"/>
    <s v="Mairangi 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8 Ramsgate Terrace"/>
    <s v="7 Ramsgate Terrace"/>
    <x v="1"/>
    <s v="Committed"/>
    <m/>
    <m/>
    <s v="Item"/>
    <s v="sites/TechSer/Lists/MIWP"/>
  </r>
  <r>
    <s v="C.101596-TA"/>
    <s v="Local Board Initiatives"/>
    <s v="Town Centre Slow Zones - Torbay Site A"/>
    <s v="Gateway feature with side island, bus shelter relocation on 1020 to 963 Beach Road"/>
    <s v="Tor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1020 Beach Road"/>
    <s v="963 Beach Road"/>
    <x v="1"/>
    <s v="Committed"/>
    <m/>
    <m/>
    <s v="Item"/>
    <s v="sites/TechSer/Lists/MIWP"/>
  </r>
  <r>
    <s v="C.101596-TC"/>
    <s v="Local Board Initiatives"/>
    <s v="Town Centre Slow Zones - Torbay Site C"/>
    <s v="Gateway feature with side island, kerb build out from 1058 to 985 Beach Road"/>
    <s v="Tor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1058 Beach Road"/>
    <s v="985 Beach Road"/>
    <x v="1"/>
    <s v="Committed"/>
    <m/>
    <m/>
    <s v="Item"/>
    <s v="sites/TechSer/Lists/MIWP"/>
  </r>
  <r>
    <s v="C.101596-TB"/>
    <s v="Local Board Initiatives"/>
    <s v="Town Centre Slow Zones - Torbay Site B"/>
    <s v="Gateway feature with side island, kerb build out from 1 Toroa St to 973 Beach Road"/>
    <s v="Tor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1 Toroa Street"/>
    <s v="973 Beach Road"/>
    <x v="1"/>
    <s v="Committed"/>
    <m/>
    <m/>
    <s v="Item"/>
    <s v="sites/TechSer/Lists/MIWP"/>
  </r>
  <r>
    <s v="C.101621"/>
    <s v="Local Board Initiatives"/>
    <s v="St Johns Park Wayfinding "/>
    <s v="Erect signage to 12 walkways - 34 signs"/>
    <s v="Around St. John's Park"/>
    <s v="Walter MacDonald (AT)"/>
    <s v="Walter MacDonald (AT)"/>
    <s v="Walter.MacDonald@at.govt.nz"/>
    <s v="Walter.MacDonald@at.govt.nz"/>
    <s v="+64 9 447 4528"/>
    <s v="+64 9 447 4528"/>
    <x v="8"/>
    <s v="Orakei Local Board"/>
    <s v="Orakei Local Board"/>
    <d v="2018-12-01T00:00:00"/>
    <x v="4"/>
    <d v="2018-06-01T00:00:00"/>
    <d v="2019-01-31T00:00:00"/>
    <n v="45000"/>
    <s v="Signage to walkways"/>
    <m/>
    <m/>
    <x v="0"/>
    <s v="Plan"/>
    <m/>
    <m/>
    <s v="Item"/>
    <s v="sites/TechSer/Lists/MIWP"/>
  </r>
  <r>
    <s v="C.101636"/>
    <s v="Local Board Initiatives"/>
    <s v="Hunters Corner Streetscape Upgrade"/>
    <s v="Streetscape Upgrade Renewal of Kerb and channel on the north side Removal and disposal of all litter bins and seats. Supply installation of new listter bins and seats removal of Blue fence outside Hunters Plaza Removal of tree pits and redundant bus shelter"/>
    <s v="Hoteo, Tui and Gt South Road "/>
    <s v="Andy Millar (AT)"/>
    <s v="Andy Millar "/>
    <s v="Andy.Millar@at.govt.nz"/>
    <s v="Andy.Millar@at.govt.nz"/>
    <s v="+64 9 448 7249"/>
    <s v="+64 9 448 7249"/>
    <x v="14"/>
    <s v="Otara-Papatoetoe Local Board"/>
    <s v="Otara-Papatoetoe Local Board"/>
    <m/>
    <x v="2"/>
    <d v="2018-07-01T00:00:00"/>
    <d v="2020-06-30T00:00:00"/>
    <n v="925000"/>
    <m/>
    <m/>
    <m/>
    <x v="1"/>
    <m/>
    <m/>
    <m/>
    <s v="Item"/>
    <s v="sites/TechSer/Lists/MIWP"/>
  </r>
  <r>
    <s v="C.101642"/>
    <s v="Local Board Initiatives"/>
    <s v="Birkdale Walkway Signage "/>
    <s v="Identification and implementation of street-to-street walkway signage in Birkdale"/>
    <s v="Various locations in Birkdale"/>
    <s v="Vukasin Sibinovski (AT)"/>
    <s v="Vukasin Sibinovski"/>
    <s v="Vukasin.Sibinovski@at.govt.nz"/>
    <s v="Vukasin.Sibinovski@at.govt.nz"/>
    <s v="+64 9 447 4527"/>
    <s v="+64 9 447 4527"/>
    <x v="2"/>
    <s v="Kaipatiki Local Board"/>
    <s v="Kaipatiki Local Board"/>
    <d v="2019-02-01T00:00:00"/>
    <x v="5"/>
    <d v="2018-08-01T00:00:00"/>
    <d v="2019-03-31T00:00:00"/>
    <n v="20000"/>
    <s v="Signage"/>
    <m/>
    <m/>
    <x v="1"/>
    <s v="Committed"/>
    <m/>
    <m/>
    <s v="Item"/>
    <s v="sites/TechSer/Lists/MIWP"/>
  </r>
  <r>
    <s v="C.101597"/>
    <s v="Local Board Initiatives"/>
    <s v="East Tamaki Rd Footpath Upgrade"/>
    <s v="project is to remove the existing kerb and channel (if necessary) and footpath along the frontage of the shops fronting East Tamaki Rd"/>
    <s v="East Tamaki Road "/>
    <s v="Stephen Anderton (AT)"/>
    <s v="Stephen Anderton "/>
    <s v="Stephen.Anderton@at.govt.nz"/>
    <s v="Stephen.Anderton@at.govt.nz"/>
    <s v="+64 9 447 4512"/>
    <s v="+64 9 447 4512"/>
    <x v="14"/>
    <s v="Otara-Papatoetoe Local Board"/>
    <s v="Otara-Papatoetoe Local Board"/>
    <m/>
    <x v="5"/>
    <d v="2018-05-01T00:00:00"/>
    <d v="2019-06-30T00:00:00"/>
    <n v="133000"/>
    <m/>
    <m/>
    <m/>
    <x v="2"/>
    <m/>
    <m/>
    <m/>
    <s v="Item"/>
    <s v="sites/TechSer/Lists/MIWP"/>
  </r>
  <r>
    <s v="C.101641"/>
    <s v="Local Board Initiatives"/>
    <s v="Blue Gum Drive footpath"/>
    <s v="Construct new footpath on the whole lenght of northern side of Blue Gum Drive in Warkworth"/>
    <s v="Warkworth"/>
    <s v="Vukasin Sibinovski (AT)"/>
    <s v="Vukasin Sibinovski (AT)"/>
    <s v="Vukasin.Sibinovski@at.govt.nz"/>
    <s v="Vukasin.Sibinovski@at.govt.nz"/>
    <s v="+64 9 447 4527"/>
    <s v="+64 9 447 4527"/>
    <x v="1"/>
    <s v="Rodney Local Board"/>
    <s v="Rodney Local Board"/>
    <d v="2019-03-11T00:00:00"/>
    <x v="2"/>
    <d v="2018-11-08T00:00:00"/>
    <d v="2019-06-28T00:00:00"/>
    <n v="223000"/>
    <s v="Footpath"/>
    <m/>
    <m/>
    <x v="2"/>
    <s v="Committed"/>
    <s v="100% Local Share"/>
    <m/>
    <s v="Item"/>
    <s v="sites/TechSer/Lists/MIWP"/>
  </r>
  <r>
    <s v="C.101676.04"/>
    <s v="Local Board Initiatives"/>
    <s v="Puketapapa Smart Stud Sites  "/>
    <s v="Install Smart Studs along with Camera detection at the pedestrian crossing."/>
    <s v="Mt Albert Road"/>
    <s v="Walter MacDonald (AT)"/>
    <s v="Walter MacDonald (AT)"/>
    <s v="Walter.MacDonald@at.govt.nz"/>
    <s v="Walter.MacDonald@at.govt.nz"/>
    <s v="+64 9 447 4528"/>
    <s v="+64 9 447 4528"/>
    <x v="13"/>
    <s v="Puketapapa Local Board"/>
    <s v="Puketapapa Local Board"/>
    <m/>
    <x v="0"/>
    <d v="2018-07-01T00:00:00"/>
    <d v="2019-06-30T00:00:00"/>
    <n v="45000"/>
    <s v="Flashing Studs "/>
    <s v="Mt Albert Road"/>
    <s v="Mt Albert Road"/>
    <x v="1"/>
    <s v="Plan"/>
    <m/>
    <m/>
    <s v="Item"/>
    <s v="sites/TechSer/Lists/MIWP"/>
  </r>
  <r>
    <s v="C.101691"/>
    <s v="Local Board Initiatives"/>
    <s v="Golf Road Footpath "/>
    <s v="build a footpath on the northern side of Golf Road"/>
    <s v="Golf Road, Green Bay"/>
    <s v="Vukasin Sibinovski (AT)"/>
    <s v="Vukasin Sibinovski"/>
    <s v="Vukasin.Sibinovski@at.govt.nz"/>
    <s v="Vukasin.Sibinovski@at.govt.nz"/>
    <s v="+64 9 447 4527"/>
    <s v="+64 9 447 4527"/>
    <x v="15"/>
    <s v="Whau Local Board"/>
    <s v="Whau Local Board"/>
    <d v="2019-01-28T00:00:00"/>
    <x v="2"/>
    <d v="2018-09-07T00:00:00"/>
    <d v="2019-06-30T00:00:00"/>
    <n v="338000"/>
    <s v="Footpath"/>
    <s v="5 Golf Road"/>
    <s v="187 Portage Road"/>
    <x v="2"/>
    <s v="Committed"/>
    <m/>
    <m/>
    <s v="Item"/>
    <s v="sites/TechSer/Lists/MIWP"/>
  </r>
  <r>
    <s v="C.102161"/>
    <s v="Local Board Initiatives"/>
    <s v="Windmill Road traffic calming"/>
    <s v="Install traffic calming measures to improve access to mobility parking located outside the main entry to Auckland netball sports field"/>
    <s v="Epsom"/>
    <s v="Vukasin Sibinovski (AT)"/>
    <s v="Vukasin Sibinovski"/>
    <s v="Vukasin.Sibinovski@at.govt.nz"/>
    <s v="Vukasin.Sibinovski@at.govt.nz"/>
    <s v="+64 9 447 4527"/>
    <s v="+64 9 447 4527"/>
    <x v="10"/>
    <s v="Albert-Eden Local Board"/>
    <s v="Albert-Eden Local Board"/>
    <d v="2019-03-04T00:00:00"/>
    <x v="2"/>
    <d v="2018-10-31T00:00:00"/>
    <d v="2019-06-28T00:00:00"/>
    <n v="58000"/>
    <s v="Speed calming"/>
    <m/>
    <m/>
    <x v="1"/>
    <s v="Committed"/>
    <s v="100% Local Share"/>
    <m/>
    <s v="Item"/>
    <s v="sites/TechSer/Lists/MIWP"/>
  </r>
  <r>
    <s v="C.102160"/>
    <s v="Local Board Initiatives"/>
    <s v="McGehan Close parking bay removal"/>
    <s v="Removal of parking bays, reinstating a footpath and kerb and channel ouside Delphine Park"/>
    <s v="Mt Albert"/>
    <s v="Vukasin Sibinovski (AT)"/>
    <s v="Vukasin Sibinovski"/>
    <s v="Vukasin.Sibinovski@at.govt.nz"/>
    <s v="Vukasin.Sibinovski@at.govt.nz"/>
    <s v="+64 9 447 4527"/>
    <s v="+64 9 447 4527"/>
    <x v="10"/>
    <s v="Albert-Eden Local Board"/>
    <s v="Albert-Eden Local Board"/>
    <d v="2019-02-04T00:00:00"/>
    <x v="2"/>
    <d v="2018-10-31T00:00:00"/>
    <d v="2019-06-28T00:00:00"/>
    <n v="47000"/>
    <s v="Lane Markings, Footpath, Kerb and Channel"/>
    <m/>
    <m/>
    <x v="2"/>
    <s v="Committed"/>
    <s v="100% Local Share"/>
    <m/>
    <s v="Item"/>
    <s v="sites/TechSer/Lists/MIWP"/>
  </r>
  <r>
    <s v="C.102165"/>
    <s v="Local Board Initiatives"/>
    <s v="Lynn Road Crossing Point - Bayview"/>
    <s v="Construction of a raised zebra crossing/speed table on Lynn Road near the Lynn Reserve"/>
    <s v="Bayview"/>
    <s v="Vukasin Sibinovski (AT)"/>
    <s v="Vukasin Sibinovski (AT)"/>
    <s v="Vukasin.Sibinovski@at.govt.nz"/>
    <s v="Vukasin.Sibinovski@at.govt.nz"/>
    <s v="+64 9 447 4527"/>
    <s v="+64 9 447 4527"/>
    <x v="2"/>
    <s v="Kaipatiki Local Board"/>
    <s v="Kaipatiki Local Board"/>
    <m/>
    <x v="2"/>
    <d v="2018-12-17T00:00:00"/>
    <d v="2019-06-30T00:00:00"/>
    <n v="120000"/>
    <s v="Raised Zebra Crossing"/>
    <m/>
    <m/>
    <x v="2"/>
    <s v="Committed"/>
    <m/>
    <m/>
    <s v="Item"/>
    <s v="sites/TechSer/Lists/MIWP"/>
  </r>
  <r>
    <s v="C.102166-B"/>
    <s v="Local Board Initiatives"/>
    <s v="Bayview Refuge Islands - Site B - Bayview/Lynn Road"/>
    <s v="Construction of refuge island on Bayview Road near the intersection with Lynn Road (Bayview Community Centre)"/>
    <s v="Bayview"/>
    <s v="Vukasin Sibinovski (AT)"/>
    <s v="Vukasin Sibinovski (AT)"/>
    <s v="Vukasin.Sibinovski@at.govt.nz"/>
    <s v="Vukasin.Sibinovski@at.govt.nz"/>
    <s v="+64 9 447 4527"/>
    <s v="+64 9 447 4527"/>
    <x v="2"/>
    <s v="Kaipatiki Local Board"/>
    <s v="Kaipatiki Local Board"/>
    <m/>
    <x v="2"/>
    <d v="2018-12-17T00:00:00"/>
    <d v="2019-06-30T00:00:00"/>
    <n v="119000"/>
    <s v="Refuge Islands"/>
    <m/>
    <m/>
    <x v="2"/>
    <m/>
    <m/>
    <m/>
    <s v="Item"/>
    <s v="sites/TechSer/Lists/MIWP"/>
  </r>
  <r>
    <s v="C.101672"/>
    <s v="Seal Extension"/>
    <s v="Ahuroa Road Seal Extension"/>
    <s v="Road extension along Ahuroa Road up to West Coast Road at Rodney "/>
    <s v="RP Start - 4850 to RP End - 14440"/>
    <s v="David Takendu (AT)"/>
    <s v="David Takendu (AT)"/>
    <s v="David.Takendu@at.govt.nz"/>
    <s v="David.Takendu@at.govt.nz"/>
    <s v="+64 9 447 4295"/>
    <s v="+64 9 447 4295"/>
    <x v="1"/>
    <s v="Rodney Local Board"/>
    <s v="Rodney Local Board"/>
    <d v="2019-10-01T00:00:00"/>
    <x v="2"/>
    <d v="2018-02-01T00:00:00"/>
    <d v="2020-06-30T00:00:00"/>
    <m/>
    <s v="Seal Extension"/>
    <s v="RP-4850"/>
    <s v="RP-14440"/>
    <x v="1"/>
    <m/>
    <m/>
    <m/>
    <s v="Item"/>
    <s v="sites/TechSer/Lists/MIWP"/>
  </r>
  <r>
    <s v="C.102166-A"/>
    <s v="Local Board Initiatives"/>
    <s v="Bayview Refuge Island site A- Manuka Lynn Road"/>
    <s v="Construct pedestrian refuge islands near the intersection of Manuka Road and Lynn Road, Bayview"/>
    <s v="Bayview"/>
    <s v="Vukasin Sibinovski (AT)"/>
    <s v="Vukasin Sibinovski (AT)"/>
    <s v="Vukasin.Sibinovski@at.govt.nz"/>
    <s v="Vukasin.Sibinovski@at.govt.nz"/>
    <s v="+64 9 447 4527"/>
    <s v="+64 9 447 4527"/>
    <x v="2"/>
    <s v="Kaipatiki Local Board"/>
    <s v="Kaipatiki Local Board"/>
    <m/>
    <x v="2"/>
    <d v="2018-12-17T00:00:00"/>
    <d v="2019-06-30T00:00:00"/>
    <n v="119000"/>
    <s v="Refuge Islands"/>
    <m/>
    <m/>
    <x v="2"/>
    <m/>
    <m/>
    <m/>
    <s v="Item"/>
    <s v="sites/TechSer/Lists/MIWP"/>
  </r>
  <r>
    <s v="E.700681.27"/>
    <s v="Local Board Initiatives"/>
    <s v="Torbay Plunket Parking"/>
    <s v="The objective is to provide additional parking for the village to compensate for carparks lost earlier in the Torbay Village Upgrade._x000a_This will help provide increased patronage and use of the village._x000a_"/>
    <s v="1022 Beach Road "/>
    <s v="Walter MacDonald (AT)"/>
    <s v="Walter MacDonald (AT)"/>
    <s v="Walter.MacDonald@at.govt.nz"/>
    <s v="Walter.MacDonald@at.govt.nz"/>
    <s v="+64 9 447 4528"/>
    <s v="+64 9 447 4528"/>
    <x v="6"/>
    <s v="Hibiscus and Bays Local Board"/>
    <s v="Hibiscus and Bays Local Board"/>
    <m/>
    <x v="1"/>
    <d v="2018-07-01T00:00:00"/>
    <d v="2018-12-21T00:00:00"/>
    <n v="65000"/>
    <s v="Parking "/>
    <s v="1022 Beach Road "/>
    <s v="1022 Beach Road"/>
    <x v="0"/>
    <s v="Plan"/>
    <m/>
    <m/>
    <s v="Item"/>
    <s v="sites/TechSer/Lists/MIWP"/>
  </r>
  <r>
    <s v="C.101671"/>
    <s v="Seal Extension"/>
    <s v="Wellsford Valley Road"/>
    <s v="Seal Extension of unsealed section from Williamson Ro to Port Albert Road"/>
    <s v="RP No. 1550 to RP No. 5620"/>
    <s v="David Takendu (AT)"/>
    <s v="David Takendu (AT)"/>
    <s v="David.Takendu@at.govt.nz"/>
    <s v="David.Takendu@at.govt.nz"/>
    <s v="+64 9 447 4295"/>
    <s v="+64 9 447 4295"/>
    <x v="1"/>
    <s v="Rodney Local Board"/>
    <s v="Rodney Local Board"/>
    <d v="2018-11-01T00:00:00"/>
    <x v="2"/>
    <d v="2018-02-01T00:00:00"/>
    <d v="2019-06-30T00:00:00"/>
    <m/>
    <s v="Seal Extension"/>
    <s v="RP 1550"/>
    <s v="RP 5620"/>
    <x v="1"/>
    <m/>
    <m/>
    <m/>
    <s v="Item"/>
    <s v="sites/TechSer/Lists/MIWP"/>
  </r>
  <r>
    <s v="C.101679"/>
    <s v="Local Board Initiatives"/>
    <s v="Tamaki Drive Bus stop Extension "/>
    <s v="Footpath extension and pedestrian crossing"/>
    <s v="Tamaki Drive, Mission Bay"/>
    <s v="Sabir Hussain (AT)"/>
    <s v="Sabir Hussain (AT)"/>
    <s v="Sabir.Hussain@at.govt.nz"/>
    <s v="Sabir.Hussain@at.govt.nz"/>
    <s v="+64 9 447 4772"/>
    <s v="+64 9 447 4772"/>
    <x v="8"/>
    <s v="Orakei Local Board"/>
    <s v="Orakei Local Board"/>
    <d v="2019-03-01T00:00:00"/>
    <x v="3"/>
    <d v="2018-03-13T00:00:00"/>
    <d v="2019-03-31T00:00:00"/>
    <n v="140000"/>
    <s v="Footpath Extension / pedestrian crossing (Now aggregated with Speed Management Project)"/>
    <s v="29 Tamaki Drive"/>
    <s v="29 Tamaki Drive"/>
    <x v="2"/>
    <s v="Plan"/>
    <m/>
    <m/>
    <s v="Item"/>
    <s v="sites/TechSer/Lists/MIWP"/>
  </r>
  <r>
    <s v="C.102167"/>
    <s v="Local Board Initiatives"/>
    <s v="Rangatira Road Crossing neal Teal Crescent "/>
    <s v="Construction of a refuge island on Rangatira Road near the intersection of Teal Crescent"/>
    <s v="Beachaven"/>
    <s v="Vukasin Sibinovski (AT)"/>
    <s v="Vukasin Sibinovski (AT)"/>
    <s v="Vukasin.Sibinovski@at.govt.nz"/>
    <s v="Vukasin.Sibinovski@at.govt.nz"/>
    <s v="+64 9 447 4527"/>
    <s v="+64 9 447 4527"/>
    <x v="2"/>
    <s v="Kaipatiki Local Board"/>
    <s v="Kaipatiki Local Board"/>
    <m/>
    <x v="2"/>
    <d v="2018-12-17T00:00:00"/>
    <d v="2019-06-30T00:00:00"/>
    <n v="70000"/>
    <s v="Refuge Island"/>
    <m/>
    <m/>
    <x v="2"/>
    <m/>
    <m/>
    <m/>
    <s v="Item"/>
    <s v="sites/TechSer/Lists/MIWP"/>
  </r>
  <r>
    <s v="C.101673"/>
    <s v="Seal Extension"/>
    <s v="Ngarewa Drive Seal Extension"/>
    <s v="Seal extension from Mahurangi West Road up to RP 500 along Ngrarewa Drive"/>
    <s v="RP0 - RP500"/>
    <s v="David Takendu (AT)"/>
    <s v="David Takendu (AT)"/>
    <s v="David.Takendu@at.govt.nz"/>
    <s v="David.Takendu@at.govt.nz"/>
    <s v="+64 9 447 4295"/>
    <s v="+64 9 447 4295"/>
    <x v="1"/>
    <s v="Rodney Local Board"/>
    <s v="Rodney Local Board"/>
    <d v="2019-10-01T00:00:00"/>
    <x v="2"/>
    <d v="2018-02-01T00:00:00"/>
    <d v="2020-06-30T00:00:00"/>
    <m/>
    <s v="Seal Extension"/>
    <s v="RP-0"/>
    <s v="RP-500"/>
    <x v="1"/>
    <m/>
    <m/>
    <m/>
    <s v="Item"/>
    <s v="sites/TechSer/Lists/MIWP"/>
  </r>
  <r>
    <s v="C.102145.12"/>
    <s v="C.102145 Network Optimisation"/>
    <s v="GSR / SEART and GSR / Church Street Freight Improvements"/>
    <s v="Church Street Freight Improvements. Lane widening and dedicated left turn into Church Street"/>
    <s v="GSR / SEART and GSR / Church Street ( only a corner of the intersection)"/>
    <s v="Andy Millar (AT)"/>
    <s v="Andy Millar (AT)"/>
    <s v="Andy.Millar@at.govt.nz"/>
    <s v="Andy.Millar@at.govt.nz"/>
    <s v="+64 9 448 7249"/>
    <s v="Andy.Millar@at.govt.nz"/>
    <x v="7"/>
    <s v="Maungakiekie-Tamaki Local Board"/>
    <s v="Maungakiekie-Tamaki Local Board"/>
    <d v="2018-12-01T00:00:00"/>
    <x v="2"/>
    <d v="2017-07-01T00:00:00"/>
    <d v="2019-06-30T00:00:00"/>
    <m/>
    <s v="Kerb adjustment for Freight Improvement"/>
    <m/>
    <m/>
    <x v="1"/>
    <s v="Committed"/>
    <m/>
    <m/>
    <s v="Item"/>
    <s v="sites/TechSer/Lists/MIWP"/>
  </r>
  <r>
    <s v="FP1617-008"/>
    <s v="C100765 - New Footpath Programme"/>
    <s v="Bell Road"/>
    <m/>
    <m/>
    <s v="Ravi Chandrappa (AT)"/>
    <s v="Ravi Chandrappa (AT)"/>
    <s v="Ravi.Chandrappa@at.govt.nz"/>
    <s v="Ravi.Chandrappa@at.govt.nz"/>
    <m/>
    <s v="+64 218 0519"/>
    <x v="14"/>
    <s v="Otara-Papatoetoe Local Board"/>
    <s v="Otara-Papatoetoe Local Board"/>
    <d v="2017-11-01T00:00:00"/>
    <x v="0"/>
    <d v="2017-03-01T00:00:00"/>
    <d v="2018-06-30T00:00:00"/>
    <n v="48000"/>
    <s v="Footpath and  drivevway construction"/>
    <s v="#34"/>
    <s v="#63"/>
    <x v="2"/>
    <m/>
    <m/>
    <m/>
    <s v="Item"/>
    <s v="sites/TechSer/Lists/MIWP"/>
  </r>
  <r>
    <s v="FP1617-009"/>
    <s v="C100765 - New Footpath Programme"/>
    <s v="McLaughlin's Road A"/>
    <m/>
    <m/>
    <s v="Ravi Chandrappa (AT)"/>
    <s v="Ravi Chandrappa (AT)"/>
    <s v="Ravi.Chandrappa@at.govt.nz"/>
    <s v="Ravi.Chandrappa@at.govt.nz"/>
    <m/>
    <s v="+64 218 0519"/>
    <x v="16"/>
    <s v="Papakura Local Board"/>
    <s v="Papakura Local Board"/>
    <d v="2017-09-04T00:00:00"/>
    <x v="0"/>
    <d v="2017-03-01T00:00:00"/>
    <d v="2018-06-30T00:00:00"/>
    <n v="108000"/>
    <s v="Footpath and  drivevway construction"/>
    <s v="#9"/>
    <s v="#33"/>
    <x v="2"/>
    <m/>
    <m/>
    <m/>
    <s v="Item"/>
    <s v="sites/TechSer/Lists/MIWP"/>
  </r>
  <r>
    <s v="FP1617-010"/>
    <s v="C100765 - New Footpath Programme"/>
    <s v="Roscommon Road A"/>
    <m/>
    <m/>
    <s v="Ravi Chandrappa (AT)"/>
    <s v="Ravi Chandrappa (AT)"/>
    <s v="Ravi.Chandrappa@at.govt.nz"/>
    <s v="Ravi.Chandrappa@at.govt.nz"/>
    <m/>
    <s v="+64 218 0519"/>
    <x v="16"/>
    <s v="Papakura Local Board"/>
    <s v="Papakura Local Board"/>
    <d v="2017-09-04T00:00:00"/>
    <x v="0"/>
    <d v="2017-03-01T00:00:00"/>
    <d v="2018-06-30T00:00:00"/>
    <n v="60000"/>
    <s v="Footpath and  drivevway construction"/>
    <s v="#255"/>
    <s v="#257"/>
    <x v="2"/>
    <m/>
    <m/>
    <m/>
    <s v="Item"/>
    <s v="sites/TechSer/Lists/MIWP"/>
  </r>
  <r>
    <s v="FP1617-011"/>
    <s v="C100765 - New Footpath Programme"/>
    <s v="Ross Avenue"/>
    <m/>
    <m/>
    <s v="Ravi Chandrappa (AT)"/>
    <s v="Ravi Chandrappa (AT)"/>
    <s v="Ravi.Chandrappa@at.govt.nz"/>
    <s v="Ravi.Chandrappa@at.govt.nz"/>
    <m/>
    <s v="+64 218 0519"/>
    <x v="14"/>
    <s v="Otara-Papatoetoe Local Board"/>
    <s v="Otara-Papatoetoe Local Board"/>
    <d v="2017-09-18T00:00:00"/>
    <x v="0"/>
    <d v="2017-03-01T00:00:00"/>
    <d v="2018-06-30T00:00:00"/>
    <n v="20470"/>
    <s v="Footpath and  drivevway construction"/>
    <s v="#7"/>
    <s v="#14"/>
    <x v="2"/>
    <m/>
    <m/>
    <m/>
    <s v="Item"/>
    <s v="sites/TechSer/Lists/MIWP"/>
  </r>
  <r>
    <s v="FP1617-005"/>
    <s v="C100765 - New Footpath Programme"/>
    <s v="Ray Small Drive"/>
    <m/>
    <m/>
    <s v="Ravi Chandrappa (AT)"/>
    <s v="Ravi Chandrappa (AT)"/>
    <s v="Ravi.Chandrappa@at.govt.nz"/>
    <s v="Ravi.Chandrappa@at.govt.nz"/>
    <s v=""/>
    <s v="+64 218 0519"/>
    <x v="16"/>
    <s v="Papakura Local Board"/>
    <s v="Papakura Local Board"/>
    <d v="2017-09-18T00:00:00"/>
    <x v="0"/>
    <d v="2017-03-01T00:00:00"/>
    <d v="2018-06-30T00:00:00"/>
    <n v="26000"/>
    <s v="Footpath and  drivevway construction"/>
    <s v="#32"/>
    <s v="#37"/>
    <x v="2"/>
    <m/>
    <m/>
    <m/>
    <s v="Item"/>
    <s v="sites/TechSer/Lists/MIWP"/>
  </r>
  <r>
    <s v="FP1617-004"/>
    <s v="C100765 - New Footpath Programme"/>
    <s v="McLaughlin's Road B"/>
    <m/>
    <m/>
    <s v="Ravi Chandrappa (AT)"/>
    <s v="Ravi Chandrappa (AT)"/>
    <s v="Ravi.Chandrappa@at.govt.nz"/>
    <s v="Ravi.Chandrappa@at.govt.nz"/>
    <s v=""/>
    <s v="+64 218 0519"/>
    <x v="16"/>
    <s v="Papakura Local Board"/>
    <s v="Papakura Local Board"/>
    <d v="2017-09-04T00:00:00"/>
    <x v="0"/>
    <d v="2017-03-01T00:00:00"/>
    <d v="2018-06-30T00:00:00"/>
    <n v="11000"/>
    <s v="Footpath and  drivevway construction"/>
    <s v="#43"/>
    <s v="#45"/>
    <x v="2"/>
    <m/>
    <m/>
    <m/>
    <s v="Item"/>
    <s v="sites/TechSer/Lists/MIWP"/>
  </r>
  <r>
    <s v="FP1617-007"/>
    <s v="C100765 - New Footpath Programme"/>
    <s v="Barrie Avenue"/>
    <m/>
    <m/>
    <s v="Ravi Chandrappa (AT)"/>
    <s v="Ravi Chandrappa (AT)"/>
    <s v="Ravi.Chandrappa@at.govt.nz"/>
    <s v="Ravi.Chandrappa@at.govt.nz"/>
    <s v=""/>
    <s v="+64 218 0519"/>
    <x v="14"/>
    <s v="Otara-Papatoetoe Local Board"/>
    <s v="Otara-Papatoetoe Local Board"/>
    <d v="2017-09-18T00:00:00"/>
    <x v="0"/>
    <d v="2017-03-01T00:00:00"/>
    <d v="2018-06-30T00:00:00"/>
    <n v="26000"/>
    <s v="Footpath and  drivevway construction"/>
    <s v="#2"/>
    <s v="#16"/>
    <x v="2"/>
    <m/>
    <m/>
    <m/>
    <s v="Item"/>
    <s v="sites/TechSer/Lists/MIWP"/>
  </r>
  <r>
    <s v="FP1617-013"/>
    <s v="C100765 - New Footpath Programme"/>
    <s v="Beachlands Road"/>
    <m/>
    <m/>
    <s v="Ravi Chandrappa (AT)"/>
    <s v="Ravi Chandrappa (AT)"/>
    <s v="Ravi.Chandrappa@at.govt.nz"/>
    <s v="Ravi.Chandrappa@at.govt.nz"/>
    <m/>
    <s v="+64 218 0519"/>
    <x v="4"/>
    <s v="Franklin Local Board"/>
    <s v="Franklin Local Board"/>
    <d v="2017-10-23T00:00:00"/>
    <x v="0"/>
    <d v="2017-03-01T00:00:00"/>
    <d v="2018-06-30T00:00:00"/>
    <n v="107000"/>
    <s v="Footpath and  drivevway construction"/>
    <s v="#59"/>
    <s v="#87"/>
    <x v="2"/>
    <m/>
    <m/>
    <m/>
    <s v="Item"/>
    <s v="sites/TechSer/Lists/MIWP"/>
  </r>
  <r>
    <s v="FP1617-015"/>
    <s v="C100765 - New Footpath Programme"/>
    <s v="Second View Avenue"/>
    <m/>
    <m/>
    <s v="Ravi Chandrappa (AT)"/>
    <s v="Ravi Chandrappa (AT)"/>
    <s v="Ravi.Chandrappa@at.govt.nz"/>
    <s v="Ravi.Chandrappa@at.govt.nz"/>
    <m/>
    <s v="+64 218 0519"/>
    <x v="4"/>
    <s v="Franklin Local Board"/>
    <s v="Franklin Local Board"/>
    <d v="2017-10-23T00:00:00"/>
    <x v="0"/>
    <d v="2017-03-01T00:00:00"/>
    <d v="2018-06-30T00:00:00"/>
    <n v="73000"/>
    <s v="Footpath and  drivevway construction"/>
    <s v="#74"/>
    <s v="#96"/>
    <x v="2"/>
    <m/>
    <m/>
    <m/>
    <s v="Item"/>
    <s v="sites/TechSer/Lists/MIWP"/>
  </r>
  <r>
    <s v="FP1617-014"/>
    <s v="C100765 - New Footpath Programme"/>
    <s v="First View Avenue"/>
    <m/>
    <m/>
    <s v="Ravi Chandrappa (AT)"/>
    <s v="Ravi Chandrappa (AT)"/>
    <s v="Ravi.Chandrappa@at.govt.nz"/>
    <s v="Ravi.Chandrappa@at.govt.nz"/>
    <m/>
    <s v="+64 218 0519"/>
    <x v="4"/>
    <s v="Franklin Local Board"/>
    <s v="Franklin Local Board"/>
    <d v="2017-10-23T00:00:00"/>
    <x v="0"/>
    <d v="2017-03-01T00:00:00"/>
    <d v="2018-06-30T00:00:00"/>
    <n v="41000"/>
    <s v="Footpath and  drivevway construction"/>
    <s v="#39"/>
    <s v="#67"/>
    <x v="2"/>
    <m/>
    <m/>
    <m/>
    <s v="Item"/>
    <s v="sites/TechSer/Lists/MIWP"/>
  </r>
  <r>
    <s v="FP1617-018-A"/>
    <s v="C100765 - New Footpath Programme"/>
    <s v="Spencer Road"/>
    <s v="Build two segments of new footpath on north side of Spencer Ave including a retaining wall"/>
    <s v="Spencer Road Nth side, McClymonts Rd to No 41"/>
    <s v="Taufa Kauhalaniua (AT)"/>
    <s v="Taufa Kauhalaniua (AT)"/>
    <s v="Taufa.Kauhalaniua@at.govt.nz"/>
    <s v="Taufa.Kauhalaniua@at.govt.nz"/>
    <s v="+64 9 447 4942"/>
    <s v="+64 9 447 4942"/>
    <x v="0"/>
    <s v="Upper Harbour Local Board"/>
    <s v="Upper Harbour Local Board"/>
    <d v="2018-10-01T00:00:00"/>
    <x v="1"/>
    <d v="2017-07-01T00:00:00"/>
    <d v="2018-12-28T00:00:00"/>
    <n v="75000"/>
    <s v="New Footpath"/>
    <s v="McClymonts Rd"/>
    <s v="41 Spencer Road"/>
    <x v="2"/>
    <s v="Committed"/>
    <m/>
    <m/>
    <s v="Item"/>
    <s v="sites/TechSer/Lists/MIWP"/>
  </r>
  <r>
    <s v="FP1617-018"/>
    <s v="C100765 - New Footpath Programme"/>
    <s v="Spencer Road"/>
    <s v="Build two segments of new footpath on north side of Spencer Ave including a retaining wall"/>
    <s v="Spencer Road Nth side, McClymonts Rd to No 41, No 37 to Maidstone Pl"/>
    <s v="Taufa Kauhalaniua (AT)"/>
    <s v="Taufa Kauhalaniua (AT)"/>
    <s v="Taufa.Kauhalaniua@at.govt.nz"/>
    <s v="Taufa.Kauhalaniua@at.govt.nz"/>
    <s v="+64 9 447 4942"/>
    <s v="+64 9 447 4942"/>
    <x v="0"/>
    <s v="Upper Harbour Local Board"/>
    <s v="Upper Harbour Local Board"/>
    <d v="2018-10-01T00:00:00"/>
    <x v="1"/>
    <d v="2017-07-01T00:00:00"/>
    <d v="2018-12-28T00:00:00"/>
    <n v="78000"/>
    <s v="New Footpath"/>
    <s v="37 Spencer Rd"/>
    <s v="Maidstone Place"/>
    <x v="2"/>
    <s v="Committed"/>
    <m/>
    <m/>
    <s v="Item"/>
    <s v="sites/TechSer/Lists/MIWP"/>
  </r>
  <r>
    <s v="FP1819-001"/>
    <s v="C100765 - New Footpath Programme"/>
    <s v="Grey Street"/>
    <s v="Construct new footpath along the northern side of Grey Street along Jellicoe Park"/>
    <s v="Grey Street, Quadrant Road to No 36"/>
    <s v="Taufa Kauhalaniua (AT)"/>
    <s v="Taufa Kauhalaniua (AT)"/>
    <s v="Taufa.Kauhalaniua@at.govt.nz"/>
    <s v="Taufa.Kauhalaniua@at.govt.nz"/>
    <s v="+64 9 447 4942"/>
    <s v="+64 9 447 4942"/>
    <x v="7"/>
    <s v="Maungakiekie-Tamaki Local Board"/>
    <s v="Maungakiekie-Tamaki Local Board"/>
    <d v="2019-03-21T00:00:00"/>
    <x v="2"/>
    <d v="2017-07-01T00:00:00"/>
    <d v="2019-06-30T00:00:00"/>
    <n v="80000"/>
    <s v="New footpath"/>
    <s v="Quadrant Rd"/>
    <s v="36 Grey Street"/>
    <x v="2"/>
    <s v="Committed"/>
    <m/>
    <m/>
    <s v="Item"/>
    <s v="sites/TechSer/Lists/MIWP"/>
  </r>
  <r>
    <s v="FP1718-001"/>
    <s v="C100765 - New Footpath Programme"/>
    <s v="Rollerson Street"/>
    <s v="Construct new footpath along the eastern side of Rollerson Street"/>
    <s v="Papakura"/>
    <s v="Taufa Kauhalaniua (AT)"/>
    <s v="Taufa Kauhalaniua (AT)"/>
    <s v="Taufa.Kauhalaniua@at.govt.nz"/>
    <s v="Taufa.Kauhalaniua@at.govt.nz"/>
    <s v="+64 9 447 4942"/>
    <s v="+64 9 447 4942"/>
    <x v="16"/>
    <s v="Papakura Local Board"/>
    <s v="Papakura Local Board"/>
    <d v="2019-03-21T00:00:00"/>
    <x v="2"/>
    <d v="2018-07-01T00:00:00"/>
    <d v="2019-06-30T00:00:00"/>
    <n v="84000"/>
    <s v="New Footpath"/>
    <s v="Sutton Crescent (Nth end)"/>
    <s v="Sutton Crescent (Sth end)"/>
    <x v="2"/>
    <s v="Committed"/>
    <m/>
    <m/>
    <s v="Item"/>
    <s v="sites/TechSer/Lists/MIWP"/>
  </r>
  <r>
    <s v="FP1819-002"/>
    <s v="C100765 - New Footpath Programme"/>
    <s v="Great South Road"/>
    <s v="Construct new footpath along the western side of Great South Road."/>
    <s v="Great South Road, No 741-779 to Southdown Lane"/>
    <s v="Taufa Kauhalaniua (AT)"/>
    <s v="Taufa Kauhalaniua (AT)"/>
    <s v="Taufa.Kauhalaniua@at.govt.nz"/>
    <s v="Taufa.Kauhalaniua@at.govt.nz"/>
    <s v="+64 9 447 4942"/>
    <s v="+64 9 447 4942"/>
    <x v="7"/>
    <s v="Maungakiekie-Tamaki Local Board"/>
    <s v="Maungakiekie-Tamaki Local Board"/>
    <d v="2019-03-21T00:00:00"/>
    <x v="2"/>
    <d v="2017-07-01T00:00:00"/>
    <d v="2019-06-30T00:00:00"/>
    <n v="52000"/>
    <s v="New footpath"/>
    <s v="741-779 Great South Road"/>
    <s v="Southdown Lane"/>
    <x v="2"/>
    <s v="Committed"/>
    <m/>
    <m/>
    <s v="Item"/>
    <s v="sites/TechSer/Lists/MIWP"/>
  </r>
  <r>
    <s v="FP1617-030"/>
    <s v="C100765 - New Footpath Programme"/>
    <s v="Oue Road"/>
    <s v="Construct new footpath along the eastern side of Oue Road."/>
    <s v="Oue Road, No 2 to No 10"/>
    <s v="Brian Wolfman (AT)"/>
    <s v="Brian Wolfman (AT)"/>
    <s v="Brian.Wolfman@at.govt.nz"/>
    <s v="Brian.Wolfman@at.govt.nz"/>
    <s v="+64 9 447 4000"/>
    <s v="+64 9 447 4000"/>
    <x v="17"/>
    <s v="Waiheke Local Board"/>
    <s v="Waiheke Local Board"/>
    <m/>
    <x v="3"/>
    <d v="2017-07-01T00:00:00"/>
    <m/>
    <m/>
    <s v="New footpath"/>
    <s v="2 Oue Road"/>
    <s v="10 Oue Road"/>
    <x v="2"/>
    <s v="Plan"/>
    <m/>
    <m/>
    <s v="Item"/>
    <s v="sites/TechSer/Lists/MIWP"/>
  </r>
  <r>
    <s v="FP1819-004"/>
    <s v="C100765 - New Footpath Programme"/>
    <s v="Levy Road"/>
    <s v="Construct new footpath along the southern side of Levy Road."/>
    <s v="Levy Road, Ambler Avenue to Glendale Road"/>
    <s v="Taufa Kauhalaniua (AT)"/>
    <s v="Taufa Kauhalaniua (AT)"/>
    <s v="Taufa.Kauhalaniua@at.govt.nz"/>
    <s v="Taufa.Kauhalaniua@at.govt.nz"/>
    <s v="+64 9 447 4942"/>
    <s v="+64 9 447 4942"/>
    <x v="5"/>
    <s v="Waitakere Ranges Local Board"/>
    <s v="Waitakere Ranges Local Board"/>
    <d v="2019-03-21T00:00:00"/>
    <x v="2"/>
    <d v="2017-07-01T00:00:00"/>
    <d v="2019-06-30T00:00:00"/>
    <n v="70000"/>
    <s v="New footpath"/>
    <s v="Ambler Avenue"/>
    <s v="Glendale Road"/>
    <x v="2"/>
    <s v="Committed"/>
    <m/>
    <m/>
    <s v="Item"/>
    <s v="sites/TechSer/Lists/MIWP"/>
  </r>
  <r>
    <s v="FP1617-032"/>
    <s v="C100765 - New Footpath Programme"/>
    <s v="Noel Avenue"/>
    <s v="Construct new footpath along south side of Noel Ave. Construct refuge crossing on Hibiscus Coast Highway at Noel Ave"/>
    <s v="Noel Avenue, Hibiscus Coast Highway to No 5"/>
    <s v="Taufa Kauhalaniua (AT)"/>
    <s v="Taufa Kauhalaniua (AT)"/>
    <s v="Taufa.Kauhalaniua@at.govt.nz"/>
    <s v="Taufa.Kauhalaniua@at.govt.nz"/>
    <s v="+64 9 447 4942"/>
    <s v="+64 9 447 4942"/>
    <x v="6"/>
    <s v="Hibiscus and Bays Local Board"/>
    <s v="Hibiscus and Bays Local Board"/>
    <d v="2018-10-01T00:00:00"/>
    <x v="1"/>
    <d v="2017-07-01T00:00:00"/>
    <d v="2018-12-21T00:00:00"/>
    <n v="153000"/>
    <s v="New footpath"/>
    <s v="Hibiscus Coast Highway"/>
    <s v="5 Noel Ave"/>
    <x v="2"/>
    <s v="Committed"/>
    <m/>
    <m/>
    <s v="Item"/>
    <s v="sites/TechSer/Lists/MIWP"/>
  </r>
  <r>
    <s v="FP1819-006"/>
    <s v="C100765 - New Footpath Programme"/>
    <s v="South Lynn Road"/>
    <s v="Construct new footpath along the western side of South Lynn Road."/>
    <s v="South Lynn Road, No 13 to No 7A"/>
    <s v="Taufa Kauhalaniua (AT)"/>
    <s v="Taufa Kauhalaniua (AT)"/>
    <s v="Taufa.Kauhalaniua@at.govt.nz"/>
    <s v="Taufa.Kauhalaniua@at.govt.nz"/>
    <s v="+64 9 447 4942"/>
    <s v="+64 9 447 4942"/>
    <x v="15"/>
    <s v="Whau Local Board"/>
    <s v="Whau Local Board"/>
    <d v="2019-09-10T00:00:00"/>
    <x v="2"/>
    <d v="2017-07-01T00:00:00"/>
    <d v="2019-06-30T00:00:00"/>
    <n v="174000"/>
    <s v="New footpath"/>
    <s v="13 South Lynn Road"/>
    <s v="7A South Lynn Road"/>
    <x v="2"/>
    <s v="Committed"/>
    <m/>
    <m/>
    <s v="Item"/>
    <s v="sites/TechSer/Lists/MIWP"/>
  </r>
  <r>
    <s v="FP1617-034"/>
    <s v="C100765 - New Footpath Programme"/>
    <s v="Woodlands Park Road"/>
    <s v="Construct new footpath along western side of Woodlands Park Rd and a new crossing facility at the Hollywood Boulevard roundabout."/>
    <s v="Woodlands Park Road, Boylan Road to Waima Crescent"/>
    <s v="Ravi Chandrappa (AT)"/>
    <s v="Ravi Chandrappa (AT)"/>
    <s v="Ravi.Chandrappa@at.govt.nz"/>
    <s v="Ravi.Chandrappa@at.govt.nz"/>
    <s v=""/>
    <m/>
    <x v="5"/>
    <s v="Waitakere Ranges Local Board"/>
    <s v="Waitakere Ranges Local Board"/>
    <d v="2019-02-01T00:00:00"/>
    <x v="2"/>
    <d v="2017-07-01T00:00:00"/>
    <d v="2019-06-30T00:00:00"/>
    <n v="163000"/>
    <s v="New Footpath"/>
    <s v="Boylan Road"/>
    <s v="Waima Crescent"/>
    <x v="2"/>
    <s v="Committed"/>
    <m/>
    <m/>
    <s v="Item"/>
    <s v="sites/TechSer/Lists/MIWP"/>
  </r>
  <r>
    <s v="FP1819-007"/>
    <s v="C100765 - New Footpath Programme"/>
    <s v="Sea View Road"/>
    <s v="Construct new footpath along the southern side of Sea View Road, kerb buildouts and brickwork pavers crossing at Hartley Ave."/>
    <s v="Sea View Rd, Onetangi Road to Hartley Avenue"/>
    <s v="Taufa Kauhalaniua (AT)"/>
    <s v="Taufa Kauhalaniua (AT)"/>
    <s v="Taufa.Kauhalaniua@at.govt.nz"/>
    <s v="Taufa.Kauhalaniua@at.govt.nz"/>
    <s v="+64 9 447 4942"/>
    <s v="+64 9 447 4942"/>
    <x v="17"/>
    <s v="Waiheke Local Board"/>
    <s v="Waiheke Local Board"/>
    <d v="2019-03-21T00:00:00"/>
    <x v="2"/>
    <d v="2017-07-01T00:00:00"/>
    <d v="2019-06-30T00:00:00"/>
    <n v="86000"/>
    <s v="New footpath"/>
    <s v="Onetangi Road"/>
    <s v="Hartley Avenue"/>
    <x v="2"/>
    <s v="Committed"/>
    <m/>
    <m/>
    <s v="Item"/>
    <s v="sites/TechSer/Lists/MIWP"/>
  </r>
  <r>
    <s v="FP1617-021"/>
    <s v="C100765 - New Footpath Programme"/>
    <s v="Selfs Road"/>
    <s v="Construct new footpath along the eastern side of Selfs Road, retaining wall."/>
    <s v="Selfs Road, No 8 to No 10"/>
    <s v="Taufa Kauhalaniua (AT)"/>
    <s v="Taufa Kauhalaniua (AT)"/>
    <s v="Taufa.Kauhalaniua@at.govt.nz"/>
    <s v="Taufa.Kauhalaniua@at.govt.nz"/>
    <s v="+64 9 447 4942"/>
    <s v="+64 9 447 4942"/>
    <x v="14"/>
    <s v="Otara-Papatoetoe Local Board"/>
    <s v="Otara-Papatoetoe Local Board"/>
    <d v="2018-10-01T00:00:00"/>
    <x v="1"/>
    <d v="2017-07-01T00:00:00"/>
    <d v="2018-12-21T00:00:00"/>
    <n v="134000"/>
    <s v="New footpath"/>
    <s v="8S Selfs Road"/>
    <s v="10 Selfs Road"/>
    <x v="2"/>
    <s v="Committed"/>
    <m/>
    <m/>
    <s v="Item"/>
    <s v="sites/TechSer/Lists/MIWP"/>
  </r>
  <r>
    <s v="FP1819-009"/>
    <s v="C100765 - New Footpath Programme"/>
    <s v="Shelly Beach Parade"/>
    <s v="Construct new footpath along the northern side of Shelly Beach Parade."/>
    <s v="No 6 Shelly Beach Parade to opposite No 11."/>
    <s v="Taufa Kauhalaniua (AT)"/>
    <s v="Taufa Kauhalaniua (AT)"/>
    <s v="Taufa.Kauhalaniua@at.govt.nz"/>
    <s v="Taufa.Kauhalaniua@at.govt.nz"/>
    <s v="+64 9 447 4942"/>
    <s v="+64 9 447 4942"/>
    <x v="12"/>
    <s v="Howick Local Board"/>
    <s v="Howick Local Board"/>
    <d v="2019-03-21T00:00:00"/>
    <x v="2"/>
    <d v="2017-07-01T00:00:00"/>
    <d v="2019-06-30T00:00:00"/>
    <n v="20000"/>
    <s v="New footpath"/>
    <s v="6 Shelly Beach Parade"/>
    <s v="Opposite 11 Shelly Beach Parade"/>
    <x v="2"/>
    <s v="Committed"/>
    <m/>
    <m/>
    <s v="Item"/>
    <s v="sites/TechSer/Lists/MIWP"/>
  </r>
  <r>
    <s v="FP1819-008"/>
    <s v="C100765 - New Footpath Programme"/>
    <s v="Manuel/Bankside Road"/>
    <s v="Construct new footpath along the southern side of Bankside Road and south onto the eastern side of Manuel Road, including two zebra crossing facilities at the Bankside/Manuel intersection, retaining wall."/>
    <s v="No 66 Bankside Road to No 82 Manuel Road"/>
    <s v="Taufa Kauhalaniua (AT)"/>
    <s v="Taufa Kauhalaniua (AT)"/>
    <s v="Taufa.Kauhalaniua@at.govt.nz"/>
    <s v="Taufa.Kauhalaniua@at.govt.nz"/>
    <s v="+64 9 447 4942"/>
    <s v="+64 9 447 4942"/>
    <x v="6"/>
    <s v="Hibiscus and Bays Local Board"/>
    <s v="Hibiscus and Bays Local Board"/>
    <d v="2019-03-21T00:00:00"/>
    <x v="2"/>
    <d v="2017-07-01T00:00:00"/>
    <d v="2019-06-30T00:00:00"/>
    <n v="67000"/>
    <s v="New footpath"/>
    <s v="66 Bankside Road"/>
    <s v="82 Manuel Road"/>
    <x v="2"/>
    <s v="Committed"/>
    <m/>
    <m/>
    <s v="Item"/>
    <s v="sites/TechSer/Lists/MIWP"/>
  </r>
  <r>
    <s v="FP1819-019"/>
    <s v="C100765 - New Footpath Programme"/>
    <s v="Airfield Road"/>
    <s v="Construct new footpath along the southern side of Airfield Road and a zebra crossing across Airfield Road at Porchester Road."/>
    <s v="Takanini"/>
    <s v="Taufa Kauhalaniua (AT)"/>
    <s v="Taufa Kauhalaniua (AT)"/>
    <s v="Taufa.Kauhalaniua@at.govt.nz"/>
    <s v="Taufa.Kauhalaniua@at.govt.nz"/>
    <s v="+64 9 447 4942"/>
    <s v="+64 9 447 4942"/>
    <x v="16"/>
    <s v="Papakura Local Board"/>
    <s v="Papakura Local Board"/>
    <d v="2019-09-10T00:00:00"/>
    <x v="2"/>
    <d v="2018-09-01T00:00:00"/>
    <d v="2019-12-30T00:00:00"/>
    <n v="201000"/>
    <s v="New footpath"/>
    <s v="87 Airfield Road"/>
    <s v="Porchester Road"/>
    <x v="2"/>
    <s v="Committed"/>
    <m/>
    <m/>
    <s v="Item"/>
    <s v="sites/TechSer/Lists/MIWP"/>
  </r>
  <r>
    <s v="FP1819-012"/>
    <s v="C100765 - New Footpath Programme"/>
    <s v="Walters Road"/>
    <s v="Construct new footpath along the northern side of Walters Road through the southern edge of Bruce Pulman Park."/>
    <s v="Takanini"/>
    <s v="Taufa Kauhalaniua (AT)"/>
    <s v="Taufa Kauhalaniua (AT)"/>
    <s v="Taufa.Kauhalaniua@at.govt.nz"/>
    <s v="Taufa.Kauhalaniua@at.govt.nz"/>
    <s v="+64 9 447 4942"/>
    <s v="+64 9 447 4942"/>
    <x v="16"/>
    <s v="Papakura Local Board"/>
    <s v="Papakura Local Board"/>
    <d v="2019-09-10T00:00:00"/>
    <x v="2"/>
    <d v="2017-11-01T00:00:00"/>
    <d v="2019-12-30T00:00:00"/>
    <n v="75000"/>
    <s v="New footpath"/>
    <s v="Bruce Pulman Park Entrance"/>
    <s v="170 Walters Road"/>
    <x v="2"/>
    <s v="Committed"/>
    <m/>
    <m/>
    <s v="Item"/>
    <s v="sites/TechSer/Lists/MIWP"/>
  </r>
  <r>
    <s v="FP1819-016"/>
    <s v="C100765 - New Footpath Programme"/>
    <s v="Marmion Street"/>
    <s v="Construct a new footpath along the southern side of Marmion Street"/>
    <s v="Auckland Central"/>
    <s v="Taufa Kauhalaniua (AT)"/>
    <s v="Taufa Kauhalaniua (AT)"/>
    <s v="Taufa.Kauhalaniua@at.govt.nz"/>
    <s v="Taufa.Kauhalaniua@at.govt.nz"/>
    <s v="+64 9 447 4942"/>
    <s v="+64 9 447 4942"/>
    <x v="11"/>
    <s v="Waitemata Local Board"/>
    <s v="Waitemata Local Board"/>
    <d v="2019-09-10T00:00:00"/>
    <x v="2"/>
    <d v="2018-09-01T00:00:00"/>
    <d v="2019-12-30T00:00:00"/>
    <n v="274000"/>
    <s v="New footpath"/>
    <s v="White Street"/>
    <s v="Queen Street"/>
    <x v="2"/>
    <s v="Committed"/>
    <m/>
    <m/>
    <s v="Item"/>
    <s v="sites/TechSer/Lists/MIWP"/>
  </r>
  <r>
    <s v="FP1819-011"/>
    <s v="C100765 - New Footpath Programme"/>
    <s v="Opanuku Road"/>
    <s v="Construct new footpath along the western side of Opanuku Road and raised crossing facility with warning signage across Opanuku Road at Glassmere."/>
    <s v="Opanuku Road, No 8 to Henderson Valley Rd, No 4"/>
    <s v="Taufa Kauhalaniua (AT)"/>
    <s v="Taufa Kauhalaniua (AT)"/>
    <s v="Taufa.Kauhalaniua@at.govt.nz"/>
    <s v="Taufa.Kauhalaniua@at.govt.nz"/>
    <s v="+64 9 447 4942"/>
    <s v="+64 9 447 4942"/>
    <x v="5"/>
    <s v="Waitakere Ranges Local Board"/>
    <s v="Waitakere Ranges Local Board"/>
    <d v="2019-03-21T00:00:00"/>
    <x v="2"/>
    <d v="2017-07-01T00:00:00"/>
    <d v="2019-06-30T00:00:00"/>
    <n v="172000"/>
    <s v="New footpath"/>
    <s v="8 Opanuku Road"/>
    <s v="4 Henderson Valley Road"/>
    <x v="2"/>
    <s v="Committed"/>
    <m/>
    <m/>
    <s v="Item"/>
    <s v="sites/TechSer/Lists/MIWP"/>
  </r>
  <r>
    <s v="FP1819-020"/>
    <s v="C100765 - New Footpath Programme"/>
    <s v="Metcalfe Road"/>
    <s v="Construct new footpath along the southern side of Metcalfe Road and a zebra crossing across Metcalfe Road."/>
    <s v="Ranui"/>
    <s v="Taufa Kauhalaniua (AT)"/>
    <s v="Taufa Kauhalaniua (AT)"/>
    <s v="Taufa.Kauhalaniua@at.govt.nz"/>
    <s v="Taufa.Kauhalaniua@at.govt.nz"/>
    <s v="+64 9 447 4942"/>
    <s v="+64 9 447 4942"/>
    <x v="18"/>
    <s v="Henderson-Massey Local Board"/>
    <s v="Henderson-Massey Local Board"/>
    <d v="2019-09-10T00:00:00"/>
    <x v="2"/>
    <d v="2018-09-01T00:00:00"/>
    <d v="2019-12-30T00:00:00"/>
    <n v="232000"/>
    <s v="New footpath"/>
    <s v="186 Metcalfe Road"/>
    <s v="160 Metcalfe Road"/>
    <x v="2"/>
    <s v="Committed"/>
    <m/>
    <m/>
    <s v="Item"/>
    <s v="sites/TechSer/Lists/MIWP"/>
  </r>
  <r>
    <s v="FP1819-005"/>
    <s v="C100765 - New Footpath Programme"/>
    <s v="Upper Queen Street"/>
    <s v="Construct new footpath along the western side of Upper Queen Street with raised crossing and kerb buildouts at Laurelwood Avenue."/>
    <s v="Upper Queen Street, Kitchener Road to No 312"/>
    <s v="Taufa Kauhalaniua (AT)"/>
    <s v="Taufa Kauhalaniua (AT)"/>
    <s v="Taufa.Kauhalaniua@at.govt.nz"/>
    <s v="Taufa.Kauhalaniua@at.govt.nz"/>
    <s v="+64 9 447 4942"/>
    <s v="+64 9 447 4942"/>
    <x v="4"/>
    <s v="Franklin Local Board"/>
    <s v="Franklin Local Board"/>
    <d v="2019-03-21T00:00:00"/>
    <x v="2"/>
    <d v="2017-07-01T00:00:00"/>
    <d v="2019-06-30T00:00:00"/>
    <n v="40000"/>
    <s v="New footpath"/>
    <s v="Kitchener Road"/>
    <s v="312 Upper Queen Street"/>
    <x v="2"/>
    <s v="Committed"/>
    <m/>
    <m/>
    <s v="Item"/>
    <s v="sites/TechSer/Lists/MIWP"/>
  </r>
  <r>
    <s v="FP1819-03"/>
    <s v="C100765 - New Footpath Programme"/>
    <s v="King Street"/>
    <s v="Construct new footpath through Centennial Park, Waiuku between King Street and Kitchener Road"/>
    <s v="King Street, River Lane to 14 Kitchener Road"/>
    <s v="Taufa Kauhalaniua (AT)"/>
    <s v="Taufa Kauhalaniua (AT)"/>
    <s v="Taufa.Kauhalaniua@at.govt.nz"/>
    <s v="Taufa.Kauhalaniua@at.govt.nz"/>
    <s v="+64 9 447 4942"/>
    <s v="+64 9 447 4942"/>
    <x v="4"/>
    <s v="Franklin Local Board"/>
    <s v="Franklin Local Board"/>
    <d v="2019-03-21T00:00:00"/>
    <x v="2"/>
    <d v="2017-07-01T00:00:00"/>
    <d v="2019-06-30T00:00:00"/>
    <n v="40000"/>
    <s v="New footpath"/>
    <s v="River Lane"/>
    <s v="14 Kitchener Road"/>
    <x v="2"/>
    <s v="Committed"/>
    <m/>
    <m/>
    <s v="Item"/>
    <s v="sites/TechSer/Lists/MIWP"/>
  </r>
  <r>
    <s v="FP1819-010"/>
    <s v="C100765 - New Footpath Programme"/>
    <s v="West Hoe Heights"/>
    <s v="Construct new footpath along the northern side of West Hoe Heights."/>
    <s v="West Hoe Heights, No 137 to No 127"/>
    <s v="Taufa Kauhalaniua (AT)"/>
    <s v="Taufa Kauhalaniua (AT)"/>
    <s v="Taufa.Kauhalaniua@at.govt.nz"/>
    <s v="Taufa.Kauhalaniua@at.govt.nz"/>
    <s v="+64 9 447 4942"/>
    <s v="+64 9 447 4942"/>
    <x v="6"/>
    <s v="Hibiscus and Bays Local Board"/>
    <s v="Hibiscus and Bays Local Board"/>
    <d v="2019-09-10T00:00:00"/>
    <x v="2"/>
    <d v="2017-07-01T00:00:00"/>
    <d v="2019-12-30T00:00:00"/>
    <n v="81000"/>
    <s v="New footpath"/>
    <s v="137 West Hoe Heights"/>
    <s v="127 West Hoe Heights"/>
    <x v="2"/>
    <s v="Committed"/>
    <m/>
    <m/>
    <s v="Item"/>
    <s v="sites/TechSer/Lists/MIWP"/>
  </r>
  <r>
    <s v="FP1819-013"/>
    <s v="C100765 - New Footpath Programme"/>
    <s v="Hibiscus Coast Highway B"/>
    <s v="Construct a new footpath along the northern side of Hibiscus Coast Highway and a zebra crossing across Silverdale Street at Hibiscus Coast Highway."/>
    <s v="Silverdale"/>
    <s v="Taufa Kauhalaniua (AT)"/>
    <s v="Taufa Kauhalaniua (AT)"/>
    <s v="Taufa.Kauhalaniua@at.govt.nz"/>
    <s v="Taufa.Kauhalaniua@at.govt.nz"/>
    <s v="+64 9 447 4942"/>
    <s v="+64 9 447 4942"/>
    <x v="6"/>
    <s v="Hibiscus and Bays Local Board"/>
    <s v="Hibiscus and Bays Local Board"/>
    <d v="2019-09-10T00:00:00"/>
    <x v="2"/>
    <d v="2018-09-01T00:00:00"/>
    <d v="2019-12-30T00:00:00"/>
    <n v="477000"/>
    <s v="New footpath"/>
    <s v="Silverdale Street"/>
    <s v="Wainui Road"/>
    <x v="2"/>
    <s v="Committed"/>
    <m/>
    <m/>
    <s v="Item"/>
    <s v="sites/TechSer/Lists/MIWP"/>
  </r>
  <r>
    <s v="FP1819-018"/>
    <s v="C100765 - New Footpath Programme"/>
    <s v="Maire Road"/>
    <s v="Construct a new footpath along the southern side of Maire Road"/>
    <s v="Orewa"/>
    <s v="Taufa Kauhalaniua (AT)"/>
    <s v="Taufa Kauhalaniua (AT)"/>
    <s v="Taufa.Kauhalaniua@at.govt.nz"/>
    <s v="Taufa.Kauhalaniua@at.govt.nz"/>
    <s v="+64 9 447 4942"/>
    <s v="+64 9 447 4942"/>
    <x v="6"/>
    <s v="Hibiscus and Bays Local Board"/>
    <s v="Hibiscus and Bays Local Board"/>
    <d v="2019-09-10T00:00:00"/>
    <x v="2"/>
    <d v="2018-09-01T00:00:00"/>
    <d v="2019-12-30T00:00:00"/>
    <n v="197000"/>
    <s v="New footpath"/>
    <s v="48 Maire Road"/>
    <s v="60 Maire Road"/>
    <x v="2"/>
    <s v="Committed"/>
    <m/>
    <m/>
    <s v="Item"/>
    <s v="sites/TechSer/Lists/MIWP"/>
  </r>
  <r>
    <s v="MCI1617-011"/>
    <s v="C.101143 Minor Improvements - W&amp;C"/>
    <s v="ASB at Mokoia / Chelsea"/>
    <s v="New side islands to formalise and improve pedestrian crossing"/>
    <s v="Mokoia Road / Chelasea View Road Intersection"/>
    <s v="Ravi Chandrappa (AT)"/>
    <s v="Ravi Chandrappa (AT)"/>
    <s v="Ravi.Chandrappa@at.govt.nz"/>
    <s v="Ravi.Chandrappa@at.govt.nz"/>
    <m/>
    <s v="+64 218 0519"/>
    <x v="2"/>
    <s v="Kaipatiki Local Board"/>
    <s v="Kaipatiki Local Board"/>
    <m/>
    <x v="4"/>
    <d v="2017-03-01T00:00:00"/>
    <d v="2018-06-30T00:00:00"/>
    <n v="33000"/>
    <m/>
    <m/>
    <m/>
    <x v="1"/>
    <m/>
    <m/>
    <m/>
    <s v="Item"/>
    <s v="sites/TechSer/Lists/MIWP"/>
  </r>
  <r>
    <s v="MCI1617-013"/>
    <s v="C.101143 Minor Improvements - W&amp;C"/>
    <s v="Carrington Road"/>
    <s v="Sutherland Road to Great North Road east bound cycle lane"/>
    <s v="Sutherland Road to Great North Road east bound cycle lane"/>
    <s v="Ravi Chandrappa (AT)"/>
    <s v="Ravi Chandrappa (AT)"/>
    <s v="Ravi.Chandrappa@at.govt.nz"/>
    <s v="Ravi.Chandrappa@at.govt.nz"/>
    <s v=""/>
    <s v="+64 218 0519"/>
    <x v="10"/>
    <s v="Albert-Eden Local Board"/>
    <s v="Albert-Eden Local Board"/>
    <m/>
    <x v="2"/>
    <d v="2017-03-01T00:00:00"/>
    <d v="2019-06-30T00:00:00"/>
    <n v="25000"/>
    <m/>
    <m/>
    <m/>
    <x v="2"/>
    <m/>
    <m/>
    <m/>
    <s v="Item"/>
    <s v="sites/TechSer/Lists/MIWP"/>
  </r>
  <r>
    <s v="MCI1617-015"/>
    <s v="C.101143 Minor Improvements - W&amp;C"/>
    <s v="Great South Road / Rockfield Road"/>
    <s v="New pedestrian crossing facility on Roscommon Road to address increased demand"/>
    <s v="Great South Road/Rockfield Road Intersection"/>
    <s v="Ravi Chandrappa (AT)"/>
    <s v="Ravi Chandrappa (AT)"/>
    <s v="Ravi.Chandrappa@at.govt.nz"/>
    <s v="Ravi.Chandrappa@at.govt.nz"/>
    <s v=""/>
    <s v="+64 218 0519"/>
    <x v="7"/>
    <s v="Maungakiekie-Tamaki Local Board"/>
    <s v="Maungakiekie-Tamaki Local Board"/>
    <d v="2018-03-01T00:00:00"/>
    <x v="0"/>
    <d v="2017-03-01T00:00:00"/>
    <d v="2018-06-30T00:00:00"/>
    <n v="25000"/>
    <m/>
    <m/>
    <m/>
    <x v="1"/>
    <m/>
    <m/>
    <m/>
    <s v="Item"/>
    <s v="sites/TechSer/Lists/MIWP"/>
  </r>
  <r>
    <s v="MCI1617-016-B"/>
    <s v="C.101143 Minor Improvements - W&amp;C"/>
    <s v="49 Munroe Road &amp; 82 Summerlands Drive"/>
    <s v="At mid-block pedestrian refuges"/>
    <s v="49 Munroe Road - at mid-block pedestrian refuges"/>
    <s v="Ravi Chandrappa (AT)"/>
    <s v="Ravi Chandrappa (AT)"/>
    <s v="Ravi.Chandrappa@at.govt.nz"/>
    <s v="Ravi.Chandrappa@at.govt.nz"/>
    <m/>
    <s v="+64 218 0519"/>
    <x v="18"/>
    <s v="Henderson-Massey Local Board"/>
    <s v="Henderson-Massey Local Board"/>
    <d v="2018-03-01T00:00:00"/>
    <x v="0"/>
    <d v="2017-03-01T00:00:00"/>
    <d v="2018-06-30T00:00:00"/>
    <m/>
    <m/>
    <m/>
    <m/>
    <x v="1"/>
    <m/>
    <m/>
    <m/>
    <s v="Item"/>
    <s v="sites/TechSer/Lists/MIWP"/>
  </r>
  <r>
    <s v="MCI1617-016-A"/>
    <s v="C.101143 Minor Improvements - W&amp;C"/>
    <s v="49 Munroe Road &amp; 82 Summerlands Drive"/>
    <s v="At mid-block pedestrian refuges"/>
    <s v="82 Summerlands Drive At mid-block pedestrian refuges"/>
    <s v="Ravi Chandrappa (AT)"/>
    <s v="Ravi Chandrappa (AT)"/>
    <s v="Ravi.Chandrappa@at.govt.nz"/>
    <s v="Ravi.Chandrappa@at.govt.nz"/>
    <m/>
    <s v="+64 218 0519"/>
    <x v="18"/>
    <s v="Henderson-Massey Local Board"/>
    <s v="Henderson-Massey Local Board"/>
    <m/>
    <x v="0"/>
    <d v="2017-03-01T00:00:00"/>
    <d v="2018-06-30T00:00:00"/>
    <m/>
    <m/>
    <m/>
    <m/>
    <x v="1"/>
    <m/>
    <m/>
    <m/>
    <s v="Item"/>
    <s v="sites/TechSer/Lists/MIWP"/>
  </r>
  <r>
    <s v="MCI1617-018"/>
    <s v="C.101143 Minor Improvements - W&amp;C"/>
    <s v="Great South Road - Cycle Ramp Improvements"/>
    <s v="Opposite 888 and 890 Great South Road and near 902- improve cycle ramp"/>
    <s v="Opposite 888 and 890 Great South Road and near 902- improve cycle ramp"/>
    <s v="Ravi Chandrappa (AT)"/>
    <s v="Ravi Chandrappa (AT)"/>
    <s v="Ravi.Chandrappa@at.govt.nz"/>
    <s v="Ravi.Chandrappa@at.govt.nz"/>
    <m/>
    <s v="+64 218 0519"/>
    <x v="19"/>
    <s v="Manurewa Local Board"/>
    <s v="Manurewa Local Board"/>
    <m/>
    <x v="3"/>
    <d v="2017-03-01T00:00:00"/>
    <d v="2018-06-30T00:00:00"/>
    <m/>
    <m/>
    <m/>
    <m/>
    <x v="1"/>
    <m/>
    <m/>
    <m/>
    <s v="Item"/>
    <s v="sites/TechSer/Lists/MIWP"/>
  </r>
  <r>
    <s v="MCI1718-008-B"/>
    <s v="C.101143 Minor Improvements - W&amp;C"/>
    <s v="Hook turn boxes and signage at intersections"/>
    <s v="Install feeder lanes and ASBs (Advance design only)"/>
    <s v="K Road/Ponsonby Road"/>
    <s v="Ravi Chandrappa (AT)"/>
    <s v="Ravi Chandrappa (AT)"/>
    <s v="Ravi.Chandrappa@at.govt.nz"/>
    <s v="Ravi.Chandrappa@at.govt.nz"/>
    <m/>
    <s v="+64 218 0519"/>
    <x v="11"/>
    <s v="Waitemata Local Board"/>
    <s v="Waitemata Local Board"/>
    <m/>
    <x v="6"/>
    <d v="2017-03-01T00:00:00"/>
    <d v="2019-06-30T00:00:00"/>
    <m/>
    <m/>
    <m/>
    <m/>
    <x v="1"/>
    <m/>
    <m/>
    <m/>
    <s v="Item"/>
    <s v="sites/TechSer/Lists/MIWP"/>
  </r>
  <r>
    <s v="MCI1718-001"/>
    <s v="C.101143 Minor Improvements - W&amp;C"/>
    <s v="Hillsborough Road  cycle lanes"/>
    <s v="Hillsborough Road at South West Motorway off-ramps"/>
    <s v="Hillsborough Road at South West Motorway off-ramps"/>
    <s v="Ravi Chandrappa (AT)"/>
    <s v="Ravi Chandrappa (AT)"/>
    <s v="Ravi.Chandrappa@at.govt.nz"/>
    <s v="Ravi.Chandrappa@at.govt.nz"/>
    <m/>
    <s v="+64 218 0519"/>
    <x v="10"/>
    <s v="Albert-Eden Local Board"/>
    <s v="Albert-Eden Local Board"/>
    <m/>
    <x v="2"/>
    <d v="2017-03-01T00:00:00"/>
    <d v="2019-06-30T00:00:00"/>
    <n v="20000"/>
    <m/>
    <m/>
    <m/>
    <x v="1"/>
    <m/>
    <m/>
    <m/>
    <s v="Item"/>
    <s v="sites/TechSer/Lists/MIWP"/>
  </r>
  <r>
    <s v="MCI1617-022"/>
    <s v="C.101143 Minor Improvements - W&amp;C"/>
    <s v="Mangere Walkway at Ambury Road"/>
    <s v="Ambury Road access point to Mangere walkway"/>
    <s v="Ambury Road access point to Mangere walkway"/>
    <s v="Ravi Chandrappa (AT)"/>
    <s v="Ravi Chandrappa (AT)"/>
    <s v="Ravi.Chandrappa@at.govt.nz"/>
    <s v="Ravi.Chandrappa@at.govt.nz"/>
    <m/>
    <s v="+64 218 0519"/>
    <x v="14"/>
    <s v="Otara-Papatoetoe Local Board"/>
    <s v="Otara-Papatoetoe Local Board"/>
    <m/>
    <x v="0"/>
    <d v="2017-03-01T00:00:00"/>
    <d v="2018-06-30T00:00:00"/>
    <m/>
    <m/>
    <m/>
    <m/>
    <x v="2"/>
    <m/>
    <m/>
    <m/>
    <s v="Item"/>
    <s v="sites/TechSer/Lists/MIWP"/>
  </r>
  <r>
    <s v="MCI1718-006"/>
    <s v="C100765 - New Footpath Programme"/>
    <s v="Brigham Creek Road"/>
    <s v="Redesignate footpath segment to shared path, remove associated signs, widen refuge island."/>
    <s v="Whenuapai"/>
    <s v="Brian Wolfman (AT)"/>
    <s v="Brian Wolfman (AT)"/>
    <s v="Brian.Wolfman@at.govt.nz"/>
    <s v="Brian.Wolfman@at.govt.nz"/>
    <s v="+64 9 447 4000"/>
    <s v="+64 9 447 4000"/>
    <x v="0"/>
    <s v="Upper Harbour Local Board"/>
    <s v="Upper Harbour Local Board"/>
    <d v="2019-01-02T00:00:00"/>
    <x v="2"/>
    <d v="2017-12-01T00:00:00"/>
    <d v="2019-06-30T00:00:00"/>
    <n v="23000"/>
    <s v="Redesignation"/>
    <s v="150 Brigham Creek Road"/>
    <s v="162 Brigham Creek Road"/>
    <x v="2"/>
    <s v="Committed"/>
    <m/>
    <m/>
    <s v="Item"/>
    <s v="sites/TechSer/Lists/MIWP"/>
  </r>
  <r>
    <s v="MCI1718-008-C"/>
    <s v="C.101143 Minor Improvements - W&amp;C"/>
    <s v="Hook turn boxes and signage at intersections"/>
    <s v="Install feeder lanes and ASBs (Advance design only)"/>
    <s v="Pit Street/Vincent Street"/>
    <s v="Ravi Chandrappa (AT)"/>
    <s v="Ravi Chandrappa (AT)"/>
    <s v="Ravi.Chandrappa@at.govt.nz"/>
    <s v="Ravi.Chandrappa@at.govt.nz"/>
    <m/>
    <s v="+64 218 0519"/>
    <x v="11"/>
    <s v="Waitemata Local Board"/>
    <s v="Waitemata Local Board"/>
    <m/>
    <x v="6"/>
    <d v="2017-03-01T00:00:00"/>
    <d v="2019-06-30T00:00:00"/>
    <m/>
    <m/>
    <m/>
    <m/>
    <x v="1"/>
    <m/>
    <m/>
    <m/>
    <s v="Item"/>
    <s v="sites/TechSer/Lists/MIWP"/>
  </r>
  <r>
    <s v="MCI1617-020"/>
    <s v="C.101143 Minor Improvements - W&amp;C"/>
    <s v="Te Atatu Road"/>
    <s v="Upgrade existing zebra crossing including parking restrictions, lighting, speed calming, etc."/>
    <s v="Te Atatu Road, Gunner Dr to 547"/>
    <s v="Ravi Chandrappa (AT)"/>
    <s v="Ravi Chandrappa (AT)"/>
    <s v="Ravi.Chandrappa@at.govt.nz"/>
    <s v="Ravi.Chandrappa@at.govt.nz"/>
    <m/>
    <s v="+64 218 0519"/>
    <x v="18"/>
    <s v="Henderson-Massey Local Board"/>
    <s v="Henderson-Massey Local Board"/>
    <m/>
    <x v="4"/>
    <d v="2017-03-01T00:00:00"/>
    <d v="2018-06-30T00:00:00"/>
    <m/>
    <m/>
    <m/>
    <m/>
    <x v="1"/>
    <m/>
    <m/>
    <m/>
    <s v="Item"/>
    <s v="sites/TechSer/Lists/MIWP"/>
  </r>
  <r>
    <s v="MCI1617-019"/>
    <s v="C.101143 Minor Improvements - W&amp;C"/>
    <s v="Porchester Road - cycle lane greening"/>
    <s v="North of Walters Rd between 182 to 190 190 Porchester Rd"/>
    <s v="North of Walters Rd between 182 to 190 190 Porchester Rd"/>
    <s v="Ravi Chandrappa (AT)"/>
    <s v="Ravi Chandrappa (AT)"/>
    <s v="Ravi.Chandrappa@at.govt.nz"/>
    <s v="Ravi.Chandrappa@at.govt.nz"/>
    <s v=""/>
    <s v="+64 218 0519"/>
    <x v="16"/>
    <s v="Papakura Local Board"/>
    <s v="Papakura Local Board"/>
    <d v="2018-03-01T00:00:00"/>
    <x v="0"/>
    <d v="2017-03-01T00:00:00"/>
    <d v="2018-06-30T00:00:00"/>
    <n v="3000"/>
    <m/>
    <m/>
    <m/>
    <x v="1"/>
    <m/>
    <m/>
    <m/>
    <s v="Item"/>
    <s v="sites/TechSer/Lists/MIWP"/>
  </r>
  <r>
    <s v="MCI1718-008-A"/>
    <s v="C.101143 Minor Improvements - W&amp;C"/>
    <s v="Hook turn boxes and signage at intersections"/>
    <s v="Install feeder lanes and ASBs (Advance design only)"/>
    <s v="K road/Upper Queen"/>
    <s v="Ravi Chandrappa (AT)"/>
    <s v="Ravi Chandrappa (AT)"/>
    <s v="Ravi.Chandrappa@at.govt.nz"/>
    <s v="Ravi.Chandrappa@at.govt.nz"/>
    <s v=""/>
    <s v="+64 218 0519"/>
    <x v="11"/>
    <s v="Waitemata Local Board"/>
    <s v="Waitemata Local Board"/>
    <m/>
    <x v="6"/>
    <d v="2017-03-01T00:00:00"/>
    <d v="2019-06-30T00:00:00"/>
    <m/>
    <m/>
    <s v="K Road/Upper Queen Street Intersection"/>
    <m/>
    <x v="1"/>
    <m/>
    <m/>
    <m/>
    <s v="Item"/>
    <s v="sites/TechSer/Lists/MIWP"/>
  </r>
  <r>
    <s v="MCI1819-001"/>
    <s v="C.101143 Minor Improvements - W&amp;C"/>
    <s v="Waterview Path Tie-in"/>
    <s v="Construction of footpath tie-in with the Waterview Shared Cyclepath"/>
    <s v="Aford Street and Great North Road intersection"/>
    <s v="Taufa Kauhalaniua (AT)"/>
    <s v="Taufa Kauhalaniua (AT)"/>
    <s v="Taufa.Kauhalaniua@at.govt.nz"/>
    <s v="Taufa.Kauhalaniua@at.govt.nz"/>
    <s v="+64 9 447 4942"/>
    <s v="+64 9 447 4942"/>
    <x v="10"/>
    <s v="Albert-Eden Local Board"/>
    <s v="Albert-Eden Local Board"/>
    <m/>
    <x v="5"/>
    <d v="2018-02-01T00:00:00"/>
    <d v="2019-06-30T00:00:00"/>
    <m/>
    <m/>
    <m/>
    <m/>
    <x v="2"/>
    <m/>
    <m/>
    <m/>
    <s v="Item"/>
    <s v="sites/TechSer/Lists/MIWP"/>
  </r>
  <r>
    <s v="MCI1718-011"/>
    <s v="C.101143 Minor Improvements - W&amp;C"/>
    <s v="Rosebank Road"/>
    <s v="Greening and ramp"/>
    <s v="Northern end of the road where there is a shared path connection with the NW cycleway."/>
    <s v="Ravi Chandrappa (AT)"/>
    <s v="Ravi Chandrappa (AT)"/>
    <s v="Ravi.Chandrappa@at.govt.nz"/>
    <s v="Ravi.Chandrappa@at.govt.nz"/>
    <s v=""/>
    <s v="+64 218 0519"/>
    <x v="15"/>
    <s v="Whau Local Board"/>
    <s v="Whau Local Board"/>
    <d v="2018-03-01T00:00:00"/>
    <x v="0"/>
    <d v="2017-03-01T00:00:00"/>
    <d v="2018-06-30T00:00:00"/>
    <n v="15000"/>
    <m/>
    <m/>
    <m/>
    <x v="1"/>
    <m/>
    <m/>
    <m/>
    <s v="Item"/>
    <s v="sites/TechSer/Lists/MIWP"/>
  </r>
  <r>
    <s v="MCI1718-014"/>
    <s v="C.101143 Minor Improvements - W&amp;C"/>
    <s v="New North Road Seperators"/>
    <s v="​Adding Vanguard separators to the existing painted buffer between the cycle lane and traffic lane"/>
    <s v="Ramp connecting Ian McKinnon Dr SB to New North Rd WB"/>
    <s v="Brian Wolfman (AT)"/>
    <s v="Brian Wolfman (AT)"/>
    <s v="Brian.Wolfman@at.govt.nz"/>
    <s v="Brian.Wolfman@at.govt.nz"/>
    <s v="+64 9 447 4000"/>
    <s v="+64 9 447 4000"/>
    <x v="11"/>
    <s v="Waitemata Local Board"/>
    <s v="Waitemata Local Board"/>
    <m/>
    <x v="0"/>
    <d v="2017-03-01T00:00:00"/>
    <d v="2018-06-30T00:00:00"/>
    <n v="45000"/>
    <m/>
    <m/>
    <m/>
    <x v="1"/>
    <m/>
    <m/>
    <m/>
    <s v="Item"/>
    <s v="sites/TechSer/Lists/MIWP"/>
  </r>
  <r>
    <s v="MCI1718-008-E"/>
    <s v="C.101143 Minor Improvements - W&amp;C"/>
    <s v="Hook turn boxes and signage at intersections"/>
    <s v="Install feeder lanes and ASBs (Advance design only)"/>
    <s v="Carlton Gore Road/Park Road"/>
    <s v="Ravi Chandrappa (AT)"/>
    <s v="Ravi Chandrappa (AT)"/>
    <s v="Ravi.Chandrappa@at.govt.nz"/>
    <s v="Ravi.Chandrappa@at.govt.nz"/>
    <m/>
    <s v="+64 218 0519"/>
    <x v="11"/>
    <s v="Waitemata Local Board"/>
    <s v="Waitemata Local Board"/>
    <m/>
    <x v="6"/>
    <d v="2017-03-01T00:00:00"/>
    <d v="2019-06-30T00:00:00"/>
    <m/>
    <m/>
    <m/>
    <m/>
    <x v="1"/>
    <m/>
    <m/>
    <m/>
    <s v="Item"/>
    <s v="sites/TechSer/Lists/MIWP"/>
  </r>
  <r>
    <s v="MCI1819-001A"/>
    <s v="C.101143 Minor Improvements - W&amp;C"/>
    <s v="Great North Road - Stadium Rd Ped Crossing"/>
    <s v="Stadium Road / GNR intersection"/>
    <s v="Motorway Off-ramp past Caltex other side."/>
    <s v="Ravi Chandrappa (AT)"/>
    <s v="Ravi Chandrappa (AT)"/>
    <s v="Ravi.Chandrappa@at.govt.nz"/>
    <s v="Ravi.Chandrappa@at.govt.nz"/>
    <s v=""/>
    <s v="+64 218 0519"/>
    <x v="11"/>
    <s v="Waitemata Local Board"/>
    <s v="Waitemata Local Board"/>
    <d v="2018-03-01T00:00:00"/>
    <x v="0"/>
    <d v="2017-03-01T00:00:00"/>
    <d v="2018-06-30T00:00:00"/>
    <n v="200000"/>
    <m/>
    <m/>
    <m/>
    <x v="1"/>
    <m/>
    <m/>
    <m/>
    <s v="Item"/>
    <s v="sites/TechSer/Lists/MIWP"/>
  </r>
  <r>
    <s v="MI1718-001"/>
    <s v="C.101127 Minor Improvements"/>
    <s v="48 Sunnynook Road anti-skid surfacing"/>
    <s v="​Anti-skid treatment"/>
    <s v="43-48 Sunnynook Road"/>
    <s v="Quintin Taljaard (AT)"/>
    <s v="Quintin Taljaard (AT)"/>
    <s v="Quintin.Taljaard@at.govt.nz"/>
    <s v="Quintin.Taljaard@at.govt.nz"/>
    <s v=""/>
    <s v="+64 447 4229"/>
    <x v="3"/>
    <s v="Devonport-Takapuna Local Board"/>
    <s v="Devonport-Takapuna Local Board"/>
    <d v="2017-10-02T00:00:00"/>
    <x v="0"/>
    <d v="2017-03-01T00:00:00"/>
    <d v="2017-12-22T00:00:00"/>
    <n v="19800"/>
    <s v="High Friction Surfacing"/>
    <s v="43 Sunnynook Rd"/>
    <s v="48 Sunnynook Rd"/>
    <x v="1"/>
    <m/>
    <m/>
    <m/>
    <s v="Item"/>
    <s v="sites/TechSer/Lists/MIWP"/>
  </r>
  <r>
    <s v="MIP1718-005"/>
    <s v="C.101127 Minor Improvements"/>
    <s v="Browns Road/ Dalgety Drive - Left Turn Out of Dalgety Drive Tracking Issues"/>
    <s v="Investigate tracking issues being experienced by large vehicles turning left out Dalgety Drive - mounting the kerb and hitting signal pole."/>
    <s v="Browns Road/ Dalgety Drive Intersection"/>
    <s v="Taufa Kauhalaniua (AT)"/>
    <s v="Taufa Kauhalaniua (AT)"/>
    <s v="Taufa.Kauhalaniua@at.govt.nz"/>
    <s v="Taufa.Kauhalaniua@at.govt.nz"/>
    <s v="+64 9 447 4942"/>
    <s v="+64 9 447 4942"/>
    <x v="19"/>
    <s v="Manurewa Local Board"/>
    <s v="Manurewa Local Board"/>
    <d v="2018-10-01T00:00:00"/>
    <x v="1"/>
    <d v="2018-01-22T00:00:00"/>
    <d v="2019-06-30T00:00:00"/>
    <n v="172500"/>
    <s v="Intersection improvements (inc. signalisation / roundabouts, traffic islands, slip lanes)"/>
    <m/>
    <m/>
    <x v="1"/>
    <m/>
    <m/>
    <m/>
    <s v="Item"/>
    <s v="sites/TechSer/Lists/MIWP"/>
  </r>
  <r>
    <s v="MIP1718-006"/>
    <s v="C.101127 Minor Improvements"/>
    <s v="Baverstock Road - raised zebra crossing"/>
    <s v="Improve the existing kea crossing - upgrade to a zebra, raise crossing"/>
    <s v="20A Baverstock Road"/>
    <s v="Taufa Kauhalaniua (AT)"/>
    <s v="Taufa Kauhalaniua (AT)"/>
    <s v="Taufa.Kauhalaniua@at.govt.nz"/>
    <s v="Taufa.Kauhalaniua@at.govt.nz"/>
    <s v="+64 9 447 4942"/>
    <s v="+64 9 447 4942"/>
    <x v="12"/>
    <s v="Howick Local Board"/>
    <s v="Howick Local Board"/>
    <d v="2018-10-01T00:00:00"/>
    <x v="1"/>
    <d v="2018-03-31T00:00:00"/>
    <d v="2019-06-30T00:00:00"/>
    <n v="115000"/>
    <s v="Walking improvements (incl. pedestrian, pram or Kea crossings; pedestrian refuges; mid-block crossing; new footpaths)"/>
    <m/>
    <m/>
    <x v="1"/>
    <m/>
    <m/>
    <m/>
    <s v="Item"/>
    <s v="sites/TechSer/Lists/MIWP"/>
  </r>
  <r>
    <s v="MIP1718-007"/>
    <s v="C.101127 Minor Improvements"/>
    <s v="Swaffield Road  pedestrian refuge"/>
    <s v="Install a pedestrian refuge island outside Middlemore Park"/>
    <s v="63 Swaffied Road"/>
    <s v="Thisula Kithulagoda (EX)"/>
    <s v="Thisula Kithulagoda (EX)"/>
    <s v="Thisula.kithulagoda@johnstaff.co.nz"/>
    <s v="Thisula.kithulagoda@johnstaff.co.nz"/>
    <s v=""/>
    <m/>
    <x v="14"/>
    <s v="Otara-Papatoetoe Local Board"/>
    <s v="Otara-Papatoetoe Local Board"/>
    <d v="2018-10-01T00:00:00"/>
    <x v="1"/>
    <d v="2018-01-22T00:00:00"/>
    <d v="2019-06-30T00:00:00"/>
    <n v="57000"/>
    <s v="Walking improvements (incl. pedestrian, pram or Kea crossings; pedestrian refuges; mid-block crossing; new footpaths)"/>
    <m/>
    <m/>
    <x v="2"/>
    <m/>
    <m/>
    <m/>
    <s v="Item"/>
    <s v="sites/TechSer/Lists/MIWP"/>
  </r>
  <r>
    <s v="MIP1718-008"/>
    <s v="C.101127 Minor Improvements"/>
    <s v="Smales Road/Chapel Road double right turn lanes"/>
    <s v="Provide double RT lanes by converting middle TH lane into a shared lane."/>
    <s v="Smales Road/Chapel Road Intersection"/>
    <s v="Thisula Kithulagoda (EX)"/>
    <s v="Thisula Kithulagoda (EX)"/>
    <s v="Thisula.kithulagoda@johnstaff.co.nz"/>
    <s v="Thisula.kithulagoda@johnstaff.co.nz"/>
    <s v=""/>
    <m/>
    <x v="12"/>
    <s v="Howick Local Board"/>
    <s v="Howick Local Board"/>
    <d v="2018-10-01T00:00:00"/>
    <x v="1"/>
    <d v="2018-01-22T00:00:00"/>
    <d v="2019-06-30T00:00:00"/>
    <n v="86000"/>
    <s v="Intersection improvements (inc. signalisation / roundabouts, traffic islands, slip lanes)"/>
    <m/>
    <m/>
    <x v="1"/>
    <m/>
    <m/>
    <m/>
    <s v="Item"/>
    <s v="sites/TechSer/Lists/MIWP"/>
  </r>
  <r>
    <s v="MIP1718-009"/>
    <s v="C.101127 Minor Improvements"/>
    <s v="Brookby Rd/ Alfriston-Ardmore - intersection improvements"/>
    <s v="Install right turn bay into Alfriston-Rrdmore - road widening"/>
    <s v="Brookby Rd/ Alfriston-Ardmore - intersection"/>
    <s v="Taufa Kauhalaniua (AT)"/>
    <s v="Taufa Kauhalaniua (AT)"/>
    <s v="Taufa.Kauhalaniua@at.govt.nz"/>
    <s v="Taufa.Kauhalaniua@at.govt.nz"/>
    <s v="+64 9 447 4942"/>
    <s v="+64 9 447 4942"/>
    <x v="4"/>
    <s v="Franklin Local Board"/>
    <s v="Franklin Local Board"/>
    <d v="2019-03-01T00:00:00"/>
    <x v="2"/>
    <d v="2018-03-31T00:00:00"/>
    <d v="2019-06-30T00:00:00"/>
    <n v="230000"/>
    <s v="Intersection improvements (inc. signalisation / roundabouts, traffic islands, slip lanes)"/>
    <s v="Intersection"/>
    <s v="Intersection"/>
    <x v="1"/>
    <m/>
    <m/>
    <m/>
    <s v="Item"/>
    <s v="sites/TechSer/Lists/MIWP"/>
  </r>
  <r>
    <s v="MIP1718-012"/>
    <s v="C.101127 Minor Improvements"/>
    <s v="Reynolds Road/Valley Road - pedestrian refuge"/>
    <s v="Investigate warrant for a refuge island on Reynolds Road further away from the roundabout that will not impact left turn truck tracking."/>
    <s v="Reynolds Road/Valley Road"/>
    <s v="Thisula Kithulagoda (EX)"/>
    <s v="Thisula Kithulagoda (EX)"/>
    <s v="Thisula.kithulagoda@johnstaff.co.nz"/>
    <s v="Thisula.kithulagoda@johnstaff.co.nz"/>
    <m/>
    <m/>
    <x v="4"/>
    <s v="Franklin Local Board"/>
    <s v="Franklin Local Board"/>
    <d v="2019-09-01T00:00:00"/>
    <x v="2"/>
    <d v="2018-06-30T00:00:00"/>
    <d v="2020-06-30T00:00:00"/>
    <n v="69000"/>
    <s v="Walking improvements (incl. pedestrian, pram or Kea crossings; pedestrian refuges; mid-block crossing; new footpaths)"/>
    <s v="Intersection"/>
    <s v="Intersection"/>
    <x v="1"/>
    <m/>
    <m/>
    <m/>
    <s v="Item"/>
    <s v="sites/TechSer/Lists/MIWP"/>
  </r>
  <r>
    <s v="MIP1718-011"/>
    <s v="C.101127 Minor Improvements"/>
    <s v="Reeves Road - Pedestrian Improvements"/>
    <s v="Improve existing splitter island to allow pedestrian access and safe crossing amenity"/>
    <s v="62 Reeves Road"/>
    <s v="Thisula Kithulagoda (EX)"/>
    <s v="Thisula Kithulagoda (EX)"/>
    <s v="Thisula.kithulagoda@johnstaff.co.nz"/>
    <s v="Thisula.kithulagoda@johnstaff.co.nz"/>
    <m/>
    <m/>
    <x v="12"/>
    <s v="Howick Local Board"/>
    <s v="Howick Local Board"/>
    <m/>
    <x v="2"/>
    <d v="2018-06-30T00:00:00"/>
    <d v="2020-06-30T00:00:00"/>
    <n v="115000"/>
    <s v="Walking improvements (incl. pedestrian, pram or Kea crossings; pedestrian refuges; mid-block crossing; new footpaths)"/>
    <s v="62 Reeves Road"/>
    <s v="62 Reeves Road"/>
    <x v="1"/>
    <m/>
    <m/>
    <m/>
    <s v="Item"/>
    <s v="sites/TechSer/Lists/MIWP"/>
  </r>
  <r>
    <s v="MIP1718-016"/>
    <s v="C.101127 Minor Improvements"/>
    <s v="Mountain View Rd"/>
    <s v="Speed humps either side of bend to treat crash problem"/>
    <s v="30 to 38 Mountain View Road"/>
    <s v="Thisula Kithulagoda (EX)"/>
    <s v="Thisula Kithulagoda (EX)"/>
    <s v="Thisula.kithulagoda@johnstaff.co.nz"/>
    <m/>
    <m/>
    <m/>
    <x v="10"/>
    <s v="Albert-Eden Local Board"/>
    <s v="Albert-Eden Local Board"/>
    <d v="2019-03-01T00:00:00"/>
    <x v="2"/>
    <d v="2018-03-31T00:00:00"/>
    <d v="2019-06-30T00:00:00"/>
    <n v="46000"/>
    <s v="Traffic calming"/>
    <s v="30 Moutain View Road"/>
    <s v="38 Moutain View Road"/>
    <x v="1"/>
    <m/>
    <m/>
    <m/>
    <s v="Item"/>
    <s v="sites/TechSer/Lists/MIWP"/>
  </r>
  <r>
    <s v="MIP1718-019"/>
    <s v="C.101127 Minor Improvements"/>
    <s v="St Marys College - College Hill and New Street"/>
    <s v="College Hill refuge island enlargement and parking and bus stop changes on New Street"/>
    <s v="College Hill/New St Intersection and St Francis De Sales/New St Intersection"/>
    <s v="Thisula Kithulagoda (EX)"/>
    <s v="Thisula Kithulagoda (EX)"/>
    <s v="Thisula.kithulagoda@johnstaff.co.nz"/>
    <s v="Thisula.kithulagoda@johnstaff.co.nz"/>
    <s v=""/>
    <m/>
    <x v="11"/>
    <s v="Waitemata Local Board"/>
    <s v="Waitemata Local Board"/>
    <d v="2019-02-01T00:00:00"/>
    <x v="2"/>
    <d v="2018-01-22T00:00:00"/>
    <d v="2019-06-30T00:00:00"/>
    <n v="28750"/>
    <s v="Walking improvements (incl. pedestrian, pram or Kea crossings; pedestrian refuges; mid-block crossing; new footpaths)"/>
    <m/>
    <m/>
    <x v="2"/>
    <m/>
    <m/>
    <m/>
    <s v="Item"/>
    <s v="sites/TechSer/Lists/MIWP"/>
  </r>
  <r>
    <s v="MIP1718-020"/>
    <s v="C.101127 Minor Improvements"/>
    <s v="Khyber Pass Road signalised mid block"/>
    <s v="Mid block signalised crossing between York St and Kingdon St."/>
    <s v="Khyber Pass Rd between Kingdon St and York St"/>
    <s v="Taufa Kauhalaniua (AT)"/>
    <s v="Taufa Kauhalaniua (AT)"/>
    <s v="Taufa.Kauhalaniua@at.govt.nz"/>
    <s v="Taufa.Kauhalaniua@at.govt.nz"/>
    <s v="+64 9 447 4942"/>
    <s v="+64 9 447 4942"/>
    <x v="10"/>
    <s v="Albert-Eden Local Board"/>
    <s v="Albert-Eden Local Board"/>
    <d v="2019-01-07T00:00:00"/>
    <x v="1"/>
    <d v="2018-03-31T00:00:00"/>
    <d v="2019-06-30T00:00:00"/>
    <n v="172500"/>
    <s v="Walking improvements (incl. pedestrian, pram or Kea crossings; pedestrian refuges; mid-block crossing; new footpaths)"/>
    <m/>
    <m/>
    <x v="1"/>
    <m/>
    <m/>
    <m/>
    <s v="Item"/>
    <s v="sites/TechSer/Lists/MIWP"/>
  </r>
  <r>
    <s v="MIP1718-021"/>
    <s v="C.101127 Minor Improvements"/>
    <s v="Tamaki Drive Pedestrian Facility near Kohimarama Road"/>
    <s v="Installation of pedestrian refuge island on Tamaki Drive"/>
    <s v="197 Tamaki Drive"/>
    <s v="Taufa Kauhalaniua (AT)"/>
    <s v="Taufa Kauhalaniua (AT)"/>
    <s v="Taufa.Kauhalaniua@at.govt.nz"/>
    <s v="Taufa.Kauhalaniua@at.govt.nz"/>
    <s v="+64 9 447 4942"/>
    <s v="+64 9 447 4942"/>
    <x v="8"/>
    <s v="Orakei Local Board"/>
    <s v="Orakei Local Board"/>
    <d v="2019-01-14T00:00:00"/>
    <x v="1"/>
    <d v="2018-03-31T00:00:00"/>
    <d v="2019-06-30T00:00:00"/>
    <n v="57000"/>
    <s v="Walking improvements (incl. pedestrian, pram or Kea crossings; pedestrian refuges; mid-block crossing; new footpaths)"/>
    <s v="197 Tamaki Drive"/>
    <s v="197 Tamaki Drive"/>
    <x v="1"/>
    <m/>
    <m/>
    <m/>
    <s v="Item"/>
    <s v="sites/TechSer/Lists/MIWP"/>
  </r>
  <r>
    <s v="MIP1718-023"/>
    <s v="C.101127 Minor Improvements"/>
    <s v="Princes Street - Eden Crescent intersection"/>
    <s v="New ped refuge island + potential drainage relocation"/>
    <s v="Princes Street / Eden Crescent Intersection"/>
    <s v="Thisula Kithulagoda (EX)"/>
    <s v="Thisula Kithulagoda (EX)"/>
    <s v="Thisula.kithulagoda@johnstaff.co.nz"/>
    <s v="Thisula.kithulagoda@johnstaff.co.nz"/>
    <s v=""/>
    <m/>
    <x v="10"/>
    <s v="Albert-Eden Local Board"/>
    <s v="Albert-Eden Local Board"/>
    <d v="2019-03-01T00:00:00"/>
    <x v="2"/>
    <d v="2018-03-31T00:00:00"/>
    <d v="2019-06-30T00:00:00"/>
    <n v="92000"/>
    <s v="Walking improvements (incl. pedestrian, pram or Kea crossings; pedestrian refuges; mid-block crossing; new footpaths)"/>
    <s v="Intersection"/>
    <s v="Intersection"/>
    <x v="1"/>
    <m/>
    <m/>
    <m/>
    <s v="Item"/>
    <s v="sites/TechSer/Lists/MIWP"/>
  </r>
  <r>
    <s v="MIP1718-010"/>
    <s v="C.101127 Minor Improvements"/>
    <s v="Helvetia Road/ Princes Street - proposed roundabout"/>
    <s v="Install a roundabout"/>
    <s v="Helvetia Road/ Princes Street"/>
    <s v="Altaf Ali (AT)"/>
    <s v="Altaf Ali (AT)"/>
    <s v="Altaf.Ali@at.govt.nz"/>
    <s v="Altaf.Ali@at.govt.nz"/>
    <s v="+64 9 447 4782"/>
    <s v="+64 9 447 4782"/>
    <x v="4"/>
    <s v="Franklin Local Board"/>
    <s v="Franklin Local Board"/>
    <d v="2019-03-01T00:00:00"/>
    <x v="5"/>
    <d v="2018-03-31T00:00:00"/>
    <d v="2019-06-30T00:00:00"/>
    <n v="287500"/>
    <s v="Intersection improvements (inc. signalisation / roundabouts, traffic islands, slip lanes)"/>
    <s v="Intersection"/>
    <s v="Intersection"/>
    <x v="1"/>
    <m/>
    <m/>
    <m/>
    <s v="Item"/>
    <s v="sites/TechSer/Lists/MIWP"/>
  </r>
  <r>
    <s v="MIP1718-013"/>
    <s v="C.101127 Minor Improvements"/>
    <s v="Beachlands Road/Bell Road - pedestrian refuge"/>
    <s v="Install pedestrian refuge islands at the intersection of Beachlands Road and Bell Road"/>
    <s v="Beachlands Road/Bell Road Intersection"/>
    <s v="Altaf Ali (AT)"/>
    <s v="Altaf Ali (AT)"/>
    <s v="Altaf.Ali@at.govt.nz"/>
    <s v="Altaf.Ali@at.govt.nz"/>
    <s v="+64 9 447 4782"/>
    <s v="+64 9 447 4782"/>
    <x v="4"/>
    <s v="Franklin Local Board"/>
    <s v="Franklin Local Board"/>
    <d v="2019-09-02T00:00:00"/>
    <x v="4"/>
    <d v="2018-06-30T00:00:00"/>
    <d v="2020-06-30T00:00:00"/>
    <n v="75000"/>
    <s v="Walking improvements (incl. pedestrian, pram or Kea crossings; pedestrian refuges; mid-block crossing; new footpaths)"/>
    <s v="Intersection"/>
    <s v="Intersection"/>
    <x v="1"/>
    <m/>
    <m/>
    <m/>
    <s v="Item"/>
    <s v="sites/TechSer/Lists/MIWP"/>
  </r>
  <r>
    <s v="MIP1718-025"/>
    <s v="C.101127 Minor Improvements"/>
    <s v="Hepburn St/ Picton St Intersection"/>
    <s v="T-up intersection. Reduce Stop line running through on current exit due to limited deflection"/>
    <s v="Hepburn St/ Picton St Intersection"/>
    <s v="Altaf Ali (AT)"/>
    <s v="Altaf Ali (AT)"/>
    <s v="Altaf.Ali@at.govt.nz"/>
    <s v="Altaf.Ali@at.govt.nz"/>
    <s v="+64 9 447 4782"/>
    <s v="+64 9 447 4782"/>
    <x v="11"/>
    <s v="Waitemata Local Board"/>
    <s v="Waitemata Local Board"/>
    <m/>
    <x v="4"/>
    <d v="2018-03-31T00:00:00"/>
    <d v="2020-06-30T00:00:00"/>
    <n v="115000"/>
    <s v="Intersection improvements (inc. signalisation / roundabouts, traffic islands, slip lanes)"/>
    <s v="Intersection"/>
    <s v="Intersection"/>
    <x v="1"/>
    <m/>
    <m/>
    <m/>
    <s v="Item"/>
    <s v="sites/TechSer/Lists/MIWP"/>
  </r>
  <r>
    <s v="MIP1718-027"/>
    <s v="C.101127 Minor Improvements"/>
    <s v="Parrish Rd Pedestrian Facility"/>
    <s v="Speed Table Crossing Point"/>
    <s v="Outside 42 Parrish Road"/>
    <s v="Taufa Kauhalaniua (AT)"/>
    <s v="Taufa Kauhalaniua (AT)"/>
    <s v="Taufa.Kauhalaniua@at.govt.nz"/>
    <s v="Taufa.Kauhalaniua@at.govt.nz"/>
    <s v="+64 9 447 4942"/>
    <s v="+64 9 447 4942"/>
    <x v="10"/>
    <s v="Albert-Eden Local Board"/>
    <s v="Albert-Eden Local Board"/>
    <d v="2018-10-01T00:00:00"/>
    <x v="1"/>
    <d v="2018-03-31T00:00:00"/>
    <d v="2019-06-30T00:00:00"/>
    <n v="58000"/>
    <s v="Walking improvements (incl. pedestrian, pram or Kea crossings; pedestrian refuges; mid-block crossing; new footpaths)"/>
    <s v="42 Parrish Road"/>
    <m/>
    <x v="1"/>
    <m/>
    <m/>
    <m/>
    <s v="Item"/>
    <s v="sites/TechSer/Lists/MIWP"/>
  </r>
  <r>
    <s v="MIP1718-026"/>
    <s v="C.101127 Minor Improvements"/>
    <s v="Oranga Avenue - Ped Xing improvements"/>
    <s v="Upgrade raise existing crossing, HFS and signage and markings"/>
    <s v="60 Oranga Avenue"/>
    <s v="Taufa Kauhalaniua (AT)"/>
    <s v="Taufa Kauhalaniua (AT)"/>
    <s v="Taufa.Kauhalaniua@at.govt.nz"/>
    <s v="Taufa.Kauhalaniua@at.govt.nz"/>
    <s v="+64 9 447 4942"/>
    <s v="+64 9 447 4942"/>
    <x v="7"/>
    <s v="Maungakiekie-Tamaki Local Board"/>
    <s v="Maungakiekie-Tamaki Local Board"/>
    <d v="2019-01-15T00:00:00"/>
    <x v="1"/>
    <d v="2018-03-31T00:00:00"/>
    <d v="2019-06-30T00:00:00"/>
    <n v="80500"/>
    <s v="Walking improvements (incl. pedestrian, pram or Kea crossings; pedestrian refuges; mid-block crossing; new footpaths)"/>
    <s v="60 Oranga Avenue"/>
    <m/>
    <x v="1"/>
    <m/>
    <m/>
    <m/>
    <s v="Item"/>
    <s v="sites/TechSer/Lists/MIWP"/>
  </r>
  <r>
    <s v="MIP1718-014"/>
    <s v="C.101127 Minor Improvements"/>
    <s v="Whitford Road micro milling"/>
    <s v="Improve road surface on the s-bend by micro milling"/>
    <s v="335 to 339 Whitford Road"/>
    <s v="Altaf Ali (AT)"/>
    <s v="Altaf Ali (AT)"/>
    <s v="Altaf.Ali@at.govt.nz"/>
    <s v="Altaf.Ali@at.govt.nz"/>
    <s v="+64 9 447 4782"/>
    <s v="+64 9 447 4782"/>
    <x v="4"/>
    <s v="Franklin Local Board"/>
    <s v="Franklin Local Board"/>
    <d v="2018-11-01T00:00:00"/>
    <x v="1"/>
    <d v="2018-06-30T00:00:00"/>
    <d v="2019-06-30T00:00:00"/>
    <n v="69000"/>
    <s v="Surface treatment (safety)"/>
    <s v="335 Whitford Road"/>
    <s v="339 Whitford Road"/>
    <x v="1"/>
    <m/>
    <m/>
    <m/>
    <s v="Item"/>
    <s v="sites/TechSer/Lists/MIWP"/>
  </r>
  <r>
    <s v="MIP1718-017"/>
    <s v="C.101127 Minor Improvements"/>
    <s v="Arabi St / Oxton Rd Intersection Improvements"/>
    <s v="Raised intersection treatment to slow vehicles on the approach to the intersection"/>
    <s v="Arabi St / Oxton Rd Intersection"/>
    <s v="Justin Pooley (AT)"/>
    <s v="Justin Pooley (AT)"/>
    <s v="Justin.Pooley@at.govt.nz"/>
    <s v="Justin.Pooley@at.govt.nz"/>
    <s v="+64 9 447 4791"/>
    <s v="+64 9 447 4791"/>
    <x v="10"/>
    <s v="Albert-Eden Local Board"/>
    <s v="Albert-Eden Local Board"/>
    <d v="2019-03-01T00:00:00"/>
    <x v="3"/>
    <d v="2018-03-31T00:00:00"/>
    <d v="2019-06-30T00:00:00"/>
    <n v="57500"/>
    <s v="Intersection improvements (inc. signalisation / roundabouts, traffic islands, slip lanes)"/>
    <s v="Intersection"/>
    <s v="Intersection"/>
    <x v="1"/>
    <m/>
    <m/>
    <m/>
    <s v="Item"/>
    <s v="sites/TechSer/Lists/MIWP"/>
  </r>
  <r>
    <s v="MIP1718-018"/>
    <s v="C.101127 Minor Improvements"/>
    <s v="Shelly Beach Rd Pedestrian Refuge Relocation"/>
    <s v="Relocation Of Existing Pedestrian Refuge"/>
    <s v="Outside 77 Shelly Beach Rd"/>
    <s v="Justin Pooley (AT)"/>
    <s v="Justin Pooley (AT)"/>
    <s v="Justin.Pooley@at.govt.nz"/>
    <s v="Justin.Pooley@at.govt.nz"/>
    <s v="+64 9 447 4791"/>
    <s v="+64 9 447 4791"/>
    <x v="11"/>
    <s v="Waitemata Local Board"/>
    <s v="Waitemata Local Board"/>
    <d v="2018-10-01T00:00:00"/>
    <x v="0"/>
    <d v="2018-01-22T00:00:00"/>
    <d v="2019-06-30T00:00:00"/>
    <n v="57000"/>
    <s v="Walking improvements (incl. pedestrian, pram or Kea crossings; pedestrian refuges; mid-block crossing; new footpaths)"/>
    <m/>
    <m/>
    <x v="2"/>
    <m/>
    <m/>
    <m/>
    <s v="Item"/>
    <s v="sites/TechSer/Lists/MIWP"/>
  </r>
  <r>
    <s v="MIP1718-022"/>
    <s v="C.101127 Minor Improvements"/>
    <s v="Hayr Road RAB Crossing"/>
    <s v="Pram crossings and island cut through on the southern leg of Hayr/ Carr Road RAB."/>
    <s v="Hayr Rd/Carr Rd Intersection"/>
    <s v="Altaf Ali (AT)"/>
    <s v="Altaf Ali (AT)"/>
    <s v="Altaf.Ali@at.govt.nz"/>
    <s v="Altaf.Ali@at.govt.nz"/>
    <s v="+64 9 447 4782"/>
    <s v="+64 9 447 4782"/>
    <x v="13"/>
    <s v="Puketapapa Local Board"/>
    <s v="Puketapapa Local Board"/>
    <m/>
    <x v="3"/>
    <d v="2018-01-22T00:00:00"/>
    <d v="2019-06-30T00:00:00"/>
    <n v="57000"/>
    <s v="Walking improvements (incl. pedestrian, pram or Kea crossings; pedestrian refuges; mid-block crossing; new footpaths)"/>
    <m/>
    <m/>
    <x v="2"/>
    <m/>
    <m/>
    <m/>
    <s v="Item"/>
    <s v="sites/TechSer/Lists/MIWP"/>
  </r>
  <r>
    <s v="MIP1718-029"/>
    <s v="C.101127 Minor Improvements"/>
    <s v="Albrecht Ave speed table"/>
    <s v="Speed Table to help pedestrian safety by walkway tie up to rest of Humps in the street"/>
    <s v="Outside 36 Albrecht Avenue"/>
    <s v="Justin Pooley (AT)"/>
    <s v="Justin Pooley (AT)"/>
    <s v="Justin.Pooley@at.govt.nz"/>
    <s v="Justin.Pooley@at.govt.nz"/>
    <s v="+64 9 447 4791"/>
    <s v="+64 9 447 4791"/>
    <x v="13"/>
    <s v="Puketapapa Local Board"/>
    <s v="Puketapapa Local Board"/>
    <m/>
    <x v="4"/>
    <d v="2018-06-30T00:00:00"/>
    <d v="2020-06-30T00:00:00"/>
    <n v="34500"/>
    <s v="Traffic calming"/>
    <s v="Outside 36 Albrecht Avenue"/>
    <m/>
    <x v="1"/>
    <m/>
    <m/>
    <m/>
    <s v="Item"/>
    <s v="sites/TechSer/Lists/MIWP"/>
  </r>
  <r>
    <s v="MIP1718-024"/>
    <s v="C.101127 Minor Improvements"/>
    <s v="Alford St"/>
    <s v="Ped facility investigation"/>
    <s v="46 Alford Street, Waterview"/>
    <s v="Justin Pooley (AT)"/>
    <s v="Justin Pooley (AT)"/>
    <s v="Justin.Pooley@at.govt.nz"/>
    <s v="Justin.Pooley@at.govt.nz"/>
    <s v="+64 9 447 4791"/>
    <s v="+64 9 447 4791"/>
    <x v="10"/>
    <s v="Albert-Eden Local Board"/>
    <s v="Albert-Eden Local Board"/>
    <m/>
    <x v="4"/>
    <d v="2018-03-31T00:00:00"/>
    <d v="2019-06-30T00:00:00"/>
    <n v="57500"/>
    <s v="Walking improvements (incl. pedestrian, pram or Kea crossings; pedestrian refuges; mid-block crossing; new footpaths)"/>
    <s v="46 Alford Street"/>
    <m/>
    <x v="1"/>
    <m/>
    <m/>
    <m/>
    <s v="Item"/>
    <s v="sites/TechSer/Lists/MIWP"/>
  </r>
  <r>
    <s v="MIP1718-028"/>
    <s v="C.101127 Minor Improvements"/>
    <s v="St Georges Bay Rd Pedestrian Facility"/>
    <s v="Pedestrian Facility to get across busy end of St Georges Bay Rd"/>
    <s v="Outside 125 St Georges Bay Road"/>
    <s v="Thisula Kithulagoda (EX)"/>
    <s v="Thisula Kithulagoda (EX)"/>
    <s v="Thisula.kithulagoda@johnstaff.co.nz"/>
    <s v="Thisula.kithulagoda@johnstaff.co.nz"/>
    <s v=""/>
    <m/>
    <x v="11"/>
    <s v="Waitemata Local Board"/>
    <s v="Waitemata Local Board"/>
    <d v="2019-03-01T00:00:00"/>
    <x v="2"/>
    <d v="2018-03-31T00:00:00"/>
    <d v="2019-06-30T00:00:00"/>
    <n v="57500"/>
    <s v="Walking improvements (incl. pedestrian, pram or Kea crossings; pedestrian refuges; mid-block crossing; new footpaths)"/>
    <s v="125 St Georges Bay Road"/>
    <m/>
    <x v="1"/>
    <m/>
    <m/>
    <m/>
    <s v="Item"/>
    <s v="sites/TechSer/Lists/MIWP"/>
  </r>
  <r>
    <s v="MIP1718-030"/>
    <s v="C.101127 Minor Improvements"/>
    <s v="St Lukes Rd/Morningside Dr Intersection Pedestrain Safety Improvements"/>
    <s v="Improvement of splitter Island to improve pedestrian safety"/>
    <s v="St Lukes Rd/Morningside Dr Intersection"/>
    <s v="Altaf Ali (AT)"/>
    <s v="Altaf Ali (AT)"/>
    <s v="Altaf.Ali@at.govt.nz"/>
    <s v="Altaf.Ali@at.govt.nz"/>
    <s v="+64 9 447 4782"/>
    <s v="+64 9 447 4782"/>
    <x v="10"/>
    <s v="Albert-Eden Local Board"/>
    <s v="Albert-Eden Local Board"/>
    <m/>
    <x v="2"/>
    <d v="2018-06-30T00:00:00"/>
    <d v="2020-06-30T00:00:00"/>
    <n v="172500"/>
    <s v="Walking improvements (incl. pedestrian, pram or Kea crossings; pedestrian refuges; mid-block crossing; new footpaths)"/>
    <s v="St Lukes Rd/Morningside Dr Intersection"/>
    <s v="St Lukes Rd/Morningside Dr Intersection"/>
    <x v="1"/>
    <m/>
    <m/>
    <m/>
    <s v="Item"/>
    <s v="sites/TechSer/Lists/MIWP"/>
  </r>
  <r>
    <s v="MIP1718-031"/>
    <s v="C.101127 Minor Improvements"/>
    <s v="Long Drive Pedestrian Facility"/>
    <s v="Installation of kerb buildouts and pram crossing, reduce crossing distance and improve visibility"/>
    <s v="55 Long Drive"/>
    <s v="Justin Pooley (AT)"/>
    <s v="Justin Pooley (AT)"/>
    <s v="Justin.Pooley@at.govt.nz"/>
    <s v="Justin.Pooley@at.govt.nz"/>
    <s v="+64 9 447 4791"/>
    <s v="+64 9 447 4791"/>
    <x v="8"/>
    <s v="Orakei Local Board"/>
    <s v="Orakei Local Board"/>
    <m/>
    <x v="3"/>
    <d v="2018-03-31T00:00:00"/>
    <d v="2019-06-30T00:00:00"/>
    <n v="57500"/>
    <s v="Walking improvements (incl. pedestrian, pram or Kea crossings; pedestrian refuges; mid-block crossing; new footpaths)"/>
    <s v="55 Long Drive"/>
    <m/>
    <x v="1"/>
    <m/>
    <m/>
    <m/>
    <s v="Item"/>
    <s v="sites/TechSer/Lists/MIWP"/>
  </r>
  <r>
    <s v="MIP1718-033"/>
    <s v="C.101127 Minor Improvements"/>
    <s v="Tripoli Rd Pedestrian Crossing HFS"/>
    <s v="Install HFS on approaches to Pedestrian Crossing"/>
    <s v="Pedestrian crossing north of Hobson Drive"/>
    <s v="Justin Pooley (AT)"/>
    <s v="Justin Pooley (AT)"/>
    <s v="Justin.Pooley@at.govt.nz"/>
    <s v="Justin.Pooley@at.govt.nz"/>
    <s v="+64 9 447 4791"/>
    <s v="+64 9 447 4791"/>
    <x v="7"/>
    <s v="Maungakiekie-Tamaki Local Board"/>
    <s v="Maungakiekie-Tamaki Local Board"/>
    <m/>
    <x v="0"/>
    <d v="2018-06-30T00:00:00"/>
    <d v="2019-06-30T00:00:00"/>
    <n v="34500"/>
    <s v="Surface treatment (safety)"/>
    <s v="Tripoli Road north of Hobson"/>
    <m/>
    <x v="1"/>
    <m/>
    <m/>
    <m/>
    <s v="Item"/>
    <s v="sites/TechSer/Lists/MIWP"/>
  </r>
  <r>
    <s v="MIP1718-035"/>
    <s v="C.101127 Minor Improvements"/>
    <s v="Elizabeth St - Sandspit Rd - Barrier Arm and Signalised Intersection Modifications"/>
    <s v="Provision of barrier arm and addition of pedestrian phase"/>
    <s v="Elizabeth St / Sandspit Rd / SH1"/>
    <s v="Justin Pooley (AT)"/>
    <s v="Justin Pooley (AT)"/>
    <s v="Justin.Pooley@at.govt.nz"/>
    <s v="Justin.Pooley@at.govt.nz"/>
    <s v="+64 9 447 4791"/>
    <s v="+64 9 447 4791"/>
    <x v="1"/>
    <s v="Rodney Local Board"/>
    <s v="Rodney Local Board"/>
    <m/>
    <x v="4"/>
    <d v="2018-06-30T00:00:00"/>
    <d v="2020-06-30T00:00:00"/>
    <n v="632500"/>
    <s v="Intersection improvements (inc. signalisation / roundabouts, traffic islands, slip lanes)"/>
    <s v="Elizabeth St / Sandspit Rd / SH1"/>
    <s v="Elizabeth St / Sandspit Rd / SH1"/>
    <x v="1"/>
    <m/>
    <m/>
    <m/>
    <s v="Item"/>
    <s v="sites/TechSer/Lists/MIWP"/>
  </r>
  <r>
    <s v="MIP1718-034"/>
    <s v="C.101127 Minor Improvements"/>
    <s v="Owens Rd HFS"/>
    <s v="Install HFS on bends"/>
    <s v="18 Stokes Road to 111 Owens Road"/>
    <s v="Altaf Ali (AT)"/>
    <s v="Altaf Ali (AT)"/>
    <s v="Altaf.Ali@at.govt.nz"/>
    <s v="Altaf.Ali@at.govt.nz"/>
    <s v="+64 9 447 4782"/>
    <s v="+64 9 447 4782"/>
    <x v="10"/>
    <s v="Albert-Eden Local Board"/>
    <s v="Albert-Eden Local Board"/>
    <d v="2018-10-01T00:00:00"/>
    <x v="0"/>
    <d v="2018-06-30T00:00:00"/>
    <d v="2019-06-30T00:00:00"/>
    <n v="69000"/>
    <s v="Surface treatment (safety)"/>
    <s v="18 Stokes Road"/>
    <s v="111 Owens Road"/>
    <x v="1"/>
    <m/>
    <m/>
    <m/>
    <s v="Item"/>
    <s v="sites/TechSer/Lists/MIWP"/>
  </r>
  <r>
    <s v="MIP1718-032"/>
    <s v="C.101127 Minor Improvements"/>
    <s v="Kingsway Kerb Build Outs"/>
    <s v="Kerb Build Outs to provide crossing sight distance"/>
    <s v="Kingsway/Queensway intersection"/>
    <s v="Justin Pooley (AT)"/>
    <s v="Justin Pooley (AT)"/>
    <s v="Justin.Pooley@at.govt.nz"/>
    <s v="Justin.Pooley@at.govt.nz"/>
    <s v="+64 9 447 4791"/>
    <s v="+64 9 447 4791"/>
    <x v="13"/>
    <s v="Puketapapa Local Board"/>
    <s v="Puketapapa Local Board"/>
    <d v="2018-10-01T00:00:00"/>
    <x v="1"/>
    <d v="2018-01-22T00:00:00"/>
    <d v="2019-06-30T00:00:00"/>
    <n v="35000"/>
    <s v="Walking improvements (incl. pedestrian, pram or Kea crossings; pedestrian refuges; mid-block crossing; new footpaths)"/>
    <m/>
    <m/>
    <x v="2"/>
    <m/>
    <m/>
    <m/>
    <s v="Item"/>
    <s v="sites/TechSer/Lists/MIWP"/>
  </r>
  <r>
    <s v="MIP1718-038"/>
    <s v="C.101127 Minor Improvements"/>
    <s v="Killarney Street zebra crossing"/>
    <s v="Killarney St, Takapuna raised Zebra Crossing and Kerb buildouts"/>
    <s v="39 Killarney Street"/>
    <s v="Thisula Kithulagoda (EX)"/>
    <s v="Thisula Kithulagoda (EX)"/>
    <s v="Thisula.kithulagoda@johnstaff.co.nz"/>
    <m/>
    <s v=""/>
    <m/>
    <x v="3"/>
    <s v="Devonport-Takapuna Local Board"/>
    <s v="Devonport-Takapuna Local Board"/>
    <m/>
    <x v="1"/>
    <d v="2018-02-19T00:00:00"/>
    <d v="2019-06-28T00:00:00"/>
    <n v="175000"/>
    <s v="Raised Zebra Crossing and Kerb buildouts"/>
    <s v="39 Killarney St, Takapuna"/>
    <s v="23 Auburn Street, Takapuna"/>
    <x v="1"/>
    <s v="Committed"/>
    <m/>
    <m/>
    <s v="Item"/>
    <s v="sites/TechSer/Lists/MIWP"/>
  </r>
  <r>
    <s v="MIP1718-036"/>
    <s v="C.101127 Minor Improvements"/>
    <s v="Archers-Coronation intersection improvement"/>
    <s v="Roundabout proposed to clarify priority at intersection"/>
    <s v="Archers Rd / Coronation Rd"/>
    <s v="Thisula Kithulagoda (EX)"/>
    <s v="Thisula Kithulagoda (EX)"/>
    <s v="Thisula.kithulagoda@johnstaff.co.nz"/>
    <s v="Thisula.kithulagoda@johnstaff.co.nz"/>
    <s v=""/>
    <m/>
    <x v="2"/>
    <s v="Kaipatiki Local Board"/>
    <s v="Kaipatiki Local Board"/>
    <d v="2019-03-01T00:00:00"/>
    <x v="2"/>
    <d v="2018-03-31T00:00:00"/>
    <d v="2019-06-30T00:00:00"/>
    <n v="230000"/>
    <s v="Intersection improvements (inc. signalisation / roundabouts, traffic islands, slip lanes)"/>
    <s v="Intersection"/>
    <s v="Intersection"/>
    <x v="1"/>
    <m/>
    <m/>
    <m/>
    <s v="Item"/>
    <s v="sites/TechSer/Lists/MIWP"/>
  </r>
  <r>
    <s v="MIP1718-037"/>
    <s v="C.101127 Minor Improvements"/>
    <s v="Wairau Rd - View Rd Pedestrian  &amp; Intersection Improvements"/>
    <s v="Signalisation"/>
    <s v="Wairau Rd / View Rd"/>
    <s v="Justin Pooley (AT)"/>
    <s v="Justin Pooley (AT)"/>
    <s v="Justin.Pooley@at.govt.nz"/>
    <s v="Justin.Pooley@at.govt.nz"/>
    <s v="+64 9 447 4791"/>
    <s v="+64 9 447 4791"/>
    <x v="2"/>
    <s v="Kaipatiki Local Board"/>
    <s v="Kaipatiki Local Board"/>
    <m/>
    <x v="6"/>
    <d v="2018-06-30T00:00:00"/>
    <d v="2020-06-30T00:00:00"/>
    <n v="230000"/>
    <s v="Intersection improvements (inc. signalisation / roundabouts, traffic islands, slip lanes)"/>
    <s v="Wairau Rd / View Rd"/>
    <s v="Wairau Rd / View Rd"/>
    <x v="1"/>
    <m/>
    <m/>
    <m/>
    <s v="Item"/>
    <s v="sites/TechSer/Lists/MIWP"/>
  </r>
  <r>
    <s v="MIP1718-039"/>
    <s v="C.101127 Minor Improvements"/>
    <s v="Hinemoa Street Raised Zebra Crossing"/>
    <s v="Hinemoa Street Raised Zebra Crossing"/>
    <s v="100 Hinemoa Street, Birkenhead"/>
    <s v="Justin Pooley (AT)"/>
    <s v="Justin Pooley (AT)"/>
    <s v="Justin.Pooley@at.govt.nz"/>
    <s v="Justin.Pooley@at.govt.nz"/>
    <s v="+64 9 447 4791"/>
    <s v="+64 9 447 4791"/>
    <x v="2"/>
    <s v="Howick Local Board"/>
    <s v="Kaipatiki Local Board"/>
    <d v="2018-10-08T00:00:00"/>
    <x v="1"/>
    <d v="2018-02-13T00:00:00"/>
    <d v="2018-12-21T00:00:00"/>
    <m/>
    <s v="Raised Zebra Crossing"/>
    <s v="100 Hinemoa Street"/>
    <s v="107 Hinemoa Street"/>
    <x v="1"/>
    <s v="Committed"/>
    <m/>
    <m/>
    <s v="Item"/>
    <s v="sites/TechSer/Lists/MIWP"/>
  </r>
  <r>
    <s v="MIP1718-041"/>
    <s v="C.101127 Minor Improvements"/>
    <s v="Beach Rd / Commodore Ln zebra crossing"/>
    <s v="Zebra Crossing"/>
    <s v="Beach Road/Commodore Lane Intersection"/>
    <s v="Justin Pooley (AT)"/>
    <s v="Justin Pooley (AT)"/>
    <s v="Justin.Pooley@at.govt.nz"/>
    <s v="Justin.Pooley@at.govt.nz"/>
    <s v="+64 9 447 4791"/>
    <s v="+64 9 447 4791"/>
    <x v="6"/>
    <s v="Hibiscus and Bays Local Board"/>
    <s v="Hibiscus and Bays Local Board"/>
    <d v="2018-10-01T00:00:00"/>
    <x v="5"/>
    <d v="2018-01-22T00:00:00"/>
    <d v="2019-06-30T00:00:00"/>
    <n v="115000"/>
    <m/>
    <m/>
    <m/>
    <x v="1"/>
    <m/>
    <m/>
    <m/>
    <s v="Item"/>
    <s v="sites/TechSer/Lists/MIWP"/>
  </r>
  <r>
    <s v="MIP1718-042"/>
    <s v="C.101127 Minor Improvements"/>
    <s v="Glenfield Rd / Coronation Rd / Domain Rd signalisation"/>
    <s v="Signalisation"/>
    <s v="Glenfield Rd / Coronation Rd / Domain Rd"/>
    <s v="Justin Pooley (AT)"/>
    <s v="Justin Pooley (AT)"/>
    <s v="Justin.Pooley@at.govt.nz"/>
    <s v="Justin.Pooley@at.govt.nz"/>
    <s v="+64 9 447 4791"/>
    <s v="+64 9 447 4791"/>
    <x v="2"/>
    <s v="Kaipatiki Local Board"/>
    <s v="Kaipatiki Local Board"/>
    <d v="2018-10-01T00:00:00"/>
    <x v="5"/>
    <d v="2018-01-22T00:00:00"/>
    <d v="2019-06-30T00:00:00"/>
    <m/>
    <s v="Intersection improvements (inc. signalisation / roundabouts, traffic islands, slip lanes)"/>
    <m/>
    <m/>
    <x v="1"/>
    <m/>
    <m/>
    <m/>
    <s v="Item"/>
    <s v="sites/TechSer/Lists/MIWP"/>
  </r>
  <r>
    <s v="MIP1718-045"/>
    <s v="C.101127 Minor Improvements"/>
    <s v="Castor Bay Road - Beach Rd Pedestrian Improvements"/>
    <s v="Intersection tightened and zebra crossing updated"/>
    <s v="Beach Rd / Castor Bay Rd"/>
    <s v="Justin Pooley (AT)"/>
    <s v="Justin Pooley (AT)"/>
    <s v="Justin.Pooley@at.govt.nz"/>
    <s v="Justin.Pooley@at.govt.nz"/>
    <s v="+64 9 447 4791"/>
    <s v="+64 9 447 4791"/>
    <x v="3"/>
    <s v="Devonport-Takapuna Local Board"/>
    <s v="Devonport-Takapuna Local Board"/>
    <d v="2019-01-14T00:00:00"/>
    <x v="1"/>
    <d v="2018-01-22T00:00:00"/>
    <d v="2019-06-30T00:00:00"/>
    <n v="115000"/>
    <s v="Intersection improvements (inc. signalisation / roundabouts, traffic islands, slip lanes)"/>
    <m/>
    <m/>
    <x v="1"/>
    <m/>
    <m/>
    <m/>
    <s v="Item"/>
    <s v="sites/TechSer/Lists/MIWP"/>
  </r>
  <r>
    <s v="MIP1718-044"/>
    <s v="C.101127 Minor Improvements"/>
    <s v="Victoria Rd / Calliope Road proposed Cycle and ped improvement"/>
    <s v="Raised table zebra crossings x 3 and cycle lanes"/>
    <s v="Victoria Rd / Calliope Rd"/>
    <s v="Justin Pooley (AT)"/>
    <s v="Justin Pooley (AT)"/>
    <s v="Justin.Pooley@at.govt.nz"/>
    <s v="Justin.Pooley@at.govt.nz"/>
    <s v="+64 9 447 4791"/>
    <s v="+64 9 447 4791"/>
    <x v="3"/>
    <s v="Devonport-Takapuna Local Board"/>
    <s v="Devonport-Takapuna Local Board"/>
    <m/>
    <x v="3"/>
    <d v="2018-03-31T00:00:00"/>
    <d v="2019-06-30T00:00:00"/>
    <n v="287500"/>
    <s v="Walking improvements (incl. pedestrian, pram or Kea crossings; pedestrian refuges; mid-block crossing; new footpaths)"/>
    <s v="Intersection"/>
    <s v="Intersection"/>
    <x v="1"/>
    <m/>
    <m/>
    <m/>
    <s v="Item"/>
    <s v="sites/TechSer/Lists/MIWP"/>
  </r>
  <r>
    <s v="MIP1718-046"/>
    <s v="C.101127 Minor Improvements"/>
    <s v="Pleasant Road - West Coast Road - Intersection improvements"/>
    <s v="Rased table at Pleasant Rd"/>
    <s v="Pleasant Rd / West Coast Rd"/>
    <s v="Altaf Ali (AT)"/>
    <s v="Altaf Ali (AT)"/>
    <s v="Altaf.Ali@at.govt.nz"/>
    <s v="Altaf.Ali@at.govt.nz"/>
    <s v="+64 9 447 4782"/>
    <s v="+64 9 447 4782"/>
    <x v="15"/>
    <s v="Whau Local Board"/>
    <s v="Whau Local Board"/>
    <d v="2018-10-01T00:00:00"/>
    <x v="5"/>
    <d v="2018-01-22T00:00:00"/>
    <d v="2019-06-30T00:00:00"/>
    <n v="115000"/>
    <s v="Intersection improvements (inc. signalisation / roundabouts, traffic islands, slip lanes)"/>
    <m/>
    <m/>
    <x v="1"/>
    <m/>
    <m/>
    <m/>
    <s v="Item"/>
    <s v="sites/TechSer/Lists/MIWP"/>
  </r>
  <r>
    <s v="MIP1718-050"/>
    <s v="C.101127 Minor Improvements"/>
    <s v="Hibiscus Coast Highway close to Noel Avenue intersection Ped Refuge Island"/>
    <s v="Refuge Island Installation"/>
    <s v="Hibiscus Coast Highway near Noel Ave Intersection"/>
    <s v="Justin Pooley (AT)"/>
    <s v="Justin Pooley (AT)"/>
    <s v="Justin.Pooley@at.govt.nz"/>
    <s v="Justin.Pooley@at.govt.nz"/>
    <s v="+64 9 447 4791"/>
    <s v="+64 9 447 4791"/>
    <x v="6"/>
    <s v="Hibiscus and Bays Local Board"/>
    <s v="Hibiscus and Bays Local Board"/>
    <m/>
    <x v="4"/>
    <d v="2018-01-22T00:00:00"/>
    <d v="2019-06-30T00:00:00"/>
    <m/>
    <s v="Refuge Island"/>
    <m/>
    <m/>
    <x v="1"/>
    <m/>
    <m/>
    <m/>
    <s v="Item"/>
    <s v="sites/TechSer/Lists/MIWP"/>
  </r>
  <r>
    <s v="MIP1718-047"/>
    <s v="C.101127 Minor Improvements"/>
    <s v="School Rd / Vodanovich Rd intersection improvements"/>
    <s v="Roundabout proposed to clarify priority at intersection"/>
    <s v="School Rd / Vodanovich Rd"/>
    <s v="Thisula Kithulagoda (EX)"/>
    <s v="Thisula Kithulagoda (EX)"/>
    <s v="Thisula.kithulagoda@johnstaff.co.nz"/>
    <m/>
    <s v=""/>
    <m/>
    <x v="18"/>
    <s v="Henderson-Massey Local Board"/>
    <s v="Henderson-Massey Local Board"/>
    <d v="2019-03-01T00:00:00"/>
    <x v="2"/>
    <d v="2018-03-31T00:00:00"/>
    <d v="2019-06-30T00:00:00"/>
    <n v="230000"/>
    <s v="Intersection improvements (inc. signalisation / roundabouts, traffic islands, slip lanes)"/>
    <s v="Intersection"/>
    <s v="Intersection"/>
    <x v="1"/>
    <m/>
    <m/>
    <m/>
    <s v="Item"/>
    <s v="sites/TechSer/Lists/MIWP"/>
  </r>
  <r>
    <s v="MIP1718-051"/>
    <s v="C.101127 Minor Improvements"/>
    <s v="Bute Road Ped Crossing Facility"/>
    <s v="Raised zebras proposed on roundabout"/>
    <s v="Bute Rd near Beach Rd"/>
    <s v="Justin Pooley (AT)"/>
    <s v="Justin Pooley (AT)"/>
    <s v="Justin.Pooley@at.govt.nz"/>
    <s v="Justin.Pooley@at.govt.nz"/>
    <s v="+64 9 447 4791"/>
    <s v="+64 9 447 4791"/>
    <x v="6"/>
    <s v="Hibiscus and Bays Local Board"/>
    <s v="Hibiscus and Bays Local Board"/>
    <d v="2019-10-01T00:00:00"/>
    <x v="5"/>
    <d v="2018-01-22T00:00:00"/>
    <d v="2020-06-30T00:00:00"/>
    <n v="115000"/>
    <s v="Walking improvements (incl. pedestrian, pram or Kea crossings; pedestrian refuges; mid-block crossing; new footpaths)"/>
    <m/>
    <m/>
    <x v="1"/>
    <m/>
    <m/>
    <m/>
    <s v="Item"/>
    <s v="sites/TechSer/Lists/MIWP"/>
  </r>
  <r>
    <s v="MIP1718-053"/>
    <s v="C.101127 Minor Improvements"/>
    <s v="1040 Coasteville Riverhead Highway, Riverhead"/>
    <s v="Raised table zebra crossing"/>
    <s v="1040 Coatesville-Riverhead Highway"/>
    <s v="Justin Pooley (AT)"/>
    <s v="Justin Pooley (AT)"/>
    <s v="Justin.Pooley@at.govt.nz"/>
    <s v="Justin.Pooley@at.govt.nz"/>
    <s v="+64 9 447 4791"/>
    <s v="+64 9 447 4791"/>
    <x v="1"/>
    <s v="Rodney Local Board"/>
    <s v="Rodney Local Board"/>
    <d v="2018-06-01T00:00:00"/>
    <x v="0"/>
    <d v="2018-01-22T00:00:00"/>
    <d v="2018-06-30T00:00:00"/>
    <n v="195500"/>
    <s v="Walking improvements (incl. pedestrian, pram or Kea crossings; pedestrian refuges; mid-block crossing; new footpaths)"/>
    <m/>
    <m/>
    <x v="1"/>
    <m/>
    <m/>
    <m/>
    <s v="Item"/>
    <s v="sites/TechSer/Lists/MIWP"/>
  </r>
  <r>
    <s v="MIP1718-058"/>
    <s v="C.101127 Minor Improvements"/>
    <s v="Hibiscus Coast Highway pedestrian signals (connecting the Shared Path)"/>
    <s v="Pedestrian signal or zebra crossing"/>
    <s v="Hibiscus Coast Highway (near 214)"/>
    <s v="Justin Pooley (AT)"/>
    <s v="Justin Pooley (AT)"/>
    <s v="Justin.Pooley@at.govt.nz"/>
    <s v="Justin.Pooley@at.govt.nz"/>
    <s v="+64 9 447 4791"/>
    <s v="+64 9 447 4791"/>
    <x v="6"/>
    <s v="Hibiscus and Bays Local Board"/>
    <s v="Hibiscus and Bays Local Board"/>
    <m/>
    <x v="5"/>
    <d v="2018-01-22T00:00:00"/>
    <d v="2020-06-30T00:00:00"/>
    <n v="115000"/>
    <s v="Walking improvements (incl. pedestrian, pram or Kea crossings; pedestrian refuges; mid-block crossing; new footpaths)"/>
    <m/>
    <m/>
    <x v="1"/>
    <m/>
    <m/>
    <m/>
    <s v="Item"/>
    <s v="sites/TechSer/Lists/MIWP"/>
  </r>
  <r>
    <s v="MIP1718-055"/>
    <s v="C.101127 Minor Improvements"/>
    <s v="Rathlin St / Exminster St intersection improvement"/>
    <s v="Roundabout or raised tables at intersection"/>
    <s v="Rathlin St / Exminster St"/>
    <s v="Thisula Kithulagoda (EX)"/>
    <s v="Thisula Kithulagoda (EX)"/>
    <s v="Thisula.kithulagoda@johnstaff.co.nz"/>
    <s v="Thisula.kithulagoda@johnstaff.co.nz"/>
    <s v=""/>
    <m/>
    <x v="15"/>
    <s v="Whau Local Board"/>
    <s v="Whau Local Board"/>
    <m/>
    <x v="2"/>
    <d v="2018-01-22T00:00:00"/>
    <d v="2020-06-30T00:00:00"/>
    <n v="230000"/>
    <s v="Intersection improvements (inc. signalisation / roundabouts, traffic islands, slip lanes)"/>
    <m/>
    <m/>
    <x v="1"/>
    <m/>
    <m/>
    <m/>
    <s v="Item"/>
    <s v="sites/TechSer/Lists/MIWP"/>
  </r>
  <r>
    <s v="MIP1718-057"/>
    <s v="C.101127 Minor Improvements"/>
    <s v="Albany Highway - Appleby Rd right turn bay"/>
    <s v="Extension of right-turn bay"/>
    <s v="Albany Highway / Appleby Rd"/>
    <s v="Thisula Kithulagoda (EX)"/>
    <s v="Thisula Kithulagoda (EX)"/>
    <s v="Thisula.kithulagoda@johnstaff.co.nz"/>
    <s v="Thisula.kithulagoda@johnstaff.co.nz"/>
    <s v=""/>
    <m/>
    <x v="0"/>
    <s v="Upper Harbour Local Board"/>
    <s v="Upper Harbour Local Board"/>
    <d v="2019-01-14T00:00:00"/>
    <x v="1"/>
    <d v="2018-03-31T00:00:00"/>
    <d v="2019-06-30T00:00:00"/>
    <n v="57500"/>
    <s v="Intersection improvements (inc. signalisation / roundabouts, traffic islands, slip lanes)"/>
    <s v="Intersection"/>
    <s v="Intersection"/>
    <x v="1"/>
    <m/>
    <m/>
    <m/>
    <s v="Item"/>
    <s v="sites/TechSer/Lists/MIWP"/>
  </r>
  <r>
    <s v="MIP1718-052"/>
    <s v="C.101127 Minor Improvements"/>
    <s v="East Coast Rd / Sunset Rd signalisation"/>
    <s v="Signalisation"/>
    <s v="East Coast Rd / Sunset Rd"/>
    <s v="Justin Pooley (AT)"/>
    <s v="Justin Pooley (AT)"/>
    <s v="Justin.Pooley@at.govt.nz"/>
    <s v="Justin.Pooley@at.govt.nz"/>
    <s v="+64 9 447 4791"/>
    <s v="+64 9 447 4791"/>
    <x v="3"/>
    <s v="Devonport-Takapuna Local Board"/>
    <s v="Devonport-Takapuna Local Board"/>
    <m/>
    <x v="3"/>
    <d v="2018-01-22T00:00:00"/>
    <d v="2020-06-30T00:00:00"/>
    <m/>
    <s v="Intersection improvements (inc. signalisation / roundabouts, traffic islands, slip lanes)"/>
    <m/>
    <m/>
    <x v="1"/>
    <m/>
    <m/>
    <m/>
    <s v="Item"/>
    <s v="sites/TechSer/Lists/MIWP"/>
  </r>
  <r>
    <s v="MIP1718-040"/>
    <s v="C.101127 Minor Improvements"/>
    <s v="Captain Scott Rd / Oates Rd zebra crossings"/>
    <s v="Zebra crossings"/>
    <s v="Captain Scott Rd / Oates Rd"/>
    <s v="Ravi Chandrappa (AT)"/>
    <s v="Ravi Chandrappa (AT)"/>
    <s v="Ravi.Chandrappa@at.govt.nz"/>
    <s v="Ravi.Chandrappa@at.govt.nz"/>
    <s v=""/>
    <s v="+64 218 0519"/>
    <x v="15"/>
    <s v="Whau Local Board"/>
    <s v="Whau Local Board"/>
    <d v="2019-09-01T00:00:00"/>
    <x v="2"/>
    <d v="2018-06-30T00:00:00"/>
    <d v="2019-06-30T00:00:00"/>
    <n v="172500"/>
    <s v="Walking improvements (incl. pedestrian, pram or Kea crossings; pedestrian refuges; mid-block crossing; new footpaths)"/>
    <s v="Captain Scott Rd / Oates Rd"/>
    <s v="Captain Scott Rd / Oates Rd"/>
    <x v="1"/>
    <m/>
    <m/>
    <m/>
    <s v="Item"/>
    <s v="sites/TechSer/Lists/MIWP"/>
  </r>
  <r>
    <s v="MIP1718-059"/>
    <s v="C.101127 Minor Improvements"/>
    <s v="Matakana - Melwood Drive intersection, Warkworth Right Turn bay"/>
    <s v="Extension of right-turn bay"/>
    <s v="Matakana Rd / Melwood Rd"/>
    <s v="Justin Pooley (AT)"/>
    <s v="Justin Pooley (AT)"/>
    <s v="Justin.Pooley@at.govt.nz"/>
    <s v="Justin.Pooley@at.govt.nz"/>
    <s v="+64 9 447 4791"/>
    <s v="+64 9 447 4791"/>
    <x v="1"/>
    <s v="Rodney Local Board"/>
    <s v="Rodney Local Board"/>
    <m/>
    <x v="5"/>
    <d v="2018-06-30T00:00:00"/>
    <d v="2020-06-30T00:00:00"/>
    <n v="218500"/>
    <s v="Intersection improvements (inc. signalisation / roundabouts, traffic islands, slip lanes)"/>
    <s v="Matakana Rd / Melwood Rd"/>
    <s v="Matakana Rd / Melwood Rd"/>
    <x v="1"/>
    <m/>
    <m/>
    <m/>
    <s v="Item"/>
    <s v="sites/TechSer/Lists/MIWP"/>
  </r>
  <r>
    <s v="MIP1718-060"/>
    <s v="C.101127 Minor Improvements"/>
    <s v="LATM - Methuen Rd"/>
    <s v="Pedestrian refuges and tightening of intersection"/>
    <s v="Methuen Rd Rd / Bollard Rd"/>
    <s v="Altaf Ali (AT)"/>
    <s v="Altaf Ali (AT)"/>
    <s v="Altaf.Ali@at.govt.nz"/>
    <s v="Altaf.Ali@at.govt.nz"/>
    <s v="+64 9 447 4782"/>
    <s v="+64 9 447 4782"/>
    <x v="15"/>
    <s v="Whau Local Board"/>
    <s v="Whau Local Board"/>
    <m/>
    <x v="5"/>
    <d v="2018-03-31T00:00:00"/>
    <d v="2020-06-30T00:00:00"/>
    <n v="86250"/>
    <s v="Walking improvements (incl. pedestrian, pram or Kea crossings; pedestrian refuges; mid-block crossing; new footpaths)"/>
    <s v="Intersection"/>
    <s v="Intesection"/>
    <x v="2"/>
    <m/>
    <m/>
    <m/>
    <s v="Item"/>
    <s v="sites/TechSer/Lists/MIWP"/>
  </r>
  <r>
    <s v="MIP1718-061"/>
    <s v="C.102140 Minor Improvements "/>
    <s v="LATM - Margate Road, New Lynn "/>
    <s v="Installation of 5 speed tables and associated signs on Margate Road New Lynn"/>
    <s v="Whau"/>
    <s v="Altaf Ali (AT)"/>
    <s v="Altaf Ali (AT)"/>
    <s v="Altaf.Ali@at.govt.nz"/>
    <s v="Altaf.Ali@at.govt.nz"/>
    <s v="+64 9 447 4782"/>
    <s v="+64 9 447 4782"/>
    <x v="15"/>
    <s v="Whau Local Board"/>
    <s v="Whau Local Board"/>
    <m/>
    <x v="2"/>
    <d v="2018-11-01T00:00:00"/>
    <d v="2020-06-30T00:00:00"/>
    <n v="293000"/>
    <s v="Speed tables"/>
    <s v="6 Margate Road"/>
    <s v="36 Margate Road"/>
    <x v="1"/>
    <s v="Committed"/>
    <m/>
    <m/>
    <s v="Item"/>
    <s v="sites/TechSer/Lists/MIWP"/>
  </r>
  <r>
    <s v="MIP1718-062"/>
    <s v="C.101127 Minor Improvements"/>
    <s v="Westgate Town Centre - Maki St to one-way and changes to Square"/>
    <s v="Potential one-way traffic introduced"/>
    <s v="Maki St between Fred Taylor Dr and Tawhia Dr"/>
    <s v="Altaf Ali (AT)"/>
    <s v="Altaf Ali (AT)"/>
    <s v="Altaf.Ali@at.govt.nz"/>
    <s v="Altaf.Ali@at.govt.nz"/>
    <s v="+64 9 447 4782"/>
    <s v="+64 9 447 4782"/>
    <x v="18"/>
    <s v="Henderson-Massey Local Board"/>
    <s v="Henderson-Massey Local Board"/>
    <d v="2018-10-01T00:00:00"/>
    <x v="5"/>
    <d v="2018-01-22T00:00:00"/>
    <d v="2019-06-30T00:00:00"/>
    <n v="230000"/>
    <s v="Behaviour change"/>
    <m/>
    <m/>
    <x v="1"/>
    <m/>
    <m/>
    <m/>
    <s v="Item"/>
    <s v="sites/TechSer/Lists/MIWP"/>
  </r>
  <r>
    <s v="MIP1718-065"/>
    <s v="C.101127 Minor Improvements"/>
    <s v="140 Candia Road, Henderson Valley - Crash barrier"/>
    <s v="Safety Crash Barrier"/>
    <s v="140 Candia Road, Henderson Valley"/>
    <s v="Altaf Ali (AT)"/>
    <s v="Altaf Ali (AT)"/>
    <s v="Altaf.Ali@at.govt.nz"/>
    <s v="Altaf.Ali@at.govt.nz"/>
    <s v="+64 9 447 4782"/>
    <s v="+64 9 447 4782"/>
    <x v="5"/>
    <s v="Waitakere Ranges Local Board"/>
    <s v="Waitakere Ranges Local Board"/>
    <d v="2018-10-01T00:00:00"/>
    <x v="5"/>
    <d v="2018-01-22T00:00:00"/>
    <d v="2019-06-30T00:00:00"/>
    <n v="57500"/>
    <m/>
    <m/>
    <m/>
    <x v="1"/>
    <m/>
    <m/>
    <m/>
    <s v="Item"/>
    <s v="sites/TechSer/Lists/MIWP"/>
  </r>
  <r>
    <s v="MIP1718-071"/>
    <s v="C.101127 Minor Improvements"/>
    <s v="Oreil Avenue St Catherine Crescent West Harbour pedestrian improvements"/>
    <s v="Pedestrian-IMprovement"/>
    <s v="Oreil Avenue St Catherine Crescent West Harbour"/>
    <s v="Altaf Ali (AT)"/>
    <s v="Altaf Ali (AT)"/>
    <s v="Altaf.Ali@at.govt.nz"/>
    <s v="Altaf.Ali@at.govt.nz"/>
    <s v="+64 9 447 4782"/>
    <s v="+64 9 447 4782"/>
    <x v="18"/>
    <s v="Henderson-Massey Local Board"/>
    <s v="Henderson-Massey Local Board"/>
    <d v="2018-10-01T00:00:00"/>
    <x v="5"/>
    <d v="2018-01-22T00:00:00"/>
    <d v="2019-06-30T00:00:00"/>
    <n v="57500"/>
    <m/>
    <m/>
    <m/>
    <x v="1"/>
    <m/>
    <m/>
    <m/>
    <s v="Item"/>
    <s v="sites/TechSer/Lists/MIWP"/>
  </r>
  <r>
    <s v="MIP1718-077"/>
    <s v="C.101127 Minor Improvements"/>
    <s v="Corinthian Dr / Data Way raised tables"/>
    <s v="Intersection"/>
    <s v="Corinthian Dr / Data Way"/>
    <s v="Justin Pooley (AT)"/>
    <s v="Justin Pooley (AT)"/>
    <s v="Justin.Pooley@at.govt.nz"/>
    <s v="Justin.Pooley@at.govt.nz"/>
    <s v="+64 9 447 4791"/>
    <s v="+64 9 447 4791"/>
    <x v="0"/>
    <s v="Upper Harbour Local Board"/>
    <s v="Upper Harbour Local Board"/>
    <m/>
    <x v="4"/>
    <d v="2018-01-22T00:00:00"/>
    <d v="2019-06-30T00:00:00"/>
    <m/>
    <m/>
    <m/>
    <m/>
    <x v="1"/>
    <m/>
    <m/>
    <m/>
    <s v="Item"/>
    <s v="sites/TechSer/Lists/MIWP"/>
  </r>
  <r>
    <s v="MIP1718-074"/>
    <s v="C.101127 Minor Improvements"/>
    <s v="Hudson Rd - Albert St intersection visibility improvements"/>
    <s v="Intersection improved"/>
    <s v="Hudson Rd / Albert St"/>
    <s v="Justin Pooley (AT)"/>
    <s v="Justin Pooley (AT)"/>
    <s v="Justin.Pooley@at.govt.nz"/>
    <s v="Justin.Pooley@at.govt.nz"/>
    <s v="+64 9 447 4791"/>
    <s v="+64 9 447 4791"/>
    <x v="1"/>
    <s v="Rodney Local Board"/>
    <s v="Rodney Local Board"/>
    <m/>
    <x v="4"/>
    <d v="2018-01-22T00:00:00"/>
    <d v="2019-06-30T00:00:00"/>
    <m/>
    <s v="Intersection improvements (inc. signalisation / roundabouts, traffic islands, slip lanes)"/>
    <m/>
    <m/>
    <x v="1"/>
    <m/>
    <m/>
    <m/>
    <s v="Item"/>
    <s v="sites/TechSer/Lists/MIWP"/>
  </r>
  <r>
    <s v="MIP1718-075"/>
    <s v="C.101127 Minor Improvements"/>
    <s v="Hudson Rd - Falls Rd intersection - visibility"/>
    <s v="Intersection improved"/>
    <s v="Hudson Rd / Falls Rd"/>
    <s v="Justin Pooley (AT)"/>
    <s v="Justin Pooley (AT)"/>
    <s v="Justin.Pooley@at.govt.nz"/>
    <s v="Justin.Pooley@at.govt.nz"/>
    <s v="+64 9 447 4791"/>
    <s v="+64 9 447 4791"/>
    <x v="1"/>
    <s v="Rodney Local Board"/>
    <s v="Rodney Local Board"/>
    <m/>
    <x v="4"/>
    <d v="2018-01-22T00:00:00"/>
    <d v="2019-06-30T00:00:00"/>
    <m/>
    <s v="Intersection improvements (inc. signalisation / roundabouts, traffic islands, slip lanes)"/>
    <m/>
    <m/>
    <x v="1"/>
    <m/>
    <m/>
    <m/>
    <s v="Item"/>
    <s v="sites/TechSer/Lists/MIWP"/>
  </r>
  <r>
    <s v="MIP1718-078"/>
    <s v="C.101127 Minor Improvements"/>
    <s v="Glenbrook Road Route Improvements"/>
    <s v="Signage and Delineation Improvements"/>
    <s v="Between SH22 and Brookside Road"/>
    <s v="Taufa Kauhalaniua (AT)"/>
    <s v="Taufa Kauhalaniua (AT)"/>
    <s v="Taufa.Kauhalaniua@at.govt.nz"/>
    <s v="Taufa.Kauhalaniua@at.govt.nz"/>
    <s v="+64 9 447 4942"/>
    <s v="+64 9 447 4942"/>
    <x v="4"/>
    <s v="Franklin Local Board"/>
    <s v="Franklin Local Board"/>
    <d v="2018-10-01T00:00:00"/>
    <x v="1"/>
    <d v="2018-01-22T00:00:00"/>
    <d v="2019-06-30T00:00:00"/>
    <n v="556000"/>
    <s v="Signage / delineation / pavement marking"/>
    <m/>
    <m/>
    <x v="1"/>
    <m/>
    <m/>
    <m/>
    <s v="Item"/>
    <s v="sites/TechSer/Lists/MIWP"/>
  </r>
  <r>
    <s v="MIP1718-080"/>
    <s v="C.101127 Minor Improvements"/>
    <s v="Murphy Road Route Improvements"/>
    <s v="Intersection Improvement,indicative warning sign, high friction surfacing, lane markings"/>
    <s v="Murphy's Road and Redoubt Road"/>
    <s v="Altaf Ali (AT)"/>
    <s v="Altaf Ali (AT)"/>
    <s v="Altaf.Ali@at.govt.nz"/>
    <s v="Altaf.Ali@at.govt.nz"/>
    <s v="+64 9 447 4782"/>
    <s v="+64 9 447 4782"/>
    <x v="4"/>
    <s v="Franklin Local Board"/>
    <s v="Franklin Local Board"/>
    <d v="2019-03-01T00:00:00"/>
    <x v="2"/>
    <d v="2018-03-31T00:00:00"/>
    <d v="2019-06-30T00:00:00"/>
    <n v="345000"/>
    <s v="Intersection improvements"/>
    <s v="Intersection"/>
    <s v="Intersection"/>
    <x v="1"/>
    <m/>
    <m/>
    <m/>
    <s v="Item"/>
    <s v="sites/TechSer/Lists/MIWP"/>
  </r>
  <r>
    <s v="MIP1718-081"/>
    <s v="C.101127 Minor Improvements"/>
    <s v="Mill Road Route Improvements"/>
    <s v="Signage and Delineation Improvements"/>
    <s v="Entire Length (between Cosgrave and Redoubt Road)"/>
    <s v="Taufa Kauhalaniua (AT)"/>
    <s v="Taufa Kauhalaniua (AT)"/>
    <s v="Taufa.Kauhalaniua@at.govt.nz"/>
    <s v="Taufa.Kauhalaniua@at.govt.nz"/>
    <s v="+64 9 447 4942"/>
    <s v="+64 9 447 4942"/>
    <x v="4"/>
    <s v="Franklin Local Board"/>
    <s v="Franklin Local Board"/>
    <d v="2018-10-01T00:00:00"/>
    <x v="1"/>
    <d v="2018-01-22T00:00:00"/>
    <d v="2019-06-30T00:00:00"/>
    <n v="456000"/>
    <m/>
    <m/>
    <m/>
    <x v="1"/>
    <m/>
    <m/>
    <m/>
    <s v="Item"/>
    <s v="sites/TechSer/Lists/MIWP"/>
  </r>
  <r>
    <s v="MIP1718-084"/>
    <s v="C.101127 Minor Improvements"/>
    <s v="Pine Valley Road / Dairy Flat Highway"/>
    <s v="Traffic island improvements; new kerb, channelisation; delineation and signage."/>
    <s v="Intersection of Pine Valley Road / Dairy Flat Highway"/>
    <s v="Justin Pooley (AT)"/>
    <s v="Justin Pooley (AT)"/>
    <s v="Justin.Pooley@at.govt.nz"/>
    <s v="Justin.Pooley@at.govt.nz"/>
    <s v="+64 9 447 4791"/>
    <s v="+64 9 447 4791"/>
    <x v="1"/>
    <s v="Rodney Local Board"/>
    <s v="Rodney Local Board"/>
    <m/>
    <x v="3"/>
    <d v="2018-06-30T00:00:00"/>
    <d v="2019-06-30T00:00:00"/>
    <n v="92000"/>
    <s v="safety improvements"/>
    <s v="Intersection of Pine Valley Road / Dairy Flat Highway"/>
    <s v="Intersection of Pine Valley Road / Dairy Flat Highway"/>
    <x v="1"/>
    <m/>
    <m/>
    <m/>
    <s v="Item"/>
    <s v="sites/TechSer/Lists/MIWP"/>
  </r>
  <r>
    <s v="MIP1718-083"/>
    <s v="C.101127 Minor Improvements"/>
    <s v="East Coast /Tavern"/>
    <s v="Intersection Improvement"/>
    <s v="Intersection of East Coast Road / Tavern Road"/>
    <s v="Justin Pooley (AT)"/>
    <s v="Justin Pooley (AT)"/>
    <s v="Justin.Pooley@at.govt.nz"/>
    <s v="Justin.Pooley@at.govt.nz"/>
    <s v="+64 9 447 4791"/>
    <s v="+64 9 447 4791"/>
    <x v="6"/>
    <s v="Hibiscus and Bays Local Board"/>
    <s v="Hibiscus and Bays Local Board"/>
    <m/>
    <x v="3"/>
    <d v="2018-03-31T00:00:00"/>
    <d v="2019-06-30T00:00:00"/>
    <n v="575000"/>
    <m/>
    <s v="Intersection"/>
    <s v="Intersection"/>
    <x v="1"/>
    <m/>
    <m/>
    <m/>
    <s v="Item"/>
    <s v="sites/TechSer/Lists/MIWP"/>
  </r>
  <r>
    <s v="MIP1718-088"/>
    <s v="C.101127 Minor Improvements"/>
    <s v="Postman Road / Blackridge Road / Dairy Flat Highway"/>
    <s v="Traffic island improvements; New Kerbs and channelisation; delineation and signage improvement. Speed Limit Reduction."/>
    <s v="Intersection of Postman Road / Blackridge Road / Dairy Flat Highway"/>
    <s v="Justin Pooley (AT)"/>
    <s v="Justin Pooley (AT)"/>
    <s v="Justin.Pooley@at.govt.nz"/>
    <s v="Justin.Pooley@at.govt.nz"/>
    <s v="+64 9 447 4791"/>
    <s v="+64 9 447 4791"/>
    <x v="1"/>
    <s v="Rodney Local Board"/>
    <s v="Rodney Local Board"/>
    <m/>
    <x v="5"/>
    <d v="2018-06-30T00:00:00"/>
    <d v="2020-06-30T00:00:00"/>
    <n v="287500"/>
    <s v="safety improvements"/>
    <s v="Intersection of Postman Road / Blackridge Road / Dairy Flat Highway"/>
    <s v="Intersection of Postman Road / Blackridge Road / Dairy Flat Highway"/>
    <x v="1"/>
    <m/>
    <m/>
    <m/>
    <s v="Item"/>
    <s v="sites/TechSer/Lists/MIWP"/>
  </r>
  <r>
    <s v="MIP1718-082"/>
    <s v="C.101127 Minor Improvements"/>
    <s v="Popes /Porchester"/>
    <s v="Rural Intesection Active Warning Signs"/>
    <s v="Intersection of Popes / Porchester Road"/>
    <s v="Taufa Kauhalaniua (AT)"/>
    <s v="Taufa Kauhalaniua (AT)"/>
    <s v="Taufa.Kauhalaniua@at.govt.nz"/>
    <s v="Taufa.Kauhalaniua@at.govt.nz"/>
    <s v="+64 9 447 4942"/>
    <s v="+64 9 447 4942"/>
    <x v="4"/>
    <s v="Franklin Local Board"/>
    <s v="Franklin Local Board"/>
    <d v="2019-01-15T00:00:00"/>
    <x v="1"/>
    <d v="2018-03-31T00:00:00"/>
    <d v="2019-06-30T00:00:00"/>
    <n v="69000"/>
    <s v="Signage / delineation / pavement marking"/>
    <s v="Intersection"/>
    <s v="Intersection"/>
    <x v="1"/>
    <m/>
    <m/>
    <m/>
    <s v="Item"/>
    <s v="sites/TechSer/Lists/MIWP"/>
  </r>
  <r>
    <s v="MIP1718-087"/>
    <s v="C.101127 Minor Improvements"/>
    <s v="Kahikatea Road / Dairy Flat Highway"/>
    <s v="Removal of left turn auxilary lane, kerb and traffic island improvements."/>
    <s v="Intersection of Kahikatea Road / Dairy Flat Highway"/>
    <s v="Justin Pooley (AT)"/>
    <s v="Justin Pooley (AT)"/>
    <s v="Justin.Pooley@at.govt.nz"/>
    <s v="Justin.Pooley@at.govt.nz"/>
    <s v="+64 9 447 4791"/>
    <s v="+64 9 447 4791"/>
    <x v="1"/>
    <s v="Rodney Local Board"/>
    <s v="Rodney Local Board"/>
    <m/>
    <x v="5"/>
    <d v="2018-06-30T00:00:00"/>
    <d v="2020-06-30T00:00:00"/>
    <n v="230000"/>
    <s v="safety improvements"/>
    <s v="Intersection of Kahikatea Road / Dairy Flat Highway"/>
    <s v="Intersection of Kahikatea Road / Dairy Flat Highway"/>
    <x v="1"/>
    <m/>
    <m/>
    <m/>
    <s v="Item"/>
    <s v="sites/TechSer/Lists/MIWP"/>
  </r>
  <r>
    <s v="MIP1718-089"/>
    <s v="C.101127 Minor Improvements"/>
    <s v="Dairy Flat Highway Area Wide Treatment north of Kaikatea Road"/>
    <s v="Localised edge widening, signage and road marking improvements, power pole and culvert protection."/>
    <s v="Dairy Flat Highway (Between Kahikatea Flat Road and State highway 1)"/>
    <s v="Justin Pooley (AT)"/>
    <s v="Justin Pooley (AT)"/>
    <s v="Justin.Pooley@at.govt.nz"/>
    <s v="Justin.Pooley@at.govt.nz"/>
    <s v="+64 9 447 4791"/>
    <s v="+64 9 447 4791"/>
    <x v="1"/>
    <s v="Rodney Local Board"/>
    <s v="Rodney Local Board"/>
    <m/>
    <x v="5"/>
    <d v="2018-06-30T00:00:00"/>
    <d v="2020-06-30T00:00:00"/>
    <n v="621000"/>
    <s v="safety improvements"/>
    <s v="Dairy Flat Highway from Kahikatea Flat Road"/>
    <s v="Dairy Flat Highway (State highway 1)"/>
    <x v="1"/>
    <m/>
    <m/>
    <m/>
    <s v="Item"/>
    <s v="sites/TechSer/Lists/MIWP"/>
  </r>
  <r>
    <s v="MIP1718-093"/>
    <s v="C.101127 Minor Improvements"/>
    <s v="Opaheke Collector RDP Cluster - Waihoehoe Road"/>
    <s v="Signage and Delineation Improvements"/>
    <s v="Entire length of Waihoehoe Road"/>
    <s v="Jagath Rupasinghe (AT)"/>
    <s v="Jagath Rupasinghe (AT)"/>
    <s v="Jagath.Rupasinghe@at.govt.nz"/>
    <s v="Jagath.Rupasinghe@at.govt.nz"/>
    <s v="+64 9 447 4558"/>
    <s v="+64 9 447 4558"/>
    <x v="4"/>
    <s v="Franklin Local Board"/>
    <s v="Franklin Local Board"/>
    <d v="2018-10-01T00:00:00"/>
    <x v="1"/>
    <d v="2018-01-22T00:00:00"/>
    <d v="2019-06-30T00:00:00"/>
    <m/>
    <s v="speed management / potential gateway treatment"/>
    <m/>
    <m/>
    <x v="1"/>
    <m/>
    <m/>
    <m/>
    <s v="Item"/>
    <s v="sites/TechSer/Lists/MIWP"/>
  </r>
  <r>
    <s v="MIP1718-085"/>
    <s v="C.101127 Minor Improvements"/>
    <s v="Wilks Road / Dairy Flat Highway"/>
    <s v="Sight Benching, new kerb, channelisation; delineation and signage"/>
    <s v="Intersection of Wilks Road / Dairy Flat Highway"/>
    <s v="Justin Pooley (AT)"/>
    <s v="Justin Pooley (AT)"/>
    <s v="Justin.Pooley@at.govt.nz"/>
    <s v="Justin.Pooley@at.govt.nz"/>
    <s v="+64 9 447 4791"/>
    <s v="+64 9 447 4791"/>
    <x v="1"/>
    <s v="Rodney Local Board"/>
    <s v="Rodney Local Board"/>
    <m/>
    <x v="3"/>
    <d v="2018-06-30T00:00:00"/>
    <d v="2020-06-30T00:00:00"/>
    <n v="115000"/>
    <s v="safety improvements"/>
    <s v="Intersection of Wilks Road / Dairy Flat Highway"/>
    <s v="Intersection of Wilks Road / Dairy Flat Highway"/>
    <x v="1"/>
    <m/>
    <m/>
    <m/>
    <s v="Item"/>
    <s v="sites/TechSer/Lists/MIWP"/>
  </r>
  <r>
    <s v="MIP1718-094"/>
    <s v="C.101127 Minor Improvements"/>
    <s v="Opaheke Collector RDP Cluster - Ramarama Road"/>
    <s v="Signage and Delineation Improvements"/>
    <s v="Entire length of Ramarama Road"/>
    <s v="Jagath Rupasinghe (AT)"/>
    <s v="Jagath Rupasinghe (AT)"/>
    <s v="Jagath.Rupasinghe@at.govt.nz"/>
    <s v="Jagath.Rupasinghe@at.govt.nz"/>
    <s v="+64 9 447 4558"/>
    <s v="+64 9 447 4558"/>
    <x v="4"/>
    <s v="Franklin Local Board"/>
    <s v="Franklin Local Board"/>
    <d v="2018-10-01T00:00:00"/>
    <x v="6"/>
    <d v="2018-01-22T00:00:00"/>
    <d v="2019-06-30T00:00:00"/>
    <m/>
    <s v="speed management / potential gateway treatment"/>
    <m/>
    <m/>
    <x v="1"/>
    <m/>
    <m/>
    <m/>
    <s v="Item"/>
    <s v="sites/TechSer/Lists/MIWP"/>
  </r>
  <r>
    <s v="MIP1718-086"/>
    <s v="C.101127 Minor Improvements"/>
    <s v="Dairy Flat Village Thresholds"/>
    <s v="Reduction in speed limit. Signs, Pavement marking and threshold treatments."/>
    <s v="Dairy Flat Highway (between No. 1424 and 1452)"/>
    <s v="Justin Pooley (AT)"/>
    <s v="Justin Pooley (AT)"/>
    <s v="Justin.Pooley@at.govt.nz"/>
    <s v="Justin.Pooley@at.govt.nz"/>
    <s v="+64 9 447 4791"/>
    <s v="+64 9 447 4791"/>
    <x v="1"/>
    <s v="Rodney Local Board"/>
    <s v="Rodney Local Board"/>
    <m/>
    <x v="5"/>
    <d v="2018-06-30T00:00:00"/>
    <d v="2020-06-30T00:00:00"/>
    <n v="103500"/>
    <s v="safety improvements"/>
    <s v="1424"/>
    <s v="1452"/>
    <x v="1"/>
    <m/>
    <m/>
    <m/>
    <s v="Item"/>
    <s v="sites/TechSer/Lists/MIWP"/>
  </r>
  <r>
    <s v="MIP1718-098"/>
    <s v="C.101127 Minor Improvements"/>
    <s v="Opaheke Collector RDP Cluster - Drury Hills Road"/>
    <s v="Signage and Delineation Improvements"/>
    <s v="Entire length of Drury Hills Road"/>
    <s v="Jagath Rupasinghe (AT)"/>
    <s v="Jagath Rupasinghe (AT)"/>
    <s v="Jagath.Rupasinghe@at.govt.nz"/>
    <s v="Jagath.Rupasinghe@at.govt.nz"/>
    <s v="+64 9 447 4558"/>
    <s v="+64 9 447 4558"/>
    <x v="4"/>
    <s v="Franklin Local Board"/>
    <s v="Franklin Local Board"/>
    <d v="2018-10-01T00:00:00"/>
    <x v="6"/>
    <d v="2018-01-22T00:00:00"/>
    <d v="2019-06-30T00:00:00"/>
    <m/>
    <s v="speed management / potential gateway treatment"/>
    <m/>
    <m/>
    <x v="1"/>
    <m/>
    <m/>
    <m/>
    <s v="Item"/>
    <s v="sites/TechSer/Lists/MIWP"/>
  </r>
  <r>
    <s v="MIP1718-099"/>
    <s v="C.102142 High Risk Rural"/>
    <s v="Opaheke Collector RDP Cluster - Hillview Road"/>
    <s v="Signage and Delineation Improvements"/>
    <s v="Entire length of Hillview Road"/>
    <s v="Jagath Rupasinghe (AT)"/>
    <s v="Jagath Rupasinghe (AT)"/>
    <s v="Jagath.Rupasinghe@at.govt.nz"/>
    <m/>
    <s v="+64 9 447 4558"/>
    <m/>
    <x v="4"/>
    <s v="Franklin Local Board"/>
    <s v="Franklin Local Board"/>
    <m/>
    <x v="2"/>
    <d v="2018-03-01T00:00:00"/>
    <d v="2019-06-30T00:00:00"/>
    <n v="31000"/>
    <s v="Signage / delineation / pavement marking"/>
    <m/>
    <m/>
    <x v="1"/>
    <m/>
    <m/>
    <m/>
    <s v="Item"/>
    <s v="sites/TechSer/Lists/MIWP"/>
  </r>
  <r>
    <s v="MIP1718-097"/>
    <s v="C.101127 Minor Improvements"/>
    <s v="Opaheke Collector RDP Cluster - Appleby Road"/>
    <s v="Signage and Delineation Improvements"/>
    <s v="Entire length of Appleby Road"/>
    <s v="Jagath Rupasinghe (AT)"/>
    <s v="Jagath Rupasinghe (AT)"/>
    <s v="Jagath.Rupasinghe@at.govt.nz"/>
    <s v="Jagath.Rupasinghe@at.govt.nz"/>
    <s v="+64 9 447 4558"/>
    <s v="+64 9 447 4558"/>
    <x v="4"/>
    <s v="Franklin Local Board"/>
    <s v="Franklin Local Board"/>
    <d v="2018-10-01T00:00:00"/>
    <x v="6"/>
    <d v="2018-01-22T00:00:00"/>
    <d v="2019-06-30T00:00:00"/>
    <m/>
    <s v="speed management / potential gateway treatment"/>
    <m/>
    <m/>
    <x v="1"/>
    <m/>
    <m/>
    <m/>
    <s v="Item"/>
    <s v="sites/TechSer/Lists/MIWP"/>
  </r>
  <r>
    <s v="MIP1718-103"/>
    <s v="C.102142 High Risk Rural"/>
    <s v="Opaheke Collector RDP Cluster - Gelling Road"/>
    <s v="Signage and Delineation Improvements"/>
    <s v="Entire length of Gelling Road"/>
    <s v="Jagath Rupasinghe (AT)"/>
    <s v="Jagath Rupasinghe (AT)"/>
    <s v="Jagath.Rupasinghe@at.govt.nz"/>
    <s v="Jagath.Rupasinghe@at.govt.nz"/>
    <s v="+64 9 447 4558"/>
    <s v="+64 9 447 4558"/>
    <x v="4"/>
    <s v="Franklin Local Board"/>
    <s v="Franklin Local Board"/>
    <m/>
    <x v="2"/>
    <d v="2018-03-01T00:00:00"/>
    <d v="2019-06-30T00:00:00"/>
    <n v="48000"/>
    <s v="Signage / delineation / pavement marking"/>
    <m/>
    <m/>
    <x v="1"/>
    <m/>
    <m/>
    <m/>
    <s v="Item"/>
    <s v="sites/TechSer/Lists/MIWP"/>
  </r>
  <r>
    <s v="MIP1718-100"/>
    <s v="C.101127 Minor Improvements"/>
    <s v="Opaheke Collector RDP Cluster - Portsmouth Road"/>
    <s v="Signage and Delineation Improvements"/>
    <s v="Entire length of Portsmout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01"/>
    <s v="C.101127 Minor Improvements"/>
    <s v="Opaheke Collector RDP Cluster - Totara Road"/>
    <s v="Signage and Delineation Improvements"/>
    <s v="Entire length of Totar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091"/>
    <s v="C.101127 Minor Improvements"/>
    <s v="Southbound Passing Lane safety improvements (Dairy Flat Highway)"/>
    <s v="Localised edge widening, safety barriers, signage and road marking improvements, power pole and culvert protection, passing lane improvements."/>
    <s v="Dairy Flat Highway (between Durey Road and Foley Quarry Road)"/>
    <s v="Stewart Andrews (EX)"/>
    <s v="Stewart Andrews (EX)"/>
    <s v="Stewart@PTMconsultants.co.nz"/>
    <m/>
    <s v=""/>
    <m/>
    <x v="1"/>
    <s v="Rodney Local Board"/>
    <s v="Rodney Local Board"/>
    <m/>
    <x v="5"/>
    <d v="2018-06-30T00:00:00"/>
    <d v="2019-06-30T00:00:00"/>
    <n v="57500"/>
    <s v="speed management / potential gateway treatment"/>
    <s v="Dairy Flat Highway (between Durey Road and Foley Quarry Road)"/>
    <s v="Dairy Flat Highway (between Durey Road and Foley Quarry Road)"/>
    <x v="1"/>
    <m/>
    <m/>
    <m/>
    <s v="Item"/>
    <s v="sites/TechSer/Lists/MIWP"/>
  </r>
  <r>
    <s v="MIP1718-106"/>
    <s v="C.101127 Minor Improvements"/>
    <s v="Opaheke Collector RDP Cluster - Opaheke Road"/>
    <s v="Signage and Delineation Improvements"/>
    <s v="Entire length of Opahek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07"/>
    <s v="C.101127 Minor Improvements"/>
    <s v="Opaheke Collector RDP Cluster - Sutton Road"/>
    <s v="Signage and Delineation Improvements"/>
    <s v="Entire length of Sutton Road, Drury"/>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0"/>
    <s v="C.101127 Minor Improvements"/>
    <s v="Kawakawa Bay RDP Cluster - Orere-Matingarahi Road"/>
    <s v="Signage and Delineation Improvements"/>
    <s v="Entire length of Orere Matingarahi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6"/>
    <s v="C.101127 Minor Improvements"/>
    <s v="Awhitu Peninsula RDP Cluster - Waiuku-Otaua Road"/>
    <s v="Signage and Delineation Improvements"/>
    <s v="Entire length of Waiuku Otau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1"/>
    <s v="C.101127 Minor Improvements"/>
    <s v="Kawakawa Bay RDP Cluster - Orere Point Road"/>
    <s v="Signage and Delineation Improvements"/>
    <s v="Entire length of Orere Point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8"/>
    <s v="C.101127 Minor Improvements"/>
    <s v="Awhitu Peninsula RDP Cluster - Tram Gully Road"/>
    <s v="Signage and Delineation Improvements"/>
    <s v="Entire length of Tram Gully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0"/>
    <s v="C.101127 Minor Improvements"/>
    <s v="Awhitu Peninsula RDP Cluster - Graham Beach Road"/>
    <s v="Signage and Delineation Improvements"/>
    <s v="Entire length of Graham Bea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9"/>
    <s v="C.101127 Minor Improvements"/>
    <s v="Awhitu Peninsula RDP Cluster - Matakawau Road"/>
    <s v="Signage and Delineation Improvements"/>
    <s v="Entire length of Matakawa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2"/>
    <s v="C.101127 Minor Improvements"/>
    <s v="North of SH22 RDP Cluster - Brookside Road"/>
    <s v="Signage and Delineation Improvements"/>
    <s v="Entire length of Cluster Brooksid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1"/>
    <s v="C.101127 Minor Improvements"/>
    <s v="North of SH22 RDP Cluster - Blackbridge Road"/>
    <s v="Signage and Delineation Improvements"/>
    <s v="Entire length of Cluster Blackbridg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3"/>
    <s v="C.101127 Minor Improvements"/>
    <s v="North of SH22 RDP Cluster - Charles Road"/>
    <s v="Signage and Delineation Improvements"/>
    <s v="Entire length of Cluster Charles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6"/>
    <s v="C.101127 Minor Improvements"/>
    <s v="North of SH22 RDP Cluster - Karaka North Road"/>
    <s v="Signage and Delineation Improvements"/>
    <s v="Entire length of Cluster Karaka Nort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8"/>
    <s v="C.101127 Minor Improvements"/>
    <s v="North of SH22 RDP Cluster - Kingseat Road"/>
    <s v="Signage and Delineation Improvements"/>
    <s v="Kingseat Road (Between Glenbrook Road and Linwood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1"/>
    <s v="C.101127 Minor Improvements"/>
    <s v="North of SH22 RDP Cluster - Mission Bush Road"/>
    <s v="Signage and Delineation Improvements"/>
    <s v="Entire length of Cluster Mission Bus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5"/>
    <s v="C.101127 Minor Improvements"/>
    <s v="North of SH22 RDP Cluster - Glenbrook Beach Road"/>
    <s v="Signage and Delineation Improvements"/>
    <s v="Entire length of Cluster Glenbrook Bea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4"/>
    <s v="C.101127 Minor Improvements"/>
    <s v="North of SH22 RDP Cluster - Clarks Beach Road"/>
    <s v="Signage and Delineation Improvements"/>
    <s v="Entire length of Cluster Clarks Bea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5"/>
    <s v="C.101127 Minor Improvements"/>
    <s v="South of SH22 RDP Cluster - Woodhouse Road"/>
    <s v="Signage and Delineation Improvements"/>
    <s v="Entire length of Cluster Woodhous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9"/>
    <s v="C.101127 Minor Improvements"/>
    <s v="North of SH22 RDP Cluster - Linwood Road"/>
    <s v="Signage and Delineation Improvements"/>
    <s v="Entire length of Cluster Linwood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3"/>
    <s v="C.101127 Minor Improvements"/>
    <s v="North of SH22 RDP Cluster - Walters Road (Karaka)"/>
    <s v="Signage and Delineation Improvements"/>
    <s v="Entire length of Cluster Walters Road Karaka"/>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7"/>
    <s v="C.101127 Minor Improvements"/>
    <s v="North of SH22 RDP Cluster - Kidd Road (Karaka)"/>
    <s v="Signage and Delineation Improvements"/>
    <s v="Entire length of Cluster Kidd Road Karaka"/>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6"/>
    <s v="C.101127 Minor Improvements"/>
    <s v="South of SH22 RDP Cluster - Kingseat Road (Glenbrook Road to Woodhouse Road)"/>
    <s v="Signage and Delineation Improvements"/>
    <s v="Kingseat Road (Between Glenbrook Road to Woodhous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7"/>
    <s v="C.101127 Minor Improvements"/>
    <s v="South of SH22 RDP Cluster - Heights Road"/>
    <s v="Signage and Delineation Improvements"/>
    <s v="Entire length of Cluster Heights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4"/>
    <s v="C.101127 Minor Improvements"/>
    <s v="South of SH22 RDP Cluster - Ostrich Road"/>
    <s v="Signage and Delineation Improvements"/>
    <s v="Entire length of Cluster Ostri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2"/>
    <s v="C.101127 Minor Improvements"/>
    <s v="North of SH22 RDP Cluster - Waiau Pa Road"/>
    <s v="Signage and Delineation Improvements"/>
    <s v="Entire length of Cluster Waiau P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0"/>
    <s v="C.101127 Minor Improvements"/>
    <s v="North of SH22 RDP Cluster - Mckenzie Road (Kingseat)"/>
    <s v="Signage and Delineation Improvements"/>
    <s v="Entire length of Cluster Mckenzie Road Kingseat"/>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8"/>
    <s v="C.101127 Minor Improvements"/>
    <s v="South of SH22 RDP Cluster - Gun Club Road"/>
    <s v="Signage and Delineation Improvements"/>
    <s v="Entire length of Cluster Gun Club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9"/>
    <s v="C.101127 Minor Improvements"/>
    <s v="South of SH22 RDP Cluster - Patumahoe Road"/>
    <s v="Signage and Delineation Improvements"/>
    <s v="Entire length of Cluster Patumaho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1"/>
    <s v="C.101127 Minor Improvements"/>
    <s v="South of SH22 RDP Cluster - Golding Road"/>
    <s v="Signage and Delineation Improvements"/>
    <s v="Entire length of Cluster Golding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0"/>
    <s v="C.101127 Minor Improvements"/>
    <s v="South of SH22 RDP Cluster - Pollock Road"/>
    <s v="Signage and Delineation Improvements"/>
    <s v="Entire length of Cluster Pollock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2"/>
    <s v="C.101127 Minor Improvements"/>
    <s v="South of SH22 RDP Cluster - Logan Road"/>
    <s v="Signage and Delineation Improvements"/>
    <s v="Entire length of Cluster Loga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3"/>
    <s v="C.101127 Minor Improvements"/>
    <s v="South of SH22 RDP Cluster - Buckland Road"/>
    <s v="Signage and Delineation Improvements"/>
    <s v="Entire length of Cluster Buckland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4"/>
    <s v="C.101127 Minor Improvements"/>
    <s v="South of SH22 RDP Cluster - Tuakau Road"/>
    <s v="Signage and Delineation Improvements"/>
    <s v="Entire length of Cluster Tuaka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5"/>
    <s v="C.101127 Minor Improvements"/>
    <s v="South of SH22 RDP Cluster - Ray Wright Road"/>
    <s v="Signage and Delineation Improvements"/>
    <s v="Entire length of Cluster Ray Wright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6"/>
    <s v="C.101127 Minor Improvements"/>
    <s v="South of SH22 RDP Cluster - Attewell Road"/>
    <s v="Signage and Delineation Improvements"/>
    <s v="Entire length of Cluster Attewell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7"/>
    <s v="C.101127 Minor Improvements"/>
    <s v="South of SH22 RDP Cluster - Aka Aka Road"/>
    <s v="Signage and Delineation Improvements"/>
    <s v="Entire length of Cluster Aka Ak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9"/>
    <s v="C.101127 Minor Improvements"/>
    <s v="South of SH22 RDP Cluster - Rogers Road"/>
    <s v="Signage and Delineation Improvements"/>
    <s v="Entire length of Cluster Rogers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8"/>
    <s v="C.101127 Minor Improvements"/>
    <s v="South of SH22 RDP Cluster - Waiuku Road"/>
    <s v="Signage and Delineation Improvements"/>
    <s v="Entire length of Cluster Waiuk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0"/>
    <s v="C.101127 Minor Improvements"/>
    <s v="South of SH22 RDP Cluster - Mauku Road"/>
    <s v="Signage and Delineation Improvements"/>
    <s v="Entire length of Cluster Mauk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1"/>
    <s v="C.101127 Minor Improvements"/>
    <s v="South of SH22 RDP Cluster - Union Road"/>
    <s v="Signage and Delineation Improvements"/>
    <s v="Entire length of Cluster Uni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2"/>
    <s v="C.101127 Minor Improvements"/>
    <s v="South of SH22 RDP Cluster - Titi Road"/>
    <s v="Signage and Delineation Improvements"/>
    <s v="Entire length of Cluster Titi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4"/>
    <s v="C.101127 Minor Improvements"/>
    <s v="South of SH22 RDP Cluster - Morley Road"/>
    <s v="Signage and Delineation Improvements"/>
    <s v="Entire length of Cluster Morley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3"/>
    <s v="C.101127 Minor Improvements"/>
    <s v="South of SH22 RDP Cluster - Glenbrook Station Road"/>
    <s v="Signage and Delineation Improvements"/>
    <s v="Entire length of Cluster Glenbrook Stati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6"/>
    <s v="C.101127 Minor Improvements"/>
    <s v="South of SH22 RDP Cluster - Gearon Road"/>
    <s v="Signage and Delineation Improvements"/>
    <s v="Entire length of Cluster Gear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7"/>
    <s v="C.101127 Minor Improvements"/>
    <s v="South of SH22 RDP Cluster - Pearson Road"/>
    <s v="Signage and Delineation Improvements"/>
    <s v="Entire length of Cluster Pears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219"/>
    <s v="C.101127 Minor Improvements"/>
    <s v="Maraetai Coast  - pedesrian safety improvements"/>
    <s v="safety improvements for pedestrians"/>
    <s v="Car aprk area at public toilets adjacent to 265 Maraetai Drive"/>
    <s v="Stewart Andrews (EX)"/>
    <s v="Stewart Andrews (EX)"/>
    <s v="Stewart@PTMconsultants.co.nz"/>
    <s v="Stewart@PTMconsultants.co.nz"/>
    <s v=""/>
    <m/>
    <x v="4"/>
    <s v="Franklin Local Board"/>
    <s v="Franklin Local Board"/>
    <d v="2019-01-15T00:00:00"/>
    <x v="5"/>
    <d v="2018-03-31T00:00:00"/>
    <d v="2019-06-30T00:00:00"/>
    <n v="426701.75"/>
    <s v="Signage / delineation / pavement marking"/>
    <s v="265 Maraetai Drive"/>
    <m/>
    <x v="1"/>
    <m/>
    <m/>
    <m/>
    <s v="Item"/>
    <s v="sites/TechSer/Lists/MIWP"/>
  </r>
  <r>
    <s v="MIP1718-155"/>
    <s v="C.101127 Minor Improvements"/>
    <s v="South of SH22 RDP Cluster - Glenbrook-Waiuku Road"/>
    <s v="Signage and Delineation Improvements"/>
    <s v="Entire length of Cluster Glenbrook Waiuk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235"/>
    <s v="C.102141 High Risk Urban"/>
    <s v="Royal Oak Roundabout safety improvement-circle around roundabout"/>
    <s v="Roundabout safety improvement"/>
    <s v="Mt Albert / Campbell Road / Mt Smart Road roundbaout"/>
    <s v="Jagath Rupasinghe (AT)"/>
    <s v="Jagath Rupasinghe (AT)"/>
    <s v="Jagath.Rupasinghe@at.govt.nz"/>
    <s v="Jagath.Rupasinghe@at.govt.nz"/>
    <s v="+64 9 447 4558"/>
    <s v="+64 9 447 4558"/>
    <x v="7"/>
    <s v="Maungakiekie-Tamaki Local Board"/>
    <s v="Maungakiekie-Tamaki Local Board"/>
    <m/>
    <x v="5"/>
    <d v="2018-07-01T00:00:00"/>
    <d v="2019-06-30T00:00:00"/>
    <m/>
    <s v="Intersection Improvement"/>
    <s v="Intersection"/>
    <s v="Intersection"/>
    <x v="1"/>
    <s v="Committed"/>
    <m/>
    <m/>
    <s v="Item"/>
    <s v="sites/TechSer/Lists/MIWP"/>
  </r>
  <r>
    <s v="MIP1718-232"/>
    <s v="C.102141 High Risk Urban"/>
    <s v="New North Road / Asquith Ave intersection improvement"/>
    <s v="Intersection Improvement on New North Road - Asquith Avenue"/>
    <s v="Asquith Ave/New North Road"/>
    <s v="Justin Pooley (AT)"/>
    <s v="Justin Pooley (AT)"/>
    <s v="Justin.Pooley@at.govt.nz"/>
    <s v="Justin.Pooley@at.govt.nz"/>
    <s v="+64 9 447 4791"/>
    <s v="+64 9 447 4791"/>
    <x v="10"/>
    <s v="Albert-Eden Local Board"/>
    <s v="Albert-Eden Local Board"/>
    <m/>
    <x v="2"/>
    <d v="2018-03-01T00:00:00"/>
    <d v="2019-06-30T00:00:00"/>
    <m/>
    <s v="Intersection Improvement"/>
    <s v="Asquith Ave/New North Road"/>
    <s v="Intersection"/>
    <x v="1"/>
    <s v="Committed"/>
    <m/>
    <m/>
    <s v="Item"/>
    <s v="sites/TechSer/Lists/MIWP"/>
  </r>
  <r>
    <s v="MIP1718-158"/>
    <s v="C.101127 Minor Improvements"/>
    <s v="South of SH22 RDP Cluster - Blake Road"/>
    <s v="Signage and Delineation Improvements"/>
    <s v="Entire length of Cluster Blak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241"/>
    <s v="C.102141 High Risk Urban"/>
    <s v="Taharoto Road mid block crossing facilities - Fatal crash site"/>
    <s v="Mid-block crossing facility"/>
    <s v="Vicinity of Karaka Street"/>
    <s v="Justin Pooley (AT)"/>
    <s v="Justin Pooley (AT)"/>
    <s v="Justin.Pooley@at.govt.nz"/>
    <s v="Justin.Pooley@at.govt.nz"/>
    <s v="+64 9 447 4791"/>
    <s v="+64 9 447 4791"/>
    <x v="3"/>
    <s v="Devonport-Takapuna Local Board"/>
    <s v="Devonport-Takapuna Local Board"/>
    <m/>
    <x v="2"/>
    <d v="2018-03-01T00:00:00"/>
    <d v="2019-06-30T00:00:00"/>
    <n v="60000"/>
    <s v="Pedestrian Facility, New Traffic Signal"/>
    <s v="Taharoto Road near Karaka St"/>
    <s v="Taharoto Road near Karaka St"/>
    <x v="1"/>
    <s v="Committed"/>
    <m/>
    <m/>
    <s v="Item"/>
    <s v="sites/TechSer/Lists/MIWP"/>
  </r>
  <r>
    <s v="MIP1718-248"/>
    <s v="C.101127 Minor Improvements"/>
    <s v="Druces Rd / Kerrs Road Intersection"/>
    <s v="• Removing the left turn slip lane into Druces Road, from Kerrs Road west. _x000a_• Building out the media island on Druces Road north._x000a_• Installing high friction surfacing in the eastbound approach of Kerrs Road"/>
    <s v="Druces Rd / Kerrs Road Intersection"/>
    <s v="Justin Pooley (AT)"/>
    <s v="Justin Pooley (AT)"/>
    <s v="Justin.Pooley@at.govt.nz"/>
    <s v="Justin Pooley (AT)"/>
    <s v="+64 9 447 4791"/>
    <s v="+64 9 447 4791"/>
    <x v="19"/>
    <s v="Manurewa Local Board"/>
    <s v="Manurewa Local Board"/>
    <d v="2018-10-01T00:00:00"/>
    <x v="2"/>
    <d v="2018-01-22T00:00:00"/>
    <d v="2019-06-30T00:00:00"/>
    <n v="101000"/>
    <s v="Intersection improvements"/>
    <m/>
    <m/>
    <x v="1"/>
    <m/>
    <m/>
    <m/>
    <s v="Item"/>
    <s v="sites/TechSer/Lists/MIWP"/>
  </r>
  <r>
    <s v="MIP1718-244"/>
    <s v="C.102141 High Risk Urban"/>
    <s v="Mixed Use Arterial demonstration project - West Coast Road"/>
    <s v="Mixed Use Arterial demonstration project"/>
    <s v="Janet Clews Place and Glendale Road"/>
    <s v="Ravi Chandrappa (AT)"/>
    <s v="Ravi Chandrappa (AT)"/>
    <s v="Ravi.Chandrappa@at.govt.nz"/>
    <s v="Ravi.Chandrappa@at.govt.nz"/>
    <s v=""/>
    <s v="+64 218 0519"/>
    <x v="5"/>
    <s v="Waitakere Ranges Local Board"/>
    <s v="Waitakere Ranges Local Board"/>
    <m/>
    <x v="2"/>
    <d v="2018-07-01T00:00:00"/>
    <d v="2020-06-30T00:00:00"/>
    <n v="450000"/>
    <s v="Town Centre Improvements"/>
    <m/>
    <m/>
    <x v="1"/>
    <m/>
    <m/>
    <m/>
    <s v="Item"/>
    <s v="sites/TechSer/Lists/MIWP"/>
  </r>
  <r>
    <s v="MIP1718-249"/>
    <s v="C.102141 High Risk Urban"/>
    <s v="Cook Street crossing facilites"/>
    <s v="cycle lane, crossings, speed table"/>
    <s v="Cook Street, Drake Street, Sale Street"/>
    <s v="Meera Kanaganayagam (AT)"/>
    <s v="Meera Kanaganayagam (AT)"/>
    <s v="Meera.Kanaganayagam@at.govt.nz"/>
    <s v="Meera.Kanaganayagam@at.govt.nz"/>
    <s v="+64 9 447 4020"/>
    <s v="+64 9 447 4020"/>
    <x v="11"/>
    <s v="Waitemata Local Board"/>
    <s v="Waitemata Local Board"/>
    <m/>
    <x v="4"/>
    <m/>
    <m/>
    <m/>
    <s v="Walking and Cycling Facilities"/>
    <m/>
    <m/>
    <x v="2"/>
    <m/>
    <m/>
    <m/>
    <s v="Item"/>
    <s v="sites/TechSer/Lists/MIWP"/>
  </r>
  <r>
    <s v="MIP1718-294"/>
    <s v="C.102141 High Risk Urban"/>
    <s v="331 Massey ; East of Hain Road - Massey Road CRS"/>
    <s v="New Pedestrian refuge"/>
    <s v="331 Massey Road"/>
    <s v="Justin Pooley (AT)"/>
    <s v="Justin Pooley (AT)"/>
    <s v="Justin.Pooley@at.govt.nz"/>
    <s v="Justin.Pooley@at.govt.nz"/>
    <s v="+64 9 447 4791"/>
    <s v="+64 9 447 4791"/>
    <x v="9"/>
    <s v="Mangere-Otahuhu Local Board"/>
    <s v="Mangere-Otahuhu Local Board"/>
    <m/>
    <x v="2"/>
    <d v="2018-07-01T00:00:00"/>
    <d v="2020-06-30T00:00:00"/>
    <n v="15044"/>
    <s v="Crash Reduction"/>
    <s v="331 Massey Rd, Mangere"/>
    <s v="331 Massey Rd, Mangere"/>
    <x v="1"/>
    <s v="Committed"/>
    <m/>
    <m/>
    <s v="Item"/>
    <s v="sites/TechSer/Lists/MIWP"/>
  </r>
  <r>
    <s v="MIP1718-302"/>
    <s v="C.102141 High Risk Urban"/>
    <s v="St George Street, Papatoetoe - Pedestrian Crossings"/>
    <s v="Installation of Pedestrian crossings at 212 St George St/Wilmay Avenue and 261 St George St/Kingswood Avenue"/>
    <s v="Otara-Papatoetoe"/>
    <s v="Justin Pooley (AT)"/>
    <s v="Justin Pooley (AT)"/>
    <s v="Justin.Pooley@at.govt.nz"/>
    <s v="Justin.Pooley@at.govt.nz"/>
    <s v="+64 9 447 4791"/>
    <s v="+64 9 447 4791"/>
    <x v="14"/>
    <s v="Otara-Papatoetoe Local Board"/>
    <s v="Otara-Papatoetoe Local Board"/>
    <m/>
    <x v="2"/>
    <d v="2018-11-01T00:00:00"/>
    <d v="2020-06-30T00:00:00"/>
    <n v="350000"/>
    <s v="Pedestrian Crossings"/>
    <m/>
    <m/>
    <x v="2"/>
    <m/>
    <m/>
    <m/>
    <s v="Item"/>
    <s v="sites/TechSer/Lists/MIWP"/>
  </r>
  <r>
    <s v="MIP1718-324"/>
    <s v="C.102141 High Risk Urban"/>
    <s v="Hobson St Signalised Mid-Block Crossing, half way between wellersly intersection And cook street intersection "/>
    <s v="Signalised Mid-Block Crossing"/>
    <s v="Hobson Street between Wellseley and Cook"/>
    <s v="Meera Kanaganayagam (AT)"/>
    <s v="Meera Kanaganayagam (AT)"/>
    <s v="Meera.Kanaganayagam@at.govt.nz"/>
    <s v="Meera.Kanaganayagam@at.govt.nz"/>
    <s v="+64 9 447 4020"/>
    <s v="+64 9 447 4020"/>
    <x v="11"/>
    <s v="Waitemata Local Board"/>
    <s v="Waitemata Local Board"/>
    <m/>
    <x v="2"/>
    <d v="2018-07-01T00:00:00"/>
    <d v="2019-06-30T00:00:00"/>
    <m/>
    <s v="Signalised Mid-block crossing"/>
    <s v="Midway between Wellesley and Cook St"/>
    <s v="Midway between Wellesley and Cook St"/>
    <x v="1"/>
    <s v="Committed"/>
    <m/>
    <m/>
    <s v="Item"/>
    <s v="sites/TechSer/Lists/MIWP"/>
  </r>
  <r>
    <s v="MIP1718-313"/>
    <s v="C.102141 High Risk Urban"/>
    <s v="Bairds Road Route investigation - Between East Tamaki Road and Preston Road, "/>
    <s v="Route Investigation"/>
    <s v="East Tamaki Road to Preston Road"/>
    <s v="Justin Pooley (AT)"/>
    <s v="Justin Pooley (AT)"/>
    <s v="Justin.Pooley@at.govt.nz"/>
    <s v="Justin.Pooley@at.govt.nz"/>
    <s v="+64 9 447 4791"/>
    <s v="+64 9 447 4791"/>
    <x v="14"/>
    <s v="Otara-Papatoetoe Local Board"/>
    <s v="Otara-Papatoetoe Local Board"/>
    <m/>
    <x v="2"/>
    <d v="2018-06-30T00:00:00"/>
    <d v="2020-06-30T00:00:00"/>
    <m/>
    <m/>
    <m/>
    <m/>
    <x v="1"/>
    <s v="Committed"/>
    <m/>
    <m/>
    <s v="Item"/>
    <s v="sites/TechSer/Lists/MIWP"/>
  </r>
  <r>
    <s v="MIP1718-402-C"/>
    <s v="C.102141 High Risk Urban"/>
    <s v="Red Light Running Site 3 - SH20 / Massey Road Interchange"/>
    <s v="3. SH20 / Massey Road Interchange - Installation of Red Light running camera"/>
    <s v="SH 20 / Massey Road"/>
    <s v="Stephen Anderton (AT)"/>
    <s v="Stephen Anderton (AT)"/>
    <s v="Stephen.Anderton@at.govt.nz"/>
    <s v="Stephen.Anderton@at.govt.nz"/>
    <s v="+64 9 447 4512"/>
    <s v="+64 9 447 4512"/>
    <x v="9"/>
    <s v="Mangere-Otahuhu Local Board"/>
    <s v="Mangere-Otahuhu Local Board"/>
    <m/>
    <x v="2"/>
    <d v="2018-08-30T00:00:00"/>
    <d v="2019-06-30T00:00:00"/>
    <m/>
    <s v="Red Light Running"/>
    <m/>
    <m/>
    <x v="1"/>
    <m/>
    <m/>
    <m/>
    <s v="Item"/>
    <s v="sites/TechSer/Lists/MIWP"/>
  </r>
  <r>
    <s v="MIP1718-402-A"/>
    <s v="C.102141 High Risk Urban"/>
    <s v="Red Light Running Site Site 1 - SH 20/Puhinui Interchange"/>
    <s v="1. SH20 / Puhinui Interchange - Installation of Red Light Running Camera"/>
    <s v="SH20 / Puhinui"/>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402-B"/>
    <s v="C.102141 High Risk Urban"/>
    <s v="Red Light Running Site 2 - Lambie Drive / Manukau Station Road / SH20 Interchange"/>
    <s v="2. Lambie Drive / Manukau Station Road / SH20 Interchange - Installation of Red Light running camera"/>
    <s v="Lambie Drive/Manukau Stn Road"/>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299"/>
    <s v="C.102141 High Risk Urban"/>
    <s v="Station Road / Shirley ; Left turn slip lane - Station Road CRS"/>
    <s v="Left turn slip lane "/>
    <s v="Station Road / Shirley"/>
    <s v="Justin Pooley (AT)"/>
    <s v="Justin Pooley"/>
    <s v="Justin.Pooley@at.govt.nz"/>
    <s v="Justin.pooley@at.govt.na"/>
    <s v="+64 9 447 4791"/>
    <m/>
    <x v="14"/>
    <s v="Otara-Papatoetoe Local Board"/>
    <s v="Otara-Papatoetoe Local Board"/>
    <m/>
    <x v="2"/>
    <d v="2018-07-01T00:00:00"/>
    <d v="2019-06-30T00:00:00"/>
    <m/>
    <s v="Intersection Left Turn Slip Lane"/>
    <s v="Station Road/Shirley Road"/>
    <s v="Station Road/Shirley Road"/>
    <x v="1"/>
    <s v="Committed"/>
    <m/>
    <m/>
    <s v="Item"/>
    <s v="sites/TechSer/Lists/MIWP"/>
  </r>
  <r>
    <s v="MIP1718-402-D"/>
    <s v="C.102141 High Risk Urban"/>
    <s v="Red Light Running Site 4 - George Bolt Memorial Drive / Tom Pearce Drive"/>
    <s v="4. George Bolt Memorial Drive / Tom Pearce Drive - Installation of Red Light running camera"/>
    <s v="George Bolt Memorial Drive/Tom Pierce Drive"/>
    <s v="Stephen Anderton (AT)"/>
    <s v="Stephen Anderton (AT)"/>
    <s v="Stephen.Anderton@at.govt.nz"/>
    <s v="Stephen.Anderton@at.govt.nz"/>
    <s v="+64 9 447 4512"/>
    <s v="+64 9 447 4512"/>
    <x v="9"/>
    <s v="Mangere-Otahuhu Local Board"/>
    <s v="Mangere-Otahuhu Local Board"/>
    <m/>
    <x v="2"/>
    <d v="2018-08-30T00:00:00"/>
    <d v="2019-06-30T00:00:00"/>
    <m/>
    <s v="Red Light Running"/>
    <m/>
    <m/>
    <x v="1"/>
    <m/>
    <m/>
    <m/>
    <s v="Item"/>
    <s v="sites/TechSer/Lists/MIWP"/>
  </r>
  <r>
    <s v="MIP1718-297"/>
    <s v="C.102141 High Risk Urban"/>
    <s v="88 to 108 Station; - Station Road CRS"/>
    <m/>
    <s v="88 to 108 Station"/>
    <s v="Justin Pooley (AT)"/>
    <s v="Justin Pooley"/>
    <s v="Justin.Pooley@at.govt.nz"/>
    <s v="Justin.Pooley@at.govt.nz"/>
    <s v="+64 9 447 4791"/>
    <m/>
    <x v="14"/>
    <s v="Otara-Papatoetoe Local Board"/>
    <s v="Otara-Papatoetoe Local Board"/>
    <m/>
    <x v="2"/>
    <d v="2018-07-01T00:00:00"/>
    <d v="2019-06-30T00:00:00"/>
    <m/>
    <s v="Crash Reduction Treatment"/>
    <s v="88 Station Rd"/>
    <s v="108 Station Road"/>
    <x v="1"/>
    <s v="Committed"/>
    <m/>
    <m/>
    <s v="Item"/>
    <s v="sites/TechSer/Lists/MIWP"/>
  </r>
  <r>
    <s v="MIP1718-402-E"/>
    <s v="C.102141 High Risk Urban"/>
    <s v="Red Light Running Site 5 - Huia Road / East Tamaki Road / Holroyd Place"/>
    <s v="5. Huia Road / East Tamaki Road / Holroyd Place - Installation of Red Light Running Camera"/>
    <s v="Huia Road/East Tamaki Road/Holroyd Pl"/>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402-G"/>
    <s v="C.102141 High Risk Urban"/>
    <s v="Red Light Running Site 7 - Druces Road / Wiri Station Road / Lambie Drive"/>
    <s v="7. Druces Road / Wiri Station Road / Lambie Drive - Installation of Red Light Running Camera"/>
    <s v="Druces Rd/Wiri Stn Rd/Lambie Dr"/>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402-H"/>
    <s v="C.102141 High Risk Urban"/>
    <s v="Red Light Running Site 8 - Manuka Road / Glenfield Road / Hogans Road"/>
    <s v="8. Manuka Road / Glenfield Road / Hogans Road - Installation of Red Light Running Camera including tree trimming"/>
    <s v="Manuka Rd/Glenfield Rd/Hogans Rd"/>
    <s v="Stephen Anderton (AT)"/>
    <s v="Stephen Anderton (AT)"/>
    <s v="Stephen.Anderton@at.govt.nz"/>
    <s v="Stephen.Anderton@at.govt.nz"/>
    <s v="+64 9 447 4512"/>
    <s v="+64 9 447 4512"/>
    <x v="2"/>
    <s v="Kaipatiki Local Board"/>
    <s v="Kaipatiki Local Board"/>
    <m/>
    <x v="2"/>
    <d v="2018-08-30T00:00:00"/>
    <d v="2019-06-30T00:00:00"/>
    <m/>
    <s v="Red Light Running"/>
    <m/>
    <m/>
    <x v="1"/>
    <m/>
    <m/>
    <m/>
    <s v="Item"/>
    <s v="sites/TechSer/Lists/MIWP"/>
  </r>
  <r>
    <s v="MIP1718-402-F"/>
    <s v="C.102141 High Risk Urban"/>
    <s v="Red Light Running Site 6 - Lincoln Road / Pomaria Road / Te Pai Place"/>
    <s v="6. Lincoln Road / Pomaria Road / Te Pai Place - Tree Trimming or Installation of Red Light Running Camera"/>
    <s v="Lincoln Road/Pomaria Rd/Te Pai Pl"/>
    <s v="Stephen Anderton (AT)"/>
    <s v="Stephen Anderton (AT)"/>
    <s v="Stephen.Anderton@at.govt.nz"/>
    <s v="Stephen.Anderton@at.govt.nz"/>
    <s v="+64 9 447 4512"/>
    <s v="+64 9 447 4512"/>
    <x v="18"/>
    <s v="Henderson-Massey Local Board"/>
    <s v="Henderson-Massey Local Board"/>
    <m/>
    <x v="2"/>
    <d v="2018-08-30T00:00:00"/>
    <d v="2019-06-30T00:00:00"/>
    <m/>
    <s v="Red Light Running"/>
    <m/>
    <m/>
    <x v="1"/>
    <m/>
    <m/>
    <m/>
    <s v="Item"/>
    <s v="sites/TechSer/Lists/MIWP"/>
  </r>
  <r>
    <s v="MIP1718-402-J"/>
    <s v="C.102141 High Risk Urban"/>
    <s v="Red Light Running Site 10 - Great North Road / Karangahape Road / Ponsonby Road / Newton Road"/>
    <s v="10. Great North Road / Karangahape Road / Ponsonby Road / Newton Road - Installation of Red Light Running Camera"/>
    <s v="GNR/K Rd/Ponsonby Rd/Newton Rd"/>
    <s v="Stephen Anderton (AT)"/>
    <s v="Stephen Anderton (AT)"/>
    <s v="Stephen.Anderton@at.govt.nz"/>
    <s v="Stephen.Anderton@at.govt.nz"/>
    <s v="+64 9 447 4512"/>
    <s v="+64 9 447 4512"/>
    <x v="11"/>
    <s v="Waitemata Local Board"/>
    <s v="Waitemata Local Board"/>
    <m/>
    <x v="2"/>
    <d v="2018-08-30T00:00:00"/>
    <d v="2019-06-30T00:00:00"/>
    <m/>
    <s v="Red Light Running"/>
    <m/>
    <m/>
    <x v="1"/>
    <m/>
    <m/>
    <m/>
    <s v="Item"/>
    <s v="sites/TechSer/Lists/MIWP"/>
  </r>
  <r>
    <s v="MIP1718-402-L"/>
    <s v="C.102141 High Risk Urban"/>
    <s v="Red Light Running Site 12 - Tinley Street / Quay Street / Tangihua Street"/>
    <s v="12. Tinley Street / Quay Street / Tangihua Street - Installation of new lane markings; tree trimming for better visibility"/>
    <s v="Auckland Central"/>
    <s v="Stephen Anderton (AT)"/>
    <s v="Stephen Anderton (AT)"/>
    <s v="Stephen.Anderton@at.govt.nz"/>
    <s v="Stephen.Anderton@at.govt.nz"/>
    <s v="+64 9 447 4512"/>
    <s v="+64 9 447 4512"/>
    <x v="11"/>
    <s v="Waitemata Local Board"/>
    <s v="Waitemata Local Board"/>
    <m/>
    <x v="2"/>
    <d v="2018-08-30T00:00:00"/>
    <d v="2019-06-30T00:00:00"/>
    <m/>
    <s v="Red Light Running"/>
    <m/>
    <m/>
    <x v="1"/>
    <m/>
    <m/>
    <m/>
    <s v="Item"/>
    <s v="sites/TechSer/Lists/MIWP"/>
  </r>
  <r>
    <s v="MIP1718-402-I"/>
    <s v="C.102141 High Risk Urban"/>
    <s v="Red Light Running Site 9 - East Coast Road / Hibiscus Coast Highway / Brian Smith Drive"/>
    <s v="9. East Coast Road / Hibiscus Coast Highway / Brian Smith Drive - Installation of Red Light Running Camera"/>
    <s v="ECR/HBCH/Brian Smith Dr"/>
    <s v="Stephen Anderton (AT)"/>
    <s v="Stephen Anderton (AT)"/>
    <s v="Stephen.Anderton@at.govt.nz"/>
    <s v="Stephen.Anderton@at.govt.nz"/>
    <s v="+64 9 447 4512"/>
    <s v="+64 9 447 4512"/>
    <x v="6"/>
    <s v="Hibiscus and Bays Local Board"/>
    <s v="Hibiscus and Bays Local Board"/>
    <m/>
    <x v="2"/>
    <d v="2018-08-30T00:00:00"/>
    <d v="2019-06-30T00:00:00"/>
    <m/>
    <s v="Red Light Running"/>
    <m/>
    <m/>
    <x v="1"/>
    <m/>
    <m/>
    <m/>
    <s v="Item"/>
    <s v="sites/TechSer/Lists/MIWP"/>
  </r>
  <r>
    <s v="MIP1718-402-K"/>
    <s v="C.102141 High Risk Urban"/>
    <s v="Red Light Running Site 11 - Esmonde Road / Fred Thomas Drive"/>
    <s v="11. Esmonde Road / Fred Thomas Drive - Installation of Red Light Running Camera"/>
    <s v="Esmonde Road Takapuna"/>
    <s v="Stephen Anderton (AT)"/>
    <s v="Stephen Anderton (AT)"/>
    <s v="Stephen.Anderton@at.govt.nz"/>
    <s v="Stephen.Anderton@at.govt.nz"/>
    <s v="+64 9 447 4512"/>
    <s v="+64 9 447 4512"/>
    <x v="3"/>
    <s v="Devonport-Takapuna Local Board"/>
    <s v="Devonport-Takapuna Local Board"/>
    <m/>
    <x v="2"/>
    <d v="2018-08-30T00:00:00"/>
    <d v="2019-06-30T00:00:00"/>
    <m/>
    <s v="Red Light Running"/>
    <m/>
    <m/>
    <x v="1"/>
    <m/>
    <m/>
    <m/>
    <s v="Item"/>
    <s v="sites/TechSer/Lists/MIWP"/>
  </r>
  <r>
    <s v="NF1617-009"/>
    <s v="C100765 - New Footpath Programme"/>
    <s v="Gulf Harbour"/>
    <m/>
    <m/>
    <s v="Ravi Chandrappa (AT)"/>
    <s v="Ravi Chandrappa (AT)"/>
    <s v="Ravi.Chandrappa@at.govt.nz"/>
    <s v="Ravi.Chandrappa@at.govt.nz"/>
    <s v=""/>
    <s v="+64 218 0519"/>
    <x v="6"/>
    <s v="Hibiscus and Bays Local Board"/>
    <s v="Hibiscus and Bays Local Board"/>
    <d v="2017-09-11T00:00:00"/>
    <x v="0"/>
    <d v="2017-03-01T00:00:00"/>
    <d v="2018-06-30T00:00:00"/>
    <n v="48000"/>
    <s v="Footpath and  drivevway construction "/>
    <s v="RAB of Laurie Southwick Parade"/>
    <s v="#93 Gulf Harbour Dr"/>
    <x v="2"/>
    <m/>
    <m/>
    <m/>
    <s v="Item"/>
    <s v="sites/TechSer/Lists/MIWP"/>
  </r>
  <r>
    <s v="NF1617-007"/>
    <s v="C100765 - New Footpath Programme"/>
    <s v="Whangaparaoa Road"/>
    <s v="New Footpath Construction"/>
    <s v="599 to 639 Whangaparoa Road"/>
    <s v="Ravi Chandrappa (AT)"/>
    <s v="Ravi Chandrappa (AT)"/>
    <s v="Ravi.Chandrappa@at.govt.nz"/>
    <s v="Ravi.Chandrappa@at.govt.nz"/>
    <s v=""/>
    <s v="+64 218 0519"/>
    <x v="6"/>
    <s v="Hibiscus and Bays Local Board"/>
    <s v="Hibiscus and Bays Local Board"/>
    <d v="2017-09-25T00:00:00"/>
    <x v="0"/>
    <d v="2017-03-01T00:00:00"/>
    <d v="2018-06-30T00:00:00"/>
    <n v="146000"/>
    <s v="Footpath and  drivevway construction "/>
    <s v="#599"/>
    <s v="#639"/>
    <x v="2"/>
    <m/>
    <m/>
    <m/>
    <s v="Item"/>
    <s v="sites/TechSer/Lists/MIWP"/>
  </r>
  <r>
    <s v="NF1617-010"/>
    <s v="C100765 - New Footpath Programme"/>
    <s v="Shetland Street"/>
    <m/>
    <m/>
    <s v="Ravi Chandrappa (AT)"/>
    <s v="Ravi Chandrappa (AT)"/>
    <s v="Ravi.Chandrappa@at.govt.nz"/>
    <s v="Ravi.Chandrappa@at.govt.nz"/>
    <s v=""/>
    <s v="+64 218 0519"/>
    <x v="5"/>
    <s v="Waitakere Ranges Local Board"/>
    <s v="Waitakere Ranges Local Board"/>
    <d v="2017-09-11T00:00:00"/>
    <x v="0"/>
    <d v="2017-03-01T00:00:00"/>
    <d v="2018-06-30T00:00:00"/>
    <n v="19000"/>
    <m/>
    <s v="#8"/>
    <s v="#16"/>
    <x v="2"/>
    <m/>
    <m/>
    <m/>
    <s v="Item"/>
    <s v="sites/TechSer/Lists/MIWP"/>
  </r>
  <r>
    <s v="NOP1617-003"/>
    <s v="C.100763 Network Optimisation Programme"/>
    <s v="Queenstown Road / SH20 Roundabout"/>
    <s v="Signal metering​"/>
    <s v="Queenstown Road / SH20 Roundabout"/>
    <s v="Ravi Chandrappa (AT)"/>
    <s v="Ravi Chandrappa (AT)"/>
    <s v="Ravi.Chandrappa@at.govt.nz"/>
    <s v="Ravi.Chandrappa@at.govt.nz"/>
    <s v=""/>
    <s v="+64 218 0519"/>
    <x v="7"/>
    <s v="Maungakiekie-Tamaki Local Board"/>
    <s v="Maungakiekie-Tamaki Local Board"/>
    <m/>
    <x v="0"/>
    <d v="2017-03-01T00:00:00"/>
    <d v="2018-06-30T00:00:00"/>
    <m/>
    <m/>
    <m/>
    <m/>
    <x v="1"/>
    <m/>
    <m/>
    <m/>
    <s v="Item"/>
    <s v="sites/TechSer/Lists/MIWP"/>
  </r>
  <r>
    <s v="NOP1718-002"/>
    <s v="C.100763 Network Optimisation Programme"/>
    <s v="Great North Road / Edmonton Rd / Edsel St Intersection"/>
    <s v="remove slip lane on NW corner and install raised zebra across slip lane on SW corner"/>
    <s v="Great North Road / Edmonton Rd / Edsel St Intersection"/>
    <s v="Sabir Hussain (AT)"/>
    <s v="Sabir Hussain (AT)"/>
    <s v="Sabir.Hussain@at.govt.nz"/>
    <s v="Sabir.Hussain@at.govt.nz"/>
    <s v="+64 9 447 4772"/>
    <s v="+64 9 447 4772"/>
    <x v="5"/>
    <s v="Waitakere Ranges Local Board"/>
    <s v="Waitakere Ranges Local Board"/>
    <d v="2018-08-01T00:00:00"/>
    <x v="2"/>
    <d v="2017-07-03T00:00:00"/>
    <d v="2019-06-30T00:00:00"/>
    <n v="318000"/>
    <s v="Intersection improvements"/>
    <s v="Intersection"/>
    <s v="Intersection"/>
    <x v="1"/>
    <m/>
    <m/>
    <m/>
    <s v="Item"/>
    <s v="sites/TechSer/Lists/MIWP"/>
  </r>
  <r>
    <s v="NOP1617-008"/>
    <s v="C.100763 Network Optimisation Programme"/>
    <s v="Apollo Drive/Hugh Green Road/Rosedale Rd Roundabout metering "/>
    <s v="roundabout metering​"/>
    <s v="Apollo Drive/Hugh Green Road/Rosedale Rd Roundabout"/>
    <s v="Ngan Truong (EX)"/>
    <s v="Ngan Truong (EX)"/>
    <s v="ngan.truong@aecom.com"/>
    <s v="ngan.truong@aecom.com"/>
    <s v=""/>
    <m/>
    <x v="0"/>
    <s v="Upper Harbour Local Board"/>
    <s v="Upper Harbour Local Board"/>
    <m/>
    <x v="0"/>
    <d v="2017-03-01T00:00:00"/>
    <d v="2018-06-30T00:00:00"/>
    <n v="180000"/>
    <m/>
    <s v="Intersection"/>
    <s v="Intersection"/>
    <x v="1"/>
    <m/>
    <m/>
    <m/>
    <s v="Item"/>
    <s v="sites/TechSer/Lists/MIWP"/>
  </r>
  <r>
    <s v="NOP1718-010"/>
    <s v="C.100763 Network Optimisation Programme"/>
    <s v="GSR/O'Shannessey Street"/>
    <s v="remove slip lane on the NW corner and lane rearrangment"/>
    <s v="Great South Road / O'Shannessey Street Intersection"/>
    <s v="Andy Millar (AT)"/>
    <s v="Andy Millar (AT)"/>
    <s v="Andy.Millar@at.govt.nz"/>
    <s v="Andy.Millar@at.govt.nz"/>
    <s v="+64 9 448 7249"/>
    <s v="+64 9 448 7249"/>
    <x v="16"/>
    <s v="Papakura Local Board"/>
    <s v="Papakura Local Board"/>
    <d v="2018-08-01T00:00:00"/>
    <x v="2"/>
    <d v="2017-07-03T00:00:00"/>
    <d v="2019-06-30T00:00:00"/>
    <n v="120000"/>
    <s v="Walking improvements"/>
    <s v="Intersection"/>
    <s v="Intersection"/>
    <x v="1"/>
    <m/>
    <m/>
    <m/>
    <s v="Item"/>
    <s v="sites/TechSer/Lists/MIWP"/>
  </r>
  <r>
    <s v="NOP1718-014"/>
    <s v="C.100763 Network Optimisation Programme"/>
    <s v="Elliot Street Controller"/>
    <s v="Separate controller at the mid block​"/>
    <s v="Elliot Street"/>
    <s v="Altaf Ali (AT)"/>
    <s v="Altaf Ali (AT)"/>
    <s v="Altaf.Ali@at.govt.nz"/>
    <s v="Altaf.Ali@at.govt.nz"/>
    <s v="+64 9 447 4782"/>
    <s v="+64 9 447 4782"/>
    <x v="16"/>
    <s v="Papakura Local Board"/>
    <s v="Papakura Local Board"/>
    <m/>
    <x v="3"/>
    <d v="2017-03-01T00:00:00"/>
    <d v="2018-06-30T00:00:00"/>
    <n v="81000"/>
    <s v="Intersection improvements (incl. signalisation / roundabouts; traffic islands; slip lanes)"/>
    <m/>
    <m/>
    <x v="1"/>
    <m/>
    <m/>
    <m/>
    <s v="Item"/>
    <s v="sites/TechSer/Lists/MIWP"/>
  </r>
  <r>
    <s v="NOP1718-003"/>
    <s v="C.100763 Network Optimisation Programme"/>
    <s v="Henderson Town Centre Great North Rd / Henderson Valley Rd Intersection"/>
    <s v="install raised zebra crossing and remove slip lane on the northern corner"/>
    <s v="Great North Rd / Henderson Valley Rd Intersection"/>
    <s v="Altaf Ali (AT)"/>
    <s v="Altaf Ali (AT)"/>
    <s v="Altaf.Ali@at.govt.nz"/>
    <s v="Altaf.Ali@at.govt.nz"/>
    <s v="+64 9 447 4782"/>
    <s v="+64 9 447 4782"/>
    <x v="18"/>
    <s v="Henderson-Massey Local Board"/>
    <s v="Henderson-Massey Local Board"/>
    <m/>
    <x v="4"/>
    <d v="2017-07-03T00:00:00"/>
    <d v="2019-06-30T00:00:00"/>
    <n v="417000"/>
    <s v="Intersection improvements"/>
    <s v="Intersection"/>
    <s v="Intersection"/>
    <x v="1"/>
    <m/>
    <m/>
    <m/>
    <s v="Item"/>
    <s v="sites/TechSer/Lists/MIWP"/>
  </r>
  <r>
    <s v="NOP1718-009"/>
    <s v="C.100763 Network Optimisation Programme"/>
    <s v="Wootton Road / Remuera Rd pedestrian crosswalk"/>
    <s v="additional crosswalk across Wootton Rd"/>
    <s v="Wootton Road / Remuera Rd"/>
    <s v="Andy Millar (AT)"/>
    <s v="Andy Millar (AT)"/>
    <s v="Andy.Millar@at.govt.nz"/>
    <s v="Andy.Millar@at.govt.nz"/>
    <s v="+64 9 448 7249"/>
    <s v="+64 9 447 4791"/>
    <x v="8"/>
    <s v="Orakei Local Board"/>
    <s v="Orakei Local Board"/>
    <d v="2018-08-01T00:00:00"/>
    <x v="2"/>
    <d v="2017-07-03T00:00:00"/>
    <d v="2019-06-30T00:00:00"/>
    <n v="96000"/>
    <s v="pedestrian crosswalk"/>
    <s v="Intersection"/>
    <s v="Intersection"/>
    <x v="1"/>
    <m/>
    <m/>
    <m/>
    <s v="Item"/>
    <s v="sites/TechSer/Lists/MIWP"/>
  </r>
  <r>
    <s v="NOP1718-025"/>
    <s v="C.100763 Network Optimisation Programme"/>
    <s v="Lake Road / Bardia St / Winscombe St Signal Improvement"/>
    <s v="Phase change and install additional hardware to supplement the change"/>
    <s v="Lake Road / Bardia St / Winscombe St"/>
    <s v="Meera Kanaganayagam (AT)"/>
    <s v="Meera Kanaganayagam (AT)"/>
    <s v="Meera.Kanaganayagam@at.govt.nz"/>
    <s v="Meera.Kanaganayagam@at.govt.nz"/>
    <s v="+64 9 447 4020"/>
    <s v="+64 9 447 4020"/>
    <x v="3"/>
    <s v="Devonport-Takapuna Local Board"/>
    <s v="Devonport-Takapuna Local Board"/>
    <d v="2018-08-01T00:00:00"/>
    <x v="1"/>
    <d v="2017-07-03T00:00:00"/>
    <d v="2019-06-30T00:00:00"/>
    <n v="10000"/>
    <s v="Signal Improvement"/>
    <s v="Intersection"/>
    <s v="Intersection"/>
    <x v="1"/>
    <m/>
    <m/>
    <m/>
    <s v="Item"/>
    <s v="sites/TechSer/Lists/MIWP"/>
  </r>
  <r>
    <s v="NOP1718-033"/>
    <s v="C.102145 Network Optimisation"/>
    <s v="May Road Pedestrian Crossing "/>
    <s v="Signalised Pedestrian crossing for over-dimension route"/>
    <s v="20 May Road,Mt Roskil, "/>
    <s v="Vukasin Sibinovski (AT)"/>
    <s v="Vukasin Sibinovski (AT)"/>
    <s v="Vukasin.Sibinovski@at.govt.nz"/>
    <s v="Vukasin.Sibinovski@at.govt.nz"/>
    <s v="+64 9 447 4527"/>
    <s v="+64 9 447 4527"/>
    <x v="13"/>
    <s v="Puketapapa Local Board"/>
    <s v="Puketapapa Local Board"/>
    <d v="2019-02-28T00:00:00"/>
    <x v="1"/>
    <d v="2018-07-01T00:00:00"/>
    <d v="2019-06-30T00:00:00"/>
    <n v="50000"/>
    <s v="Pedestrian Crossing"/>
    <s v="20 May Road,Mt Roskil"/>
    <s v="War Memorial Park"/>
    <x v="1"/>
    <s v="Committed"/>
    <m/>
    <m/>
    <s v="Item"/>
    <s v="sites/TechSer/Lists/MIWP"/>
  </r>
  <r>
    <s v="NOP1718-032"/>
    <s v="C.100763 Network Optimisation Programme"/>
    <s v="Glenfield/Bently"/>
    <s v="additional crosswalk on the eastern approach, raised table across slip lane"/>
    <s v="Glenfield/Bently"/>
    <s v="Sabir Hussain (AT)"/>
    <s v="Sabir Hussain (AT)"/>
    <s v="Sabir.Hussain@at.govt.nz"/>
    <s v="Sabir.Hussain@at.govt.nz"/>
    <s v="+64 9 447 4772"/>
    <s v="+64 9 447 4772"/>
    <x v="2"/>
    <s v="Kaipatiki Local Board"/>
    <s v="Kaipatiki Local Board"/>
    <d v="2018-08-01T00:00:00"/>
    <x v="2"/>
    <d v="2017-07-03T00:00:00"/>
    <d v="2019-06-30T00:00:00"/>
    <n v="91000"/>
    <s v="Intersection improvements"/>
    <s v="Intersection"/>
    <s v="Intersection"/>
    <x v="1"/>
    <m/>
    <m/>
    <m/>
    <s v="Item"/>
    <s v="sites/TechSer/Lists/MIWP"/>
  </r>
  <r>
    <s v="NOP1718-029"/>
    <s v="C.100763 Network Optimisation Programme"/>
    <s v="EP Highway/Main Highway/Wilkinson Road"/>
    <s v="Crash Safety Improvement"/>
    <s v="EP Highway/Main Highway/Wilkinson Road"/>
    <s v="Justin Pooley (AT)"/>
    <s v="Justin Pooley (AT)"/>
    <s v="Justin.Pooley@at.govt.nz"/>
    <s v="Justin.Pooley@at.govt.nz"/>
    <s v="+64 9 447 4791"/>
    <s v="+64 9 447 4791"/>
    <x v="7"/>
    <s v="Maungakiekie-Tamaki Local Board"/>
    <s v="Maungakiekie-Tamaki Local Board"/>
    <m/>
    <x v="3"/>
    <d v="2017-03-01T00:00:00"/>
    <d v="2018-06-30T00:00:00"/>
    <n v="50000"/>
    <m/>
    <m/>
    <m/>
    <x v="1"/>
    <m/>
    <m/>
    <m/>
    <s v="Item"/>
    <s v="sites/TechSer/Lists/MIWP"/>
  </r>
  <r>
    <s v="NOP1718-036"/>
    <s v="C.100763 Network Optimisation Programme"/>
    <s v="Ti Rakau Dr-Botany-Chapel Efficiency Improvement Works"/>
    <s v="Ti Rakau Dr / Botany Dr; Extend LT lane and lane realignment for EB direction. Extend LT lane on Ti Irirangi Dr; TI Rakau / Chapel; Introduce dual LT lane on Ti Rakau  Dr into Chapel Rd, signalise crossing across slip lane on NE corner."/>
    <s v="Ti Rakau Dr-Botany-Chapel Efficiency Improvement Works"/>
    <s v="Iftikhar Ahmad (AT)"/>
    <s v="Iftikhar Ahmad (AT)"/>
    <s v="Iftikhar.Ahmad@at.govt.nz"/>
    <s v="Iftikhar.Ahmad@at.govt.nz"/>
    <s v="+64 9 447 4795"/>
    <s v="+64 9 447 4795"/>
    <x v="12"/>
    <s v="Howick Local Board"/>
    <s v="Howick Local Board"/>
    <d v="2019-02-01T00:00:00"/>
    <x v="1"/>
    <d v="2017-07-03T00:00:00"/>
    <d v="2019-06-30T00:00:00"/>
    <n v="544000"/>
    <s v="localised widening, lane realingment"/>
    <s v="Intersection"/>
    <s v="Intersection"/>
    <x v="1"/>
    <m/>
    <m/>
    <m/>
    <s v="Item"/>
    <s v="sites/TechSer/Lists/MIWP"/>
  </r>
  <r>
    <s v="NOP1718-039"/>
    <s v="C.102145 Network Optimisation"/>
    <s v="James Fletcher Drive / Saville Drive "/>
    <s v="Intersection"/>
    <s v="181 James Fletcher"/>
    <s v="Sabir Hussain (AT)"/>
    <s v="Sabir Hussain "/>
    <s v="Sabir.Hussain@at.govt.nz"/>
    <s v="Sabir.Hussain@at.govt.nz"/>
    <s v="+64 9 447 4772"/>
    <s v="+64 9 447 4772"/>
    <x v="9"/>
    <s v="Mangere-Otahuhu Local Board"/>
    <s v="Mangere-Otahuhu Local Board"/>
    <d v="2019-03-14T00:00:00"/>
    <x v="2"/>
    <d v="2018-07-01T00:00:00"/>
    <d v="2019-06-30T00:00:00"/>
    <m/>
    <s v="Road markings and crossing facility"/>
    <m/>
    <m/>
    <x v="1"/>
    <m/>
    <m/>
    <m/>
    <s v="Item"/>
    <s v="sites/TechSer/Lists/MIWP"/>
  </r>
  <r>
    <s v="NOP1718-034"/>
    <s v="C.100763 Network Optimisation Programme"/>
    <s v="Donovan St Bus Lane"/>
    <s v="repurposing parking on the southern side with peak hour bus lane (4-7)between Lewis Road to 39 Donovan St"/>
    <s v="Donovan St Bus Lane"/>
    <s v="Andy Millar (AT)"/>
    <s v="Andy Millar (AT)"/>
    <s v="Andy.Millar@at.govt.nz"/>
    <s v="Andy.Millar@at.govt.nz"/>
    <s v="+64 9 448 7249"/>
    <s v="+64 9 448 7249"/>
    <x v="15"/>
    <s v="Whau Local Board"/>
    <s v="Whau Local Board"/>
    <d v="2018-08-01T00:00:00"/>
    <x v="2"/>
    <d v="2017-07-03T00:00:00"/>
    <d v="2019-06-30T00:00:00"/>
    <n v="356000"/>
    <s v="bus lane"/>
    <s v="Lewis Rd"/>
    <s v="39 Donovan St"/>
    <x v="1"/>
    <m/>
    <m/>
    <m/>
    <s v="Item"/>
    <s v="sites/TechSer/Lists/MIWP"/>
  </r>
  <r>
    <s v="NOP1718-046"/>
    <s v="C.102145 Network Optimisation"/>
    <s v="NNR / Richardson Rd lane roadmarking"/>
    <s v="Intersection "/>
    <s v=" New North Road and Richardson Rd "/>
    <s v="Sabir Hussain (AT)"/>
    <s v="Sabir Hussain (AT)"/>
    <s v="Sabir.Hussain@at.govt.nz"/>
    <s v="Sabir.Hussain@at.govt.nz"/>
    <s v="+64 9 447 4772"/>
    <s v="+64 9 447 4772"/>
    <x v="10"/>
    <s v="Albert-Eden Local Board"/>
    <s v="Albert-Eden Local Board"/>
    <m/>
    <x v="1"/>
    <d v="2018-07-01T00:00:00"/>
    <d v="2019-06-30T00:00:00"/>
    <m/>
    <s v="Road Markings "/>
    <m/>
    <m/>
    <x v="1"/>
    <m/>
    <m/>
    <m/>
    <s v="Item"/>
    <s v="sites/TechSer/Lists/MIWP"/>
  </r>
  <r>
    <s v="NOP1718-038"/>
    <s v="C.100763 Network Optimisation Programme"/>
    <s v="East Coast Rd_Constellation Dr ADS"/>
    <s v="install ADS sign outside #341 East Coast Road towards Constellation Drive"/>
    <s v="East Coast Rd_Constellation Dr ADS"/>
    <s v="Vukasin Sibinovski (AT)"/>
    <s v="Vukasin Sibinovski (AT)"/>
    <s v="Vukasin.Sibinovski@at.govt.nz"/>
    <s v="Vukasin.Sibinovski@at.govt.nz"/>
    <s v="+64 9 447 4527"/>
    <s v="+64 9 447 4527"/>
    <x v="3"/>
    <s v="Devonport-Takapuna Local Board"/>
    <s v="Devonport-Takapuna Local Board"/>
    <d v="2018-08-01T00:00:00"/>
    <x v="0"/>
    <d v="2017-07-03T00:00:00"/>
    <d v="2019-01-30T00:00:00"/>
    <n v="25000"/>
    <s v="signage"/>
    <s v="outside 341 East Coast Raod"/>
    <s v="outside 341 East Coast Raod"/>
    <x v="1"/>
    <m/>
    <m/>
    <m/>
    <s v="Item"/>
    <s v="sites/TechSer/Lists/MIWP"/>
  </r>
  <r>
    <s v="NOP1718-037"/>
    <s v="C.100763 Network Optimisation Programme"/>
    <s v="Rosebank Rd - Patiki Rd Roundabout Road Marking Change"/>
    <s v="Change lane discipline on northern and eastern approach, provide better guidance at roundabout using flush marking"/>
    <s v="Rosebank Rd - Patiki Rd Roundabout Road Marking Change"/>
    <s v="Altaf Ali (AT)"/>
    <s v="Altaf Ali (AT)"/>
    <s v="Altaf.Ali@at.govt.nz"/>
    <s v="Altaf.Ali@at.govt.nz"/>
    <s v="+64 9 447 4782"/>
    <s v="+64 9 447 4782"/>
    <x v="15"/>
    <s v="Whau Local Board"/>
    <s v="Whau Local Board"/>
    <d v="2018-08-01T00:00:00"/>
    <x v="2"/>
    <d v="2017-07-03T00:00:00"/>
    <d v="2019-06-30T00:00:00"/>
    <n v="5134.8"/>
    <s v="roadmarking"/>
    <s v="Intersection"/>
    <s v="Intersection"/>
    <x v="1"/>
    <m/>
    <m/>
    <m/>
    <s v="Item"/>
    <s v="sites/TechSer/Lists/MIWP"/>
  </r>
  <r>
    <s v="NOP1718-040"/>
    <s v="C.102145 Network Optimisation"/>
    <s v="Felton Matthew Ave / St Johns Road"/>
    <m/>
    <s v="271 St Johns Rd intersection with Felton Matthew"/>
    <s v="Sabir Hussain (AT)"/>
    <s v="Sabir Hussain "/>
    <s v="Sabir.Hussain@at.govt.nz"/>
    <s v="Sabir.Hussain@at.govt.nz"/>
    <s v="+64 9 447 4772"/>
    <s v="+64 9 447 4772"/>
    <x v="8"/>
    <s v="Orakei Local Board"/>
    <s v="Orakei Local Board"/>
    <m/>
    <x v="2"/>
    <d v="2018-07-01T00:00:00"/>
    <d v="2019-06-30T00:00:00"/>
    <m/>
    <s v="Intersection Improvement/signalisation "/>
    <s v="271 St Johns Rd"/>
    <s v="271 St Johns Rd"/>
    <x v="1"/>
    <s v="Committed"/>
    <m/>
    <m/>
    <s v="Item"/>
    <s v="sites/TechSer/Lists/MIWP"/>
  </r>
  <r>
    <s v="NOP1718-035"/>
    <s v="C.100763 Network Optimisation Programme"/>
    <s v="Gossamer Dr_Ti Rakau Dr bus lane and RT"/>
    <s v="Peak hour bus lanes on Ti Rakau Drive between Wheatley Avenue to Gossamer Dr. Introduce dual RT on Ti Rakau Dr into Gossamer Dr."/>
    <s v="Gossamer Dr_Ti Rakau Dr bus lane and RT"/>
    <s v="Meera Kanaganayagam (AT)"/>
    <s v="Meera Kanaganayagam (AT)"/>
    <s v="Meera.Kanaganayagam@at.govt.nz"/>
    <s v="Meera.Kanaganayagam@at.govt.nz"/>
    <s v="+64 9 447 4020"/>
    <s v="+64 9 447 4020"/>
    <x v="12"/>
    <s v="Howick Local Board"/>
    <s v="Howick Local Board"/>
    <d v="2018-08-01T00:00:00"/>
    <x v="2"/>
    <d v="2017-07-03T00:00:00"/>
    <d v="2019-06-30T00:00:00"/>
    <n v="1350000"/>
    <s v="bus lane, intersection improvement"/>
    <s v="Wheatley Avenue and on the opposite side of road"/>
    <s v="Ti Rakau / Gossamer Dr intersection"/>
    <x v="1"/>
    <m/>
    <m/>
    <m/>
    <s v="Item"/>
    <s v="sites/TechSer/Lists/MIWP"/>
  </r>
  <r>
    <s v="NOP1718-004"/>
    <s v="C.102145 Network Optimisation"/>
    <s v="Upper Queen Street / Canada Street"/>
    <s v="Intersection "/>
    <s v="Upper Queen Street / Canada Street"/>
    <s v="Suppiah Maheswaran (AT)"/>
    <s v="Suppiah Maheswaran (AT)"/>
    <s v="Suppiah.Maheswaran@at.govt.nz"/>
    <s v="Suppiah.Maheswaran@at.govt.nz"/>
    <s v="+64 9 447 4518"/>
    <s v="+64 9 447 4518"/>
    <x v="10"/>
    <s v="Albert-Eden Local Board"/>
    <s v="Albert-Eden Local Board"/>
    <m/>
    <x v="1"/>
    <d v="2017-09-01T00:00:00"/>
    <d v="2018-11-30T00:00:00"/>
    <m/>
    <s v="Intersection Improvement"/>
    <m/>
    <m/>
    <x v="1"/>
    <m/>
    <m/>
    <m/>
    <s v="Item"/>
    <s v="sites/TechSer/Lists/MIWP"/>
  </r>
  <r>
    <s v="NOP1718-015"/>
    <s v="C.100763 Network Optimisation Programme"/>
    <s v="Pt Chev Controller"/>
    <s v="Separate controller at the mid block​"/>
    <s v="Point Chev Road / Great North Road"/>
    <s v="Bill Qu (AT)"/>
    <s v="Bill Qu (AT)"/>
    <s v="Bill.Qu@at.govt.nz"/>
    <s v="Bill.Qu@at.govt.nz"/>
    <s v=""/>
    <s v="+64 9 447 4055"/>
    <x v="15"/>
    <s v="Whau Local Board"/>
    <s v="Whau Local Board"/>
    <m/>
    <x v="0"/>
    <d v="2017-03-01T00:00:00"/>
    <d v="2018-06-30T00:00:00"/>
    <n v="81000"/>
    <m/>
    <m/>
    <m/>
    <x v="1"/>
    <m/>
    <m/>
    <m/>
    <s v="Item"/>
    <s v="sites/TechSer/Lists/MIWP"/>
  </r>
  <r>
    <s v="NOP1718-047"/>
    <s v="C.102145 Network Optimisation"/>
    <s v="Sir William Ave / Smales Road"/>
    <s v="Intersection"/>
    <s v="Sir William Ave / Smales Road"/>
    <s v="Sabir Hussain (AT)"/>
    <s v="Sabir Hussain (AT)"/>
    <s v="Sabir.Hussain@at.govt.nz"/>
    <s v="Sabir.Hussain@at.govt.nz"/>
    <s v="+64 9 447 4772"/>
    <s v="+64 9 447 4772"/>
    <x v="12"/>
    <s v="Howick Local Board"/>
    <s v="Howick Local Board"/>
    <m/>
    <x v="2"/>
    <d v="2018-07-01T00:00:00"/>
    <d v="2019-06-30T00:00:00"/>
    <m/>
    <s v="Intersection Improvement"/>
    <m/>
    <m/>
    <x v="1"/>
    <m/>
    <m/>
    <m/>
    <s v="Item"/>
    <s v="sites/TechSer/Lists/MIWP"/>
  </r>
  <r>
    <s v="NOP1718-051"/>
    <s v="C.102145 Network Optimisation"/>
    <s v="Mercari Way-ped crossing signal "/>
    <s v="signalised crossing"/>
    <s v="Mercari Way near Caltex"/>
    <s v="Sabir Hussain (AT)"/>
    <s v="Sabir Hussain (AT)"/>
    <s v="Sabir.Hussain@at.govt.nz"/>
    <s v="Sabir.Hussain@at.govt.nz"/>
    <s v="+64 9 447 4772"/>
    <s v="+64 9 447 4772"/>
    <x v="0"/>
    <s v="Upper Harbour Local Board"/>
    <s v="Upper Harbour Local Board"/>
    <d v="2019-02-01T00:00:00"/>
    <x v="2"/>
    <d v="2018-08-27T00:00:00"/>
    <d v="2019-06-30T00:00:00"/>
    <m/>
    <s v="Pedestrian Crossing"/>
    <s v="Mercari Way near Caltex"/>
    <m/>
    <x v="1"/>
    <s v="Committed"/>
    <m/>
    <m/>
    <s v="Item"/>
    <s v="sites/TechSer/Lists/MIWP"/>
  </r>
  <r>
    <s v="NOP1718-057"/>
    <s v="C.102145 Network Optimisation"/>
    <s v="Truegood / Cryers"/>
    <s v="Intersection "/>
    <s v="Truegood / Cryers"/>
    <s v="Sabir Hussain (AT)"/>
    <s v="Sabir Hussain (AT)"/>
    <s v="Sabir.Hussain@at.govt.nz"/>
    <s v="Sabir.Hussain@at.govt.nz"/>
    <s v="+64 9 447 4772"/>
    <s v="+64 9 447 4772"/>
    <x v="12"/>
    <s v="Howick Local Board"/>
    <s v="Howick Local Board"/>
    <m/>
    <x v="5"/>
    <d v="2018-07-01T00:00:00"/>
    <d v="2019-06-30T00:00:00"/>
    <m/>
    <s v="Intersection Improvement"/>
    <m/>
    <m/>
    <x v="1"/>
    <m/>
    <m/>
    <m/>
    <s v="Item"/>
    <s v="sites/TechSer/Lists/MIWP"/>
  </r>
  <r>
    <s v="NOP1718-049"/>
    <s v="C.102145 Network Optimisation"/>
    <s v="Highbrook Drive Roundabout"/>
    <s v="Roundabout"/>
    <s v="Highbrook Drive"/>
    <s v="Sabir Hussain (AT)"/>
    <s v="Sabir Hussain (AT)"/>
    <s v="Sabir.Hussain@at.govt.nz"/>
    <s v="Sabir.Hussain@at.govt.nz"/>
    <s v="+64 9 447 4772"/>
    <s v="+64 9 447 4772"/>
    <x v="14"/>
    <s v="Otara-Papatoetoe Local Board"/>
    <s v="Otara-Papatoetoe Local Board"/>
    <m/>
    <x v="5"/>
    <d v="2018-07-01T00:00:00"/>
    <d v="2020-06-30T00:00:00"/>
    <m/>
    <s v="Intersection Improvement"/>
    <m/>
    <m/>
    <x v="1"/>
    <m/>
    <m/>
    <m/>
    <s v="Item"/>
    <s v="sites/TechSer/Lists/MIWP"/>
  </r>
  <r>
    <s v="NOP1718-048"/>
    <s v="C.102145 Network Optimisation"/>
    <s v="Crooks Road / Harris Road"/>
    <s v="Intersection"/>
    <s v="Crooks Road / Harris Road"/>
    <s v="Sabir Hussain (AT)"/>
    <s v="Sabir Hussain (AT)"/>
    <s v="Sabir.Hussain@at.govt.nz"/>
    <s v="Sabir.Hussain@at.govt.nz"/>
    <s v="+64 9 447 4772"/>
    <s v="+64 9 447 4772"/>
    <x v="12"/>
    <s v="Howick Local Board"/>
    <s v="Rodney Local Board"/>
    <m/>
    <x v="2"/>
    <d v="2018-06-01T00:00:00"/>
    <d v="2019-06-30T00:00:00"/>
    <m/>
    <s v="Intersection Improvement"/>
    <m/>
    <m/>
    <x v="1"/>
    <m/>
    <m/>
    <m/>
    <s v="Item"/>
    <s v="sites/TechSer/Lists/MIWP"/>
  </r>
  <r>
    <s v="R.600220 - A"/>
    <s v="Seal Extension"/>
    <s v="Underwood Road Seal Extension-Araparera"/>
    <s v="Road sealing of Underwood Road through the Araparera Forestry Joint Venture"/>
    <s v="Chainage - 3336 - 4036"/>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C"/>
    <s v="Seal Extension"/>
    <s v="School Road 3 (Tomarata) Seal Extension -Araparera"/>
    <s v="Road sealing of School Rd 3 (Tomarata) through the Araparera Forestry Joint Venture"/>
    <s v="Chainage - 5836 - 6314"/>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B"/>
    <s v="Seal Extension"/>
    <s v="Whitmore Road Seal Extension - Araparera"/>
    <s v="Road sealing of Whitmoore Road through the Araparera Forestry Joint Venture"/>
    <s v="Chainage - 2153 - 3985"/>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D"/>
    <s v="Seal Extension"/>
    <s v="Krippner Road 1 Seal Extension - Araparera"/>
    <s v="Road sealing of Krippner Road 1 through the Araparera Forestry Joint Venture"/>
    <s v="Chainage - 3974 - 4228"/>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E"/>
    <s v="Seal Extension"/>
    <s v="Smith Road Seal Extension - Araparera"/>
    <s v="Road sealing of Smith Rd through the Araparera Forestry Joint Venture"/>
    <s v="Chainage 0 - 40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F"/>
    <s v="Seal Extension"/>
    <s v="Wharehine Road Seal Extension - Araparera"/>
    <s v="Road sealing of Wharehine Rd through the Araparera Forestry Joint Venture"/>
    <s v="Chainage 5227 - 6147"/>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H"/>
    <s v="Seal Extension"/>
    <s v="Dennis Road (Kouraw Hero) Seal Extension - Araparera"/>
    <s v="Road sealing of Dennis Road (Kouraw Hero)through the Araparera Forestry Joint Venture"/>
    <s v="Chainage 0 -70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I1718-002"/>
    <s v="C.101320 Regional Improvements Programme"/>
    <s v="Albany H/Way &amp; Rothwell"/>
    <s v="intersection improvement"/>
    <s v="Albany H/Way &amp; Rothwell "/>
    <s v="Andy Millar (AT)"/>
    <s v="Andy Millar (AT)"/>
    <s v="Andy.Millar@at.govt.nz"/>
    <s v="Andy.Millar@at.govt.nz"/>
    <s v="+64 9 448 7249"/>
    <s v="+64 9 448 7249"/>
    <x v="0"/>
    <s v="Upper Harbour Local Board"/>
    <s v="Upper Harbour Local Board"/>
    <d v="2018-12-01T00:00:00"/>
    <x v="1"/>
    <d v="2018-02-01T00:00:00"/>
    <d v="2019-06-30T00:00:00"/>
    <m/>
    <s v="Intersection Improvement/signalisation"/>
    <s v="Intersection"/>
    <m/>
    <x v="1"/>
    <s v="Committed"/>
    <m/>
    <m/>
    <s v="Item"/>
    <s v="sites/TechSer/Lists/MIWP"/>
  </r>
  <r>
    <s v="R.600220 - I"/>
    <s v="Seal Extension"/>
    <s v="Rodney Road (Pakiri) Seal Extension - Araparera"/>
    <s v="Road sealing of Rodney Road (Pakiri) through the Araparera Forestry Joint Venture"/>
    <s v="Chainage 0 -60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I1718-004"/>
    <s v="C.101320 Regional Improvements Programme"/>
    <s v="Botany Road/Cascades Road Intersection Upgrade and Pedestrian Facility (Scheme design)"/>
    <s v="Intersection Upgrade and Pedestrian Facility"/>
    <s v="Botany Road"/>
    <s v="Iftikhar Ahmad (AT)"/>
    <s v="Iftikhar Ahmad (AT)"/>
    <s v="Iftikhar.Ahmad@at.govt.nz"/>
    <s v="Iftikhar.Ahmad@at.govt.nz"/>
    <s v="+64 9 447 4795"/>
    <s v="+64 9 447 4795"/>
    <x v="12"/>
    <s v="Howick Local Board"/>
    <s v="Howick Local Board"/>
    <d v="2019-10-14T00:00:00"/>
    <x v="2"/>
    <d v="2017-08-25T00:00:00"/>
    <d v="2020-06-30T00:00:00"/>
    <n v="880000"/>
    <s v="Safety &amp; Intersectiion Upgrade"/>
    <s v="179 Botany Road"/>
    <s v="234 Botany Road"/>
    <x v="1"/>
    <m/>
    <m/>
    <m/>
    <s v="Item"/>
    <s v="sites/TechSer/Lists/MIWP"/>
  </r>
  <r>
    <s v="R.600220 - G"/>
    <s v="Seal Extension"/>
    <s v="Tauhoa Road Seal Extension - Araparera"/>
    <s v="Road sealing of Tauhoa Rd through the Araparera Forestry Joint Venture"/>
    <s v="Chainage 9200 - 965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I1718-006"/>
    <s v="C.101320 Regional Improvements Programme"/>
    <s v="Portage Rd/Station Rd Intersection upgrade. Roundabout option being developed"/>
    <s v="Intersection improvement "/>
    <s v="Portage Road /Station Road /Gray Avenue Intersection "/>
    <s v="Iftikhar Ahmad (AT)"/>
    <s v="Iftikhar Ahmad (AT)"/>
    <s v="Iftikhar.Ahmad@at.govt.nz"/>
    <s v="Iftikhar.Ahmad@at.govt.nz"/>
    <s v="+64 9 447 4795"/>
    <s v="+64 9 447 4795"/>
    <x v="14"/>
    <s v="Otara-Papatoetoe Local Board"/>
    <s v="Otara-Papatoetoe Local Board"/>
    <d v="2018-10-01T00:00:00"/>
    <x v="2"/>
    <d v="2017-11-01T00:00:00"/>
    <d v="2019-06-30T00:00:00"/>
    <m/>
    <s v="Roundabout - option"/>
    <s v="Intersection"/>
    <s v="Intersection"/>
    <x v="1"/>
    <m/>
    <m/>
    <m/>
    <s v="Item"/>
    <s v="sites/TechSer/Lists/MIWP"/>
  </r>
  <r>
    <s v="RI1819-001"/>
    <s v="C.101320 Regional Improvements Programme"/>
    <s v="Pukekohe - Stuart/Waiuku"/>
    <s v="intersection"/>
    <s v="Stuart/Waiuku intersection"/>
    <s v="Iftikhar Ahmad (AT)"/>
    <s v="Iftikhar Ahmad (AT)"/>
    <s v="Iftikhar.Ahmad@at.govt.nz"/>
    <s v="Iftikhar.Ahmad@at.govt.nz"/>
    <s v="+64 9 447 4795"/>
    <s v="+64 9 447 4795"/>
    <x v="4"/>
    <s v="Franklin Local Board"/>
    <s v="Franklin Local Board"/>
    <d v="2019-07-01T00:00:00"/>
    <x v="2"/>
    <d v="2018-08-01T00:00:00"/>
    <d v="2019-12-31T00:00:00"/>
    <m/>
    <s v="Intersection Improvement/Right Turn Bay"/>
    <s v="Intersection"/>
    <m/>
    <x v="1"/>
    <s v="Committed"/>
    <m/>
    <m/>
    <s v="Item"/>
    <s v="sites/TechSer/Lists/MIWP"/>
  </r>
  <r>
    <s v="RI1718-005"/>
    <s v="C.101320 Regional Improvements Programme"/>
    <s v="Botany Road/Millhouse Drive intersection improvements (Scheme design)"/>
    <s v="Intersection improvements"/>
    <s v=" Botany Road"/>
    <s v="Iftikhar Ahmad (AT)"/>
    <s v="Iftikhar Ahmad (AT)"/>
    <s v="Iftikhar.Ahmad@at.govt.nz"/>
    <s v="Iftikhar.Ahmad@at.govt.nz"/>
    <s v="+64 9 447 4795"/>
    <s v="+64 9 447 4795"/>
    <x v="12"/>
    <s v="Howick Local Board"/>
    <s v="Howick Local Board"/>
    <d v="2019-10-14T00:00:00"/>
    <x v="2"/>
    <d v="2017-08-25T00:00:00"/>
    <d v="2020-06-30T00:00:00"/>
    <n v="572000"/>
    <m/>
    <s v="250 Botany Road"/>
    <s v="260 Botany Road"/>
    <x v="1"/>
    <m/>
    <m/>
    <m/>
    <s v="Item"/>
    <s v="sites/TechSer/Lists/MIWP"/>
  </r>
  <r>
    <s v="RS1516-023"/>
    <s v="C.101127 Minor Improvements"/>
    <s v="Ardmore School safety review"/>
    <s v="Project description : revised parking, installation of new pedestrian crossing; traffic calming.​"/>
    <s v="Papakura-Clevedon Road"/>
    <s v="Altaf Ali (AT)"/>
    <s v="Altaf Ali (AT)"/>
    <s v="Altaf.Ali@at.govt.nz"/>
    <s v="Altaf.Ali@at.govt.nz"/>
    <s v="+64 9 447 4782"/>
    <s v="+64 9 447 4782"/>
    <x v="4"/>
    <s v="Franklin Local Board"/>
    <s v="Franklin Local Board"/>
    <d v="2017-11-25T00:00:00"/>
    <x v="3"/>
    <d v="2017-03-01T00:00:00"/>
    <d v="2018-06-30T00:00:00"/>
    <n v="91000"/>
    <s v="revised parking, installation of new pedestrian crossing; traffic calming."/>
    <s v="592 Papakura-Clevedon Road "/>
    <s v="600 Papakura-Clevedon Road"/>
    <x v="1"/>
    <m/>
    <m/>
    <m/>
    <s v="Item"/>
    <s v="sites/TechSer/Lists/MIWP"/>
  </r>
  <r>
    <s v="RS1617-010"/>
    <s v="C.101127 Minor Improvements"/>
    <s v="Murrays Bay Safer Communities - Site 11 (Beach RD)"/>
    <s v="Line marking / delineation"/>
    <s v="Sunrise Ave / Beach Road"/>
    <s v="Justin Pooley (AT)"/>
    <s v="Justin Pooley (AT)"/>
    <s v="Justin.Pooley@at.govt.nz"/>
    <s v="Justin.Pooley@at.govt.nz"/>
    <s v="+64 9 447 4791"/>
    <s v="+64 9 447 4791"/>
    <x v="6"/>
    <s v="Hibiscus and Bays Local Board"/>
    <s v="Hibiscus and Bays Local Board"/>
    <d v="2018-10-01T00:00:00"/>
    <x v="6"/>
    <d v="2018-01-22T00:00:00"/>
    <d v="2019-06-30T00:00:00"/>
    <n v="81000"/>
    <s v="Intersection improvements"/>
    <m/>
    <m/>
    <x v="1"/>
    <m/>
    <m/>
    <m/>
    <s v="Item"/>
    <s v="sites/TechSer/Lists/MIWP"/>
  </r>
  <r>
    <s v="RS1617-015"/>
    <s v="C.101127 Minor Improvements"/>
    <s v="Bailey Road (Site 14)"/>
    <s v="Installation of pram ramps at the intersection"/>
    <s v="Portman Rd/Penrose Rd intersection upgrade"/>
    <s v="Justin Pooley (AT)"/>
    <s v="Justin Pooley (AT)"/>
    <s v="Justin.Pooley@at.govt.nz"/>
    <s v="Justin.Pooley@at.govt.nz"/>
    <s v="+64 9 447 4791"/>
    <s v="+64 9 447 4791"/>
    <x v="7"/>
    <s v="Maungakiekie-Tamaki Local Board"/>
    <s v="Maungakiekie-Tamaki Local Board"/>
    <d v="2018-10-01T00:00:00"/>
    <x v="4"/>
    <d v="2018-01-22T00:00:00"/>
    <d v="2019-06-30T00:00:00"/>
    <n v="61000"/>
    <s v="Intersection improvements"/>
    <m/>
    <m/>
    <x v="1"/>
    <m/>
    <m/>
    <m/>
    <s v="Item"/>
    <s v="sites/TechSer/Lists/MIWP"/>
  </r>
  <r>
    <s v="RS1617-016-1"/>
    <s v="C.101127 Minor Improvements"/>
    <s v="Bailey Road (Site 1)"/>
    <s v="Gateway Treatment"/>
    <s v="Panorama Road, Almond Pl, Harwood Rd, Banks Rd, Boakes Rd (Panorama Road Area Gateway Treatment)"/>
    <s v="Justin Pooley (AT)"/>
    <s v="Justin Pooley (AT)"/>
    <s v="Justin.Pooley@at.govt.nz"/>
    <s v="Justin.Pooley@at.govt.nz"/>
    <s v="+64 9 447 4791"/>
    <s v="+64 9 447 4791"/>
    <x v="7"/>
    <s v="Maungakiekie-Tamaki Local Board"/>
    <s v="Maungakiekie-Tamaki Local Board"/>
    <d v="2018-10-01T00:00:00"/>
    <x v="4"/>
    <d v="2018-01-22T00:00:00"/>
    <d v="2019-06-30T00:00:00"/>
    <n v="10000"/>
    <s v="Signage / delineation / pavement marking"/>
    <m/>
    <m/>
    <x v="1"/>
    <m/>
    <m/>
    <m/>
    <s v="Item"/>
    <s v="sites/TechSer/Lists/MIWP"/>
  </r>
  <r>
    <s v="RS1617-002"/>
    <s v="C.101127 Minor Improvements"/>
    <s v="Beach Haven Road / Rangitira Road roundabout upgrade"/>
    <m/>
    <s v="Beachhaven / Rangitira Road interesction"/>
    <s v="Ravi Chandrappa (AT)"/>
    <s v="Ravi Chandrappa (AT)"/>
    <s v="Ravi.Chandrappa@at.govt.nz"/>
    <s v="Ravi.Chandrappa@at.govt.nz"/>
    <s v=""/>
    <s v="+64 218 0519"/>
    <x v="2"/>
    <s v="Kaipatiki Local Board"/>
    <s v="Kaipatiki Local Board"/>
    <d v="2017-08-01T00:00:00"/>
    <x v="0"/>
    <d v="2017-05-01T00:00:00"/>
    <d v="2017-09-30T00:00:00"/>
    <n v="141100"/>
    <s v="Roundabout Upgrade"/>
    <m/>
    <m/>
    <x v="1"/>
    <m/>
    <m/>
    <m/>
    <s v="Item"/>
    <s v="sites/TechSer/Lists/MIWP"/>
  </r>
  <r>
    <s v="RS1617-016-4"/>
    <s v="C.101127 Minor Improvements"/>
    <s v="Bailey Road (Site 4)"/>
    <s v="Gateway Treatment"/>
    <s v="Panorama Road, Almond Pl, Harwood Rd, Banks Rd, Boakes Rd (Banks Rd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20"/>
    <s v="C.101127 Minor Improvements"/>
    <s v="Bailey Road (Site 8)"/>
    <s v="Installation of threshold treatments"/>
    <s v="Leonard Road/ Reliable Way - Threshold"/>
    <s v="Justin Pooley (AT)"/>
    <s v="Justin Pooley (AT)"/>
    <s v="Justin.Pooley@at.govt.nz"/>
    <s v="Justin.Pooley@at.govt.nz"/>
    <s v="+64 9 447 4791"/>
    <s v="+64 9 447 4791"/>
    <x v="7"/>
    <s v="Maungakiekie-Tamaki Local Board"/>
    <s v="Maungakiekie-Tamaki Local Board"/>
    <d v="2018-10-01T00:00:00"/>
    <x v="4"/>
    <d v="2018-01-22T00:00:00"/>
    <d v="2019-06-30T00:00:00"/>
    <n v="15000"/>
    <s v="Signage / delineation / pavement marking"/>
    <m/>
    <m/>
    <x v="1"/>
    <m/>
    <m/>
    <m/>
    <s v="Item"/>
    <s v="sites/TechSer/Lists/MIWP"/>
  </r>
  <r>
    <s v="RS1617-016-5"/>
    <s v="C.101127 Minor Improvements"/>
    <s v="Bailey Road (Site 5)"/>
    <s v="Gateway Treatment"/>
    <s v="Panorama Road, Almond Pl, Harwood Rd, Banks Rd, Boakes Rd (Boakes Rd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16-3"/>
    <s v="C.101127 Minor Improvements"/>
    <s v="Bailey Road (Site 3)"/>
    <s v="Gateway Treatment"/>
    <s v="Panorama Road, Almond Pl, Harwood Rd, Banks Rd, Boakes Rd (Harwood Rd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16-2"/>
    <s v="C.101127 Minor Improvements"/>
    <s v="Bailey Road (Site 2)"/>
    <s v="Gateway Treatment"/>
    <s v="Panorama Road, Almond Pl, Harwood Rd, Banks Rd, Boakes Rd (Almond Pl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22"/>
    <s v="C.101127 Minor Improvements"/>
    <s v="Bailey Road (Site 10)"/>
    <s v="Delineation improvements"/>
    <s v="Commisssarriat Road - Delineation improvements"/>
    <s v="Justin Pooley (AT)"/>
    <s v="Justin Pooley (AT)"/>
    <s v="Justin.Pooley@at.govt.nz"/>
    <s v="Justin.Pooley@at.govt.nz"/>
    <s v="+64 9 447 4791"/>
    <s v="+64 9 447 4791"/>
    <x v="7"/>
    <s v="Maungakiekie-Tamaki Local Board"/>
    <s v="Maungakiekie-Tamaki Local Board"/>
    <d v="2018-10-01T00:00:00"/>
    <x v="4"/>
    <d v="2018-01-22T00:00:00"/>
    <d v="2019-06-30T00:00:00"/>
    <n v="10000"/>
    <s v="Signage / delineation / pavement marking"/>
    <m/>
    <m/>
    <x v="1"/>
    <m/>
    <m/>
    <m/>
    <s v="Item"/>
    <s v="sites/TechSer/Lists/MIWP"/>
  </r>
  <r>
    <s v="RS1617-029"/>
    <s v="C.101127 Minor Improvements"/>
    <s v="Murrays Bay Safer Communities - Site 16 B (Beach RD)"/>
    <s v="Intersection Improvement"/>
    <s v="Clementis Ave / Sunrise Ave"/>
    <s v="Justin Pooley (AT)"/>
    <s v="Justin Pooley (AT)"/>
    <s v="Justin.Pooley@at.govt.nz"/>
    <s v="Justin.Pooley@at.govt.nz"/>
    <s v="+64 9 447 4791"/>
    <s v="+64 9 447 4791"/>
    <x v="6"/>
    <s v="Hibiscus and Bays Local Board"/>
    <s v="Hibiscus and Bays Local Board"/>
    <d v="2018-10-01T00:00:00"/>
    <x v="6"/>
    <d v="2018-01-22T00:00:00"/>
    <d v="2019-06-30T00:00:00"/>
    <n v="71000"/>
    <s v="Intersection improvements"/>
    <m/>
    <m/>
    <x v="1"/>
    <m/>
    <m/>
    <m/>
    <s v="Item"/>
    <s v="sites/TechSer/Lists/MIWP"/>
  </r>
  <r>
    <s v="RS1617-039"/>
    <s v="C.101126 Safer Communities"/>
    <s v="Pakuranga Rd CRS - Site 6"/>
    <s v="Ped crossing improvements - New pram crossing and adjoining footpath, HIGH RISK VRU ROUTE​"/>
    <s v="Pakuranga Rd / Sir Lloyd Dr"/>
    <s v="Altaf Ali (AT)"/>
    <s v="Altaf Ali (AT)"/>
    <s v="Altaf.Ali@at.govt.nz"/>
    <s v="Altaf.Ali@at.govt.nz"/>
    <s v="+64 9 447 4782"/>
    <s v="+64 9 447 4782"/>
    <x v="12"/>
    <s v="Howick Local Board"/>
    <s v="Howick Local Board"/>
    <d v="2017-11-01T00:00:00"/>
    <x v="0"/>
    <d v="2017-03-01T00:00:00"/>
    <d v="2018-06-30T00:00:00"/>
    <n v="30000"/>
    <m/>
    <s v="Pakuranga Rd / Sir Lloyd Dr and a 50m radius"/>
    <s v="Pakuranga Rd / Sir Lloyd Dr and a 50m radius"/>
    <x v="1"/>
    <m/>
    <m/>
    <m/>
    <s v="Item"/>
    <s v="sites/TechSer/Lists/MIWP"/>
  </r>
  <r>
    <s v="RS1617-042"/>
    <s v="C.101127 Minor Improvements"/>
    <s v="Glenfield School - Hamilton Pl / Chivalry Rd Splitter Island"/>
    <s v="U-Turning movements"/>
    <s v="Hamilton Place / Chivalry Road"/>
    <s v="Justin Pooley (AT)"/>
    <s v="Justin Pooley (AT)"/>
    <s v="Justin.Pooley@at.govt.nz"/>
    <s v="Justin.Pooley@at.govt.nz"/>
    <s v="+64 9 447 4791"/>
    <s v="+64 9 447 4791"/>
    <x v="2"/>
    <s v="Kaipatiki Local Board"/>
    <s v="Kaipatiki Local Board"/>
    <d v="2018-10-01T00:00:00"/>
    <x v="0"/>
    <d v="2018-01-22T00:00:00"/>
    <d v="2018-10-05T00:00:00"/>
    <n v="68000"/>
    <s v="Traffic Calming"/>
    <m/>
    <m/>
    <x v="1"/>
    <m/>
    <m/>
    <m/>
    <s v="Item"/>
    <s v="sites/TechSer/Lists/MIWP"/>
  </r>
  <r>
    <s v="RS1617-030"/>
    <s v="C.101127 Minor Improvements"/>
    <s v="Bailey Road (Site 13 B)"/>
    <s v="Zebra crossing at existing left turn slip lane.​"/>
    <s v="Great South Road at Penrose Road intersection"/>
    <s v="James Daly (AT)"/>
    <s v="James Daly (AT)"/>
    <s v="James.Daly@at.govt.nz"/>
    <s v="James.Daly@at.govt.nz"/>
    <s v=""/>
    <s v="+64 9 447 5106"/>
    <x v="7"/>
    <s v="Maungakiekie-Tamaki Local Board"/>
    <s v="Maungakiekie-Tamaki Local Board"/>
    <d v="2017-11-01T00:00:00"/>
    <x v="0"/>
    <d v="2017-03-01T00:00:00"/>
    <d v="2018-08-30T00:00:00"/>
    <n v="86000"/>
    <s v="Zebra crossing at existing pedestrian crossing on left turn slip lane."/>
    <s v="782 Great South Rd"/>
    <s v="782 Great South Rd"/>
    <x v="1"/>
    <m/>
    <m/>
    <m/>
    <s v="Item"/>
    <s v="sites/TechSer/Lists/MIWP"/>
  </r>
  <r>
    <s v="RS1617-024"/>
    <s v="C.101126 Safer Communities"/>
    <s v="Pakuranga Rd CRS - Site 7"/>
    <s v="Ped crossing improvements - New zebra crossings in slip lanes, HIGH RISK VRU ROUTE​"/>
    <s v="Pakuranga Rd / Dunrobin Pl"/>
    <s v="Altaf Ali (AT)"/>
    <s v="Altaf Ali (AT)"/>
    <s v="Altaf.Ali@at.govt.nz"/>
    <s v="Altaf.Ali@at.govt.nz"/>
    <s v="+64 9 447 4782"/>
    <s v="+64 9 447 4782"/>
    <x v="12"/>
    <s v="Howick Local Board"/>
    <s v="Howick Local Board"/>
    <d v="2018-01-29T00:00:00"/>
    <x v="4"/>
    <d v="2017-03-01T00:00:00"/>
    <d v="2018-06-30T00:00:00"/>
    <n v="89000"/>
    <m/>
    <s v="Pakuranga Rd / Dunrobin Pl and a 50m radius"/>
    <s v="Pakuranga Rd / Dunrobin Pl and a 50m radius"/>
    <x v="1"/>
    <m/>
    <m/>
    <m/>
    <s v="Item"/>
    <s v="sites/TechSer/Lists/MIWP"/>
  </r>
  <r>
    <s v="RS1617-026"/>
    <s v="C.101127 Minor Improvements"/>
    <s v="Browns Road vulnerable road users safety improvements"/>
    <s v="pedestrian crashes outside the netball court​"/>
    <s v="Browns Road outside Manurewa Netball court"/>
    <s v="Altaf Ali (AT)"/>
    <s v="Altaf Ali (AT)"/>
    <s v="Altaf.Ali@at.govt.nz"/>
    <s v="Altaf.Ali@at.govt.nz"/>
    <s v="+64 9 447 4782"/>
    <s v="+64 9 447 4782"/>
    <x v="19"/>
    <s v="Manurewa Local Board"/>
    <s v="Manurewa Local Board"/>
    <d v="2017-11-01T00:00:00"/>
    <x v="0"/>
    <d v="2017-03-01T00:00:00"/>
    <d v="2018-06-30T00:00:00"/>
    <n v="38000"/>
    <s v="Pedestrian refuge island, kerb buildouts"/>
    <s v="96 Browns Road "/>
    <s v="104 Browns Road"/>
    <x v="1"/>
    <m/>
    <m/>
    <m/>
    <s v="Item"/>
    <s v="sites/TechSer/Lists/MIWP"/>
  </r>
  <r>
    <s v="RS1617-045"/>
    <s v="C.101127 Minor Improvements"/>
    <s v="Glenfield School - Avalon Rd Pram Crossings"/>
    <s v="Pram Crossings"/>
    <s v="Avalon Pl / Chivalry Rd"/>
    <s v="Justin Pooley (AT)"/>
    <s v="Justin Pooley (AT)"/>
    <s v="Justin.Pooley@at.govt.nz"/>
    <s v="Justin.Pooley@at.govt.nz"/>
    <s v="+64 9 447 4791"/>
    <s v="+64 9 447 4791"/>
    <x v="2"/>
    <s v="Kaipatiki Local Board"/>
    <s v="Kaipatiki Local Board"/>
    <d v="2018-10-01T00:00:00"/>
    <x v="4"/>
    <d v="2018-01-22T00:00:00"/>
    <d v="2019-06-30T00:00:00"/>
    <n v="32000"/>
    <s v="Intersection improvements"/>
    <m/>
    <m/>
    <x v="2"/>
    <m/>
    <m/>
    <m/>
    <s v="Item"/>
    <s v="sites/TechSer/Lists/MIWP"/>
  </r>
  <r>
    <s v="RS1617-062"/>
    <s v="C.101127 Minor Improvements"/>
    <s v="New North Road CRS"/>
    <s v="​Improving the pram crossing facilities and installing the NSAAT lines. "/>
    <s v="Western Spring Road / New North Road intersection "/>
    <s v="James Daly (AT)"/>
    <s v="James Daly (AT)"/>
    <s v="James.Daly@at.govt.nz"/>
    <s v="James.Daly@at.govt.nz"/>
    <s v=""/>
    <s v="+64 9 447 5106"/>
    <x v="7"/>
    <s v="Maungakiekie-Tamaki Local Board"/>
    <s v="Maungakiekie-Tamaki Local Board"/>
    <d v="2017-11-01T00:00:00"/>
    <x v="4"/>
    <d v="2017-03-01T00:00:00"/>
    <d v="2018-06-30T00:00:00"/>
    <n v="61000"/>
    <s v="Upgrade pedestrian crossing and refuge island"/>
    <s v="Interesection"/>
    <s v="Interesection"/>
    <x v="1"/>
    <m/>
    <m/>
    <m/>
    <s v="Item"/>
    <s v="sites/TechSer/Lists/MIWP"/>
  </r>
  <r>
    <s v="RS1617-038"/>
    <s v="C.101126 Safer Communities"/>
    <s v="Pakuranga Rd CRS - Site 5"/>
    <s v="Ped crossing improvements - New staggered signalised crossing, HIGH RISK VRU ROUTE​"/>
    <s v="Pakuranga Rd / Cascades Rd"/>
    <s v="Altaf Ali (AT)"/>
    <s v="Altaf Ali (AT)"/>
    <s v="Altaf.Ali@at.govt.nz"/>
    <s v="Altaf.Ali@at.govt.nz"/>
    <s v="+64 9 447 4782"/>
    <s v="+64 9 447 4782"/>
    <x v="12"/>
    <s v="Howick Local Board"/>
    <s v="Howick Local Board"/>
    <d v="2017-11-01T00:00:00"/>
    <x v="0"/>
    <d v="2017-03-01T00:00:00"/>
    <d v="2018-06-30T00:00:00"/>
    <n v="131000"/>
    <s v="Upgrade existing signalised intersection - staggered pedestrian movement across Pakuranga Road"/>
    <s v="Pakuranga Rd / Cascades Rd Intersection and a 50m radius"/>
    <s v="Pakuranga Rd / Cascades Rd Intersection and a 50m radius"/>
    <x v="1"/>
    <m/>
    <m/>
    <m/>
    <s v="Item"/>
    <s v="sites/TechSer/Lists/MIWP"/>
  </r>
  <r>
    <s v="RS1617-064"/>
    <s v="C.101127 Minor Improvements"/>
    <s v="Bailey Road"/>
    <s v="Intersection safety improvements"/>
    <s v="Aranui Rd / Commissariat Rd Intersection"/>
    <s v="Justin Pooley (AT)"/>
    <s v="Justin Pooley (AT)"/>
    <s v="Justin.Pooley@at.govt.nz"/>
    <s v="Justin.Pooley@at.govt.nz"/>
    <s v="+64 9 447 4791"/>
    <s v="+64 9 447 4791"/>
    <x v="7"/>
    <s v="Maungakiekie-Tamaki Local Board"/>
    <s v="Maungakiekie-Tamaki Local Board"/>
    <d v="2018-10-01T00:00:00"/>
    <x v="4"/>
    <d v="2018-01-22T00:00:00"/>
    <d v="2019-06-30T00:00:00"/>
    <n v="178000"/>
    <s v="Intersection improvements"/>
    <m/>
    <m/>
    <x v="1"/>
    <m/>
    <m/>
    <m/>
    <s v="Item"/>
    <s v="sites/TechSer/Lists/MIWP"/>
  </r>
  <r>
    <s v="RS1617-069"/>
    <s v="C.101127 Minor Improvements"/>
    <s v="St Lukes Road Mid-Block Crossing"/>
    <s v="​Installation of midblock crossing facility."/>
    <s v="St Lukes Road between Lyon Ave and Taylors Road"/>
    <s v="James Daly (AT)"/>
    <s v="James Daly (AT)"/>
    <s v="James.Daly@at.govt.nz"/>
    <s v="James.Daly@at.govt.nz"/>
    <m/>
    <s v="+64 9 447 5106"/>
    <x v="15"/>
    <s v="Whau Local Board"/>
    <s v="Whau Local Board"/>
    <d v="2018-01-02T00:00:00"/>
    <x v="0"/>
    <d v="2017-03-01T00:00:00"/>
    <d v="2018-06-30T00:00:00"/>
    <n v="175000"/>
    <s v="Remove existing pedestrian crossing and install new signalised crossing."/>
    <s v="47 St Lukes Road"/>
    <s v="47 St Lukes Road"/>
    <x v="1"/>
    <m/>
    <m/>
    <m/>
    <s v="Item"/>
    <s v="sites/TechSer/Lists/MIWP"/>
  </r>
  <r>
    <s v="RS1617-034"/>
    <s v="C.101126 Safer Communities"/>
    <s v="Pakuranga Rd CRS - Site 1"/>
    <s v=" Crossing facility – new crossing and splitter island, HIGH RISK VRU ROUTE​"/>
    <s v="Pakuranga Rd / William Roberts Dr"/>
    <s v="Altaf Ali (AT)"/>
    <s v="Altaf Ali (AT)"/>
    <s v="Altaf.Ali@at.govt.nz"/>
    <s v="Altaf.Ali@at.govt.nz"/>
    <s v="+64 9 447 4782"/>
    <s v="+64 9 447 4782"/>
    <x v="12"/>
    <s v="Howick Local Board"/>
    <s v="Howick Local Board"/>
    <d v="2017-11-01T00:00:00"/>
    <x v="0"/>
    <d v="2017-03-01T00:00:00"/>
    <d v="2018-06-30T00:00:00"/>
    <n v="54000"/>
    <m/>
    <s v="Pakuranga Rd / William Roberts Dr and a 50m radius"/>
    <s v="Pakuranga Rd / William Roberts Dr and a 50m radius"/>
    <x v="1"/>
    <m/>
    <m/>
    <m/>
    <s v="Item"/>
    <s v="sites/TechSer/Lists/MIWP"/>
  </r>
  <r>
    <s v="RS1617-036"/>
    <s v="C.101126 Safer Communities"/>
    <s v="Pakuranga Rd CRS - Site 3"/>
    <s v="Ped crossing improvements - New no stopping roadmarking, HIGH RISK VRU ROUTE​"/>
    <s v="Pakuranga Rd / Greenhill Cres"/>
    <s v="Altaf Ali (AT)"/>
    <s v="Altaf Ali (AT)"/>
    <s v="Altaf.Ali@at.govt.nz"/>
    <s v="Altaf.Ali@at.govt.nz"/>
    <s v="+64 9 447 4782"/>
    <s v="+64 9 447 4782"/>
    <x v="12"/>
    <s v="Howick Local Board"/>
    <s v="Howick Local Board"/>
    <d v="2018-02-01T00:00:00"/>
    <x v="3"/>
    <d v="2017-03-01T00:00:00"/>
    <d v="2018-06-30T00:00:00"/>
    <n v="11000"/>
    <s v="New no stopping lines"/>
    <s v="Pakuranga Rd / Greenhill Cres and a 50m radius"/>
    <s v="Pakuranga Rd / Greenhill Cres and a 50m radius"/>
    <x v="1"/>
    <m/>
    <m/>
    <m/>
    <s v="Item"/>
    <s v="sites/TechSer/Lists/MIWP"/>
  </r>
  <r>
    <s v="RS1617-071"/>
    <s v="C.101127 Minor Improvements"/>
    <s v="South Titirangi / Titirangi intersection"/>
    <s v="Intersection improvements at intersection to improve safety"/>
    <s v="South Titirangi / Titirangi intersection"/>
    <s v="Altaf Ali (AT)"/>
    <s v="Altaf Ali (AT)"/>
    <s v="Altaf.Ali@at.govt.nz"/>
    <s v="Altaf.Ali@at.govt.nz"/>
    <s v="+64 9 447 4782"/>
    <s v="+64 9 447 4782"/>
    <x v="5"/>
    <s v="Waitakere Ranges Local Board"/>
    <s v="Waitakere Ranges Local Board"/>
    <d v="2018-10-01T00:00:00"/>
    <x v="4"/>
    <d v="2018-01-22T00:00:00"/>
    <d v="2019-06-30T00:00:00"/>
    <n v="43000"/>
    <s v="Intersection improvements"/>
    <m/>
    <m/>
    <x v="1"/>
    <m/>
    <m/>
    <m/>
    <s v="Item"/>
    <s v="sites/TechSer/Lists/MIWP"/>
  </r>
  <r>
    <s v="RS1617-076"/>
    <s v="C.101127 Minor Improvements"/>
    <s v="Titirangi Road Mid-Block Signal relocation"/>
    <s v="• To relocate the signals 25 metres west from its current location as per the attached plan. • Install a pedestrian fence on the shop side and narrow the flush median / island to allow better tracking for heavy vehicles turning left into Titirangi Road. • The existing central island will be retained ( trimmed and flush median markings matched ) to prevent illegal right turns from Croydon Road.• Relocate the Keep Clear limit line east of the intersection to improve visibility for right turning vehicles into Parker Avenue​"/>
    <s v="intersection of Titirangi Road / Croydon Road "/>
    <s v="Ravi Chandrappa (AT)"/>
    <s v="Ravi Chandrappa (AT)"/>
    <s v="Ravi.Chandrappa@at.govt.nz"/>
    <s v="Ravi.Chandrappa@at.govt.nz"/>
    <s v=""/>
    <s v="+64 218 0519"/>
    <x v="5"/>
    <s v="Waitakere Ranges Local Board"/>
    <s v="Waitakere Ranges Local Board"/>
    <d v="2017-11-01T00:00:00"/>
    <x v="0"/>
    <d v="2017-03-01T00:00:00"/>
    <d v="2018-06-30T00:00:00"/>
    <n v="145000"/>
    <s v="traffic signal relocation and side island installation"/>
    <s v="Intersection of Titirangi rd from #135 to #149"/>
    <s v="#2 Croydon rd"/>
    <x v="1"/>
    <m/>
    <m/>
    <m/>
    <s v="Item"/>
    <s v="sites/TechSer/Lists/MIWP"/>
  </r>
  <r>
    <s v="RS1617-077"/>
    <s v="C.101127 Minor Improvements"/>
    <s v="Kingseat Road - Guardrail"/>
    <s v="Installation of safety barriers"/>
    <s v="731 Kingseat Road - Guardrail"/>
    <s v="Altaf Ali (AT)"/>
    <s v="Altaf Ali (AT)"/>
    <s v="Altaf.Ali@at.govt.nz"/>
    <s v="Altaf.Ali@at.govt.nz"/>
    <s v="+64 9 447 4782"/>
    <s v="+64 9 447 4782"/>
    <x v="4"/>
    <s v="Franklin Local Board"/>
    <s v="Franklin Local Board"/>
    <d v="2018-10-01T00:00:00"/>
    <x v="2"/>
    <d v="2018-01-22T00:00:00"/>
    <d v="2019-06-30T00:00:00"/>
    <n v="273000"/>
    <s v="Guardrail / clear zone improvements"/>
    <m/>
    <m/>
    <x v="1"/>
    <m/>
    <m/>
    <m/>
    <s v="Item"/>
    <s v="sites/TechSer/Lists/MIWP"/>
  </r>
  <r>
    <s v="RS1617-043"/>
    <s v="C.101127 Minor Improvements"/>
    <s v="Glenfield School - Chivalry Rd Speed tables x2 "/>
    <s v="Speed on Chivalry Rd and queueing over zebra crossings​"/>
    <s v="100-151 Chivalry Road, Glenfield"/>
    <s v="Amit Patel (EX)"/>
    <s v="Amit Patel (EX)"/>
    <s v="amit@ptmconsultants.co.nz"/>
    <s v="amit@ptmconsultants.co.nz"/>
    <s v=""/>
    <m/>
    <x v="2"/>
    <s v="Kaipatiki Local Board"/>
    <s v="Kaipatiki Local Board"/>
    <d v="2018-10-01T00:00:00"/>
    <x v="1"/>
    <d v="2017-03-01T00:00:00"/>
    <d v="2018-07-31T00:00:00"/>
    <n v="91000"/>
    <s v="Pedestrian crossing improvements and speed calming"/>
    <s v="100 Chivalry Rd"/>
    <s v="151 Chivalry Rd"/>
    <x v="1"/>
    <m/>
    <m/>
    <m/>
    <s v="Item"/>
    <s v="sites/TechSer/Lists/MIWP"/>
  </r>
  <r>
    <s v="RS1617-081"/>
    <s v="C.101127 Minor Improvements"/>
    <s v="Bairds Road / Otara Road Intersection"/>
    <s v="safety improvements along the high risk routes including pedestrian crossing facilities"/>
    <s v="Bairds Road / Otara Road Intersection"/>
    <s v="Altaf Ali (AT)"/>
    <s v="Altaf Ali (AT)"/>
    <s v="Altaf.Ali@at.govt.nz"/>
    <s v="Altaf.Ali@at.govt.nz"/>
    <s v="+64 9 447 4782"/>
    <s v="+64 9 447 4782"/>
    <x v="14"/>
    <s v="Otara-Papatoetoe Local Board"/>
    <s v="Otara-Papatoetoe Local Board"/>
    <d v="2018-10-01T00:00:00"/>
    <x v="4"/>
    <d v="2018-01-22T00:00:00"/>
    <d v="2019-06-30T00:00:00"/>
    <n v="105000"/>
    <s v="Intersection improvements"/>
    <m/>
    <m/>
    <x v="1"/>
    <m/>
    <m/>
    <m/>
    <s v="Item"/>
    <s v="sites/TechSer/Lists/MIWP"/>
  </r>
  <r>
    <s v="RS1617-080"/>
    <s v="C.101127 Minor Improvements"/>
    <s v="East Coast Road and Kowhai Road intersection "/>
    <s v="Intersection layout changes​"/>
    <s v="East Coast Road / Kowhai Road, Campbells Bay "/>
    <s v="Quintin Taljaard (AT)"/>
    <s v="Quintin Taljaard (AT)"/>
    <s v="Quintin.Taljaard@at.govt.nz"/>
    <s v="Quintin.Taljaard@at.govt.nz"/>
    <s v=""/>
    <s v="+64 447 4229"/>
    <x v="6"/>
    <s v="Hibiscus and Bays Local Board"/>
    <s v="Hibiscus and Bays Local Board"/>
    <d v="2017-10-23T00:00:00"/>
    <x v="3"/>
    <d v="2017-03-01T00:00:00"/>
    <d v="2018-06-30T00:00:00"/>
    <n v="105000"/>
    <s v="Pedestrian improvements at intersection"/>
    <s v="Intersection"/>
    <s v="Intersection"/>
    <x v="1"/>
    <m/>
    <m/>
    <m/>
    <s v="Item"/>
    <s v="sites/TechSer/Lists/MIWP"/>
  </r>
  <r>
    <s v="RS1617-083"/>
    <s v="C.101127 Minor Improvements"/>
    <s v="Old North Road - Route Study &amp; Bend Treatment"/>
    <s v="Signage and delineation improvements​"/>
    <s v="23-1654 Old North Road"/>
    <s v="Quintin Taljaard (AT)"/>
    <s v="Quintin Taljaard (AT)"/>
    <s v="Quintin.Taljaard@at.govt.nz"/>
    <s v="Quintin.Taljaard@at.govt.nz"/>
    <s v=""/>
    <s v="+64 447 4229"/>
    <x v="1"/>
    <s v="Rodney Local Board"/>
    <s v="Rodney Local Board"/>
    <m/>
    <x v="0"/>
    <d v="2017-03-01T00:00:00"/>
    <d v="2018-06-30T00:00:00"/>
    <n v="160000"/>
    <s v="Route signage and delineation improvement"/>
    <s v="23 Old North Rd"/>
    <s v="1654 Old North Rd"/>
    <x v="1"/>
    <m/>
    <m/>
    <m/>
    <s v="Item"/>
    <s v="sites/TechSer/Lists/MIWP"/>
  </r>
  <r>
    <s v="RS1617-074"/>
    <s v="C.101127 Minor Improvements"/>
    <s v="Glenfield School - Chartwell Ave / Bentley Ave Intersection "/>
    <s v="​Installation of roundabout"/>
    <s v="Chartwell Ave / Bentley Ave, Glenfield"/>
    <s v="Amit Patel (EX)"/>
    <s v="Amit Patel (EX)"/>
    <s v="amit@ptmconsultants.co.nz"/>
    <s v="amit@ptmconsultants.co.nz"/>
    <s v=""/>
    <m/>
    <x v="2"/>
    <s v="Kaipatiki Local Board"/>
    <s v="Kaipatiki Local Board"/>
    <m/>
    <x v="2"/>
    <d v="2017-03-01T00:00:00"/>
    <d v="2019-06-30T00:00:00"/>
    <n v="269000"/>
    <s v="Intersection speed calming treatment. Raised table"/>
    <s v="Intersection"/>
    <s v="Intersection"/>
    <x v="1"/>
    <m/>
    <m/>
    <m/>
    <s v="Item"/>
    <s v="sites/TechSer/Lists/MIWP"/>
  </r>
  <r>
    <s v="RS1617-089"/>
    <s v="C.101127 Minor Improvements"/>
    <s v="Avondale Roundabout"/>
    <s v="​Signage and delineation improvements"/>
    <s v="Avondale Roundabout"/>
    <s v="Justin Pooley (AT)"/>
    <s v="Justin Pooley (AT)"/>
    <s v="Justin.Pooley@at.govt.nz"/>
    <s v="Justin.Pooley@at.govt.nz"/>
    <s v="+64 9 447 4791"/>
    <s v="+64 9 447 4791"/>
    <x v="15"/>
    <s v="Whau Local Board"/>
    <s v="Whau Local Board"/>
    <m/>
    <x v="0"/>
    <d v="2017-03-01T00:00:00"/>
    <d v="2018-06-30T00:00:00"/>
    <n v="156000"/>
    <s v="Roundabout Upgrade"/>
    <m/>
    <m/>
    <x v="1"/>
    <m/>
    <m/>
    <m/>
    <s v="Item"/>
    <s v="sites/TechSer/Lists/MIWP"/>
  </r>
  <r>
    <s v="RS1617-073"/>
    <s v="C.101130 Crash Reduction Implementation"/>
    <s v="CRS - Woodcock / Southhead (4 routes North/West)"/>
    <m/>
    <m/>
    <s v="Ravi Chandrappa (AT)"/>
    <s v="Ravi Chandrappa (AT)"/>
    <s v="Ravi.Chandrappa@at.govt.nz"/>
    <s v="Ravi.Chandrappa@at.govt.nz"/>
    <m/>
    <s v="+64 218 0519"/>
    <x v="1"/>
    <s v="Rodney Local Board"/>
    <s v="Rodney Local Board"/>
    <m/>
    <x v="0"/>
    <d v="2017-03-01T00:00:00"/>
    <d v="2018-06-30T00:00:00"/>
    <n v="55000"/>
    <m/>
    <m/>
    <m/>
    <x v="1"/>
    <m/>
    <m/>
    <m/>
    <s v="Item"/>
    <s v="sites/TechSer/Lists/MIWP"/>
  </r>
  <r>
    <s v="RSP1617-001"/>
    <s v="C.101129 Rural Regional Safety Programme"/>
    <s v="Waiuku / Patumahoe / Attwell Intersection -  Design and enabling works for 17/18.  "/>
    <s v="NZTA Top 100 high risk intersection - ranked #6 nationally (2nd worst intersection in Auckland) - Roundabout installation ​"/>
    <s v="Waiuku / Patumahoe / Attwell Intersection - Waiuku"/>
    <s v="Iftikhar Ahmad (AT)"/>
    <s v="Iftikhar Ahmad (AT)"/>
    <s v="Iftikhar.Ahmad@at.govt.nz"/>
    <s v="Iftikhar.Ahmad@at.govt.nz"/>
    <s v="+64 9 447 4795"/>
    <s v="+64 9 447 4795"/>
    <x v="4"/>
    <s v="Franklin Local Board"/>
    <s v="Franklin Local Board"/>
    <d v="2018-10-01T00:00:00"/>
    <x v="1"/>
    <d v="2017-03-01T00:00:00"/>
    <d v="2019-06-30T00:00:00"/>
    <n v="1355000"/>
    <s v="Granular Pavement with AC surfacing"/>
    <s v="19 Attewell"/>
    <s v="166 Waiuku"/>
    <x v="1"/>
    <m/>
    <m/>
    <m/>
    <s v="Item"/>
    <s v="sites/TechSer/Lists/MIWP"/>
  </r>
  <r>
    <s v="RSP1617-002"/>
    <s v="C.101129 Rural Regional Safety Programme"/>
    <s v="Great North Road / Bullock Track"/>
    <s v="Signalising GNR - Bullock Track  - Tuarangi Road Intersections with associated safety &amp; traffic improvements.​"/>
    <s v="Great North Road / Bullock Track / Tuarangi Road intersection"/>
    <s v="Jagath Rupasinghe (AT)"/>
    <s v="Jagath Rupasinghe (AT)"/>
    <s v="Jagath.Rupasinghe@at.govt.nz"/>
    <s v="Jagath.Rupasinghe@at.govt.nz"/>
    <s v="+64 9 447 4558"/>
    <s v="+64 9 447 4558"/>
    <x v="11"/>
    <s v="Waitemata Local Board"/>
    <s v="Waitemata Local Board"/>
    <d v="2017-05-26T00:00:00"/>
    <x v="0"/>
    <d v="2016-01-15T00:00:00"/>
    <d v="2018-10-30T00:00:00"/>
    <n v="1137000"/>
    <m/>
    <s v="731 GNR and 744 GNR"/>
    <s v="728 GNR and 5/93 Tuarangi Road"/>
    <x v="1"/>
    <m/>
    <m/>
    <m/>
    <s v="Item"/>
    <s v="sites/TechSer/Lists/MIWP"/>
  </r>
  <r>
    <s v="RSP1617-003"/>
    <s v="C.101129 Rural Regional Safety Programme"/>
    <s v="Coatesville Riverhead - Route Treatment shape correction and guardrail"/>
    <s v="NZTA high risk route - list provided NZTA Contract is expected to be awarded by end of June for Q2/3 delivery - depending on the contractor's programme of work​"/>
    <s v="Coatesvill Riverhead - Route Treatment - 798 Coatsville Riverhead"/>
    <s v="Andy Millar (AT)"/>
    <s v="Andy Millar (AT)"/>
    <s v="Andy.Millar@at.govt.nz"/>
    <s v="Andy.Millar@at.govt.nz"/>
    <s v="+64 9 448 7249"/>
    <s v="+64 9 448 7249"/>
    <x v="1"/>
    <s v="Rodney Local Board"/>
    <s v="Rodney Local Board"/>
    <m/>
    <x v="0"/>
    <d v="2017-03-01T00:00:00"/>
    <d v="2017-11-18T00:00:00"/>
    <n v="1009000"/>
    <m/>
    <m/>
    <m/>
    <x v="1"/>
    <m/>
    <m/>
    <m/>
    <s v="Item"/>
    <s v="sites/TechSer/Lists/MIWP"/>
  </r>
  <r>
    <s v="RSP1617-005"/>
    <s v="C.101129 Rural Regional Safety Programme"/>
    <s v="Dairy Flat Hwy roundabout"/>
    <s v="Intersection upgrade - roundabout"/>
    <s v="Intersection of Dairy Flat Highway - Coatesville/Riverhead Highway"/>
    <s v="Vukasin Sibinovski (AT)"/>
    <s v="Vukasin Sibinovski (AT)"/>
    <s v="Vukasin.Sibinovski@at.govt.nz"/>
    <s v="Vukasin.Sibinovski@at.govt.nz"/>
    <s v="+64 9 447 4527"/>
    <s v="+64 9 447 4527"/>
    <x v="1"/>
    <s v="Rodney Local Board"/>
    <s v="Rodney Local Board"/>
    <d v="2019-03-01T00:00:00"/>
    <x v="2"/>
    <d v="2017-06-17T00:00:00"/>
    <d v="2019-12-20T00:00:00"/>
    <n v="6500000"/>
    <s v="Roundabout"/>
    <s v="540 Dairy Flat Hwy"/>
    <s v="540 Dairy Flat Hwy"/>
    <x v="1"/>
    <m/>
    <m/>
    <m/>
    <s v="Item"/>
    <s v="sites/TechSer/Lists/MIWP"/>
  </r>
  <r>
    <s v="RSU1819-002"/>
    <s v="C.102141 High Risk Urban"/>
    <s v="534 Sandringham Road Zebra Crossing"/>
    <s v="Zebra Crossing Improvements"/>
    <s v="534 Sandringham Road Zebra Crossing"/>
    <s v="Amit Patel (EX)"/>
    <s v="Amit Patel (EX)"/>
    <s v="amit@ptmconsultants.co.nz"/>
    <s v="amit@ptmconsultants.co.nz"/>
    <m/>
    <m/>
    <x v="10"/>
    <s v="Albert-Eden Local Board"/>
    <s v="Albert-Eden Local Board"/>
    <d v="2019-02-01T00:00:00"/>
    <x v="3"/>
    <d v="2018-07-01T00:00:00"/>
    <d v="2019-04-30T00:00:00"/>
    <n v="80000"/>
    <s v="Zebra Crossing"/>
    <m/>
    <m/>
    <x v="2"/>
    <s v="Committed"/>
    <m/>
    <m/>
    <s v="Item"/>
    <s v="sites/TechSer/Lists/MIWP"/>
  </r>
  <r>
    <s v="RSU1819-003"/>
    <s v="C.102141 High Risk Urban"/>
    <s v="169 Sandringham Road Zebra Crossing"/>
    <s v="Zebra Crossing Improvements"/>
    <s v="169 Sandringham Road"/>
    <s v="Amit Patel (EX)"/>
    <s v="Amit Patel (EX)"/>
    <s v="amit@ptmconsultants.co.nz"/>
    <s v="amit@ptmconsultants.co.nz"/>
    <m/>
    <m/>
    <x v="10"/>
    <s v="Albert-Eden Local Board"/>
    <s v="Albert-Eden Local Board"/>
    <d v="2019-02-01T00:00:00"/>
    <x v="1"/>
    <d v="2018-07-01T00:00:00"/>
    <d v="2019-04-30T00:00:00"/>
    <n v="190000"/>
    <s v="Zebra Crossing"/>
    <m/>
    <m/>
    <x v="2"/>
    <s v="Committed"/>
    <m/>
    <m/>
    <s v="Item"/>
    <s v="sites/TechSer/Lists/MIWP"/>
  </r>
  <r>
    <s v="RSU1819-001"/>
    <s v="C.102141 High Risk Urban"/>
    <s v="577 Sandringham Road"/>
    <s v="Zebra Crossing Improvements"/>
    <s v="577 Sandringham Road"/>
    <s v="Amit Patel (EX)"/>
    <s v="Amit Patel (EX)"/>
    <s v="amit@ptmconsultants.co.nz"/>
    <s v="amit@ptmconsultants.co.nz"/>
    <m/>
    <m/>
    <x v="10"/>
    <s v="Albert-Eden Local Board"/>
    <s v="Albert-Eden Local Board"/>
    <d v="2019-02-01T00:00:00"/>
    <x v="3"/>
    <d v="2018-07-01T00:00:00"/>
    <d v="2019-04-30T00:00:00"/>
    <n v="120000"/>
    <s v="Zebra Crossing"/>
    <m/>
    <m/>
    <x v="2"/>
    <s v="Committed"/>
    <m/>
    <m/>
    <s v="Item"/>
    <s v="sites/TechSer/Lists/MIWP"/>
  </r>
  <r>
    <s v="RSP1617-004"/>
    <s v="C.101129 Rural Regional Safety Programme"/>
    <s v="Blockhouse Bay/Chalmers Rd Intersection"/>
    <m/>
    <s v="Blockhouse Bay Road / Chalmers Avenue Intersection"/>
    <s v="Ravi Chandrappa (AT)"/>
    <s v="Ravi Chandrappa (AT)"/>
    <s v="Ravi.Chandrappa@at.govt.nz"/>
    <s v="Ravi.Chandrappa@at.govt.nz"/>
    <m/>
    <s v="+64 218 0519"/>
    <x v="15"/>
    <s v="Whau Local Board"/>
    <s v="Whau Local Board"/>
    <d v="2017-07-24T00:00:00"/>
    <x v="0"/>
    <d v="2017-03-01T00:00:00"/>
    <d v="2018-06-30T00:00:00"/>
    <n v="378000"/>
    <m/>
    <m/>
    <m/>
    <x v="1"/>
    <m/>
    <m/>
    <m/>
    <s v="Item"/>
    <s v="sites/TechSer/Lists/MIWP"/>
  </r>
  <r>
    <s v="RSU1819-004"/>
    <s v="C.102141 High Risk Urban"/>
    <s v="St Lukes Rd, ped link between Malven Rd and Amandale Ave Zebra Crossing"/>
    <s v="Zebra Crossing Improvements"/>
    <s v="St Lukes Rd, ped link between Malven Rd and Amandale Ave"/>
    <s v="Amit Patel (EX)"/>
    <s v="Amit Patel (EX)"/>
    <s v="amit@ptmconsultants.co.nz"/>
    <s v="amit@ptmconsultants.co.nz"/>
    <m/>
    <m/>
    <x v="10"/>
    <s v="Albert-Eden Local Board"/>
    <s v="Albert-Eden Local Board"/>
    <d v="2019-02-01T00:00:00"/>
    <x v="2"/>
    <d v="2018-07-01T00:00:00"/>
    <d v="2019-04-30T00:00:00"/>
    <n v="80000"/>
    <s v="Zebra Crossing"/>
    <m/>
    <m/>
    <x v="2"/>
    <s v="Committed"/>
    <m/>
    <m/>
    <s v="Item"/>
    <s v="sites/TechSer/Lists/MIWP"/>
  </r>
  <r>
    <s v="RSU1819-006"/>
    <s v="C.102141 High Risk Urban"/>
    <s v="133 Market Road Zebra Crossing"/>
    <s v="Zebra Crossing Improvements"/>
    <s v="133 Market Road"/>
    <s v="Amit Patel (EX)"/>
    <s v="Amit Patel (EX)"/>
    <s v="amit@ptmconsultants.co.nz"/>
    <s v="amit@ptmconsultants.co.nz"/>
    <m/>
    <m/>
    <x v="10"/>
    <s v="Albert-Eden Local Board"/>
    <s v="Albert-Eden Local Board"/>
    <d v="2019-02-01T00:00:00"/>
    <x v="1"/>
    <d v="2018-07-01T00:00:00"/>
    <d v="2019-04-30T00:00:00"/>
    <n v="139000"/>
    <s v="Zebra Crossing"/>
    <m/>
    <m/>
    <x v="2"/>
    <s v="Committed"/>
    <m/>
    <m/>
    <s v="Item"/>
    <s v="sites/TechSer/Lists/MIWP"/>
  </r>
  <r>
    <s v="RSU1819-009"/>
    <s v="C.102141 High Risk Urban"/>
    <s v="58 East Coast Road Zebra Crossing"/>
    <s v="Zebra Crossing Improvements"/>
    <s v="58 East Coast Road"/>
    <s v="Amit Patel (EX)"/>
    <s v="Amit Patel (EX)"/>
    <s v="amit@ptmconsultants.co.nz"/>
    <s v="amit@ptmconsultants.co.nz"/>
    <m/>
    <m/>
    <x v="3"/>
    <s v="Devonport-Takapuna Local Board"/>
    <s v="Devonport-Takapuna Local Board"/>
    <d v="2019-02-01T00:00:00"/>
    <x v="1"/>
    <d v="2018-07-01T00:00:00"/>
    <d v="2019-04-30T00:00:00"/>
    <n v="137000"/>
    <s v="Zebra Crossing"/>
    <m/>
    <m/>
    <x v="2"/>
    <s v="Committed"/>
    <m/>
    <m/>
    <s v="Item"/>
    <s v="sites/TechSer/Lists/MIWP"/>
  </r>
  <r>
    <s v="RSU1819-010"/>
    <s v="C.102141 High Risk Urban"/>
    <s v="4 Manukau Road Zebra Crossing"/>
    <s v="Zebra Crossing Improvements"/>
    <s v="4 Manukau Road"/>
    <s v="Amit Patel (EX)"/>
    <s v="Amit Patel (EX)"/>
    <s v="amit@ptmconsultants.co.nz"/>
    <s v="amit@ptmconsultants.co.nz"/>
    <m/>
    <m/>
    <x v="4"/>
    <s v="Franklin Local Board"/>
    <s v="Franklin Local Board"/>
    <d v="2019-02-01T00:00:00"/>
    <x v="2"/>
    <d v="2018-07-01T00:00:00"/>
    <d v="2019-04-30T00:00:00"/>
    <n v="120000"/>
    <s v="Zebra Crossing"/>
    <m/>
    <m/>
    <x v="2"/>
    <s v="Committed"/>
    <m/>
    <m/>
    <s v="Item"/>
    <s v="sites/TechSer/Lists/MIWP"/>
  </r>
  <r>
    <s v="RSU1819-007"/>
    <s v="C.102141 High Risk Urban"/>
    <s v="422 Lake Road Zebra Crossing"/>
    <s v="Zebra Crossing Improvements"/>
    <s v="422 Lake Road"/>
    <s v="Amit Patel (EX)"/>
    <s v="Amit Patel (EX)"/>
    <s v="amit@ptmconsultants.co.nz"/>
    <s v="amit@ptmconsultants.co.nz"/>
    <m/>
    <m/>
    <x v="3"/>
    <s v="Devonport-Takapuna Local Board"/>
    <s v="Devonport-Takapuna Local Board"/>
    <d v="2019-02-01T00:00:00"/>
    <x v="2"/>
    <d v="2018-07-01T00:00:00"/>
    <d v="2019-04-30T00:00:00"/>
    <n v="120000"/>
    <s v="Zebra Crossing"/>
    <m/>
    <m/>
    <x v="2"/>
    <s v="Committed"/>
    <m/>
    <m/>
    <s v="Item"/>
    <s v="sites/TechSer/Lists/MIWP"/>
  </r>
  <r>
    <s v="RSU1819-011"/>
    <s v="C.102141 High Risk Urban"/>
    <s v="8 Edmonton Road Zebra Crossing"/>
    <s v="Zebra Crossing Improvements"/>
    <s v="8 Edmonton Road"/>
    <s v="Amit Patel (EX)"/>
    <s v="Amit Patel (EX)"/>
    <s v="amit@ptmconsultants.co.nz"/>
    <s v="amit@ptmconsultants.co.nz"/>
    <m/>
    <m/>
    <x v="18"/>
    <s v="Henderson-Massey Local Board"/>
    <s v="Henderson-Massey Local Board"/>
    <d v="2019-02-01T00:00:00"/>
    <x v="3"/>
    <d v="2018-07-01T00:00:00"/>
    <d v="2019-04-30T00:00:00"/>
    <n v="80000"/>
    <s v="Zebra Crossing"/>
    <m/>
    <m/>
    <x v="2"/>
    <s v="Committed"/>
    <m/>
    <m/>
    <s v="Item"/>
    <s v="sites/TechSer/Lists/MIWP"/>
  </r>
  <r>
    <s v="RSU1819-005"/>
    <s v="C.102141 High Risk Urban"/>
    <s v="98 Mt Eden Road Zebra Crossing"/>
    <s v="Zebra Crossing Improvements"/>
    <s v="98 Mt Eden Road"/>
    <s v="Amit Patel (EX)"/>
    <s v="Amit Patel (EX)"/>
    <s v="amit@ptmconsultants.co.nz"/>
    <s v="amit@ptmconsultants.co.nz"/>
    <m/>
    <m/>
    <x v="10"/>
    <s v="Albert-Eden Local Board"/>
    <s v="Albert-Eden Local Board"/>
    <d v="2019-02-01T00:00:00"/>
    <x v="1"/>
    <d v="2018-07-01T00:00:00"/>
    <d v="2019-04-30T00:00:00"/>
    <n v="173000"/>
    <s v="Zebra Crossing"/>
    <m/>
    <m/>
    <x v="2"/>
    <s v="Committed"/>
    <m/>
    <m/>
    <s v="Item"/>
    <s v="sites/TechSer/Lists/MIWP"/>
  </r>
  <r>
    <s v="RSU1819-014"/>
    <s v="C.102141 High Risk Urban"/>
    <s v="36-44 Sel Peacock Drive Zebra Crossing"/>
    <s v="Zebra Crossing Improvements"/>
    <s v="36-44 Sel Peacock Drive"/>
    <s v="Amit Patel (EX)"/>
    <s v="Amit Patel (EX)"/>
    <s v="amit@ptmconsultants.co.nz"/>
    <s v="amit@ptmconsultants.co.nz"/>
    <m/>
    <m/>
    <x v="18"/>
    <s v="Henderson-Massey Local Board"/>
    <s v="Henderson-Massey Local Board"/>
    <d v="2019-02-01T00:00:00"/>
    <x v="1"/>
    <d v="2018-07-01T00:00:00"/>
    <d v="2019-04-30T00:00:00"/>
    <n v="138000"/>
    <s v="Zebra Crossing"/>
    <m/>
    <m/>
    <x v="2"/>
    <s v="Committed"/>
    <m/>
    <m/>
    <s v="Item"/>
    <s v="sites/TechSer/Lists/MIWP"/>
  </r>
  <r>
    <s v="RSU1819-013"/>
    <s v="C.102141 High Risk Urban"/>
    <s v="14 Railside Ave Zebra Crossing"/>
    <s v="Zebra Crossing Improvements"/>
    <s v="14 Railside Ave"/>
    <s v="Amit Patel (EX)"/>
    <s v="Amit Patel (EX)"/>
    <s v="amit@ptmconsultants.co.nz"/>
    <s v="amit@ptmconsultants.co.nz"/>
    <m/>
    <m/>
    <x v="18"/>
    <s v="Henderson-Massey Local Board"/>
    <s v="Henderson-Massey Local Board"/>
    <d v="2019-02-01T00:00:00"/>
    <x v="1"/>
    <d v="2018-07-01T00:00:00"/>
    <d v="2019-04-30T00:00:00"/>
    <n v="65000"/>
    <s v="Zebra Crossing"/>
    <m/>
    <m/>
    <x v="2"/>
    <s v="Committed"/>
    <m/>
    <m/>
    <s v="Item"/>
    <s v="sites/TechSer/Lists/MIWP"/>
  </r>
  <r>
    <s v="RSU1819-017"/>
    <s v="C.102141 High Risk Urban"/>
    <s v="51 Birkenhead Ave Zebra Crossing"/>
    <s v="Zebra Crossing Improvements"/>
    <s v="51 Birkenhead Ave"/>
    <s v="Amit Patel (EX)"/>
    <s v="Amit Patel (EX)"/>
    <s v="amit@ptmconsultants.co.nz"/>
    <s v="amit@ptmconsultants.co.nz"/>
    <m/>
    <m/>
    <x v="2"/>
    <s v="Kaipatiki Local Board"/>
    <s v="Kaipatiki Local Board"/>
    <d v="2019-02-01T00:00:00"/>
    <x v="2"/>
    <d v="2018-07-01T00:00:00"/>
    <d v="2019-04-30T00:00:00"/>
    <n v="120000"/>
    <s v="Zebra Crossing"/>
    <m/>
    <m/>
    <x v="2"/>
    <s v="Committed"/>
    <m/>
    <m/>
    <s v="Item"/>
    <s v="sites/TechSer/Lists/MIWP"/>
  </r>
  <r>
    <s v="RSU1819-008"/>
    <s v="C.102141 High Risk Urban"/>
    <s v="208 East Coast Road Zebra Crossing"/>
    <s v="Zebra Crossing Improvements"/>
    <s v="208 East Coast Road"/>
    <s v="Amit Patel (EX)"/>
    <s v="Amit Patel (EX)"/>
    <s v="amit@ptmconsultants.co.nz"/>
    <s v="amit@ptmconsultants.co.nz"/>
    <m/>
    <m/>
    <x v="3"/>
    <s v="Devonport-Takapuna Local Board"/>
    <s v="Devonport-Takapuna Local Board"/>
    <d v="2019-02-01T00:00:00"/>
    <x v="2"/>
    <d v="2018-07-01T00:00:00"/>
    <d v="2019-04-30T00:00:00"/>
    <n v="120000"/>
    <s v="Zebra Crossing"/>
    <m/>
    <m/>
    <x v="2"/>
    <s v="Committed"/>
    <m/>
    <m/>
    <s v="Item"/>
    <s v="sites/TechSer/Lists/MIWP"/>
  </r>
  <r>
    <s v="RSU1819-018"/>
    <s v="C.102141 High Risk Urban"/>
    <s v="1 Hammond Place Zebra Crossing"/>
    <s v="Zebra Crossing Improvements"/>
    <s v="1 Hammond Place"/>
    <s v="Amit Patel (EX)"/>
    <s v="Amit Patel (EX)"/>
    <s v="amit@ptmconsultants.co.nz"/>
    <s v="amit@ptmconsultants.co.nz"/>
    <m/>
    <m/>
    <x v="2"/>
    <s v="Kaipatiki Local Board"/>
    <s v="Kaipatiki Local Board"/>
    <d v="2019-02-01T00:00:00"/>
    <x v="2"/>
    <d v="2018-07-01T00:00:00"/>
    <d v="2019-04-30T00:00:00"/>
    <n v="150000"/>
    <s v="Zebra Crossing"/>
    <m/>
    <m/>
    <x v="2"/>
    <s v="Committed"/>
    <m/>
    <m/>
    <s v="Item"/>
    <s v="sites/TechSer/Lists/MIWP"/>
  </r>
  <r>
    <s v="RSU1819-012"/>
    <s v="C.102141 High Risk Urban"/>
    <s v="15a Edmonton Road Zebra Crossing"/>
    <s v="Zebra Crossing Improvements"/>
    <s v="15a Edmonton Road"/>
    <s v="Amit Patel (EX)"/>
    <s v="Amit Patel (EX)"/>
    <s v="amit@ptmconsultants.co.nz"/>
    <s v="amit@ptmconsultants.co.nz"/>
    <m/>
    <m/>
    <x v="18"/>
    <s v="Henderson-Massey Local Board"/>
    <s v="Henderson-Massey Local Board"/>
    <d v="2019-02-01T00:00:00"/>
    <x v="3"/>
    <d v="2018-07-01T00:00:00"/>
    <d v="2019-04-30T00:00:00"/>
    <n v="80000"/>
    <s v="Zebra Crossing"/>
    <m/>
    <m/>
    <x v="2"/>
    <s v="Committed"/>
    <m/>
    <m/>
    <s v="Item"/>
    <s v="sites/TechSer/Lists/MIWP"/>
  </r>
  <r>
    <s v="RSU1819-016"/>
    <s v="C.102141 High Risk Urban"/>
    <s v="126 Wellington Street Zebra Crossing"/>
    <s v="Zebra Crossing Improvements"/>
    <s v="126 Wellington Street"/>
    <s v="Amit Patel (EX)"/>
    <s v="Amit Patel (EX)"/>
    <s v="amit@ptmconsultants.co.nz"/>
    <s v="amit@ptmconsultants.co.nz"/>
    <m/>
    <m/>
    <x v="12"/>
    <s v="Howick Local Board"/>
    <s v="Howick Local Board"/>
    <d v="2019-02-01T00:00:00"/>
    <x v="1"/>
    <d v="2018-07-01T00:00:00"/>
    <d v="2019-04-30T00:00:00"/>
    <n v="120000"/>
    <s v="Zebra Crossing"/>
    <m/>
    <m/>
    <x v="2"/>
    <s v="Committed"/>
    <m/>
    <m/>
    <s v="Item"/>
    <s v="sites/TechSer/Lists/MIWP"/>
  </r>
  <r>
    <s v="RSU1819-020"/>
    <s v="C.102141 High Risk Urban"/>
    <s v="203 West Tamaki Road Zebra Crossing"/>
    <s v="Zebra Crossing Improvements"/>
    <s v="203 West Tamaki Road"/>
    <s v="Amit Patel (EX)"/>
    <s v="Amit Patel (EX)"/>
    <s v="amit@ptmconsultants.co.nz"/>
    <s v="amit@ptmconsultants.co.nz"/>
    <m/>
    <m/>
    <x v="7"/>
    <s v="Maungakiekie-Tamaki Local Board"/>
    <s v="Maungakiekie-Tamaki Local Board"/>
    <d v="2019-02-01T00:00:00"/>
    <x v="1"/>
    <d v="2018-07-01T00:00:00"/>
    <d v="2019-04-30T00:00:00"/>
    <n v="120000"/>
    <s v="Zebra Crossing"/>
    <m/>
    <m/>
    <x v="2"/>
    <s v="Committed"/>
    <m/>
    <m/>
    <s v="Item"/>
    <s v="sites/TechSer/Lists/MIWP"/>
  </r>
  <r>
    <s v="RSU1819-015"/>
    <s v="C.102141 High Risk Urban"/>
    <s v="65 Picton Street Zebra Crossing"/>
    <s v="Zebra Crossing Improvements"/>
    <s v="65 Picton Street"/>
    <s v="Amit Patel (EX)"/>
    <s v="Amit Patel (EX)"/>
    <s v="amit@ptmconsultants.co.nz"/>
    <s v="amit@ptmconsultants.co.nz"/>
    <m/>
    <m/>
    <x v="12"/>
    <s v="Howick Local Board"/>
    <s v="Howick Local Board"/>
    <d v="2019-02-01T00:00:00"/>
    <x v="2"/>
    <d v="2018-07-01T00:00:00"/>
    <d v="2019-04-30T00:00:00"/>
    <n v="120000"/>
    <s v="Zebra Crossing"/>
    <m/>
    <m/>
    <x v="2"/>
    <s v="Committed"/>
    <m/>
    <m/>
    <s v="Item"/>
    <s v="sites/TechSer/Lists/MIWP"/>
  </r>
  <r>
    <s v="RSU1819-021"/>
    <s v="C.102141 High Risk Urban"/>
    <s v="99 Point England Road Zebra Crossing"/>
    <s v="Zebra Crossing Improvements"/>
    <s v="99 Point England Road"/>
    <s v="Amit Patel (EX)"/>
    <s v="Amit Patel (EX)"/>
    <s v="amit@ptmconsultants.co.nz"/>
    <s v="amit@ptmconsultants.co.nz"/>
    <m/>
    <m/>
    <x v="7"/>
    <s v="Maungakiekie-Tamaki Local Board"/>
    <s v="Maungakiekie-Tamaki Local Board"/>
    <d v="2019-02-01T00:00:00"/>
    <x v="1"/>
    <d v="2018-07-01T00:00:00"/>
    <d v="2019-04-30T00:00:00"/>
    <n v="120000"/>
    <s v="Zebra Crossing"/>
    <m/>
    <m/>
    <x v="2"/>
    <s v="Committed"/>
    <m/>
    <m/>
    <s v="Item"/>
    <s v="sites/TechSer/Lists/MIWP"/>
  </r>
  <r>
    <s v="RSU1819-019"/>
    <s v="C.102141 High Risk Urban"/>
    <s v="60 Idlewild Ave Zebra Crossing"/>
    <s v="Zebra Crossing Improvements"/>
    <s v="60 Idlewild Ave"/>
    <s v="Amit Patel (EX)"/>
    <s v="Amit Patel (EX)"/>
    <s v="amit@ptmconsultants.co.nz"/>
    <s v="amit@ptmconsultants.co.nz"/>
    <m/>
    <m/>
    <x v="9"/>
    <s v="Mangere-Otahuhu Local Board"/>
    <s v="Mangere-Otahuhu Local Board"/>
    <d v="2019-02-01T00:00:00"/>
    <x v="1"/>
    <d v="2018-07-01T00:00:00"/>
    <d v="2019-04-30T00:00:00"/>
    <n v="200000"/>
    <s v="Zebra Crossing"/>
    <m/>
    <m/>
    <x v="2"/>
    <s v="Committed"/>
    <m/>
    <m/>
    <s v="Item"/>
    <s v="sites/TechSer/Lists/MIWP"/>
  </r>
  <r>
    <s v="RSU1819-022"/>
    <s v="C.102141 High Risk Urban"/>
    <s v="3 Kings Road  Zebra Crossing"/>
    <s v="Zebra Crossing Improvements"/>
    <s v="3 Kings Road"/>
    <s v="Amit Patel (EX)"/>
    <s v="Amit Patel (EX)"/>
    <s v="amit@ptmconsultants.co.nz"/>
    <s v="amit@ptmconsultants.co.nz"/>
    <m/>
    <m/>
    <x v="7"/>
    <s v="Maungakiekie-Tamaki Local Board"/>
    <s v="Maungakiekie-Tamaki Local Board"/>
    <d v="2019-02-01T00:00:00"/>
    <x v="1"/>
    <d v="2018-07-01T00:00:00"/>
    <d v="2019-04-30T00:00:00"/>
    <n v="103000"/>
    <s v="Zebra Crossing"/>
    <m/>
    <m/>
    <x v="2"/>
    <s v="Committed"/>
    <m/>
    <m/>
    <s v="Item"/>
    <s v="sites/TechSer/Lists/MIWP"/>
  </r>
  <r>
    <s v="RSU1819-023"/>
    <s v="C.102141 High Risk Urban"/>
    <s v="5 Church Crescent Zebra Crossing"/>
    <s v="Zebra Crossing Improvements"/>
    <s v="5 Church Crescent"/>
    <s v="Amit Patel (EX)"/>
    <s v="Amit Patel (EX)"/>
    <s v="amit@ptmconsultants.co.nz"/>
    <s v="amit@ptmconsultants.co.nz"/>
    <m/>
    <m/>
    <x v="7"/>
    <s v="Maungakiekie-Tamaki Local Board"/>
    <s v="Maungakiekie-Tamaki Local Board"/>
    <d v="2019-02-01T00:00:00"/>
    <x v="1"/>
    <d v="2018-07-01T00:00:00"/>
    <d v="2019-04-30T00:00:00"/>
    <n v="151000"/>
    <s v="Zebra Crossing"/>
    <m/>
    <m/>
    <x v="2"/>
    <s v="Committed"/>
    <m/>
    <m/>
    <s v="Item"/>
    <s v="sites/TechSer/Lists/MIWP"/>
  </r>
  <r>
    <s v="RSU1819-025"/>
    <s v="C.102141 High Risk Urban"/>
    <s v="60 Oranga Ave Zebra Crossing"/>
    <s v="Zebra Crossing Improvements"/>
    <s v="60 Oranga Ave"/>
    <s v="Amit Patel (EX)"/>
    <s v="Amit Patel (EX)"/>
    <s v="amit@ptmconsultants.co.nz"/>
    <s v="amit@ptmconsultants.co.nz"/>
    <m/>
    <m/>
    <x v="7"/>
    <s v="Maungakiekie-Tamaki Local Board"/>
    <s v="Maungakiekie-Tamaki Local Board"/>
    <d v="2019-02-01T00:00:00"/>
    <x v="2"/>
    <d v="2018-07-01T00:00:00"/>
    <d v="2019-04-30T00:00:00"/>
    <n v="80000"/>
    <s v="Zebra Crossing"/>
    <m/>
    <m/>
    <x v="2"/>
    <s v="Committed"/>
    <m/>
    <m/>
    <s v="Item"/>
    <s v="sites/TechSer/Lists/MIWP"/>
  </r>
  <r>
    <s v="RSU1819-026"/>
    <s v="C.102141 High Risk Urban"/>
    <s v="3 Averille Ave Zebra Crossing"/>
    <s v="Zebra Crossing Improvements"/>
    <s v="3 Averille Ave"/>
    <s v="Amit Patel (EX)"/>
    <s v="Amit Patel (EX)"/>
    <s v="amit@ptmconsultants.co.nz"/>
    <s v="amit@ptmconsultants.co.nz"/>
    <m/>
    <m/>
    <x v="8"/>
    <s v="Orakei Local Board"/>
    <s v="Orakei Local Board"/>
    <d v="2019-02-01T00:00:00"/>
    <x v="3"/>
    <d v="2018-07-01T00:00:00"/>
    <d v="2019-04-30T00:00:00"/>
    <m/>
    <s v="Zebra Crossing"/>
    <m/>
    <m/>
    <x v="2"/>
    <s v="Committed"/>
    <m/>
    <m/>
    <s v="Item"/>
    <s v="sites/TechSer/Lists/MIWP"/>
  </r>
  <r>
    <s v="RSU1819-024"/>
    <s v="C.102141 High Risk Urban"/>
    <s v="1 Domain Road Zebra Crossing"/>
    <s v="Zebra Crossing Improvements"/>
    <s v="1 Domain Road"/>
    <s v="Amit Patel (EX)"/>
    <s v="Amit Patel (EX)"/>
    <s v="amit@ptmconsultants.co.nz"/>
    <s v="amit@ptmconsultants.co.nz"/>
    <m/>
    <m/>
    <x v="7"/>
    <s v="Maungakiekie-Tamaki Local Board"/>
    <s v="Maungakiekie-Tamaki Local Board"/>
    <d v="2019-02-01T00:00:00"/>
    <x v="1"/>
    <d v="2018-07-01T00:00:00"/>
    <d v="2019-04-30T00:00:00"/>
    <n v="134000"/>
    <s v="Zebra Crossing"/>
    <m/>
    <m/>
    <x v="2"/>
    <s v="Committed"/>
    <m/>
    <m/>
    <s v="Item"/>
    <s v="sites/TechSer/Lists/MIWP"/>
  </r>
  <r>
    <s v="RSU1819-027"/>
    <s v="C.102141 High Risk Urban"/>
    <s v="297 Tamaki Drive Zebra Crossing"/>
    <s v="Zebra Crossing Improvements"/>
    <s v="297 Tamaki Drive"/>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RSU1819-028"/>
    <s v="C.102141 High Risk Urban"/>
    <s v="40 Kelvin Road Zebra Crossing"/>
    <s v="Zebra Crossing Improvements"/>
    <s v="40 Kelvin Road"/>
    <s v="Amit Patel (EX)"/>
    <s v="Amit Patel (EX)"/>
    <s v="amit@ptmconsultants.co.nz"/>
    <s v="amit@ptmconsultants.co.nz"/>
    <m/>
    <m/>
    <x v="8"/>
    <s v="Orakei Local Board"/>
    <s v="Orakei Local Board"/>
    <d v="2019-02-01T00:00:00"/>
    <x v="3"/>
    <d v="2018-07-01T00:00:00"/>
    <d v="2019-04-30T00:00:00"/>
    <m/>
    <s v="Zebra Crossing"/>
    <m/>
    <m/>
    <x v="2"/>
    <s v="Committed"/>
    <m/>
    <m/>
    <s v="Item"/>
    <s v="sites/TechSer/Lists/MIWP"/>
  </r>
  <r>
    <s v="RSU1819-029"/>
    <s v="C.102141 High Risk Urban"/>
    <s v="72 Shore Road Zebra Crossing"/>
    <s v="Zebra Crossing Improvements"/>
    <s v="72 Shore Road"/>
    <s v="Amit Patel (EX)"/>
    <s v="Amit Patel (EX)"/>
    <s v="amit@ptmconsultants.co.nz"/>
    <s v="amit@ptmconsultants.co.nz"/>
    <m/>
    <m/>
    <x v="8"/>
    <s v="Orakei Local Board"/>
    <s v="Orakei Local Board"/>
    <d v="2019-02-01T00:00:00"/>
    <x v="1"/>
    <d v="2018-07-01T00:00:00"/>
    <d v="2019-04-30T00:00:00"/>
    <n v="120000"/>
    <s v="Zebra Crossing"/>
    <m/>
    <m/>
    <x v="2"/>
    <s v="Committed"/>
    <m/>
    <m/>
    <s v="Item"/>
    <s v="sites/TechSer/Lists/MIWP"/>
  </r>
  <r>
    <s v="RSU1819-030"/>
    <s v="C.102141 High Risk Urban"/>
    <s v="128D Main Highway Zebra Crossing"/>
    <s v="Zebra Crossing Improvements"/>
    <s v="128D Main Highway"/>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RSU1819-031"/>
    <s v="C.102141 High Risk Urban"/>
    <s v="37 Tamaki Drive Zebra Crossing"/>
    <s v="Zebra Crossing Improvements"/>
    <s v="37 Tamaki Drive"/>
    <s v="Amit Patel (EX)"/>
    <s v="Amit Patel (EX)"/>
    <s v="amit@ptmconsultants.co.nz"/>
    <s v="amit@ptmconsultants.co.nz"/>
    <m/>
    <m/>
    <x v="8"/>
    <s v="Orakei Local Board"/>
    <s v="Orakei Local Board"/>
    <d v="2019-02-01T00:00:00"/>
    <x v="3"/>
    <d v="2018-07-01T00:00:00"/>
    <d v="2019-04-30T00:00:00"/>
    <n v="120000"/>
    <s v="Zebra Crossing (Now aggregated with SMP)"/>
    <m/>
    <m/>
    <x v="2"/>
    <s v="Committed"/>
    <m/>
    <m/>
    <s v="Item"/>
    <s v="sites/TechSer/Lists/MIWP"/>
  </r>
  <r>
    <s v="RSU1819-032"/>
    <s v="C.102141 High Risk Urban"/>
    <s v="34 Buckland Road Zebra Crossing"/>
    <s v="Zebra Crossing Improvements"/>
    <s v="34 Buckland Road"/>
    <s v="Amit Patel (EX)"/>
    <s v="Amit Patel (EX)"/>
    <s v="amit@ptmconsultants.co.nz"/>
    <s v="amit@ptmconsultants.co.nz"/>
    <m/>
    <m/>
    <x v="14"/>
    <s v="Otara-Papatoetoe Local Board"/>
    <s v="Otara-Papatoetoe Local Board"/>
    <m/>
    <x v="3"/>
    <d v="2018-07-01T00:00:00"/>
    <d v="2019-04-30T00:00:00"/>
    <n v="120000"/>
    <s v="Zebra Crossing"/>
    <m/>
    <m/>
    <x v="2"/>
    <s v="Committed"/>
    <m/>
    <m/>
    <s v="Item"/>
    <s v="sites/TechSer/Lists/MIWP"/>
  </r>
  <r>
    <s v="RSU1819-034"/>
    <s v="C.102141 High Risk Urban"/>
    <s v="102 Dawson Road Zebra Crossing"/>
    <s v="Zebra Crossing Improvements"/>
    <s v="102 Dawson Road"/>
    <s v="Amit Patel (EX)"/>
    <s v="Amit Patel (EX)"/>
    <s v="amit@ptmconsultants.co.nz"/>
    <s v="amit@ptmconsultants.co.nz"/>
    <m/>
    <m/>
    <x v="14"/>
    <s v="Otara-Papatoetoe Local Board"/>
    <s v="Otara-Papatoetoe Local Board"/>
    <d v="2019-02-01T00:00:00"/>
    <x v="1"/>
    <d v="2018-07-01T00:00:00"/>
    <d v="2019-04-30T00:00:00"/>
    <n v="130000"/>
    <s v="Zebra Crossing"/>
    <m/>
    <m/>
    <x v="2"/>
    <s v="Committed"/>
    <m/>
    <m/>
    <s v="Item"/>
    <s v="sites/TechSer/Lists/MIWP"/>
  </r>
  <r>
    <s v="RSU1819-037"/>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2"/>
    <d v="2018-07-01T00:00:00"/>
    <d v="2019-04-30T00:00:00"/>
    <n v="80000"/>
    <s v="Zebra Crossing"/>
    <m/>
    <m/>
    <x v="2"/>
    <s v="Committed"/>
    <m/>
    <m/>
    <s v="Item"/>
    <s v="sites/TechSer/Lists/MIWP"/>
  </r>
  <r>
    <s v="RSU1819-036"/>
    <s v="C.102141 High Risk Urban"/>
    <s v="25 Graeme Ave Zebra Crossing"/>
    <s v="Zebra Crossing Improvements"/>
    <s v="25 Graeme Ave"/>
    <s v="Amit Patel (EX)"/>
    <s v="Amit Patel (EX)"/>
    <s v="amit@ptmconsultants.co.nz"/>
    <s v="amit@ptmconsultants.co.nz"/>
    <m/>
    <m/>
    <x v="14"/>
    <s v="Otara-Papatoetoe Local Board"/>
    <s v="Otara-Papatoetoe Local Board"/>
    <d v="2019-02-01T00:00:00"/>
    <x v="2"/>
    <d v="2018-07-01T00:00:00"/>
    <d v="2019-04-30T00:00:00"/>
    <n v="120000"/>
    <s v="Zebra Crossing"/>
    <m/>
    <m/>
    <x v="2"/>
    <s v="Committed"/>
    <m/>
    <m/>
    <s v="Item"/>
    <s v="sites/TechSer/Lists/MIWP"/>
  </r>
  <r>
    <s v="RSU1819-033"/>
    <s v="C.102141 High Risk Urban"/>
    <s v="155 Puhinui Road Zebra Crossing"/>
    <s v="Zebra Crossing Improvements"/>
    <s v="155 Puhinui Road"/>
    <s v="Amit Patel (EX)"/>
    <s v="Amit Patel (EX)"/>
    <s v="amit@ptmconsultants.co.nz"/>
    <s v="amit@ptmconsultants.co.nz"/>
    <m/>
    <m/>
    <x v="14"/>
    <s v="Otara-Papatoetoe Local Board"/>
    <s v="Otara-Papatoetoe Local Board"/>
    <d v="2019-02-01T00:00:00"/>
    <x v="2"/>
    <d v="2018-07-01T00:00:00"/>
    <d v="2019-04-30T00:00:00"/>
    <n v="120000"/>
    <s v="Zebra Crossing"/>
    <m/>
    <m/>
    <x v="2"/>
    <s v="Committed"/>
    <m/>
    <m/>
    <s v="Item"/>
    <s v="sites/TechSer/Lists/MIWP"/>
  </r>
  <r>
    <s v="RSU1819-035"/>
    <s v="C.102141 High Risk Urban"/>
    <s v="81 GRay Ave Zebra Crossing"/>
    <s v="Zebra Crossing Improvements"/>
    <s v="81 GRay Ave"/>
    <s v="Amit Patel (EX)"/>
    <s v="Amit Patel (EX)"/>
    <s v="amit@ptmconsultants.co.nz"/>
    <s v="amit@ptmconsultants.co.nz"/>
    <m/>
    <m/>
    <x v="14"/>
    <s v="Otara-Papatoetoe Local Board"/>
    <s v="Otara-Papatoetoe Local Board"/>
    <d v="2019-02-01T00:00:00"/>
    <x v="1"/>
    <d v="2018-07-01T00:00:00"/>
    <d v="2019-04-30T00:00:00"/>
    <n v="119000"/>
    <s v="Zebra Crossing"/>
    <m/>
    <m/>
    <x v="2"/>
    <s v="Committed"/>
    <m/>
    <m/>
    <s v="Item"/>
    <s v="sites/TechSer/Lists/MIWP"/>
  </r>
  <r>
    <s v="RSU1819-039"/>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2"/>
    <d v="2018-07-01T00:00:00"/>
    <d v="2019-04-30T00:00:00"/>
    <n v="80000"/>
    <s v="Zebra Crossing"/>
    <m/>
    <m/>
    <x v="2"/>
    <s v="Committed"/>
    <m/>
    <m/>
    <s v="Item"/>
    <s v="sites/TechSer/Lists/MIWP"/>
  </r>
  <r>
    <s v="RSU1819-038"/>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2"/>
    <d v="2018-07-01T00:00:00"/>
    <d v="2019-04-30T00:00:00"/>
    <n v="80000"/>
    <s v="Zebra Crossing"/>
    <m/>
    <m/>
    <x v="2"/>
    <s v="Committed"/>
    <m/>
    <m/>
    <s v="Item"/>
    <s v="sites/TechSer/Lists/MIWP"/>
  </r>
  <r>
    <s v="RSU1819-041"/>
    <s v="C.102141 High Risk Urban"/>
    <s v="215 Parnell Road Zebra Crossing"/>
    <s v="Zebra Crossing Improvements"/>
    <s v="215 Parnell Road"/>
    <s v="Amit Patel (EX)"/>
    <s v="Amit Patel (EX)"/>
    <s v="amit@ptmconsultants.co.nz"/>
    <s v="amit@ptmconsultants.co.nz"/>
    <m/>
    <m/>
    <x v="11"/>
    <s v="Waitemata Local Board"/>
    <s v="Waitemata Local Board"/>
    <d v="2019-02-01T00:00:00"/>
    <x v="1"/>
    <d v="2018-07-01T00:00:00"/>
    <d v="2019-04-30T00:00:00"/>
    <n v="118000"/>
    <s v="Zebra Crossing"/>
    <m/>
    <m/>
    <x v="2"/>
    <s v="Committed"/>
    <m/>
    <m/>
    <s v="Item"/>
    <s v="sites/TechSer/Lists/MIWP"/>
  </r>
  <r>
    <s v="RSU1819-044"/>
    <s v="C.102141 High Risk Urban"/>
    <s v="47 Patumahoe Road Kea Crossing"/>
    <s v="Kea Crossing Improvements"/>
    <s v="47 Patumahoe Road"/>
    <s v="Amit Patel (EX)"/>
    <s v="Amit Patel (EX)"/>
    <s v="amit@ptmconsultants.co.nz"/>
    <s v="amit@ptmconsultants.co.nz"/>
    <m/>
    <m/>
    <x v="4"/>
    <s v="Franklin Local Board"/>
    <s v="Franklin Local Board"/>
    <d v="2019-02-01T00:00:00"/>
    <x v="1"/>
    <d v="2018-07-01T00:00:00"/>
    <d v="2019-04-30T00:00:00"/>
    <n v="128000"/>
    <s v="Kea Crossing"/>
    <m/>
    <m/>
    <x v="2"/>
    <s v="Committed"/>
    <m/>
    <m/>
    <s v="Item"/>
    <s v="sites/TechSer/Lists/MIWP"/>
  </r>
  <r>
    <s v="RSU1819-043"/>
    <s v="C.102141 High Risk Urban"/>
    <s v="30 Sherbourne Road Zebra Crossing"/>
    <s v="Zebra Crossing Improvements"/>
    <s v="30 Sherbourne Road"/>
    <s v="Amit Patel (EX)"/>
    <s v="Amit Patel (EX)"/>
    <s v="amit@ptmconsultants.co.nz"/>
    <s v="amit@ptmconsultants.co.nz"/>
    <m/>
    <m/>
    <x v="10"/>
    <s v="Albert-Eden Local Board"/>
    <s v="Albert-Eden Local Board"/>
    <d v="2019-02-01T00:00:00"/>
    <x v="2"/>
    <d v="2018-07-01T00:00:00"/>
    <d v="2019-04-30T00:00:00"/>
    <n v="80000"/>
    <s v="Zebra Crossing"/>
    <m/>
    <m/>
    <x v="2"/>
    <s v="Committed"/>
    <m/>
    <m/>
    <s v="Item"/>
    <s v="sites/TechSer/Lists/MIWP"/>
  </r>
  <r>
    <s v="RSU1819-045"/>
    <s v="C.102141 High Risk Urban"/>
    <s v="41 Centreway Road Zebra Crossing"/>
    <s v="Zebra Crossing Improvements"/>
    <s v="41 Centreway Road"/>
    <s v="Amit Patel (EX)"/>
    <s v="Amit Patel (EX)"/>
    <s v="amit@ptmconsultants.co.nz"/>
    <s v="amit@ptmconsultants.co.nz"/>
    <m/>
    <m/>
    <x v="6"/>
    <s v="Hibiscus and Bays Local Board"/>
    <s v="Hibiscus and Bays Local Board"/>
    <d v="2019-02-01T00:00:00"/>
    <x v="1"/>
    <d v="2018-07-01T00:00:00"/>
    <d v="2019-04-30T00:00:00"/>
    <n v="137000"/>
    <s v="Zebra Crossing"/>
    <m/>
    <m/>
    <x v="2"/>
    <s v="Committed"/>
    <m/>
    <m/>
    <s v="Item"/>
    <s v="sites/TechSer/Lists/MIWP"/>
  </r>
  <r>
    <s v="RSU1819-046"/>
    <s v="C.102141 High Risk Urban"/>
    <s v="88 Matipo Road Kea Crossing"/>
    <s v="Kea Crossing Improvements"/>
    <s v="88 Matipo Road"/>
    <s v="Amit Patel (EX)"/>
    <s v="Amit Patel (EX)"/>
    <s v="amit@ptmconsultants.co.nz"/>
    <s v="amit@ptmconsultants.co.nz"/>
    <m/>
    <m/>
    <x v="6"/>
    <s v="Hibiscus and Bays Local Board"/>
    <s v="Hibiscus and Bays Local Board"/>
    <d v="2019-02-01T00:00:00"/>
    <x v="1"/>
    <d v="2018-07-01T00:00:00"/>
    <d v="2019-04-30T00:00:00"/>
    <n v="122000"/>
    <s v="Kea Crossing"/>
    <m/>
    <m/>
    <x v="2"/>
    <s v="Committed"/>
    <m/>
    <m/>
    <s v="Item"/>
    <s v="sites/TechSer/Lists/MIWP"/>
  </r>
  <r>
    <s v="RSU1819-040"/>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1"/>
    <d v="2018-07-01T00:00:00"/>
    <d v="2019-04-30T00:00:00"/>
    <n v="130000"/>
    <s v="Zebra Crossing"/>
    <m/>
    <m/>
    <x v="2"/>
    <s v="Committed"/>
    <m/>
    <m/>
    <s v="Item"/>
    <s v="sites/TechSer/Lists/MIWP"/>
  </r>
  <r>
    <s v="RSU1819-042"/>
    <s v="C.102141 High Risk Urban"/>
    <s v="167 Parnell Road Zebra Crossing"/>
    <s v="Zebra Crossing Improvements"/>
    <s v="167 Parnell Road"/>
    <s v="Amit Patel (EX)"/>
    <s v="Amit Patel (EX)"/>
    <s v="amit@ptmconsultants.co.nz"/>
    <s v="amit@ptmconsultants.co.nz"/>
    <m/>
    <m/>
    <x v="11"/>
    <s v="Waitemata Local Board"/>
    <s v="Waitemata Local Board"/>
    <d v="2019-02-01T00:00:00"/>
    <x v="1"/>
    <d v="2018-07-01T00:00:00"/>
    <d v="2019-04-30T00:00:00"/>
    <n v="107000"/>
    <s v="Zebra Crossing"/>
    <m/>
    <m/>
    <x v="2"/>
    <s v="Committed"/>
    <m/>
    <m/>
    <s v="Item"/>
    <s v="sites/TechSer/Lists/MIWP"/>
  </r>
  <r>
    <s v="RSU1819-047"/>
    <s v="C.102141 High Risk Urban"/>
    <s v="13 Wycherley Drive Zebra Crossing"/>
    <s v="Zebra Crossing Improvements"/>
    <s v="13 Wycherley Drive"/>
    <s v="Amit Patel (EX)"/>
    <s v="Amit Patel (EX)"/>
    <s v="amit@ptmconsultants.co.nz"/>
    <s v="amit@ptmconsultants.co.nz"/>
    <m/>
    <m/>
    <x v="12"/>
    <s v="Howick Local Board"/>
    <s v="Howick Local Board"/>
    <d v="2019-02-01T00:00:00"/>
    <x v="1"/>
    <d v="2018-07-01T00:00:00"/>
    <d v="2019-04-30T00:00:00"/>
    <n v="115000"/>
    <s v="Zebra Crossing"/>
    <m/>
    <m/>
    <x v="2"/>
    <s v="Committed"/>
    <m/>
    <m/>
    <s v="Item"/>
    <s v="sites/TechSer/Lists/MIWP"/>
  </r>
  <r>
    <s v="RSU1819-048"/>
    <s v="C.102141 High Risk Urban"/>
    <s v="60 Mirrabooka Ave Kea Crossing"/>
    <s v="Kea Crossing Improvements"/>
    <s v="60 Mirrabooka Ave"/>
    <s v="Amit Patel (EX)"/>
    <s v="Amit Patel (EX)"/>
    <s v="amit@ptmconsultants.co.nz"/>
    <s v="amit@ptmconsultants.co.nz"/>
    <m/>
    <m/>
    <x v="12"/>
    <s v="Howick Local Board"/>
    <s v="Howick Local Board"/>
    <d v="2019-02-01T00:00:00"/>
    <x v="1"/>
    <d v="2018-07-01T00:00:00"/>
    <d v="2019-04-30T00:00:00"/>
    <n v="115000"/>
    <s v="Kea Crossing"/>
    <m/>
    <m/>
    <x v="2"/>
    <s v="Committed"/>
    <m/>
    <m/>
    <s v="Item"/>
    <s v="sites/TechSer/Lists/MIWP"/>
  </r>
  <r>
    <s v="RSU1819-049"/>
    <s v="C.102141 High Risk Urban"/>
    <s v="28 Helianthus Ave Kea Crossing"/>
    <s v="Kea Crossing Improvements"/>
    <s v="28 Helianthus Ave"/>
    <s v="Amit Patel (EX)"/>
    <s v="Amit Patel (EX)"/>
    <s v="amit@ptmconsultants.co.nz"/>
    <s v="amit@ptmconsultants.co.nz"/>
    <m/>
    <m/>
    <x v="12"/>
    <s v="Howick Local Board"/>
    <s v="Howick Local Board"/>
    <d v="2019-02-01T00:00:00"/>
    <x v="1"/>
    <d v="2018-07-01T00:00:00"/>
    <d v="2019-04-30T00:00:00"/>
    <n v="95000"/>
    <s v="Kea Crossing"/>
    <m/>
    <m/>
    <x v="2"/>
    <s v="Committed"/>
    <m/>
    <m/>
    <s v="Item"/>
    <s v="sites/TechSer/Lists/MIWP"/>
  </r>
  <r>
    <s v="RSU1819-050"/>
    <s v="C.102141 High Risk Urban"/>
    <s v="12 Compton Street Kea Crossing"/>
    <s v="Kea Crossing Improvements"/>
    <s v="12 Compton Street"/>
    <s v="Amit Patel (EX)"/>
    <s v="Amit Patel (EX)"/>
    <s v="amit@ptmconsultants.co.nz"/>
    <s v="amit@ptmconsultants.co.nz"/>
    <m/>
    <m/>
    <x v="2"/>
    <s v="Kaipatiki Local Board"/>
    <s v="Kaipatiki Local Board"/>
    <d v="2019-02-01T00:00:00"/>
    <x v="1"/>
    <d v="2018-07-01T00:00:00"/>
    <d v="2019-04-30T00:00:00"/>
    <n v="96000"/>
    <s v="Kea Crossing"/>
    <m/>
    <m/>
    <x v="2"/>
    <s v="Committed"/>
    <m/>
    <m/>
    <s v="Item"/>
    <s v="sites/TechSer/Lists/MIWP"/>
  </r>
  <r>
    <s v="RSU1819-051"/>
    <s v="C.102141 High Risk Urban"/>
    <s v="58 Main Highway Zebra Crossing"/>
    <s v="Zebra Crossing Improvements"/>
    <s v="58 Main Highway"/>
    <s v="Amit Patel (EX)"/>
    <s v="Amit Patel (EX)"/>
    <s v="amit@ptmconsultants.co.nz"/>
    <s v="amit@ptmconsultants.co.nz"/>
    <m/>
    <m/>
    <x v="7"/>
    <s v="Maungakiekie-Tamaki Local Board"/>
    <s v="Maungakiekie-Tamaki Local Board"/>
    <d v="2019-02-01T00:00:00"/>
    <x v="2"/>
    <d v="2018-07-01T00:00:00"/>
    <d v="2019-04-30T00:00:00"/>
    <n v="120000"/>
    <s v="Zebra Crossing"/>
    <m/>
    <m/>
    <x v="2"/>
    <s v="Committed"/>
    <m/>
    <m/>
    <s v="Item"/>
    <s v="sites/TechSer/Lists/MIWP"/>
  </r>
  <r>
    <s v="RSU1819-052"/>
    <s v="C.102141 High Risk Urban"/>
    <s v="42 School Road Zebra Crossing"/>
    <s v="Zebra Crossing Improvements"/>
    <s v="42 School Road"/>
    <s v="Amit Patel (EX)"/>
    <s v="Amit Patel (EX)"/>
    <s v="amit@ptmconsultants.co.nz"/>
    <s v="amit@ptmconsultants.co.nz"/>
    <m/>
    <m/>
    <x v="1"/>
    <s v="Rodney Local Board"/>
    <s v="Rodney Local Board"/>
    <d v="2019-02-01T00:00:00"/>
    <x v="2"/>
    <d v="2018-07-01T00:00:00"/>
    <d v="2019-04-30T00:00:00"/>
    <n v="120000"/>
    <s v="Zebra Crossing"/>
    <m/>
    <m/>
    <x v="2"/>
    <s v="Committed"/>
    <m/>
    <m/>
    <s v="Item"/>
    <s v="sites/TechSer/Lists/MIWP"/>
  </r>
  <r>
    <s v="RSU1819-053"/>
    <s v="C.102141 High Risk Urban"/>
    <s v="261 Great South Road Zebra Crossing"/>
    <s v="Zebra Crossing Improvements"/>
    <s v="261 Great South Road"/>
    <s v="Amit Patel (EX)"/>
    <s v="Amit Patel (EX)"/>
    <s v="amit@ptmconsultants.co.nz"/>
    <s v="amit@ptmconsultants.co.nz"/>
    <m/>
    <m/>
    <x v="19"/>
    <s v="Manurewa Local Board"/>
    <s v="Manurewa Local Board"/>
    <d v="2019-02-01T00:00:00"/>
    <x v="1"/>
    <d v="2018-07-01T00:00:00"/>
    <d v="2019-04-30T00:00:00"/>
    <n v="137000"/>
    <s v="Zebra Crossing"/>
    <m/>
    <m/>
    <x v="2"/>
    <s v="Committed"/>
    <m/>
    <m/>
    <s v="Item"/>
    <s v="sites/TechSer/Lists/MIWP"/>
  </r>
  <r>
    <s v="RSU1819-054"/>
    <s v="C.102141 High Risk Urban"/>
    <s v="207 Edmonton Road Zebra Crossing"/>
    <s v="Zebra Crossing Improvements"/>
    <s v="207 Edmonton Road"/>
    <s v="Amit Patel (EX)"/>
    <s v="Amit Patel (EX)"/>
    <s v="amit@ptmconsultants.co.nz"/>
    <s v="amit@ptmconsultants.co.nz"/>
    <m/>
    <m/>
    <x v="18"/>
    <s v="Henderson-Massey Local Board"/>
    <s v="Henderson-Massey Local Board"/>
    <d v="2019-02-01T00:00:00"/>
    <x v="1"/>
    <d v="2018-07-01T00:00:00"/>
    <d v="2019-04-30T00:00:00"/>
    <n v="120000"/>
    <s v="Zebra Crossing"/>
    <m/>
    <m/>
    <x v="2"/>
    <s v="Committed"/>
    <m/>
    <m/>
    <s v="Item"/>
    <s v="sites/TechSer/Lists/MIWP"/>
  </r>
  <r>
    <s v="RSU1819-057"/>
    <s v="C.102141 High Risk Urban"/>
    <s v="132 Gossamer Drive Zebra Crossing"/>
    <s v="Zebra Crossing Improvements"/>
    <s v="132 Gossamer Drive"/>
    <s v="Amit Patel (EX)"/>
    <s v="Amit Patel (EX)"/>
    <s v="amit@ptmconsultants.co.nz"/>
    <s v="amit@ptmconsultants.co.nz"/>
    <m/>
    <m/>
    <x v="12"/>
    <s v="Howick Local Board"/>
    <s v="Howick Local Board"/>
    <d v="2019-02-01T00:00:00"/>
    <x v="1"/>
    <d v="2018-07-01T00:00:00"/>
    <d v="2019-04-30T00:00:00"/>
    <n v="133000"/>
    <s v="Zebra Crossing"/>
    <m/>
    <m/>
    <x v="2"/>
    <s v="Committed"/>
    <m/>
    <m/>
    <s v="Item"/>
    <s v="sites/TechSer/Lists/MIWP"/>
  </r>
  <r>
    <s v="RSU1819-058"/>
    <s v="C.102141 High Risk Urban"/>
    <s v="5 Sylvia Road Kea Crossing"/>
    <s v="Kea Crossing Improvements"/>
    <s v="5 Sylvia Road"/>
    <s v="Amit Patel (EX)"/>
    <s v="Amit Patel (EX)"/>
    <s v="amit@ptmconsultants.co.nz"/>
    <s v="amit@ptmconsultants.co.nz"/>
    <m/>
    <m/>
    <x v="2"/>
    <s v="Kaipatiki Local Board"/>
    <s v="Kaipatiki Local Board"/>
    <d v="2019-02-01T00:00:00"/>
    <x v="1"/>
    <d v="2018-07-01T00:00:00"/>
    <d v="2019-04-30T00:00:00"/>
    <n v="105000"/>
    <s v="Kea Crossing"/>
    <m/>
    <m/>
    <x v="2"/>
    <s v="Committed"/>
    <m/>
    <m/>
    <s v="Item"/>
    <s v="sites/TechSer/Lists/MIWP"/>
  </r>
  <r>
    <s v="RSU1819-055"/>
    <s v="C.102141 High Risk Urban"/>
    <s v="37 Waiora Road Zebra Crossing"/>
    <s v="Zebra Crossing Improvements"/>
    <s v="37 Waiora Road"/>
    <s v="Amit Patel (EX)"/>
    <s v="Amit Patel (EX)"/>
    <s v="amit@ptmconsultants.co.nz"/>
    <s v="amit@ptmconsultants.co.nz"/>
    <m/>
    <m/>
    <x v="6"/>
    <s v="Hibiscus and Bays Local Board"/>
    <s v="Hibiscus and Bays Local Board"/>
    <d v="2019-02-01T00:00:00"/>
    <x v="2"/>
    <d v="2018-07-01T00:00:00"/>
    <d v="2019-04-30T00:00:00"/>
    <n v="20000"/>
    <s v="Zebra Crossing"/>
    <m/>
    <m/>
    <x v="2"/>
    <s v="Committed"/>
    <m/>
    <m/>
    <s v="Item"/>
    <s v="sites/TechSer/Lists/MIWP"/>
  </r>
  <r>
    <s v="RSU1819-056"/>
    <s v="C.102141 High Risk Urban"/>
    <s v="103 Jeffs Road Zebra Crossing"/>
    <s v="Zebra Crossing Improvements"/>
    <s v="103 Jeffs Road"/>
    <s v="Amit Patel (EX)"/>
    <s v="Amit Patel (EX)"/>
    <s v="amit@ptmconsultants.co.nz"/>
    <s v="amit@ptmconsultants.co.nz"/>
    <m/>
    <m/>
    <x v="12"/>
    <s v="Howick Local Board"/>
    <s v="Howick Local Board"/>
    <d v="2019-02-01T00:00:00"/>
    <x v="1"/>
    <d v="2018-07-01T00:00:00"/>
    <d v="2019-04-30T00:00:00"/>
    <n v="92000"/>
    <s v="Zebra Crossing"/>
    <m/>
    <m/>
    <x v="2"/>
    <s v="Committed"/>
    <m/>
    <m/>
    <s v="Item"/>
    <s v="sites/TechSer/Lists/MIWP"/>
  </r>
  <r>
    <s v="RSU1819-059"/>
    <s v="C.102141 High Risk Urban"/>
    <s v="79 Raglan Street Zebra Crossing"/>
    <s v="Zebra Crossing Improvements"/>
    <s v="79 Raglan Street"/>
    <s v="Amit Patel (EX)"/>
    <s v="Amit Patel (EX)"/>
    <s v="amit@ptmconsultants.co.nz"/>
    <s v="amit@ptmconsultants.co.nz"/>
    <m/>
    <m/>
    <x v="9"/>
    <s v="Mangere-Otahuhu Local Board"/>
    <s v="Mangere-Otahuhu Local Board"/>
    <d v="2019-02-01T00:00:00"/>
    <x v="1"/>
    <d v="2018-07-01T00:00:00"/>
    <d v="2019-04-30T00:00:00"/>
    <n v="98000"/>
    <s v="Zebra Crossing"/>
    <m/>
    <m/>
    <x v="2"/>
    <s v="Committed"/>
    <m/>
    <m/>
    <s v="Item"/>
    <s v="sites/TechSer/Lists/MIWP"/>
  </r>
  <r>
    <s v="RSU1819-064"/>
    <s v="C.102141 High Risk Urban"/>
    <s v="138 Parkhurst Road Zebra Crossing"/>
    <s v="Zebra Crossing Improvements"/>
    <s v="138 Parkhurst Road"/>
    <s v="Amit Patel (EX)"/>
    <s v="Amit Patel (EX)"/>
    <s v="amit@ptmconsultants.co.nz"/>
    <s v="amit@ptmconsultants.co.nz"/>
    <m/>
    <m/>
    <x v="1"/>
    <s v="Rodney Local Board"/>
    <s v="Rodney Local Board"/>
    <d v="2019-02-01T00:00:00"/>
    <x v="2"/>
    <d v="2018-07-01T00:00:00"/>
    <d v="2019-04-30T00:00:00"/>
    <n v="135000"/>
    <s v="Zebra Crossing"/>
    <m/>
    <m/>
    <x v="2"/>
    <s v="Committed"/>
    <m/>
    <m/>
    <s v="Item"/>
    <s v="sites/TechSer/Lists/MIWP"/>
  </r>
  <r>
    <s v="RSU1819-075"/>
    <s v="C.102141 High Risk Urban"/>
    <s v="Zebra Crossing at 104 Richardson Road"/>
    <s v="Zebra crossing improvements"/>
    <s v="104 Richardson Avenue"/>
    <s v="Amit Patel (EX)"/>
    <s v="Amit Patel (EX)"/>
    <s v="amit@ptmconsultants.co.nz"/>
    <s v="amit@ptmconsultants.co.nz"/>
    <m/>
    <m/>
    <x v="10"/>
    <s v="Albert-Eden Local Board"/>
    <s v="Albert-Eden Local Board"/>
    <d v="2019-02-01T00:00:00"/>
    <x v="1"/>
    <d v="2018-07-01T00:00:00"/>
    <d v="2019-06-30T00:00:00"/>
    <n v="150000"/>
    <s v="Zebra Crossing"/>
    <m/>
    <m/>
    <x v="2"/>
    <m/>
    <m/>
    <m/>
    <s v="Item"/>
    <s v="sites/TechSer/Lists/MIWP"/>
  </r>
  <r>
    <s v="RSU1819-062"/>
    <s v="C.102141 High Risk Urban"/>
    <s v="37 Waiatarua Road Zebra Crossing"/>
    <s v="Zebra Crossing Improvements"/>
    <s v="37 Waiatarua Road"/>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RSU1819-060"/>
    <s v="C.102141 High Risk Urban"/>
    <s v="107 Kohimarama Road Zebra Crossing"/>
    <s v="Zebra Crossing Improvements"/>
    <s v="107 Kohimarama Road"/>
    <s v="Amit Patel (EX)"/>
    <s v="Amit Patel (EX)"/>
    <s v="amit@ptmconsultants.co.nz"/>
    <s v="amit@ptmconsultants.co.nz"/>
    <m/>
    <m/>
    <x v="8"/>
    <s v="Orakei Local Board"/>
    <s v="Orakei Local Board"/>
    <d v="2019-02-01T00:00:00"/>
    <x v="1"/>
    <d v="2018-07-01T00:00:00"/>
    <d v="2019-04-30T00:00:00"/>
    <n v="114000"/>
    <s v="Zebra Crossing"/>
    <m/>
    <m/>
    <x v="2"/>
    <s v="Committed"/>
    <m/>
    <m/>
    <s v="Item"/>
    <s v="sites/TechSer/Lists/MIWP"/>
  </r>
  <r>
    <s v="RSU1819-063"/>
    <s v="C.102141 High Risk Urban"/>
    <s v="8 Portland Road Zebra Crossing"/>
    <s v="Zebra Crossing Improvements"/>
    <s v="8 Portland Road"/>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SC1718-002"/>
    <s v="C.101126 Safer Communities"/>
    <s v="Point View Dr CRS"/>
    <s v="High Friction Surfacing, Signage, Edgelines, Shoulder Sealing"/>
    <s v="Point View Dr, Flat Bush"/>
    <s v="Altaf Ali (AT)"/>
    <s v="Altaf Ali (AT)"/>
    <s v="Altaf.Ali@at.govt.nz"/>
    <s v="Altaf.Ali@at.govt.nz"/>
    <s v="+64 9 447 4782"/>
    <s v="+64 9 447 4782"/>
    <x v="12"/>
    <s v="Howick Local Board"/>
    <s v="Howick Local Board"/>
    <d v="2018-01-29T00:00:00"/>
    <x v="0"/>
    <d v="2017-03-01T00:00:00"/>
    <d v="2018-06-30T00:00:00"/>
    <n v="115000"/>
    <s v="High Friction Surfacing, Signage, Edgelines, Shoulder Sealing"/>
    <s v="Full length of Point View Drive"/>
    <s v="Full length of Point View Drive"/>
    <x v="1"/>
    <m/>
    <m/>
    <m/>
    <s v="Item"/>
    <s v="sites/TechSer/Lists/MIWP"/>
  </r>
  <r>
    <s v="RSU1819-074"/>
    <s v="C.102141 High Risk Urban"/>
    <s v="Zebra Crossing at 18 Fordyce Avenue"/>
    <s v="Zebra crossing improvements at 18 Fordyce Avenue, Howick"/>
    <s v="Howick"/>
    <s v="Amit Patel (EX)"/>
    <s v="Amit Patel (EX)"/>
    <s v="amit@ptmconsultants.co.nz"/>
    <s v="amit@ptmconsultants.co.nz"/>
    <s v=""/>
    <m/>
    <x v="12"/>
    <s v="Howick Local Board"/>
    <s v="Howick Local Board"/>
    <d v="2019-02-01T00:00:00"/>
    <x v="1"/>
    <d v="2018-07-01T00:00:00"/>
    <d v="2019-06-30T00:00:00"/>
    <n v="153000"/>
    <s v="Zebra Crossing"/>
    <m/>
    <m/>
    <x v="2"/>
    <m/>
    <m/>
    <m/>
    <s v="Item"/>
    <s v="sites/TechSer/Lists/MIWP"/>
  </r>
  <r>
    <s v="SC1718-004"/>
    <s v="C.101126 Safer Communities"/>
    <s v="Traffic side islands on Moore Street"/>
    <s v="Pedestrian Crossing Improvements - new"/>
    <s v="Moore Street / Gibraltar Street / Elliot Street intersection"/>
    <s v="Altaf Ali (AT)"/>
    <s v="Altaf Ali (AT)"/>
    <s v="Altaf.Ali@at.govt.nz"/>
    <s v="Altaf.Ali@at.govt.nz"/>
    <s v="+64 9 447 4782"/>
    <s v="+64 9 447 4782"/>
    <x v="12"/>
    <s v="Howick Local Board"/>
    <s v="Howick Local Board"/>
    <d v="2017-11-01T00:00:00"/>
    <x v="0"/>
    <d v="2017-03-01T00:00:00"/>
    <d v="2018-01-30T00:00:00"/>
    <n v="54000"/>
    <s v="New side islands and pram crossings"/>
    <s v="Moore Street / Gibraltar Street / Elliot Street intersection and 100m radius of intersection"/>
    <s v="Moore Street / Gibraltar Street / Elliot Street intersection and 100m radius of intersection"/>
    <x v="1"/>
    <m/>
    <m/>
    <m/>
    <s v="Item"/>
    <s v="sites/TechSer/Lists/MIWP"/>
  </r>
  <r>
    <s v="SC1718-005"/>
    <s v="C.101126 Safer Communities"/>
    <s v="Pedestrian Crossing Facility upgrades"/>
    <s v="New splitter island facility and pram crossings on both sides of the road"/>
    <s v="Hope Farm Ave / Cascades Rd Intersection"/>
    <s v="Altaf Ali (AT)"/>
    <s v="Altaf Ali (AT)"/>
    <s v="Altaf.Ali@at.govt.nz"/>
    <s v="Altaf.Ali@at.govt.nz"/>
    <s v="+64 9 447 4782"/>
    <s v="+64 9 447 4782"/>
    <x v="12"/>
    <s v="Howick Local Board"/>
    <s v="Howick Local Board"/>
    <d v="2017-11-20T00:00:00"/>
    <x v="0"/>
    <d v="2017-03-01T00:00:00"/>
    <d v="2018-01-26T00:00:00"/>
    <n v="63000"/>
    <s v="New splitter island facility and pram crossings on both sides of the road"/>
    <s v="Hope Farm Ave / Cascades Rd Intersection and a 50m radius"/>
    <s v="Hope Farm Ave / Cascades Rd Intersection and a 50m radius"/>
    <x v="1"/>
    <m/>
    <m/>
    <m/>
    <s v="Item"/>
    <s v="sites/TechSer/Lists/MIWP"/>
  </r>
  <r>
    <s v="RSU1819-073"/>
    <s v="C.102141 High Risk Urban"/>
    <s v="Zebra crossing at 58 Eban Avenue"/>
    <s v="Raised pedestrian zebra crossing"/>
    <s v="58 Eban Avenue"/>
    <s v="Amit Patel (EX)"/>
    <s v="Amit Patel (EX)"/>
    <s v="amit@ptmconsultants.co.nz"/>
    <s v="amit@ptmconsultants.co.nz"/>
    <m/>
    <m/>
    <x v="2"/>
    <s v="Kaipatiki Local Board"/>
    <s v="Kaipatiki Local Board"/>
    <d v="2019-02-01T00:00:00"/>
    <x v="1"/>
    <d v="2018-08-01T00:00:00"/>
    <d v="2019-06-30T00:00:00"/>
    <n v="105000"/>
    <s v="Zebra Crossing"/>
    <s v="58 Eban Avenue"/>
    <s v="2 Sylvia Road"/>
    <x v="2"/>
    <s v="Committed"/>
    <s v="Funding Approved"/>
    <m/>
    <s v="Item"/>
    <s v="sites/TechSer/Lists/MIWP"/>
  </r>
  <r>
    <s v="RSU1819-061"/>
    <s v="C.102141 High Risk Urban"/>
    <s v="217 Riddell Road Zebra Crossing"/>
    <s v="Zebra Crossing Improvements"/>
    <s v="217 Riddell Road"/>
    <s v="Amit Patel (EX)"/>
    <s v="Amit Patel (EX)"/>
    <s v="amit@ptmconsultants.co.nz"/>
    <s v="amit@ptmconsultants.co.nz"/>
    <m/>
    <m/>
    <x v="8"/>
    <s v="Orakei Local Board"/>
    <s v="Orakei Local Board"/>
    <d v="2019-02-01T00:00:00"/>
    <x v="1"/>
    <d v="2018-07-01T00:00:00"/>
    <d v="2019-04-30T00:00:00"/>
    <n v="137000"/>
    <s v="Zebra Crossing"/>
    <m/>
    <m/>
    <x v="2"/>
    <s v="Committed"/>
    <m/>
    <m/>
    <s v="Item"/>
    <s v="sites/TechSer/Lists/MIWP"/>
  </r>
  <r>
    <s v="SC1718-006"/>
    <s v="C.101126 Safer Communities"/>
    <s v="Highland Park Drive / Bradbury Road intersection improvements"/>
    <s v="New pestrian refuge islands with pram crossings on both sides of the road"/>
    <s v="Highland Park Drive / Bradbury Road intersection"/>
    <s v="Altaf Ali (AT)"/>
    <s v="Altaf Ali (AT)"/>
    <s v="Altaf.Ali@at.govt.nz"/>
    <s v="Altaf.Ali@at.govt.nz"/>
    <s v="+64 9 447 4782"/>
    <s v="+64 9 447 4782"/>
    <x v="12"/>
    <s v="Howick Local Board"/>
    <s v="Howick Local Board"/>
    <d v="2017-11-20T00:00:00"/>
    <x v="0"/>
    <d v="2017-03-01T00:00:00"/>
    <d v="2018-06-30T00:00:00"/>
    <n v="61000"/>
    <s v="New pestrian refuge islands with pram crossings on both sides of the road"/>
    <s v="57 Highland Park Drive"/>
    <s v="59 Highland Park Drive"/>
    <x v="1"/>
    <m/>
    <m/>
    <m/>
    <s v="Item"/>
    <s v="sites/TechSer/Lists/MIWP"/>
  </r>
  <r>
    <s v="SC1718-007"/>
    <s v="C.101126 Safer Communities"/>
    <s v="Flush median on Ridge Rd and splitter island at Ridge Road / Vincent Street intersection"/>
    <s v="Installation of a flush median on Ridge Rd and a Splitter Island at Ridge Road / Vincent Street Intersection"/>
    <s v="Ridge Road / Vincent Street intersection"/>
    <s v="Altaf Ali (AT)"/>
    <s v="Altaf Ali (AT)"/>
    <s v="Altaf.Ali@at.govt.nz"/>
    <s v="Altaf.Ali@at.govt.nz"/>
    <s v="+64 9 447 4782"/>
    <s v="+64 9 447 4782"/>
    <x v="12"/>
    <s v="Howick Local Board"/>
    <s v="Howick Local Board"/>
    <d v="2017-12-04T00:00:00"/>
    <x v="0"/>
    <d v="2017-03-01T00:00:00"/>
    <d v="2018-06-01T00:00:00"/>
    <n v="48000"/>
    <s v="New flush median on Ridge Road"/>
    <s v="129A Ridge Road"/>
    <s v="145A Ridge Road "/>
    <x v="1"/>
    <m/>
    <m/>
    <m/>
    <s v="Item"/>
    <s v="sites/TechSer/Lists/MIWP"/>
  </r>
  <r>
    <s v="SC1718-010"/>
    <s v="C.101126 Safer Communities"/>
    <s v="Chestnut Road Intersection improvements "/>
    <s v="New splitter island facility on Chestnut Road at its intersection with Kenderdine Road and pram crossings on both sides of the road"/>
    <s v="Chestnut Road"/>
    <s v="Altaf Ali (AT)"/>
    <s v="Altaf Ali (AT)"/>
    <s v="Altaf.Ali@at.govt.nz"/>
    <s v="Altaf.Ali@at.govt.nz"/>
    <s v="+64 9 447 4782"/>
    <s v="+64 9 447 4782"/>
    <x v="14"/>
    <s v="Otara-Papatoetoe Local Board"/>
    <s v="Otara-Papatoetoe Local Board"/>
    <d v="2017-10-23T00:00:00"/>
    <x v="0"/>
    <d v="2017-03-01T00:00:00"/>
    <d v="2017-12-22T00:00:00"/>
    <n v="91000"/>
    <s v="New splitter island facility on Chestnut Road at its intersection with Kenderdine Road and pram crossings on both sides of the road"/>
    <s v="Chestnut Road / Kenderdine Road intersection and a 50m radius"/>
    <s v="Chestnut Road / Kenderdine Road intersection and a 50m radius"/>
    <x v="1"/>
    <m/>
    <m/>
    <m/>
    <s v="Item"/>
    <s v="sites/TechSer/Lists/MIWP"/>
  </r>
  <r>
    <s v="SC1718-012"/>
    <s v="C.101126 Safer Communities"/>
    <s v="Speed table Milan Rd outside the School entry"/>
    <s v="Installation of a speed table on Milan Road outside the School entrance"/>
    <s v="School access, Milan Road"/>
    <s v="Altaf Ali (AT)"/>
    <s v="Altaf Ali (AT)"/>
    <s v="Altaf.Ali@at.govt.nz"/>
    <s v="Altaf.Ali@at.govt.nz"/>
    <s v="+64 9 447 4782"/>
    <s v="+64 9 447 4782"/>
    <x v="14"/>
    <s v="Otara-Papatoetoe Local Board"/>
    <s v="Otara-Papatoetoe Local Board"/>
    <d v="2017-10-23T00:00:00"/>
    <x v="0"/>
    <d v="2017-03-01T00:00:00"/>
    <d v="2017-12-11T00:00:00"/>
    <n v="87000"/>
    <s v="New raised speed table on Milan Road (outside school entry)"/>
    <s v="54 Milan Road"/>
    <s v="60 Milan Road"/>
    <x v="1"/>
    <m/>
    <m/>
    <m/>
    <s v="Item"/>
    <s v="sites/TechSer/Lists/MIWP"/>
  </r>
  <r>
    <s v="SC1718-014"/>
    <s v="C.101126 Safer Communities"/>
    <s v="Speed table Kenderdine Rd outside the School entry"/>
    <s v="Installation of speed table outside the School entrance"/>
    <s v="School access, Kenderdine Road"/>
    <s v="Altaf Ali (AT)"/>
    <s v="Altaf Ali (AT)"/>
    <s v="Altaf.Ali@at.govt.nz"/>
    <s v="Altaf.Ali@at.govt.nz"/>
    <s v="+64 9 447 4782"/>
    <s v="+64 9 447 4782"/>
    <x v="14"/>
    <s v="Otara-Papatoetoe Local Board"/>
    <s v="Otara-Papatoetoe Local Board"/>
    <d v="2017-11-01T00:00:00"/>
    <x v="0"/>
    <d v="2017-03-01T00:00:00"/>
    <d v="2017-12-11T00:00:00"/>
    <n v="110000"/>
    <s v="New raised speed table on Kenderdine Road (outside school entry)"/>
    <s v="75 Kenderdine Road "/>
    <s v="81 Kenderdine Road"/>
    <x v="1"/>
    <m/>
    <m/>
    <m/>
    <s v="Item"/>
    <s v="sites/TechSer/Lists/MIWP"/>
  </r>
  <r>
    <s v="SC1718-013"/>
    <s v="C.101126 Safer Communities"/>
    <s v="Speed table Chestnut Rd outside the School entry"/>
    <s v="Installation of speed table outside the School entrance"/>
    <s v="School access, Chestnut Road"/>
    <s v="Altaf Ali (AT)"/>
    <s v="Altaf Ali (AT)"/>
    <s v="Altaf.Ali@at.govt.nz"/>
    <s v="Altaf.Ali@at.govt.nz"/>
    <s v="+64 9 447 4782"/>
    <s v="+64 9 447 4782"/>
    <x v="14"/>
    <s v="Otara-Papatoetoe Local Board"/>
    <s v="Otara-Papatoetoe Local Board"/>
    <d v="2017-10-16T00:00:00"/>
    <x v="0"/>
    <d v="2017-03-01T00:00:00"/>
    <d v="2017-12-11T00:00:00"/>
    <n v="117000"/>
    <s v="New raised speed table on Chestnut Road (outside school entry)"/>
    <s v="22 Chestnut Road"/>
    <s v="57 Ramsey Street"/>
    <x v="1"/>
    <m/>
    <m/>
    <m/>
    <s v="Item"/>
    <s v="sites/TechSer/Lists/MIWP"/>
  </r>
  <r>
    <s v="SC1718-018"/>
    <s v="C.101126 Safer Communities"/>
    <s v="View Road crossing facilities and bus stop upgrades:"/>
    <s v="Improved pedestrian crossing facilities and reconcilliation of bus stops and parking.​"/>
    <s v="View Road crossing facilities"/>
    <s v="James Daly (AT)"/>
    <s v="James Daly (AT)"/>
    <s v="James.Daly@at.govt.nz"/>
    <s v="James.Daly@at.govt.nz"/>
    <s v=""/>
    <s v="+64 9 447 5106"/>
    <x v="10"/>
    <s v="Albert-Eden Local Board"/>
    <s v="Albert-Eden Local Board"/>
    <d v="2018-03-01T00:00:00"/>
    <x v="0"/>
    <d v="2017-03-01T00:00:00"/>
    <d v="2018-07-31T00:00:00"/>
    <n v="214000"/>
    <s v="New pedestrian crossing facilities and reconcilliation of bus stops and parking."/>
    <m/>
    <m/>
    <x v="1"/>
    <m/>
    <m/>
    <m/>
    <s v="Item"/>
    <s v="sites/TechSer/Lists/MIWP"/>
  </r>
  <r>
    <s v="SC1718-016"/>
    <s v="C.101126 Safer Communities"/>
    <s v="Wallace Road Splitter Islands"/>
    <s v="Installation of splitter island at intersection​"/>
    <s v="Wallace Road/Fitzroy Street"/>
    <s v="Altaf Ali (AT)"/>
    <s v="Altaf Ali (AT)"/>
    <s v="Altaf.Ali@at.govt.nz"/>
    <s v="Altaf.Ali@at.govt.nz"/>
    <s v="+64 9 447 4782"/>
    <s v="+64 9 447 4782"/>
    <x v="14"/>
    <s v="Otara-Papatoetoe Local Board"/>
    <s v="Otara-Papatoetoe Local Board"/>
    <d v="2017-11-20T00:00:00"/>
    <x v="0"/>
    <d v="2017-03-01T00:00:00"/>
    <d v="2018-06-01T00:00:00"/>
    <n v="92000"/>
    <s v="New splitter island facility on Wallace Road at its intersection with Fitzroy Road"/>
    <s v="Wallace Road/Fitzroy Street intersection and a 50m radius"/>
    <s v="Wallace Road/Fitzroy Street intersection and a 50m radius"/>
    <x v="1"/>
    <m/>
    <m/>
    <m/>
    <s v="Item"/>
    <s v="sites/TechSer/Lists/MIWP"/>
  </r>
  <r>
    <s v="SC1718-015"/>
    <s v="C.101126 Safer Communities"/>
    <s v="Wallace Road Splitter Islands"/>
    <s v="Installation of splitter island at intersection​"/>
    <s v="Wallace Road/Puhinui Road"/>
    <s v="Altaf Ali (AT)"/>
    <s v="Altaf Ali (AT)"/>
    <s v="Altaf.Ali@at.govt.nz"/>
    <s v="Altaf.Ali@at.govt.nz"/>
    <s v="+64 9 447 4782"/>
    <s v="+64 9 447 4782"/>
    <x v="14"/>
    <s v="Otara-Papatoetoe Local Board"/>
    <s v="Otara-Papatoetoe Local Board"/>
    <d v="2017-11-01T00:00:00"/>
    <x v="0"/>
    <d v="2017-03-01T00:00:00"/>
    <d v="2018-06-01T00:00:00"/>
    <n v="94000"/>
    <s v="New splitter island facility on Wallace Road at its intersection with Puhinui Road"/>
    <s v="Wallace Road/Puhinui Road intersection and 50m of Wallace Road leading up to the intersection"/>
    <s v="Wallace Road/Puhinui Road intersection and 50m of Wallace Road leading up to the intersection"/>
    <x v="1"/>
    <m/>
    <m/>
    <m/>
    <s v="Item"/>
    <s v="sites/TechSer/Lists/MIWP"/>
  </r>
  <r>
    <s v="SC1718-019"/>
    <s v="C.101126 Safer Communities"/>
    <s v="View Road/Esplanade Road intersection upgrade:"/>
    <s v="New roundabout and pedestrian crossing facilities.​"/>
    <s v="View Road/Esplanade Road intersection"/>
    <s v="James Daly (AT)"/>
    <s v="James Daly (AT)"/>
    <s v="James.Daly@at.govt.nz"/>
    <s v="James.Daly@at.govt.nz"/>
    <s v=""/>
    <s v="+64 9 447 5106"/>
    <x v="10"/>
    <s v="Albert-Eden Local Board"/>
    <s v="Albert-Eden Local Board"/>
    <d v="2018-03-01T00:00:00"/>
    <x v="0"/>
    <d v="2017-03-01T00:00:00"/>
    <d v="2018-07-31T00:00:00"/>
    <n v="289000"/>
    <s v="New roundabout and pedestrian crossing facilities."/>
    <m/>
    <m/>
    <x v="1"/>
    <m/>
    <m/>
    <m/>
    <s v="Item"/>
    <s v="sites/TechSer/Lists/MIWP"/>
  </r>
  <r>
    <s v="SC1718-020"/>
    <s v="C.101126 Safer Communities"/>
    <s v="Rockfield/Smart Signalisation"/>
    <s v="New traffic signals​"/>
    <s v="the intersection of Rockfield Road, Mt Smart, and Station Rd"/>
    <s v="Justin Pooley (AT)"/>
    <s v="Justin Pooley (AT)"/>
    <s v="Justin.Pooley@at.govt.nz"/>
    <s v="Justin.Pooley@at.govt.nz"/>
    <s v="+64 9 447 4791"/>
    <s v="+64 9 447 4791"/>
    <x v="7"/>
    <s v="Maungakiekie-Tamaki Local Board"/>
    <s v="Maungakiekie-Tamaki Local Board"/>
    <d v="2017-11-01T00:00:00"/>
    <x v="0"/>
    <d v="2017-03-01T00:00:00"/>
    <d v="2018-06-30T00:00:00"/>
    <n v="277000"/>
    <s v="new traffic signals"/>
    <s v="292 mt smart road"/>
    <s v="213 station road"/>
    <x v="1"/>
    <m/>
    <m/>
    <m/>
    <s v="Item"/>
    <s v="sites/TechSer/Lists/MIWP"/>
  </r>
  <r>
    <s v="SC1718-023"/>
    <s v="C.101126 Safer Communities"/>
    <s v="Amy Street and Pukerangi Crescent intersection markings"/>
    <s v="Road marking changes at the intersection due to road grade​"/>
    <s v="intersection of Amy St/Pukerangi Crescent"/>
    <s v="Justin Pooley (AT)"/>
    <s v="Justin Pooley (AT)"/>
    <s v="Justin.Pooley@at.govt.nz"/>
    <s v="Justin.Pooley@at.govt.nz"/>
    <s v="+64 9 447 4791"/>
    <s v="+64 9 447 4791"/>
    <x v="8"/>
    <s v="Orakei Local Board"/>
    <s v="Orakei Local Board"/>
    <d v="2018-01-22T00:00:00"/>
    <x v="4"/>
    <d v="2017-03-01T00:00:00"/>
    <d v="2018-06-30T00:00:00"/>
    <n v="10000"/>
    <s v="new road markings"/>
    <m/>
    <m/>
    <x v="1"/>
    <m/>
    <m/>
    <m/>
    <s v="Item"/>
    <s v="sites/TechSer/Lists/MIWP"/>
  </r>
  <r>
    <s v="SC1718-028"/>
    <s v="C.101126 Safer Communities"/>
    <s v="Northcross SC Site 5 :New Mid-block crossing on Beach Road"/>
    <s v="Installation of new mid-block pedestrian crossing facility"/>
    <s v="Beach Road / Argyle Road, Browns Bay"/>
    <s v="Quintin Taljaard (AT)"/>
    <s v="Quintin Taljaard (AT)"/>
    <s v="Quintin.Taljaard@at.govt.nz"/>
    <s v="Quintin.Taljaard@at.govt.nz"/>
    <s v=""/>
    <s v="+64 447 4229"/>
    <x v="6"/>
    <s v="Hibiscus and Bays Local Board"/>
    <s v="Hibiscus and Bays Local Board"/>
    <d v="2017-11-01T00:00:00"/>
    <x v="0"/>
    <d v="2017-03-01T00:00:00"/>
    <d v="2018-06-30T00:00:00"/>
    <n v="58000"/>
    <s v="Pedestrian crossing facility"/>
    <m/>
    <m/>
    <x v="1"/>
    <m/>
    <m/>
    <m/>
    <s v="Item"/>
    <s v="sites/TechSer/Lists/MIWP"/>
  </r>
  <r>
    <s v="SC1718-021"/>
    <s v="C.101126 Safer Communities"/>
    <s v="Ellerslie-Panmure Hwy speed calming measures"/>
    <s v="new speed sign​"/>
    <s v="between Arron St to Michaels Ave"/>
    <s v="Justin Pooley (AT)"/>
    <s v="Justin Pooley (AT)"/>
    <s v="Justin.Pooley@at.govt.nz"/>
    <s v="Justin.Pooley@at.govt.nz"/>
    <s v="+64 9 447 4791"/>
    <s v="+64 9 447 4791"/>
    <x v="8"/>
    <s v="Orakei Local Board"/>
    <s v="Orakei Local Board"/>
    <d v="2018-01-22T00:00:00"/>
    <x v="0"/>
    <d v="2017-03-01T00:00:00"/>
    <d v="2018-06-30T00:00:00"/>
    <n v="17000"/>
    <s v="new speed sign"/>
    <m/>
    <m/>
    <x v="1"/>
    <m/>
    <m/>
    <m/>
    <s v="Item"/>
    <s v="sites/TechSer/Lists/MIWP"/>
  </r>
  <r>
    <s v="SC1718-035"/>
    <s v="C.101126 Safer Communities"/>
    <s v="Northcross SC Site 12 :New mid-block crossing"/>
    <s v="Installation of new mid-block pedestrian crossing on Oteha Valley Rd, Oteha"/>
    <s v="68-76 Oteha Valley Road, Oteha"/>
    <s v="Quintin Taljaard (AT)"/>
    <s v="Quintin Taljaard (AT)"/>
    <s v="Quintin.Taljaard@at.govt.nz"/>
    <s v="Quintin.Taljaard@at.govt.nz"/>
    <s v=""/>
    <s v="+64 447 4229"/>
    <x v="0"/>
    <s v="Upper Harbour Local Board"/>
    <s v="Upper Harbour Local Board"/>
    <d v="2017-10-01T00:00:00"/>
    <x v="0"/>
    <d v="2017-03-01T00:00:00"/>
    <d v="2018-07-31T00:00:00"/>
    <n v="250000"/>
    <s v="Pedestrian crossing facility"/>
    <s v="68 Oteha Valley Rd"/>
    <s v="76 Oteha Valley Rd"/>
    <x v="1"/>
    <m/>
    <m/>
    <m/>
    <s v="Item"/>
    <s v="sites/TechSer/Lists/MIWP"/>
  </r>
  <r>
    <s v="SC1718-033"/>
    <s v="C.101126 Safer Communities"/>
    <s v="Northcross SC Site 10  :New mid-block crossing of Carlisle Road"/>
    <s v="Installation of new mid-block pedestrian crossing on Carlisle Rd, Northcross"/>
    <s v="81-86 Carlisle Road, Northcross"/>
    <s v="Quintin Taljaard (AT)"/>
    <s v="Quintin Taljaard (AT)"/>
    <s v="Quintin.Taljaard@at.govt.nz"/>
    <s v="Quintin.Taljaard@at.govt.nz"/>
    <s v=""/>
    <s v="+64 447 4229"/>
    <x v="6"/>
    <s v="Hibiscus and Bays Local Board"/>
    <s v="Hibiscus and Bays Local Board"/>
    <m/>
    <x v="0"/>
    <d v="2017-03-01T00:00:00"/>
    <d v="2018-06-30T00:00:00"/>
    <n v="43000"/>
    <s v="Pedestrian crossing facility"/>
    <s v="81 Carlisle Rd"/>
    <s v="86 Carlisle Rd"/>
    <x v="1"/>
    <m/>
    <m/>
    <m/>
    <s v="Item"/>
    <s v="sites/TechSer/Lists/MIWP"/>
  </r>
  <r>
    <s v="SC1718-038"/>
    <s v="C.101126 Safer Communities"/>
    <s v="Northcote SC Site 1 :New pedestrian refuge island on Highbury Baypass and new refuge spitter island on Mahara Ave to provide connectivity from town centre to recreation centre"/>
    <s v="Installation of new pedestrian refuge island on Highbury Bypass and new refuge splitter island on Mahara Ave to provide connectivity from town centre to recreation centre."/>
    <s v="5 Highbury Bypass"/>
    <s v="Quintin Taljaard (AT)"/>
    <s v="Quintin Taljaard (AT)"/>
    <s v="Quintin.Taljaard@at.govt.nz"/>
    <s v="Quintin.Taljaard@at.govt.nz"/>
    <s v=""/>
    <s v="+64 447 4229"/>
    <x v="2"/>
    <s v="Kaipatiki Local Board"/>
    <s v="Kaipatiki Local Board"/>
    <d v="2017-10-09T00:00:00"/>
    <x v="0"/>
    <d v="2017-03-01T00:00:00"/>
    <d v="2018-06-30T00:00:00"/>
    <n v="93000"/>
    <s v="Pedestrian improvements at intersection."/>
    <s v="5 Highbury Bypass"/>
    <s v="41 Highbury Bypass"/>
    <x v="1"/>
    <m/>
    <m/>
    <m/>
    <s v="Item"/>
    <s v="sites/TechSer/Lists/MIWP"/>
  </r>
  <r>
    <s v="SC1718-034"/>
    <s v="C.101126 Safer Communities"/>
    <s v="Northcross SC Site 11  :New intersection layout"/>
    <m/>
    <s v="East Coast Road / Glamorgan Drive, Northcross"/>
    <s v="Quintin Taljaard (AT)"/>
    <s v="Quintin Taljaard (AT)"/>
    <s v="Quintin.Taljaard@at.govt.nz"/>
    <s v="Quintin.Taljaard@at.govt.nz"/>
    <s v=""/>
    <s v="+64 447 4229"/>
    <x v="6"/>
    <s v="Hibiscus and Bays Local Board"/>
    <s v="Hibiscus and Bays Local Board"/>
    <m/>
    <x v="4"/>
    <d v="2017-03-01T00:00:00"/>
    <d v="2018-06-30T00:00:00"/>
    <n v="145000"/>
    <s v="Intersection improvements"/>
    <s v="Intersection"/>
    <s v="Intersection"/>
    <x v="1"/>
    <m/>
    <m/>
    <m/>
    <s v="Item"/>
    <s v="sites/TechSer/Lists/MIWP"/>
  </r>
  <r>
    <s v="SC1718-032"/>
    <s v="C.101126 Safer Communities"/>
    <s v="Northcross SC Site 9  :New mid-block crossing on Firth Road and new splitter refuge on Carilisle"/>
    <s v="Installation of new mid-block pedestrian crossing facility, and new splitter pedestrian refuge island on Carlisle Road, Northcross"/>
    <s v="Firth Road / Carlisle Road, Northcross"/>
    <s v="Quintin Taljaard (AT)"/>
    <s v="Quintin Taljaard (AT)"/>
    <s v="Quintin.Taljaard@at.govt.nz"/>
    <s v="Quintin.Taljaard@at.govt.nz"/>
    <s v=""/>
    <s v="+64 447 4229"/>
    <x v="6"/>
    <s v="Hibiscus and Bays Local Board"/>
    <s v="Hibiscus and Bays Local Board"/>
    <d v="2017-11-06T00:00:00"/>
    <x v="0"/>
    <d v="2017-03-01T00:00:00"/>
    <d v="2018-06-30T00:00:00"/>
    <n v="311000"/>
    <s v="Intersection improvements"/>
    <s v="Intersection"/>
    <s v="Intersection"/>
    <x v="1"/>
    <m/>
    <m/>
    <m/>
    <s v="Item"/>
    <s v="sites/TechSer/Lists/MIWP"/>
  </r>
  <r>
    <s v="SC1718-030"/>
    <s v="C.101126 Safer Communities"/>
    <s v="Northcross SC Site 7 :New signals on existing slip lane"/>
    <s v="Installation of signals on existing slip lane at the Carlisle Rd/Beach Rd Intersection Northcross"/>
    <s v="Carlisle Road / Beach Road, Northcross"/>
    <s v="Quintin Taljaard (AT)"/>
    <s v="Quintin Taljaard (AT)"/>
    <s v="Quintin.Taljaard@at.govt.nz"/>
    <s v="Quintin.Taljaard@at.govt.nz"/>
    <s v=""/>
    <s v="+64 447 4229"/>
    <x v="6"/>
    <s v="Hibiscus and Bays Local Board"/>
    <s v="Hibiscus and Bays Local Board"/>
    <d v="2017-11-06T00:00:00"/>
    <x v="0"/>
    <d v="2017-03-01T00:00:00"/>
    <d v="2018-06-30T00:00:00"/>
    <n v="254000"/>
    <s v="Intersection improvements"/>
    <s v="Intersection"/>
    <s v="Intersection"/>
    <x v="1"/>
    <m/>
    <m/>
    <m/>
    <s v="Item"/>
    <s v="sites/TechSer/Lists/MIWP"/>
  </r>
  <r>
    <s v="SC1718-042"/>
    <s v="C.101126 Safer Communities"/>
    <s v="Northcote SC Site 5 :Investigate signalised mid-block pedestrian crossing"/>
    <s v="Installation of signalised mid-block pedestrian crossing"/>
    <s v="24-30 Lake Road, Northcote"/>
    <s v="Quintin Taljaard (AT)"/>
    <s v="Quintin Taljaard (AT)"/>
    <s v="Quintin.Taljaard@at.govt.nz"/>
    <s v="Quintin.Taljaard@at.govt.nz"/>
    <s v=""/>
    <s v="+64 447 4229"/>
    <x v="2"/>
    <s v="Kaipatiki Local Board"/>
    <s v="Kaipatiki Local Board"/>
    <d v="2018-02-01T00:00:00"/>
    <x v="1"/>
    <d v="2017-03-01T00:00:00"/>
    <d v="2018-12-21T00:00:00"/>
    <n v="229800"/>
    <s v="Pedestrian crossing facility"/>
    <s v="24 Lake Rd"/>
    <s v="30 Lake Rd"/>
    <x v="1"/>
    <m/>
    <m/>
    <m/>
    <s v="Item"/>
    <s v="sites/TechSer/Lists/MIWP"/>
  </r>
  <r>
    <s v="SC1718-043"/>
    <s v="C.101126 Safer Communities"/>
    <s v="Northcote SC Site 11 :Zebra Crossing"/>
    <s v="Installation of pedestrian zebra crossing"/>
    <s v="1-24 Kawana Street, Northcote"/>
    <s v="Quintin Taljaard (AT)"/>
    <s v="Quintin Taljaard (AT)"/>
    <s v="Quintin.Taljaard@at.govt.nz"/>
    <s v="Quintin.Taljaard@at.govt.nz"/>
    <s v=""/>
    <s v="+64 447 4229"/>
    <x v="2"/>
    <s v="Kaipatiki Local Board"/>
    <s v="Kaipatiki Local Board"/>
    <d v="2017-11-06T00:00:00"/>
    <x v="0"/>
    <d v="2017-03-01T00:00:00"/>
    <d v="2018-06-30T00:00:00"/>
    <n v="67000"/>
    <s v="Pedestrian crossing facility"/>
    <s v="1 Kawana St"/>
    <s v="24 Kawana St"/>
    <x v="1"/>
    <m/>
    <m/>
    <m/>
    <s v="Item"/>
    <s v="sites/TechSer/Lists/MIWP"/>
  </r>
  <r>
    <s v="SC1718-046"/>
    <s v="C.101126 Safer Communities"/>
    <s v="Onehunga SC Site 1: Gerrard Beeson Pl, new footpath"/>
    <s v="​New footpath between car park and Arthur St, pram crossings and footpath widening."/>
    <s v="Gerrard Beeson Pl, between Arthur St and Waiapu Ln"/>
    <s v="James Daly (AT)"/>
    <s v="James Daly (AT)"/>
    <s v="James.Daly@at.govt.nz"/>
    <s v="James.Daly@at.govt.nz"/>
    <m/>
    <s v="+64 9 447 5106"/>
    <x v="7"/>
    <s v="Maungakiekie-Tamaki Local Board"/>
    <s v="Maungakiekie-Tamaki Local Board"/>
    <d v="2018-01-02T00:00:00"/>
    <x v="0"/>
    <d v="2017-03-01T00:00:00"/>
    <d v="2018-06-25T00:00:00"/>
    <n v="227000"/>
    <s v="New footpath and pedestrian crossing facilities"/>
    <m/>
    <m/>
    <x v="2"/>
    <m/>
    <m/>
    <m/>
    <s v="Item"/>
    <s v="sites/TechSer/Lists/MIWP"/>
  </r>
  <r>
    <s v="SC1718-047"/>
    <s v="C.101126 Safer Communities"/>
    <s v="Onehunga SC Site 2: Selwyn St/Arthur St, kerb buildout and roadmarking"/>
    <s v="Kerb buildouts, ped refuge, roadmarking.​"/>
    <s v="Selwyn St/Arthur St intersection"/>
    <s v="James Daly (AT)"/>
    <s v="James Daly (AT)"/>
    <s v="James.Daly@at.govt.nz"/>
    <s v="James.Daly@at.govt.nz"/>
    <m/>
    <s v="+64 9 447 5106"/>
    <x v="7"/>
    <s v="Maungakiekie-Tamaki Local Board"/>
    <s v="Maungakiekie-Tamaki Local Board"/>
    <d v="2018-01-02T00:00:00"/>
    <x v="0"/>
    <d v="2017-03-01T00:00:00"/>
    <d v="2018-06-30T00:00:00"/>
    <n v="173000"/>
    <s v="Kerb buildouts, ped refuge, roadmarking"/>
    <s v="Intersection"/>
    <s v="Intersection"/>
    <x v="1"/>
    <m/>
    <m/>
    <m/>
    <s v="Item"/>
    <s v="sites/TechSer/Lists/MIWP"/>
  </r>
  <r>
    <s v="SC1718-048"/>
    <s v="C.101126 Safer Communities"/>
    <s v="Onehunga SC Site 3: 132 Church St, Pedestrian zebra crossing improvement"/>
    <s v="Upgrade zebra crossing and associated road marking in the vicinity. Look at potential ways to reduce speeds and stop vehicles from queuing over the crossing.​"/>
    <s v="132 Church St"/>
    <s v="James Daly (AT)"/>
    <s v="James Daly (AT)"/>
    <s v="James.Daly@at.govt.nz"/>
    <s v="James.Daly@at.govt.nz"/>
    <m/>
    <s v="+64 9 447 5106"/>
    <x v="7"/>
    <s v="Maungakiekie-Tamaki Local Board"/>
    <s v="Maungakiekie-Tamaki Local Board"/>
    <d v="2017-11-01T00:00:00"/>
    <x v="0"/>
    <d v="2017-03-01T00:00:00"/>
    <d v="2018-06-30T00:00:00"/>
    <n v="101000"/>
    <s v="Upgrade to existing pedestrian zebra crossing"/>
    <s v="132 Church St"/>
    <s v="132 Church St"/>
    <x v="1"/>
    <m/>
    <m/>
    <m/>
    <s v="Item"/>
    <s v="sites/TechSer/Lists/MIWP"/>
  </r>
  <r>
    <s v="SC1718-049"/>
    <s v="C.101126 Safer Communities"/>
    <s v="Onehunga SC Site 4: Beachcroft Road, signage and roadmarking"/>
    <s v="New Ped active warning signs and &quot;Slow&quot; road marking.​"/>
    <s v="Beachcroft Road, near intersection of Arthur St"/>
    <s v="James Daly (AT)"/>
    <s v="James Daly (AT)"/>
    <s v="James.Daly@at.govt.nz"/>
    <s v="James.Daly@at.govt.nz"/>
    <m/>
    <s v="+64 9 447 5106"/>
    <x v="7"/>
    <s v="Maungakiekie-Tamaki Local Board"/>
    <s v="Maungakiekie-Tamaki Local Board"/>
    <d v="1917-09-25T00:00:00"/>
    <x v="0"/>
    <d v="2017-03-01T00:00:00"/>
    <d v="2018-06-30T00:00:00"/>
    <n v="65000"/>
    <s v="Install 2no active warning signs and &quot;SLOW&quot; gateway"/>
    <s v="30 Beachcroft Avenue"/>
    <s v="46 Beachcroft Avenue"/>
    <x v="1"/>
    <m/>
    <m/>
    <m/>
    <s v="Item"/>
    <s v="sites/TechSer/Lists/MIWP"/>
  </r>
  <r>
    <s v="SC1718-059"/>
    <s v="C.101126 Safer Communities"/>
    <s v="Dennis Avenue kerb extensions"/>
    <s v="​Kerb extension at intersection with pram crossing facilities"/>
    <s v="intersection Dennis Ave / Grand Vue Drive"/>
    <s v="Altaf Ali (AT)"/>
    <s v="Altaf Ali (AT)"/>
    <s v="Altaf.Ali@at.govt.nz"/>
    <s v="Altaf.Ali@at.govt.nz"/>
    <s v="+64 9 447 4782"/>
    <s v="+64 9 447 4782"/>
    <x v="19"/>
    <s v="Manurewa Local Board"/>
    <s v="Manurewa Local Board"/>
    <d v="2017-11-01T00:00:00"/>
    <x v="0"/>
    <d v="2017-03-01T00:00:00"/>
    <d v="2017-12-11T00:00:00"/>
    <n v="56000"/>
    <s v="Kerb extension at intersection with pram crossing facilities"/>
    <s v="intersection Dennis Ave / Grand Vue Drive and up to 50m of Dennis Avenue leading up to intersection"/>
    <s v="intersection Dennis Ave / Grand Vue Drive and up to 50m of Dennis Avenue leading up to intersection"/>
    <x v="1"/>
    <m/>
    <m/>
    <m/>
    <s v="Item"/>
    <s v="sites/TechSer/Lists/MIWP"/>
  </r>
  <r>
    <s v="SC1718-061"/>
    <s v="C.101126 Safer Communities"/>
    <s v="Claude Road, splitter island upgrade"/>
    <s v="Improvements to refuge island and kerb alignment at intersection​"/>
    <s v="intersection Clude Road / Alfriston Road"/>
    <s v="Altaf Ali (AT)"/>
    <s v="Altaf Ali (AT)"/>
    <s v="Altaf.Ali@at.govt.nz"/>
    <s v="Altaf.Ali@at.govt.nz"/>
    <s v="+64 9 447 4782"/>
    <s v="+64 9 447 4782"/>
    <x v="19"/>
    <s v="Manurewa Local Board"/>
    <s v="Manurewa Local Board"/>
    <d v="2017-11-01T00:00:00"/>
    <x v="0"/>
    <d v="2017-03-01T00:00:00"/>
    <d v="2017-12-11T00:00:00"/>
    <n v="84000"/>
    <s v="Improvements to refuge island and kerb alignment at intersection"/>
    <s v="intersection Clude Road / Alfriston Road and a 50m radius"/>
    <s v="intersection Clude Road / Alfriston Road and a 50m radius"/>
    <x v="1"/>
    <m/>
    <m/>
    <m/>
    <s v="Item"/>
    <s v="sites/TechSer/Lists/MIWP"/>
  </r>
  <r>
    <s v="SC1718-062"/>
    <s v="C.101126 Safer Communities"/>
    <s v="Hill Road pedestrian refuge island"/>
    <s v="​Installation of refuge island and relocation of bus stop"/>
    <s v="121 Hill Road"/>
    <s v="Altaf Ali (AT)"/>
    <s v="Altaf Ali (AT)"/>
    <s v="Altaf.Ali@at.govt.nz"/>
    <s v="Altaf.Ali@at.govt.nz"/>
    <s v="+64 9 447 4782"/>
    <s v="+64 9 447 4782"/>
    <x v="19"/>
    <s v="Manurewa Local Board"/>
    <s v="Manurewa Local Board"/>
    <d v="2017-11-01T00:00:00"/>
    <x v="0"/>
    <d v="2017-03-01T00:00:00"/>
    <d v="2017-09-11T00:00:00"/>
    <n v="52000"/>
    <s v="Installation of refuge island and relocation of bus stop"/>
    <s v="100 Hill Road"/>
    <s v="104 Hill Road"/>
    <x v="1"/>
    <m/>
    <m/>
    <m/>
    <s v="Item"/>
    <s v="sites/TechSer/Lists/MIWP"/>
  </r>
  <r>
    <s v="SC1718-063"/>
    <s v="C.101126 Safer Communities"/>
    <s v="Grand Vue Road lighting upgrade and tactiles"/>
    <s v="Installation of tactile paving blocks at zebra crossing.​"/>
    <s v="Hill Park School"/>
    <s v="Altaf Ali (AT)"/>
    <s v="Altaf Ali (AT)"/>
    <s v="Altaf.Ali@at.govt.nz"/>
    <s v="Altaf.Ali@at.govt.nz"/>
    <s v="+64 9 447 4782"/>
    <s v="+64 9 447 4782"/>
    <x v="19"/>
    <s v="Manurewa Local Board"/>
    <s v="Manurewa Local Board"/>
    <d v="2017-11-01T00:00:00"/>
    <x v="0"/>
    <d v="2017-03-01T00:00:00"/>
    <d v="2017-12-18T00:00:00"/>
    <n v="74500"/>
    <s v="Installation of tactile paving blocks at zebra crossing."/>
    <s v="60 Grand Vue Road"/>
    <s v="62 Grand Vue Road"/>
    <x v="1"/>
    <m/>
    <m/>
    <m/>
    <s v="Item"/>
    <s v="sites/TechSer/Lists/MIWP"/>
  </r>
  <r>
    <s v="SC1718-068"/>
    <s v="C.101126 Safer Communities"/>
    <s v="Sheehan Avenue splitter island upgrade"/>
    <s v="Upgrading of splitter islands at intersection​"/>
    <s v="Intersection Shhehan Ave / Kelvin Road"/>
    <s v="Altaf Ali (AT)"/>
    <s v="Altaf Ali (AT)"/>
    <s v="Altaf.Ali@at.govt.nz"/>
    <s v="Altaf.Ali@at.govt.nz"/>
    <s v="+64 9 447 4782"/>
    <s v="+64 9 447 4782"/>
    <x v="16"/>
    <s v="Papakura Local Board"/>
    <s v="Papakura Local Board"/>
    <d v="2017-11-06T00:00:00"/>
    <x v="0"/>
    <d v="2017-03-01T00:00:00"/>
    <d v="2017-12-22T00:00:00"/>
    <n v="60000"/>
    <s v="New raised table on Sheehan Avenue near its intersection with Kelvin Road (outside Kelvin Road shops)"/>
    <s v="Kelvin Road / Sheehan Road intersection and a 50m radius"/>
    <s v="Kelvin Road / Sheehan Road intersection and a 50m radius"/>
    <x v="1"/>
    <m/>
    <m/>
    <m/>
    <s v="Item"/>
    <s v="sites/TechSer/Lists/MIWP"/>
  </r>
  <r>
    <s v="SC1718-065"/>
    <s v="C.101126 Safer Communities"/>
    <s v="Sterling Avenue, splitter island"/>
    <s v="Installation of pedestrian refuge island at intersection and pram crossings.​"/>
    <s v="intersection Stirling Ave / Myers Road"/>
    <s v="Altaf Ali (AT)"/>
    <s v="Altaf Ali (AT)"/>
    <s v="Altaf.Ali@at.govt.nz"/>
    <s v="Altaf.Ali@at.govt.nz"/>
    <s v="+64 9 447 4782"/>
    <s v="+64 9 447 4782"/>
    <x v="19"/>
    <s v="Manurewa Local Board"/>
    <s v="Manurewa Local Board"/>
    <d v="2017-11-13T00:00:00"/>
    <x v="0"/>
    <d v="2017-03-01T00:00:00"/>
    <d v="2017-12-22T00:00:00"/>
    <n v="71000"/>
    <s v="Installation of pedestrian refuge island at intersection and pram crossings."/>
    <s v="intersection Stirling Ave / Myers Road and 50m of Sterling Avenue leading up to the intersection"/>
    <s v="intersection Stirling Ave / Myers Road and 50m of Sterling Avenue leading up to the intersection"/>
    <x v="1"/>
    <m/>
    <m/>
    <m/>
    <s v="Item"/>
    <s v="sites/TechSer/Lists/MIWP"/>
  </r>
  <r>
    <s v="SC1718-069"/>
    <s v="C.101126 Safer Communities"/>
    <s v="Settlement Road, pedestrian refuge island"/>
    <s v="Installation of a pedestrian refuge island"/>
    <s v="85 Settlement Road"/>
    <s v="Altaf Ali (AT)"/>
    <s v="Altaf Ali (AT)"/>
    <s v="Altaf.Ali@at.govt.nz"/>
    <s v="Altaf.Ali@at.govt.nz"/>
    <s v="+64 9 447 4782"/>
    <s v="+64 9 447 4782"/>
    <x v="16"/>
    <s v="Papakura Local Board"/>
    <s v="Papakura Local Board"/>
    <d v="2017-11-06T00:00:00"/>
    <x v="0"/>
    <d v="2017-03-01T00:00:00"/>
    <d v="2017-12-22T00:00:00"/>
    <n v="60000"/>
    <s v="New pedestrian refuge islands and pram crossings on Settlement Road, new pram crossings on Kelvin Road near its intersection with Settlement Road"/>
    <s v="Kelvin Road / Settlement Road intersection and within a 50-100m radius"/>
    <s v="Kelvin Road / Settlement Road intersection and within a 50-100m radius"/>
    <x v="1"/>
    <m/>
    <m/>
    <m/>
    <s v="Item"/>
    <s v="sites/TechSer/Lists/MIWP"/>
  </r>
  <r>
    <s v="SMP1819-008"/>
    <s v="C.101128 Safety Speed Management"/>
    <s v="Safety Speed Management - Te Atatu South"/>
    <s v="Residential Speed Management Programme at Te Atatu South. Scope includes new intersection raised platform/speed tables, 3.7m speed hupms, refuge islands, coloured surfacing"/>
    <s v="Te Atatu South"/>
    <s v="Ravi Chandrappa (AT)"/>
    <s v="Ravi Chandrappa (AT)"/>
    <s v="Ravi.Chandrappa@at.govt.nz"/>
    <s v="Ravi.Chandrappa@at.govt.nz"/>
    <m/>
    <s v="+64 21 810 519"/>
    <x v="18"/>
    <s v="Henderson-Massey Local Board"/>
    <s v="Henderson-Massey Local Board"/>
    <d v="2019-04-01T00:00:00"/>
    <x v="2"/>
    <d v="2018-07-01T00:00:00"/>
    <d v="2019-06-30T00:00:00"/>
    <n v="247000"/>
    <m/>
    <m/>
    <m/>
    <x v="1"/>
    <s v="Committed"/>
    <m/>
    <m/>
    <s v="Item"/>
    <s v="sites/TechSer/Lists/MIWP"/>
  </r>
  <r>
    <s v="SC1718-066"/>
    <s v="C.101126 Safer Communities"/>
    <s v="Greenmeadows Avenue, splitter island"/>
    <s v="Installation of pram crossing with refuge island and BYL's​"/>
    <s v="intersection of Greenmeadows / Myers Road"/>
    <s v="Altaf Ali (AT)"/>
    <s v="Altaf Ali (AT)"/>
    <s v="Altaf.Ali@at.govt.nz"/>
    <s v="Altaf.Ali@at.govt.nz"/>
    <s v="+64 9 447 4782"/>
    <s v="+64 9 447 4782"/>
    <x v="19"/>
    <s v="Manurewa Local Board"/>
    <s v="Manurewa Local Board"/>
    <d v="2017-11-06T00:00:00"/>
    <x v="0"/>
    <d v="2017-03-01T00:00:00"/>
    <d v="2017-12-22T00:00:00"/>
    <n v="96000"/>
    <s v="Installation of pram crossing with refuge island and BYL's"/>
    <s v="intersection of Greenmeadows / Myers Road and 50m radius of the intersection"/>
    <s v="intersection of Greenmeadows / Myers Road and 50m radius of the intersection"/>
    <x v="1"/>
    <m/>
    <m/>
    <m/>
    <s v="Item"/>
    <s v="sites/TechSer/Lists/MIWP"/>
  </r>
  <r>
    <s v="SERR1617-007"/>
    <s v="C.101129 Rural Regional Safety Programme"/>
    <s v="Brookby Road - Shape Correction Site 1"/>
    <s v="Shape correction and superelevation improvements,  Shoulder widening​"/>
    <s v="Brookby Rd"/>
    <s v="Iftikhar Ahmad (AT)"/>
    <s v="Iftikhar Ahmad (AT)"/>
    <s v="Iftikhar.Ahmad@at.govt.nz"/>
    <s v="Iftikhar.Ahmad@at.govt.nz"/>
    <s v="+64 9 447 4795"/>
    <s v="+64 9 447 4795"/>
    <x v="4"/>
    <s v="Franklin Local Board"/>
    <s v="Franklin Local Board"/>
    <d v="2017-10-30T00:00:00"/>
    <x v="0"/>
    <d v="2017-07-01T00:00:00"/>
    <d v="2018-04-30T00:00:00"/>
    <n v="1152000"/>
    <s v="Granular Overlay with Chipseal"/>
    <s v="183"/>
    <s v="266"/>
    <x v="1"/>
    <m/>
    <m/>
    <m/>
    <s v="Item"/>
    <s v="sites/TechSer/Lists/MIWP"/>
  </r>
  <r>
    <s v="SC1718-071"/>
    <s v="C.101126 Safer Communities"/>
    <s v="Chappel Street, splitter island"/>
    <s v="Installation of splitter island at intersection​"/>
    <s v="intersection Chapel Street / GSR"/>
    <s v="Altaf Ali (AT)"/>
    <s v="Altaf Ali (AT)"/>
    <s v="Altaf.Ali@at.govt.nz"/>
    <s v="Altaf.Ali@at.govt.nz"/>
    <s v="+64 9 447 4782"/>
    <s v="+64 9 447 4782"/>
    <x v="16"/>
    <s v="Papakura Local Board"/>
    <s v="Papakura Local Board"/>
    <d v="2017-11-01T00:00:00"/>
    <x v="0"/>
    <d v="2017-03-01T00:00:00"/>
    <d v="2017-12-22T00:00:00"/>
    <n v="90000"/>
    <s v="New spliiter island facility on Chapel Street at its intersection with Great South Road along with new pram crossings on both sides of the crossing, new kerb builouts on either side of Chapel Street"/>
    <s v="Great South Road / Chapel Street intersection and a 50m radius"/>
    <s v="Great South Road / Chapel Street intersection and a 50m radius"/>
    <x v="1"/>
    <m/>
    <m/>
    <m/>
    <s v="Item"/>
    <s v="sites/TechSer/Lists/MIWP"/>
  </r>
  <r>
    <s v="SC1718-064"/>
    <s v="C.101126 Safer Communities"/>
    <s v="Walpole Street, kea crossing, "/>
    <s v="Installation of school patrol crossing. Side islands, BYL's and signage.​"/>
    <s v="44 walpole Street"/>
    <s v="Altaf Ali (AT)"/>
    <s v="Altaf Ali (AT)"/>
    <s v="Altaf.Ali@at.govt.nz"/>
    <s v="Altaf.Ali@at.govt.nz"/>
    <s v="+64 9 447 4782"/>
    <s v="+64 9 447 4782"/>
    <x v="19"/>
    <s v="Manurewa Local Board"/>
    <s v="Manurewa Local Board"/>
    <d v="2017-11-01T00:00:00"/>
    <x v="0"/>
    <d v="2017-03-01T00:00:00"/>
    <d v="2017-12-18T00:00:00"/>
    <n v="53000"/>
    <s v="Installation of school patrol crossing. Side islands, BYL's and signage."/>
    <s v="38 Walpole Avenue"/>
    <s v="44 Walpole Avenue"/>
    <x v="1"/>
    <m/>
    <m/>
    <m/>
    <s v="Item"/>
    <s v="sites/TechSer/Lists/MIWP"/>
  </r>
  <r>
    <s v="SMP1819-017"/>
    <s v="C.101128 Safety Speed Management"/>
    <s v="Safety Speed Management - Mission Bay"/>
    <s v="Installation of raised zebra crossings at 29, 37, 47, 85, 99A - Tamaki Drive. Scope also includes footpath improvement, intersection improvements,  Speed Tables, kerb build outs and lane markings. Other intersections included in the scope are Atkin Avenue/Tamaki Drive, Tamaki Drive/Maru Crescent/Selwyn Ave, Atkin Ave/Marau Crescent, Patteson Avenue/Marau Crescent "/>
    <s v="Mission Bay"/>
    <s v="Ravi Chandrappa (AT)"/>
    <s v="Ravi Chandrappa (AT)"/>
    <s v="Ravi.Chandrappa@at.govt.nz"/>
    <s v="Ravi.Chandrappa@at.govt.nz"/>
    <s v=""/>
    <s v="+64 21 810 519"/>
    <x v="8"/>
    <s v="Orakei Local Board"/>
    <s v="Orakei Local Board"/>
    <d v="2019-03-18T00:00:00"/>
    <x v="2"/>
    <d v="2018-07-01T00:00:00"/>
    <d v="2019-06-30T00:00:00"/>
    <n v="312000"/>
    <s v="Various - Zebra Crossings, speed tables, roundabout, kerb build outs, footpaths"/>
    <m/>
    <m/>
    <x v="1"/>
    <s v="Committed"/>
    <m/>
    <m/>
    <s v="Item"/>
    <s v="sites/TechSer/Lists/MIWP"/>
  </r>
  <r>
    <s v="SC1718-067"/>
    <s v="C.101126 Safer Communities"/>
    <s v="McAnnalley Street / Great South Road Intersection "/>
    <s v="Installation of splitter island and BYL's at intersection​"/>
    <s v="McAnnalley Street / Great South Road Intersection "/>
    <s v="Altaf Ali (AT)"/>
    <s v="Altaf Ali (AT)"/>
    <s v="Altaf.Ali@at.govt.nz"/>
    <s v="Altaf.Ali@at.govt.nz"/>
    <s v="+64 9 447 4782"/>
    <s v="+64 9 447 4782"/>
    <x v="19"/>
    <s v="Manurewa Local Board"/>
    <s v="Manurewa Local Board"/>
    <d v="2017-11-06T00:00:00"/>
    <x v="0"/>
    <d v="2017-03-01T00:00:00"/>
    <d v="2017-12-22T00:00:00"/>
    <n v="110000"/>
    <s v="Installation of splitter island and BYL's at intersection"/>
    <s v="McAnnalley Street / Great South Road Intersection and a 50m radius of the intersection"/>
    <s v="McAnnalley Street / Great South Road Intersection and a 50m radius of the intersection"/>
    <x v="1"/>
    <m/>
    <m/>
    <m/>
    <s v="Item"/>
    <s v="sites/TechSer/Lists/MIWP"/>
  </r>
  <r>
    <s v="TOC1617-042"/>
    <s v="C.101127 Minor Improvements"/>
    <s v="SEART - Highway Barrier"/>
    <s v="​Installation of highway barrier."/>
    <s v="SEART Highway"/>
    <s v="Justin Pooley (AT)"/>
    <s v="Justin Pooley (AT)"/>
    <s v="Justin.Pooley@at.govt.nz"/>
    <s v="Justin.Pooley@at.govt.nz"/>
    <s v="+64 9 447 4791"/>
    <s v="+64 9 447 4791"/>
    <x v="7"/>
    <s v="Maungakiekie-Tamaki Local Board"/>
    <s v="Maungakiekie-Tamaki Local Board"/>
    <m/>
    <x v="0"/>
    <d v="2017-03-01T00:00:00"/>
    <d v="2018-06-30T00:00:00"/>
    <m/>
    <s v="new safety barriers"/>
    <s v="519 south eastern highway"/>
    <s v="519 south eastern highway"/>
    <x v="1"/>
    <m/>
    <m/>
    <m/>
    <s v="Item"/>
    <s v="sites/TechSer/Lists/MIWP"/>
  </r>
  <r>
    <s v="SMP1819-018"/>
    <s v="C.101128 Safety Speed Management"/>
    <s v="Safety Speed Management - St Helliers"/>
    <s v="Installation of raised zebra crossings along Tamaki Drive - 353 - 359, 409, intersection of Tamaki Drive/Cliff Road/Vale Road, Intesection of Polygon/St Helliers Bay Roads. Scope also includes Lane Markings, kerb build outs, speed tables."/>
    <s v="St Helliers"/>
    <s v="Ravi Chandrappa (AT)"/>
    <s v="Ravi Chandrappa (AT)"/>
    <s v="Ravi.Chandrappa@at.govt.nz"/>
    <s v="Ravi.Chandrappa@at.govt.nz"/>
    <m/>
    <s v="+64 21 810 519"/>
    <x v="8"/>
    <s v="Orakei Local Board"/>
    <s v="Orakei Local Board"/>
    <d v="2019-04-01T00:00:00"/>
    <x v="2"/>
    <d v="2018-07-01T00:00:00"/>
    <d v="2019-06-30T00:00:00"/>
    <n v="225000"/>
    <s v="Various - Zebra Crossings, speed tables, roundabout, kerb build outs, footpaths"/>
    <m/>
    <m/>
    <x v="1"/>
    <s v="Committed"/>
    <m/>
    <m/>
    <s v="Item"/>
    <s v="sites/TechSer/Lists/MIWP"/>
  </r>
  <r>
    <s v="TOC1617-044"/>
    <s v="C.101127 Minor Improvements"/>
    <s v="Manukau Road, Signalised Crossing"/>
    <s v="​Installation of signalised intersection. AT Metro risk"/>
    <s v="Manukau Road, Outside EGGS"/>
    <s v="James Daly (AT)"/>
    <s v="James Daly (AT)"/>
    <s v="James.Daly@at.govt.nz"/>
    <s v="James.Daly@at.govt.nz"/>
    <m/>
    <s v="+64 9 447 5106"/>
    <x v="10"/>
    <s v="Albert-Eden Local Board"/>
    <s v="Albert-Eden Local Board"/>
    <d v="2018-02-05T00:00:00"/>
    <x v="0"/>
    <d v="2017-03-01T00:00:00"/>
    <d v="2018-07-30T00:00:00"/>
    <n v="228000"/>
    <s v="Remove existing refuge island and install new signalised crossing."/>
    <s v="16 Manukau Rd"/>
    <s v="16 Manukau Rd"/>
    <x v="1"/>
    <m/>
    <m/>
    <m/>
    <s v="Item"/>
    <s v="sites/TechSer/Lists/MIWP"/>
  </r>
  <r>
    <s v="TOC1617-007"/>
    <s v="C.101127 Minor Improvements"/>
    <s v="Tawa Road/Rawhiti Road - Intersection Improvement"/>
    <s v="​Widen the existing pedestrian splitter island to provide suitable pedestrian protection."/>
    <s v="Tawa Road/Rawhiti Road - Intersection, One Tree Hill "/>
    <s v="James Daly (AT)"/>
    <s v="James Daly (AT)"/>
    <s v="James.Daly@at.govt.nz"/>
    <s v="James.Daly@at.govt.nz"/>
    <s v=""/>
    <s v="+64 9 447 5106"/>
    <x v="7"/>
    <s v="Maungakiekie-Tamaki Local Board"/>
    <s v="Maungakiekie-Tamaki Local Board"/>
    <d v="2017-11-01T00:00:00"/>
    <x v="0"/>
    <d v="2017-03-01T00:00:00"/>
    <d v="2018-06-30T00:00:00"/>
    <n v="200000"/>
    <s v="Pedestrian crossings to 3 legs of intersection. 1 includes a refuge island. 1 includes a raised table. 1 includes red paint crossing."/>
    <m/>
    <m/>
    <x v="1"/>
    <m/>
    <m/>
    <m/>
    <s v="Item"/>
    <s v="sites/TechSer/Lists/MIWP"/>
  </r>
  <r>
    <s v="TOC1617-043"/>
    <s v="C.101127 Minor Improvements"/>
    <s v="Bayfield School - Intersection Narrowing/Ped Refuge"/>
    <s v="​Changes to intersection to improve safety for crossing. External consultation risk"/>
    <s v="Bayfield School, Wharf Road intersection with Jervois Rd"/>
    <s v="James Daly (AT)"/>
    <s v="James Daly (AT)"/>
    <s v="James.Daly@at.govt.nz"/>
    <s v="James.Daly@at.govt.nz"/>
    <s v=""/>
    <s v="+64 9 447 5106"/>
    <x v="11"/>
    <s v="Waitemata Local Board"/>
    <s v="Waitemata Local Board"/>
    <d v="2017-11-01T00:00:00"/>
    <x v="0"/>
    <d v="2017-03-01T00:00:00"/>
    <d v="2018-06-30T00:00:00"/>
    <n v="137000"/>
    <m/>
    <m/>
    <m/>
    <x v="1"/>
    <m/>
    <m/>
    <m/>
    <s v="Item"/>
    <s v="sites/TechSer/Lists/MIWP"/>
  </r>
  <r>
    <s v="TOC1617-045"/>
    <s v="C.101127 Minor Improvements"/>
    <s v="Manukau Road, Pedestrian refuge"/>
    <s v="​Installation of ped refuge island"/>
    <s v="Manukau Road. Outside Greenwoods Medical Centre"/>
    <s v="James Daly (AT)"/>
    <s v="James Daly (AT)"/>
    <s v="James.Daly@at.govt.nz"/>
    <s v="James.Daly@at.govt.nz"/>
    <s v=""/>
    <s v="+64 9 447 5106"/>
    <x v="10"/>
    <s v="Albert-Eden Local Board"/>
    <s v="Albert-Eden Local Board"/>
    <d v="2017-11-01T00:00:00"/>
    <x v="0"/>
    <d v="2017-03-01T00:00:00"/>
    <d v="2018-06-30T00:00:00"/>
    <n v="56600"/>
    <s v="New pedestrian crossing and refuge island"/>
    <s v="641 Manukau Rd"/>
    <s v="641 Manukau Rd"/>
    <x v="1"/>
    <m/>
    <m/>
    <m/>
    <s v="Item"/>
    <s v="sites/TechSer/Lists/MIWP"/>
  </r>
  <r>
    <s v="TOC1617-050-B"/>
    <s v="C.101127 Minor Improvements"/>
    <s v="Meadowbank Road raised table."/>
    <s v="Installation of raised table/crossing facility.​"/>
    <s v="60 Meadowbank Road."/>
    <s v="James Daly (AT)"/>
    <s v="James Daly (AT)"/>
    <s v="James.Daly@at.govt.nz"/>
    <s v="James.Daly@at.govt.nz"/>
    <m/>
    <s v="+64 9 447 5106"/>
    <x v="8"/>
    <s v="Orakei Local Board"/>
    <s v="Orakei Local Board"/>
    <m/>
    <x v="0"/>
    <d v="2017-03-01T00:00:00"/>
    <d v="2018-06-30T00:00:00"/>
    <m/>
    <m/>
    <s v="60 Meadowbank Road."/>
    <s v="60 Meadowbank Road."/>
    <x v="1"/>
    <m/>
    <m/>
    <m/>
    <s v="Item"/>
    <s v="sites/TechSer/Lists/MIWP"/>
  </r>
  <r>
    <s v="TOC1617-046"/>
    <s v="C.101127 Minor Improvements"/>
    <s v="Manukau Road. Pedestrian refuge"/>
    <s v="​Installation of ped refuge island"/>
    <s v="Manukau Road, Outside Epsom Library"/>
    <s v="James Daly (AT)"/>
    <s v="James Daly (AT)"/>
    <s v="James.Daly@at.govt.nz"/>
    <s v="James.Daly@at.govt.nz"/>
    <s v=""/>
    <s v="+64 9 447 5106"/>
    <x v="10"/>
    <s v="Albert-Eden Local Board"/>
    <s v="Albert-Eden Local Board"/>
    <d v="2017-11-01T00:00:00"/>
    <x v="0"/>
    <d v="2017-03-01T00:00:00"/>
    <d v="2018-06-30T00:00:00"/>
    <n v="58000"/>
    <s v="New pedestrian crossing and refuge island"/>
    <s v="195 Manukau Rd"/>
    <s v="195 Manukau Rd"/>
    <x v="1"/>
    <m/>
    <m/>
    <m/>
    <s v="Item"/>
    <s v="sites/TechSer/Lists/MIWP"/>
  </r>
  <r>
    <s v="TOC1617-050-A"/>
    <s v="C.101127 Minor Improvements"/>
    <s v="Meadowbank Road raised table."/>
    <s v="Installation of raised table/crossing facility.​"/>
    <s v="35 Meadowbank Road."/>
    <s v="James Daly (AT)"/>
    <s v="James Daly (AT)"/>
    <s v="James.Daly@at.govt.nz"/>
    <s v="James.Daly@at.govt.nz"/>
    <m/>
    <s v="+64 9 447 5106"/>
    <x v="8"/>
    <s v="Orakei Local Board"/>
    <s v="Orakei Local Board"/>
    <d v="2017-11-01T00:00:00"/>
    <x v="0"/>
    <d v="2017-03-01T00:00:00"/>
    <d v="2018-06-30T00:00:00"/>
    <n v="47000"/>
    <s v="2no. speed tables. 1 includes side islands and a pedestrian crossing."/>
    <s v="39 Meadowbank Rd"/>
    <s v="39 Meadowbank Rd"/>
    <x v="1"/>
    <m/>
    <m/>
    <m/>
    <s v="Item"/>
    <s v="sites/TechSer/Lists/MIWP"/>
  </r>
  <r>
    <s v="TOC1617-051"/>
    <s v="C.101127 Minor Improvements"/>
    <s v="Carlton Gore Rd zebra raising x 2 "/>
    <s v="​Installation of zebra crossing."/>
    <s v="Carlton Gore Rd"/>
    <s v="Justin Pooley (AT)"/>
    <s v="Justin Pooley (AT)"/>
    <s v="Justin.Pooley@at.govt.nz"/>
    <s v="Justin.Pooley@at.govt.nz"/>
    <s v="+64 9 447 4791"/>
    <s v="+64 9 447 4791"/>
    <x v="11"/>
    <s v="Waitemata Local Board"/>
    <s v="Waitemata Local Board"/>
    <d v="2018-02-05T00:00:00"/>
    <x v="0"/>
    <d v="2017-03-01T00:00:00"/>
    <d v="2018-06-30T00:00:00"/>
    <n v="47000"/>
    <s v="two new raised zebra crossings on existing"/>
    <s v="135 carlton core"/>
    <s v="103 carlton core"/>
    <x v="1"/>
    <m/>
    <m/>
    <m/>
    <s v="Item"/>
    <s v="sites/TechSer/Lists/MIWP"/>
  </r>
  <r>
    <s v="TOC1617-053"/>
    <s v="C.101127 Minor Improvements"/>
    <s v="Eaglehurst Rd LATM"/>
    <s v="​LATM + associated lighting."/>
    <s v="Eaglehurst Rd, Laud Avenue and Ranier Street"/>
    <s v="James Daly (AT)"/>
    <s v="James Daly (AT)"/>
    <s v="James.Daly@at.govt.nz"/>
    <s v="James.Daly@at.govt.nz"/>
    <s v=""/>
    <s v="+64 9 447 5106"/>
    <x v="8"/>
    <s v="Orakei Local Board"/>
    <s v="Orakei Local Board"/>
    <d v="2017-11-01T00:00:00"/>
    <x v="0"/>
    <d v="2017-03-01T00:00:00"/>
    <d v="2018-06-30T00:00:00"/>
    <n v="47000"/>
    <s v="10no raised tables"/>
    <m/>
    <m/>
    <x v="1"/>
    <m/>
    <m/>
    <m/>
    <s v="Item"/>
    <s v="sites/TechSer/Lists/MIWP"/>
  </r>
  <r>
    <s v="TOC1617-052"/>
    <s v="C.101127 Minor Improvements"/>
    <s v="Ladies Mile Ped Refuge "/>
    <s v="​Installation of pedestrian refuge island"/>
    <s v="Ladies Mile Rd"/>
    <s v="Justin Pooley (AT)"/>
    <s v="Justin Pooley (AT)"/>
    <s v="Justin.Pooley@at.govt.nz"/>
    <s v="Justin.Pooley@at.govt.nz"/>
    <s v="+64 9 447 4791"/>
    <s v="+64 9 447 4791"/>
    <x v="8"/>
    <s v="Orakei Local Board"/>
    <s v="Orakei Local Board"/>
    <d v="2018-02-05T00:00:00"/>
    <x v="3"/>
    <d v="2017-03-01T00:00:00"/>
    <d v="2018-06-30T00:00:00"/>
    <n v="47000"/>
    <s v="new raised zebra crossing"/>
    <s v="186 ladies mile"/>
    <s v="188 ladies mile"/>
    <x v="1"/>
    <m/>
    <m/>
    <m/>
    <s v="Item"/>
    <s v="sites/TechSer/Lists/MIWP"/>
  </r>
  <r>
    <s v="TOC1617-055"/>
    <s v="C.101127 Minor Improvements"/>
    <s v="Beach Rd"/>
    <s v="​Kerb buildout/median island/services"/>
    <s v="Beach Rd"/>
    <s v="Justin Pooley (AT)"/>
    <s v="Justin Pooley (AT)"/>
    <s v="Justin.Pooley@at.govt.nz"/>
    <s v="Justin.Pooley@at.govt.nz"/>
    <s v="+64 9 447 4791"/>
    <s v="+64 9 447 4791"/>
    <x v="11"/>
    <s v="Waitemata Local Board"/>
    <s v="Waitemata Local Board"/>
    <d v="2018-02-05T00:00:00"/>
    <x v="0"/>
    <d v="2017-03-01T00:00:00"/>
    <d v="2018-06-30T00:00:00"/>
    <n v="357000"/>
    <s v="kerb changes"/>
    <s v="163 beach road"/>
    <s v="174 beach road"/>
    <x v="1"/>
    <m/>
    <m/>
    <m/>
    <s v="Item"/>
    <s v="sites/TechSer/Lists/MIWP"/>
  </r>
  <r>
    <s v="TOC1617-056"/>
    <s v="C.101127 Minor Improvements"/>
    <s v=" Tamaki drive Yatch club"/>
    <s v="NSAAT/vehicle crossing upgrade.​"/>
    <s v=" Tamaki drive Yatch club"/>
    <s v="James Daly (AT)"/>
    <s v="James Daly (AT)"/>
    <s v="James.Daly@at.govt.nz"/>
    <s v="James.Daly@at.govt.nz"/>
    <m/>
    <s v="+64 9 447 5106"/>
    <x v="8"/>
    <s v="Orakei Local Board"/>
    <s v="Orakei Local Board"/>
    <d v="2017-11-01T00:00:00"/>
    <x v="0"/>
    <d v="2017-03-01T00:00:00"/>
    <d v="2018-06-30T00:00:00"/>
    <n v="47000"/>
    <s v="Reconstruction of existing vehicle crossover"/>
    <s v="30 Tamaki Dr"/>
    <s v="30 Tamaki Dr"/>
    <x v="1"/>
    <m/>
    <m/>
    <m/>
    <s v="Item"/>
    <s v="sites/TechSer/Lists/MIWP"/>
  </r>
  <r>
    <s v="TON1617-003"/>
    <s v="C.101127 Minor Improvements"/>
    <s v="Browns Bay Road Cycle Lane between Knights Road to Beach Road"/>
    <s v="Installation of cycle lane between Knights Rd to Beach Rd, Browns Bay"/>
    <s v="Browns Bay Road between Knights Road to Beach Road"/>
    <s v="Quintin Taljaard (AT)"/>
    <s v="Quintin Taljaard (AT)"/>
    <s v="Quintin.Taljaard@at.govt.nz"/>
    <s v="Quintin.Taljaard@at.govt.nz"/>
    <s v=""/>
    <s v="+64 447 4229"/>
    <x v="6"/>
    <s v="Hibiscus and Bays Local Board"/>
    <s v="Hibiscus and Bays Local Board"/>
    <d v="2017-11-01T00:00:00"/>
    <x v="0"/>
    <d v="2017-06-05T00:00:00"/>
    <d v="2018-06-30T00:00:00"/>
    <n v="120000"/>
    <s v="Cycle lane installation between Browns Bay Road and Knights Road"/>
    <m/>
    <m/>
    <x v="1"/>
    <s v="Committed"/>
    <m/>
    <m/>
    <s v="Item"/>
    <s v="sites/TechSer/Lists/MIWP"/>
  </r>
  <r>
    <s v="TOC1617-057"/>
    <s v="C.101127 Minor Improvements"/>
    <s v="Meadowbank Rd/ Manapau St Intersection Narrowing"/>
    <s v="​Meadowbank Rd/ Manapau St Intersection Narrowing."/>
    <s v="Manapau St at intersection with Meadowbank Rd"/>
    <s v="James Daly (AT)"/>
    <s v="James Daly (AT)"/>
    <s v="James.Daly@at.govt.nz"/>
    <s v="James.Daly@at.govt.nz"/>
    <m/>
    <s v="+64 9 447 5106"/>
    <x v="8"/>
    <s v="Orakei Local Board"/>
    <s v="Orakei Local Board"/>
    <d v="2017-11-01T00:00:00"/>
    <x v="0"/>
    <d v="2017-03-01T00:00:00"/>
    <d v="2018-06-30T00:00:00"/>
    <n v="47000"/>
    <s v="Road narrowing at pedestrian crossing with kerb build outs and new refuge island."/>
    <m/>
    <m/>
    <x v="1"/>
    <m/>
    <m/>
    <m/>
    <s v="Item"/>
    <s v="sites/TechSer/Lists/MIWP"/>
  </r>
  <r>
    <s v="TON1617-038-A"/>
    <s v="C.101127 Minor Improvements"/>
    <s v="Moana Avenue/HBC intersection "/>
    <s v="Intersection Improvement"/>
    <s v="Moana Ave - Hibiscus Coast Highway, Orewa town centre"/>
    <s v="Quintin Taljaard (AT)"/>
    <s v="Quintin Taljaard (AT)"/>
    <s v="Quintin.Taljaard@at.govt.nz"/>
    <s v="Quintin.Taljaard@at.govt.nz"/>
    <s v=""/>
    <s v="+64 447 4229"/>
    <x v="6"/>
    <s v="Hibiscus and Bays Local Board"/>
    <s v="Hibiscus and Bays Local Board"/>
    <m/>
    <x v="0"/>
    <d v="2017-04-03T00:00:00"/>
    <d v="2018-07-31T00:00:00"/>
    <n v="273000"/>
    <m/>
    <m/>
    <m/>
    <x v="1"/>
    <m/>
    <m/>
    <m/>
    <s v="Item"/>
    <s v="sites/TechSer/Lists/MIWP"/>
  </r>
  <r>
    <s v="TON1617-030"/>
    <s v="C.101127 Minor Improvements"/>
    <s v="Moenui Ave / Hibiscus Coast Highway  Intersection "/>
    <s v="Intersection Improvement"/>
    <s v="Moenui Ave / Hibiscus Coast Highway Pedestrian Zebra crossing"/>
    <s v="Quintin Taljaard (AT)"/>
    <s v="Quintin Taljaard (AT)"/>
    <s v="Quintin.Taljaard@at.govt.nz"/>
    <s v="Quintin.Taljaard@at.govt.nz"/>
    <s v=""/>
    <s v="+64 447 4229"/>
    <x v="6"/>
    <s v="Hibiscus and Bays Local Board"/>
    <s v="Hibiscus and Bays Local Board"/>
    <m/>
    <x v="0"/>
    <d v="2017-03-01T00:00:00"/>
    <d v="2018-08-31T00:00:00"/>
    <m/>
    <s v="Pedestrian Zebra Crossing"/>
    <s v="288 Hibiscus Coast Highway"/>
    <s v="313 Hibiscus Coast Highway"/>
    <x v="1"/>
    <s v="Committed"/>
    <m/>
    <m/>
    <s v="Item"/>
    <s v="sites/TechSer/Lists/MIWP"/>
  </r>
  <r>
    <s v="TON1617-004"/>
    <s v="C.101127 Minor Improvements"/>
    <s v="Browns Bay Road and Beach Road Pedestrian Crossing and Speed calming"/>
    <s v="Installation of pedestrian crossing and speed calming treatments"/>
    <s v="Browns Bay Road and Beach Road intersection"/>
    <s v="Ravi Chandrappa (AT)"/>
    <s v="Ravi Chandrappa (AT)"/>
    <s v="Ravi.Chandrappa@at.govt.nz"/>
    <s v="Ravi.Chandrappa@at.govt.nz"/>
    <s v=""/>
    <s v="+64 218 0519"/>
    <x v="6"/>
    <s v="Hibiscus and Bays Local Board"/>
    <s v="Hibiscus and Bays Local Board"/>
    <d v="2017-11-01T00:00:00"/>
    <x v="0"/>
    <d v="2017-04-03T00:00:00"/>
    <d v="2017-12-20T00:00:00"/>
    <n v="89300"/>
    <s v="Pedestrian Crossing and Speed Calming"/>
    <m/>
    <m/>
    <x v="1"/>
    <m/>
    <m/>
    <m/>
    <s v="Item"/>
    <s v="sites/TechSer/Lists/MIWP"/>
  </r>
  <r>
    <s v="TON1617-036"/>
    <s v="C.101127 Minor Improvements"/>
    <s v="Fernhill Way, Oteha Speed humps"/>
    <s v="Installation of speed humps on Fernhill Way, Oteha"/>
    <s v="Fernhill Way, Oteha Speed humps"/>
    <s v="Quintin Taljaard (AT)"/>
    <s v="Quintin Taljaard (AT)"/>
    <s v="Quintin.Taljaard@at.govt.nz"/>
    <s v="Quintin.Taljaard@at.govt.nz"/>
    <s v=""/>
    <s v="+64 447 4229"/>
    <x v="0"/>
    <s v="Upper Harbour Local Board"/>
    <s v="Upper Harbour Local Board"/>
    <d v="2017-11-01T00:00:00"/>
    <x v="0"/>
    <d v="2017-05-01T00:00:00"/>
    <d v="2017-12-22T00:00:00"/>
    <n v="65000"/>
    <s v="Construction of Speed Humps"/>
    <m/>
    <m/>
    <x v="1"/>
    <m/>
    <m/>
    <m/>
    <s v="Item"/>
    <s v="sites/TechSer/Lists/MIWP"/>
  </r>
  <r>
    <s v="TON1617-038-B"/>
    <s v="C.101127 Minor Improvements"/>
    <s v="Tamariki Avenue/HBC intersections"/>
    <s v="Installation of raised ped crossing"/>
    <s v="Tamariki Avenue"/>
    <s v="Quintin Taljaard (AT)"/>
    <s v="Quintin Taljaard (AT)"/>
    <s v="Quintin.Taljaard@at.govt.nz"/>
    <s v="Quintin.Taljaard@at.govt.nz"/>
    <s v=""/>
    <s v="+64 447 4229"/>
    <x v="6"/>
    <s v="Hibiscus and Bays Local Board"/>
    <s v="Hibiscus and Bays Local Board"/>
    <m/>
    <x v="3"/>
    <d v="2017-03-01T00:00:00"/>
    <d v="2018-06-30T00:00:00"/>
    <m/>
    <m/>
    <m/>
    <m/>
    <x v="1"/>
    <m/>
    <m/>
    <m/>
    <s v="Item"/>
    <s v="sites/TechSer/Lists/MIWP"/>
  </r>
  <r>
    <s v="TON1718-003"/>
    <s v="C.101127 Minor Improvements"/>
    <s v="Matakana Rd Footpath 945-951"/>
    <s v="​New footpath link to the Tamuhanga Drive footbridge."/>
    <s v="936-946 Matakana Road"/>
    <s v="Quintin Taljaard (AT)"/>
    <s v="Quintin Taljaard (AT)"/>
    <s v="Quintin.Taljaard@at.govt.nz"/>
    <s v="Quintin.Taljaard@at.govt.nz"/>
    <s v=""/>
    <s v="+64 447 4229"/>
    <x v="1"/>
    <s v="Rodney Local Board"/>
    <s v="Rodney Local Board"/>
    <d v="2018-02-12T00:00:00"/>
    <x v="3"/>
    <d v="2017-03-01T00:00:00"/>
    <d v="2018-06-30T00:00:00"/>
    <n v="347000"/>
    <m/>
    <m/>
    <m/>
    <x v="2"/>
    <m/>
    <m/>
    <m/>
    <s v="Item"/>
    <s v="sites/TechSer/Lists/MIWP"/>
  </r>
  <r>
    <s v="TON1718-004"/>
    <s v="C.101127 Minor Improvements"/>
    <s v="Lonely Track Road speed calming treatment"/>
    <s v="10 loss of control crashes, 65km/h 85 tile speed (recent reseal did not solve the speeding). To provide speed calming devices to reduce speed of traffic on this road​"/>
    <s v="2-148 Lonely Track Road"/>
    <s v="Quintin Taljaard (AT)"/>
    <s v="Quintin Taljaard (AT)"/>
    <s v="Quintin.Taljaard@at.govt.nz"/>
    <s v="Quintin.Taljaard@at.govt.nz"/>
    <s v=""/>
    <s v="+64 447 4229"/>
    <x v="0"/>
    <s v="Upper Harbour Local Board"/>
    <s v="Upper Harbour Local Board"/>
    <d v="2017-11-01T00:00:00"/>
    <x v="0"/>
    <d v="2017-03-01T00:00:00"/>
    <d v="2018-06-30T00:00:00"/>
    <n v="155000"/>
    <s v="Route signage and speed calming treatment"/>
    <s v="2 Loenly Track Rd"/>
    <s v="148 Lonely Track Rd"/>
    <x v="1"/>
    <m/>
    <m/>
    <m/>
    <s v="Item"/>
    <s v="sites/TechSer/Lists/MIWP"/>
  </r>
  <r>
    <s v="TON1718-001"/>
    <s v="C.101127 Minor Improvements"/>
    <s v="Lennon Access Road/Spur Road visibility improvement (embankment cutback)"/>
    <s v="Trim embankment to improve visibility on this high speed intersection"/>
    <s v="Lennon Access Road / Spur Road Intersection"/>
    <s v="Justin Pooley (AT)"/>
    <s v="Justin Pooley (AT)"/>
    <s v="Justin.Pooley@at.govt.nz"/>
    <s v="Justin.Pooley@at.govt.nz"/>
    <s v="+64 9 447 4791"/>
    <s v="+64 9 447 4791"/>
    <x v="1"/>
    <s v="Rodney Local Board"/>
    <s v="Rodney Local Board"/>
    <d v="2018-10-01T00:00:00"/>
    <x v="3"/>
    <d v="2017-03-01T00:00:00"/>
    <d v="2019-06-30T00:00:00"/>
    <n v="61000"/>
    <s v="sight benching"/>
    <m/>
    <m/>
    <x v="1"/>
    <m/>
    <m/>
    <m/>
    <s v="Item"/>
    <s v="sites/TechSer/Lists/MIWP"/>
  </r>
  <r>
    <s v="TON1718-009"/>
    <s v="C.101127 Minor Improvements"/>
    <s v="Beach Road / Rock Isle Road Intersection high friction surfacing"/>
    <s v="Pavement resurfaciung with high friction"/>
    <s v="Beach Road high friction surfacing at the intersection with Rock Isle Road,"/>
    <s v="Justin Pooley (AT)"/>
    <s v="Justin Pooley (AT)"/>
    <s v="Justin.Pooley@at.govt.nz"/>
    <s v="Justin.Pooley@at.govt.nz"/>
    <s v="+64 9 447 4791"/>
    <s v="+64 9 447 4791"/>
    <x v="6"/>
    <s v="Hibiscus and Bays Local Board"/>
    <s v="Hibiscus and Bays Local Board"/>
    <d v="2018-10-01T00:00:00"/>
    <x v="3"/>
    <d v="2018-01-22T00:00:00"/>
    <d v="2019-06-30T00:00:00"/>
    <n v="27000"/>
    <s v="Intersection Improvement"/>
    <m/>
    <m/>
    <x v="1"/>
    <m/>
    <m/>
    <m/>
    <s v="Item"/>
    <s v="sites/TechSer/Lists/MIWP"/>
  </r>
  <r>
    <s v="TON1718-002"/>
    <s v="C.101127 Minor Improvements"/>
    <s v="Kahikatea Flat Road / Pine Valley Road Intersection"/>
    <m/>
    <s v="Kahikatea Flat Road / Pine Valley Road Intersection"/>
    <s v="Quintin Taljaard (AT)"/>
    <s v="Quintin Taljaard (AT)"/>
    <s v="Quintin.Taljaard@at.govt.nz"/>
    <s v="Quintin.Taljaard@at.govt.nz"/>
    <s v=""/>
    <s v="+64 447 4229"/>
    <x v="1"/>
    <s v="Rodney Local Board"/>
    <s v="Rodney Local Board"/>
    <d v="2017-09-11T00:00:00"/>
    <x v="0"/>
    <d v="2017-05-01T00:00:00"/>
    <d v="2017-10-30T00:00:00"/>
    <n v="89300"/>
    <m/>
    <m/>
    <m/>
    <x v="1"/>
    <m/>
    <m/>
    <m/>
    <s v="Item"/>
    <s v="sites/TechSer/Lists/MIWP"/>
  </r>
  <r>
    <s v="TON1718-013"/>
    <s v="C.101127 Minor Improvements"/>
    <s v="The Strand Takapuna"/>
    <s v="Raised table zebra crossing​"/>
    <s v="14 The Strand, Takapuna"/>
    <s v="Quintin Taljaard (AT)"/>
    <s v="Quintin Taljaard (AT)"/>
    <s v="Quintin.Taljaard@at.govt.nz"/>
    <s v="Quintin.Taljaard@at.govt.nz"/>
    <s v=""/>
    <s v="+64 447 4229"/>
    <x v="3"/>
    <s v="Devonport-Takapuna Local Board"/>
    <s v="Devonport-Takapuna Local Board"/>
    <d v="2017-10-09T00:00:00"/>
    <x v="0"/>
    <d v="2017-03-01T00:00:00"/>
    <d v="2017-12-22T00:00:00"/>
    <n v="111000"/>
    <s v="Pedestrian cdessing facility"/>
    <s v="14 The Strand"/>
    <s v="14 The Strand"/>
    <x v="1"/>
    <m/>
    <m/>
    <m/>
    <s v="Item"/>
    <s v="sites/TechSer/Lists/MIWP"/>
  </r>
  <r>
    <s v="TON1718-010"/>
    <s v="C.101127 Minor Improvements"/>
    <s v="Tarahanga Street / Sylvan Ave Intersection "/>
    <s v="​Raised table and pedestrian refuge"/>
    <s v="Tarahanga Street / Sylvan Ave, Northcote Point "/>
    <s v="Quintin Taljaard (AT)"/>
    <s v="Quintin Taljaard (AT)"/>
    <s v="Quintin.Taljaard@at.govt.nz"/>
    <s v="Quintin.Taljaard@at.govt.nz"/>
    <s v=""/>
    <s v="+64 447 4229"/>
    <x v="2"/>
    <s v="Kaipatiki Local Board"/>
    <s v="Kaipatiki Local Board"/>
    <d v="2018-02-01T00:00:00"/>
    <x v="0"/>
    <d v="2017-03-01T00:00:00"/>
    <d v="2018-06-30T00:00:00"/>
    <n v="108000"/>
    <s v="Pedestrian crossing facility"/>
    <s v="Intersection"/>
    <s v="Intersection"/>
    <x v="1"/>
    <m/>
    <m/>
    <m/>
    <s v="Item"/>
    <s v="sites/TechSer/Lists/MIWP"/>
  </r>
  <r>
    <s v="TON1718-007"/>
    <s v="C.101127 Minor Improvements"/>
    <s v="Victoria Road/Calliope Road proposed roundabout"/>
    <s v="Roundabout treatment to slow traffic"/>
    <s v="Victoria Road/Calliope Road intersection"/>
    <s v="Justin Pooley (AT)"/>
    <s v="Justin Pooley (AT)"/>
    <s v="Justin.Pooley@at.govt.nz"/>
    <s v="Justin.Pooley@at.govt.nz"/>
    <s v="+64 9 447 4791"/>
    <s v="+64 9 447 4791"/>
    <x v="3"/>
    <s v="Devonport-Takapuna Local Board"/>
    <s v="Devonport-Takapuna Local Board"/>
    <m/>
    <x v="4"/>
    <d v="2017-03-01T00:00:00"/>
    <d v="2019-06-30T00:00:00"/>
    <n v="268000"/>
    <s v="Intersection improvements"/>
    <m/>
    <m/>
    <x v="1"/>
    <m/>
    <m/>
    <m/>
    <s v="Item"/>
    <s v="sites/TechSer/Lists/MIWP"/>
  </r>
  <r>
    <s v="TON1718-008"/>
    <s v="C.101127 Minor Improvements"/>
    <s v="Oteha Valley Road"/>
    <s v="​Ccut through island and pram crossing "/>
    <s v="260 Oteha Valley Rd"/>
    <s v="Quintin Taljaard (AT)"/>
    <s v="Quintin Taljaard (AT)"/>
    <s v="Quintin.Taljaard@at.govt.nz"/>
    <s v="Quintin.Taljaard@at.govt.nz"/>
    <s v=""/>
    <s v="+64 447 4229"/>
    <x v="6"/>
    <s v="Hibiscus and Bays Local Board"/>
    <s v="Hibiscus and Bays Local Board"/>
    <d v="2017-10-23T00:00:00"/>
    <x v="3"/>
    <d v="2017-03-01T00:00:00"/>
    <d v="2018-06-30T00:00:00"/>
    <n v="50000"/>
    <s v="Pedestrian crossing facility at Mitre 10"/>
    <m/>
    <m/>
    <x v="1"/>
    <m/>
    <m/>
    <m/>
    <s v="Item"/>
    <s v="sites/TechSer/Lists/MIWP"/>
  </r>
  <r>
    <s v="TON1718-014"/>
    <s v="C.101127 Minor Improvements"/>
    <s v="West Hoe Road Orewa "/>
    <s v="Zebra crossing in left turn slip lane.​"/>
    <s v="West Hoe Rd / Hibiscus Coast Highway, Orewa. Left turn slip lane."/>
    <s v="Quintin Taljaard (AT)"/>
    <s v="Quintin Taljaard (AT)"/>
    <s v="Quintin.Taljaard@at.govt.nz"/>
    <s v="Quintin.Taljaard@at.govt.nz"/>
    <s v=""/>
    <s v="+64 447 4229"/>
    <x v="6"/>
    <s v="Hibiscus and Bays Local Board"/>
    <s v="Hibiscus and Bays Local Board"/>
    <d v="2017-02-01T00:00:00"/>
    <x v="0"/>
    <d v="2017-03-01T00:00:00"/>
    <d v="2018-08-31T00:00:00"/>
    <n v="258000"/>
    <s v="Pedestrian crossing facility"/>
    <s v="Intersection"/>
    <s v="Intresection"/>
    <x v="1"/>
    <m/>
    <m/>
    <m/>
    <s v="Item"/>
    <s v="sites/TechSer/Lists/MIWP"/>
  </r>
  <r>
    <s v="TON1718-018"/>
    <s v="C.101127 Minor Improvements"/>
    <s v="Hibiscus Coast Highway Pedestrian Crossing Facility, Orewa Bridge"/>
    <s v="Installation of crossing facility."/>
    <s v="#214 Hibiscus Coast Highway"/>
    <s v="Justin Pooley (AT)"/>
    <s v="Justin Pooley (AT)"/>
    <s v="Justin.Pooley@at.govt.nz"/>
    <s v="Justin.Pooley@at.govt.nz"/>
    <s v="+64 9 447 4791"/>
    <s v="+64 9 447 4791"/>
    <x v="6"/>
    <s v="Hibiscus and Bays Local Board"/>
    <s v="Hibiscus and Bays Local Board"/>
    <d v="2018-10-01T00:00:00"/>
    <x v="4"/>
    <d v="2017-03-01T00:00:00"/>
    <d v="2019-06-30T00:00:00"/>
    <n v="76000"/>
    <s v="Walking improvements"/>
    <m/>
    <m/>
    <x v="1"/>
    <m/>
    <m/>
    <m/>
    <s v="Item"/>
    <s v="sites/TechSer/Lists/MIWP"/>
  </r>
  <r>
    <s v="TOS1617-005"/>
    <s v="C.101127 Minor Improvements"/>
    <s v="2W Bucklands Beach Road walkway"/>
    <s v="​New side islands to formalise and improve pedestrian crossing"/>
    <s v="2W Bucklands Beach Road"/>
    <s v="Altaf Ali (AT)"/>
    <s v="Altaf Ali (AT)"/>
    <s v="Altaf.Ali@at.govt.nz"/>
    <s v="Altaf.Ali@at.govt.nz"/>
    <s v="+64 9 447 4782"/>
    <s v="+64 9 447 4782"/>
    <x v="12"/>
    <s v="Howick Local Board"/>
    <s v="Howick Local Board"/>
    <d v="2017-11-15T00:00:00"/>
    <x v="0"/>
    <d v="2017-04-03T00:00:00"/>
    <d v="2018-01-26T00:00:00"/>
    <n v="45000"/>
    <s v="Walkway"/>
    <m/>
    <m/>
    <x v="1"/>
    <m/>
    <m/>
    <m/>
    <s v="Item"/>
    <s v="sites/TechSer/Lists/MIWP"/>
  </r>
  <r>
    <s v="TOS1617-006"/>
    <s v="C.101127 Minor Improvements"/>
    <s v="Fordyce Avenue pedestrian crossing improvements"/>
    <s v="​Upgrade existing zebra crossing including parking restrictions, lighting, speed calming, etc."/>
    <s v="Fordyce Avenue, Farm Cove"/>
    <s v="Altaf Ali (AT)"/>
    <s v="Altaf Ali (AT)"/>
    <s v="Altaf.Ali@at.govt.nz"/>
    <s v="Altaf.Ali@at.govt.nz"/>
    <s v="+64 9 447 4782"/>
    <s v="+64 9 447 4782"/>
    <x v="12"/>
    <s v="Howick Local Board"/>
    <s v="Howick Local Board"/>
    <d v="2017-11-22T00:00:00"/>
    <x v="0"/>
    <d v="2017-04-03T00:00:00"/>
    <d v="2017-12-21T00:00:00"/>
    <n v="69000"/>
    <m/>
    <m/>
    <m/>
    <x v="1"/>
    <m/>
    <m/>
    <m/>
    <s v="Item"/>
    <s v="sites/TechSer/Lists/MIWP"/>
  </r>
  <r>
    <s v="TOS1617-011"/>
    <s v="C.101127 Minor Improvements"/>
    <s v="490 Roscommon Road - Clendon Shopping Centre"/>
    <s v="New pedestrian crossing facility on Roscommon Road to address increased demand"/>
    <s v="Roscommon Road, Manurewa"/>
    <s v="Altaf Ali (AT)"/>
    <s v="Altaf Ali (AT)"/>
    <s v="Altaf.Ali@at.govt.nz"/>
    <s v="Altaf.Ali@at.govt.nz"/>
    <s v="+64 9 447 4782"/>
    <s v="+64 9 447 4782"/>
    <x v="19"/>
    <s v="Manurewa Local Board"/>
    <s v="Manurewa Local Board"/>
    <d v="2017-11-06T00:00:00"/>
    <x v="0"/>
    <d v="2017-07-03T00:00:00"/>
    <d v="2017-12-15T00:00:00"/>
    <n v="189500"/>
    <m/>
    <m/>
    <m/>
    <x v="1"/>
    <m/>
    <m/>
    <m/>
    <s v="Item"/>
    <s v="sites/TechSer/Lists/MIWP"/>
  </r>
  <r>
    <s v="TOS1617-024"/>
    <s v="C.101127 Minor Improvements"/>
    <s v="West Street/ Helvetia Road/ Harris Street Roundabout"/>
    <s v="Intersection Improvement"/>
    <s v="West Street/ Helvetia Road/ Harris Street Roundabout"/>
    <s v="Altaf Ali (AT)"/>
    <s v="Altaf Ali (AT)"/>
    <s v="Altaf.Ali@at.govt.nz"/>
    <s v="Altaf.Ali@at.govt.nz"/>
    <s v="+64 9 447 4782"/>
    <s v="+64 9 447 4782"/>
    <x v="4"/>
    <s v="Franklin Local Board"/>
    <s v="Franklin Local Board"/>
    <d v="2018-10-21T00:00:00"/>
    <x v="1"/>
    <d v="2017-03-01T00:00:00"/>
    <d v="2019-06-30T00:00:00"/>
    <n v="268000"/>
    <s v="Roundabout Upgrade"/>
    <m/>
    <m/>
    <x v="1"/>
    <m/>
    <m/>
    <m/>
    <s v="Item"/>
    <s v="sites/TechSer/Lists/MIWP"/>
  </r>
  <r>
    <s v="TOS1617-025"/>
    <s v="C.101127 Minor Improvements"/>
    <s v="Great South Road/Rosehill Drive"/>
    <s v="​Upgrade existing zebra crossing including parking restrictions, lighting, etc."/>
    <s v="Papakura"/>
    <s v="Altaf Ali (AT)"/>
    <s v="Altaf Ali (AT)"/>
    <s v="Altaf.Ali@at.govt.nz"/>
    <s v="Altaf.Ali@at.govt.nz"/>
    <s v="+64 9 447 4782"/>
    <s v="+64 9 447 4782"/>
    <x v="4"/>
    <s v="Franklin Local Board"/>
    <s v="Franklin Local Board"/>
    <m/>
    <x v="0"/>
    <d v="2017-03-01T00:00:00"/>
    <d v="2018-06-30T00:00:00"/>
    <n v="70500"/>
    <m/>
    <m/>
    <m/>
    <x v="1"/>
    <m/>
    <m/>
    <m/>
    <s v="Item"/>
    <s v="sites/TechSer/Lists/MIWP"/>
  </r>
  <r>
    <s v="TOS1617-030"/>
    <s v="C.101127 Minor Improvements"/>
    <s v="Great South Road/Cavendish Drive Pedestrian Improvements"/>
    <m/>
    <s v="Great South Road/Cavendish Drive, Manukau"/>
    <s v="Altaf Ali (AT)"/>
    <s v="Altaf Ali (AT)"/>
    <s v="Altaf.Ali@at.govt.nz"/>
    <s v="Altaf.Ali@at.govt.nz"/>
    <s v="+64 9 447 4782"/>
    <s v="+64 9 447 4782"/>
    <x v="16"/>
    <s v="Papakura Local Board"/>
    <s v="Papakura Local Board"/>
    <m/>
    <x v="0"/>
    <d v="2017-03-01T00:00:00"/>
    <d v="2018-06-30T00:00:00"/>
    <m/>
    <m/>
    <m/>
    <m/>
    <x v="1"/>
    <m/>
    <m/>
    <m/>
    <s v="Item"/>
    <s v="sites/TechSer/Lists/MIWP"/>
  </r>
  <r>
    <s v="TOS1617-034"/>
    <s v="C.101127 Minor Improvements"/>
    <s v="Halsey Road Local Area Traffic Management"/>
    <s v="Installation of Local Area Traffic Management plan on Halsey Rd, Manurewa"/>
    <s v="Halsey Road, Manurewa"/>
    <s v="Altaf Ali (AT)"/>
    <s v="Altaf Ali (AT)"/>
    <s v="Altaf.Ali@at.govt.nz"/>
    <s v="Altaf.Ali@at.govt.nz"/>
    <s v="+64 9 447 4782"/>
    <s v="+64 9 447 4782"/>
    <x v="19"/>
    <s v="Manurewa Local Board"/>
    <s v="Manurewa Local Board"/>
    <m/>
    <x v="0"/>
    <d v="2017-03-01T00:00:00"/>
    <d v="2018-06-30T00:00:00"/>
    <n v="134000"/>
    <s v="LATM"/>
    <m/>
    <m/>
    <x v="1"/>
    <m/>
    <m/>
    <m/>
    <s v="Item"/>
    <s v="sites/TechSer/Lists/MIWP"/>
  </r>
  <r>
    <s v="TOS1617-031"/>
    <s v="C.101127 Minor Improvements"/>
    <s v="Mangere Bridge School zebra crossing upgrade"/>
    <s v="Installation of upgraded pedestrian zebra crossing outside Mangere Bridge School."/>
    <m/>
    <s v="Altaf Ali (AT)"/>
    <s v="Altaf Ali (AT)"/>
    <s v="Altaf.Ali@at.govt.nz"/>
    <s v="Altaf.Ali@at.govt.nz"/>
    <s v="+64 9 447 4782"/>
    <s v="+64 9 447 4782"/>
    <x v="14"/>
    <s v="Otara-Papatoetoe Local Board"/>
    <s v="Otara-Papatoetoe Local Board"/>
    <m/>
    <x v="0"/>
    <d v="2017-03-01T00:00:00"/>
    <d v="2018-06-30T00:00:00"/>
    <n v="125000"/>
    <m/>
    <m/>
    <m/>
    <x v="1"/>
    <m/>
    <m/>
    <m/>
    <s v="Item"/>
    <s v="sites/TechSer/Lists/MIWP"/>
  </r>
  <r>
    <s v="TOS1617-036"/>
    <s v="C.101127 Minor Improvements"/>
    <s v="Southern Cross Campus pedestrian refuge"/>
    <s v="Installation of pedestrian refuge on Buckland Rd, Mangere"/>
    <s v="Buckland Road, Mangere"/>
    <s v="Altaf Ali (AT)"/>
    <s v="Altaf Ali (AT)"/>
    <s v="Altaf.Ali@at.govt.nz"/>
    <s v="Altaf.Ali@at.govt.nz"/>
    <s v="+64 9 447 4782"/>
    <s v="+64 9 447 4782"/>
    <x v="14"/>
    <s v="Otara-Papatoetoe Local Board"/>
    <s v="Otara-Papatoetoe Local Board"/>
    <m/>
    <x v="0"/>
    <d v="2017-03-01T00:00:00"/>
    <d v="2018-06-30T00:00:00"/>
    <n v="61100"/>
    <m/>
    <m/>
    <m/>
    <x v="1"/>
    <m/>
    <m/>
    <m/>
    <s v="Item"/>
    <s v="sites/TechSer/Lists/MIWP"/>
  </r>
  <r>
    <s v="TOS1617-038"/>
    <s v="C.101127 Minor Improvements"/>
    <s v="Porchester Road/Walters Road pedestrian improvements"/>
    <s v="Install pedestrian refuge islands"/>
    <s v="Porchester Road/Walters Road, Takanini"/>
    <s v="Altaf Ali (AT)"/>
    <s v="Altaf Ali (AT)"/>
    <s v="Altaf.Ali@at.govt.nz"/>
    <s v="Altaf.Ali@at.govt.nz"/>
    <s v="+64 9 447 4782"/>
    <s v="+64 9 447 4782"/>
    <x v="16"/>
    <s v="Papakura Local Board"/>
    <s v="Papakura Local Board"/>
    <d v="2018-10-01T00:00:00"/>
    <x v="2"/>
    <d v="2018-01-22T00:00:00"/>
    <d v="2019-06-30T00:00:00"/>
    <n v="114000"/>
    <s v="Intersection improvements"/>
    <m/>
    <m/>
    <x v="1"/>
    <m/>
    <m/>
    <m/>
    <s v="Item"/>
    <s v="sites/TechSer/Lists/MIWP"/>
  </r>
  <r>
    <s v="TOS1617-040"/>
    <s v="C.101127 Minor Improvements"/>
    <s v="John Street pedestrian crossing"/>
    <s v="Install new zebra crossing on John Street outside Pukekohe High School"/>
    <s v="John Street, Pukekohe outside Pukekohe High School"/>
    <s v="Thisula Kithulagoda (EX)"/>
    <s v="Thisula Kithulagoda (EX)"/>
    <s v="Thisula.kithulagoda@johnstaff.co.nz"/>
    <s v="Thisula.kithulagoda@johnstaff.co.nz"/>
    <s v=""/>
    <m/>
    <x v="4"/>
    <s v="Franklin Local Board"/>
    <s v="Franklin Local Board"/>
    <d v="2018-10-01T00:00:00"/>
    <x v="1"/>
    <d v="2018-01-22T00:00:00"/>
    <d v="2019-06-30T00:00:00"/>
    <n v="82000"/>
    <s v="Walking improvements"/>
    <m/>
    <m/>
    <x v="1"/>
    <m/>
    <m/>
    <m/>
    <s v="Item"/>
    <s v="sites/TechSer/Lists/MIWP"/>
  </r>
  <r>
    <s v="TOS1617-039"/>
    <s v="C.101127 Minor Improvements"/>
    <s v="Taylor Road/Woodward Road pedestrian improvements"/>
    <s v="Intersection safety improvements with side islands"/>
    <s v="Taylor Road/Woodward Road, Mangere Bridge School"/>
    <s v="Thisula Kithulagoda (EX)"/>
    <s v="Thisula Kithulagoda (EX)"/>
    <s v="Thisula.kithulagoda@johnstaff.co.nz"/>
    <s v="Thisula.kithulagoda@johnstaff.co.nz"/>
    <s v=""/>
    <m/>
    <x v="14"/>
    <s v="Otara-Papatoetoe Local Board"/>
    <s v="Otara-Papatoetoe Local Board"/>
    <d v="2018-10-01T00:00:00"/>
    <x v="1"/>
    <d v="2018-01-22T00:00:00"/>
    <d v="2019-06-30T00:00:00"/>
    <n v="55975"/>
    <s v="Walking improvements (incl. pedestrian, pram or Kea crossings; pedestrian refuges; mid-block crossing; new footpaths)"/>
    <m/>
    <m/>
    <x v="1"/>
    <m/>
    <m/>
    <m/>
    <s v="Item"/>
    <s v="sites/TechSer/Lists/MIWP"/>
  </r>
  <r>
    <s v="TOS1617-037"/>
    <s v="C.101127 Minor Improvements"/>
    <s v="Colombo Road/Victoria Avenue splitter island"/>
    <s v="Installation of splitter islands at the intersection of Colombo Rd / Victoria Ave, Waiuku"/>
    <s v="Colombo Road/Victoria Avenue, Waiuku"/>
    <s v="Altaf Ali (AT)"/>
    <s v="Altaf Ali (AT)"/>
    <s v="Altaf.Ali@at.govt.nz"/>
    <s v="Altaf.Ali@at.govt.nz"/>
    <s v="+64 9 447 4782"/>
    <s v="+64 9 447 4782"/>
    <x v="4"/>
    <s v="Franklin Local Board"/>
    <s v="Franklin Local Board"/>
    <d v="2017-10-02T00:00:00"/>
    <x v="0"/>
    <d v="2017-03-01T00:00:00"/>
    <d v="2018-06-30T00:00:00"/>
    <n v="86600"/>
    <m/>
    <m/>
    <m/>
    <x v="1"/>
    <m/>
    <m/>
    <m/>
    <s v="Item"/>
    <s v="sites/TechSer/Lists/MIWP"/>
  </r>
  <r>
    <s v="TOW1718-004"/>
    <s v="C.101127 Minor Improvements"/>
    <s v="Te Atatu Road / Harbour View Road Intersection Roundabout"/>
    <s v="Installation of raised tables and raised zebra on all legs of roundabout"/>
    <s v="Te Atatu Road / Harbour View Road Intersection Roundabout"/>
    <s v="Ravi Chandrappa (AT)"/>
    <s v="Ravi Chandrappa (AT)"/>
    <s v="Ravi.Chandrappa@at.govt.nz"/>
    <s v="Ravi.Chandrappa@at.govt.nz"/>
    <m/>
    <s v="+64 218 0519"/>
    <x v="18"/>
    <s v="Henderson-Massey Local Board"/>
    <s v="Henderson-Massey Local Board"/>
    <m/>
    <x v="0"/>
    <d v="2017-03-01T00:00:00"/>
    <d v="2018-06-30T00:00:00"/>
    <m/>
    <m/>
    <m/>
    <m/>
    <x v="1"/>
    <m/>
    <m/>
    <m/>
    <s v="Item"/>
    <s v="sites/TechSer/Lists/MIWP"/>
  </r>
  <r>
    <s v="TOS1617-035"/>
    <s v="C.101127 Minor Improvements"/>
    <s v="Bombay School kea crossing"/>
    <s v="Install new kea crossing on Paparata Road outside Bombay School"/>
    <s v="Paparata Road, Bombay outside Bombay School"/>
    <s v="Thisula Kithulagoda (EX)"/>
    <s v="Thisula Kithulagoda (EX)"/>
    <s v="Thisula.kithulagoda@johnstaff.co.nz"/>
    <s v="Thisula.kithulagoda@johnstaff.co.nz"/>
    <s v=""/>
    <m/>
    <x v="4"/>
    <s v="Franklin Local Board"/>
    <s v="Franklin Local Board"/>
    <d v="2018-10-01T00:00:00"/>
    <x v="1"/>
    <d v="2018-01-22T00:00:00"/>
    <d v="2019-06-30T00:00:00"/>
    <m/>
    <s v="Walking improvements"/>
    <m/>
    <m/>
    <x v="1"/>
    <m/>
    <m/>
    <m/>
    <s v="Item"/>
    <s v="sites/TechSer/Lists/MIWP"/>
  </r>
  <r>
    <s v="TOS1617-041"/>
    <s v="C.101127 Minor Improvements"/>
    <s v="Pigeon Mountain Road"/>
    <s v="​Pedestrian refuge island installation."/>
    <s v="Pigeon Mountain Road between Argo Drive and Prince Regent Drive"/>
    <s v="Altaf Ali (AT)"/>
    <s v="Altaf Ali (AT)"/>
    <s v="Altaf.Ali@at.govt.nz"/>
    <s v="Altaf.Ali@at.govt.nz"/>
    <s v="+64 9 447 4782"/>
    <s v="+64 9 447 4782"/>
    <x v="12"/>
    <s v="Howick Local Board"/>
    <s v="Howick Local Board"/>
    <m/>
    <x v="0"/>
    <d v="2017-03-01T00:00:00"/>
    <d v="2018-06-30T00:00:00"/>
    <n v="61000"/>
    <m/>
    <m/>
    <m/>
    <x v="1"/>
    <m/>
    <m/>
    <m/>
    <s v="Item"/>
    <s v="sites/TechSer/Lists/MIWP"/>
  </r>
  <r>
    <s v="TOW1718-003"/>
    <s v="C.101127 Minor Improvements"/>
    <s v="Kirby Street / Thurnlow Street Intersection"/>
    <s v="Installation of pedestrian refuge island"/>
    <s v="Kirby Street / Thurnlow Street Intersection"/>
    <s v="Ravi Chandrappa (AT)"/>
    <s v="Ravi Chandrappa (AT)"/>
    <s v="Ravi.Chandrappa@at.govt.nz"/>
    <s v="Ravi.Chandrappa@at.govt.nz"/>
    <m/>
    <s v="+64 218 0519"/>
    <x v="18"/>
    <s v="Henderson-Massey Local Board"/>
    <s v="Henderson-Massey Local Board"/>
    <d v="2017-11-01T00:00:00"/>
    <x v="0"/>
    <d v="2017-03-01T00:00:00"/>
    <d v="2017-12-22T00:00:00"/>
    <n v="88000"/>
    <s v="Pedestrian refuge island construction "/>
    <s v="#33A Kirby St - #30"/>
    <s v="#6 Thornlow Rd"/>
    <x v="1"/>
    <m/>
    <m/>
    <m/>
    <s v="Item"/>
    <s v="sites/TechSer/Lists/MIWP"/>
  </r>
  <r>
    <s v="TOW1718-006"/>
    <s v="C.101127 Minor Improvements"/>
    <s v="Great North Road / Kirby Street Intersection"/>
    <s v="​Pedestrian Refuge"/>
    <s v="Great North Road / Kirby Street Intersection"/>
    <s v="Ravi Chandrappa (AT)"/>
    <s v="Ravi Chandrappa (AT)"/>
    <s v="Ravi.Chandrappa@at.govt.nz"/>
    <s v="Ravi.Chandrappa@at.govt.nz"/>
    <s v=""/>
    <s v="+64 218 0519"/>
    <x v="5"/>
    <s v="Waitakere Ranges Local Board"/>
    <s v="Waitakere Ranges Local Board"/>
    <d v="2017-10-02T00:00:00"/>
    <x v="0"/>
    <d v="2017-03-01T00:00:00"/>
    <d v="2017-10-04T00:00:00"/>
    <n v="51000"/>
    <s v="Pedestrian refuge island construction "/>
    <s v="#4309 GNR -#72 Kirby St"/>
    <s v="#4311 GNR"/>
    <x v="1"/>
    <m/>
    <m/>
    <m/>
    <s v="Item"/>
    <s v="sites/TechSer/Lists/MIWP"/>
  </r>
  <r>
    <s v="TOW1718-009"/>
    <s v="C.101127 Minor Improvements"/>
    <s v="West Cost Road / Sunvue Road"/>
    <s v="Pedestrian refuge and kerb extension / modification​"/>
    <s v="West Cost Road / Sunvue Road"/>
    <s v="Ravi Chandrappa (AT)"/>
    <s v="Ravi Chandrappa (AT)"/>
    <s v="Ravi.Chandrappa@at.govt.nz"/>
    <s v="Ravi.Chandrappa@at.govt.nz"/>
    <s v=""/>
    <s v="+64 218 0519"/>
    <x v="5"/>
    <s v="Waitakere Ranges Local Board"/>
    <s v="Waitakere Ranges Local Board"/>
    <d v="2017-10-31T00:00:00"/>
    <x v="0"/>
    <d v="2017-03-01T00:00:00"/>
    <d v="2017-12-22T00:00:00"/>
    <n v="97500"/>
    <s v="Pedestrian refuge island construction "/>
    <s v="#413 West Coast Rd - #396"/>
    <s v="#2 Sunvue Rd "/>
    <x v="1"/>
    <m/>
    <m/>
    <m/>
    <s v="Item"/>
    <s v="sites/TechSer/Lists/MIWP"/>
  </r>
  <r>
    <s v="TOS1718-001"/>
    <s v="C.101127 Minor Improvements"/>
    <s v="Pointview Drive - High Friction Surface"/>
    <s v="Installation of high friction surfacing on Pointview Drive"/>
    <s v="Pointview Drive "/>
    <s v="Altaf Ali (AT)"/>
    <s v="Altaf Ali (AT)"/>
    <s v="Altaf.Ali@at.govt.nz"/>
    <s v="Altaf.Ali@at.govt.nz"/>
    <s v="+64 9 447 4782"/>
    <s v="+64 9 447 4782"/>
    <x v="12"/>
    <s v="Howick Local Board"/>
    <s v="Howick Local Board"/>
    <m/>
    <x v="0"/>
    <d v="2017-03-01T00:00:00"/>
    <d v="2018-06-30T00:00:00"/>
    <n v="50000"/>
    <m/>
    <m/>
    <m/>
    <x v="1"/>
    <m/>
    <m/>
    <m/>
    <s v="Item"/>
    <s v="sites/TechSer/Lists/MIWP"/>
  </r>
  <r>
    <s v="TOW1718-008"/>
    <s v="C.101127 Minor Improvements"/>
    <s v="Great North Road/ Lynwood"/>
    <s v="​Pedestrian Refuge"/>
    <s v="Great North Road/ Lynwood Intersection"/>
    <s v="Ravi Chandrappa (AT)"/>
    <s v="Ravi Chandrappa (AT)"/>
    <s v="Ravi.Chandrappa@at.govt.nz"/>
    <s v="Ravi.Chandrappa@at.govt.nz"/>
    <s v=""/>
    <s v="+64 218 0519"/>
    <x v="5"/>
    <s v="Waitakere Ranges Local Board"/>
    <s v="Waitakere Ranges Local Board"/>
    <d v="2017-10-02T00:00:00"/>
    <x v="0"/>
    <d v="2017-03-01T00:00:00"/>
    <d v="2017-10-04T00:00:00"/>
    <n v="51000"/>
    <s v="Pedestrian refuge island construction "/>
    <s v="#3213 GNR - #1a Lynwood Rd"/>
    <s v="#3215 GNR"/>
    <x v="1"/>
    <m/>
    <m/>
    <m/>
    <s v="Item"/>
    <s v="sites/TechSer/Lists/MIWP"/>
  </r>
  <r>
    <s v="TOW1718-010"/>
    <s v="C.101127 Minor Improvements"/>
    <s v="Glendale Road / Oates Road intersection"/>
    <s v="Installation of speed table on Glendale Rd and ped refuge on Oates Rd"/>
    <s v="Glendale Road / Oates Road intersection"/>
    <s v="Altaf Ali (AT)"/>
    <s v="Altaf Ali (AT)"/>
    <s v="Altaf.Ali@at.govt.nz"/>
    <s v="Altaf.Ali@at.govt.nz"/>
    <s v="+64 9 447 4782"/>
    <s v="+64 9 447 4782"/>
    <x v="5"/>
    <s v="Waitakere Ranges Local Board"/>
    <s v="Waitakere Ranges Local Board"/>
    <m/>
    <x v="4"/>
    <d v="2018-01-22T00:00:00"/>
    <d v="2019-06-30T00:00:00"/>
    <n v="114000"/>
    <s v="Intersection improvements"/>
    <m/>
    <m/>
    <x v="1"/>
    <m/>
    <m/>
    <m/>
    <s v="Item"/>
    <s v="sites/TechSer/Lists/MIWP"/>
  </r>
  <r>
    <s v="TOW1718-011"/>
    <s v="C.101127 Minor Improvements"/>
    <s v="Sel Peacock Drive"/>
    <s v="Roundabout design"/>
    <s v="Sel Peacock Drive/ Buscomb Ave intersection"/>
    <s v="Altaf Ali (AT)"/>
    <s v="Altaf Ali (AT)"/>
    <s v="Altaf.Ali@at.govt.nz"/>
    <s v="Altaf.Ali@at.govt.nz"/>
    <s v="+64 9 447 4782"/>
    <s v="+64 9 447 4782"/>
    <x v="5"/>
    <s v="Waitakere Ranges Local Board"/>
    <s v="Waitakere Ranges Local Board"/>
    <d v="2018-10-01T00:00:00"/>
    <x v="1"/>
    <d v="2018-01-22T00:00:00"/>
    <d v="2019-06-30T00:00:00"/>
    <n v="351000"/>
    <s v="Intersection improvements"/>
    <m/>
    <m/>
    <x v="1"/>
    <m/>
    <m/>
    <m/>
    <s v="Item"/>
    <s v="sites/TechSer/Lists/MIWP"/>
  </r>
  <r>
    <s v="TOW1718-012"/>
    <s v="C.101127 Minor Improvements"/>
    <s v="New Windsor Road Pedestrian Refuge"/>
    <s v="Pedestrian Refuge"/>
    <s v="near no. 61 New Windsor Road"/>
    <s v="Ravi Chandrappa (AT)"/>
    <s v="Ravi Chandrappa (AT)"/>
    <s v="Ravi.Chandrappa@at.govt.nz"/>
    <s v="Ravi.Chandrappa@at.govt.nz"/>
    <m/>
    <s v="+64 218 0519"/>
    <x v="15"/>
    <s v="Whau Local Board"/>
    <s v="Whau Local Board"/>
    <m/>
    <x v="0"/>
    <d v="2017-03-01T00:00:00"/>
    <d v="2018-06-30T00:00:00"/>
    <m/>
    <m/>
    <m/>
    <m/>
    <x v="1"/>
    <m/>
    <m/>
    <m/>
    <s v="Item"/>
    <s v="sites/TechSer/Lists/MIWP"/>
  </r>
  <r>
    <s v="TOW1718-014"/>
    <s v="C.101127 Minor Improvements"/>
    <s v="76 Hepburn Road, Glendene"/>
    <s v="Installation of new pedestrian refuge on Hepburn Road, Glendene"/>
    <s v="Hepburn Road, Glendene. new ped refuge"/>
    <s v="Ravi Chandrappa (AT)"/>
    <s v="Ravi Chandrappa (AT)"/>
    <s v="Ravi.Chandrappa@at.govt.nz"/>
    <s v="Ravi.Chandrappa@at.govt.nz"/>
    <m/>
    <s v="+64 218 0519"/>
    <x v="18"/>
    <s v="Henderson-Massey Local Board"/>
    <s v="Henderson-Massey Local Board"/>
    <d v="2017-11-01T00:00:00"/>
    <x v="0"/>
    <d v="2017-03-01T00:00:00"/>
    <d v="2017-12-22T00:00:00"/>
    <n v="55000"/>
    <s v="Pedestrian Refuge"/>
    <s v="#63 Hepburn Rd"/>
    <s v="#75 Hepburn Rd"/>
    <x v="1"/>
    <m/>
    <m/>
    <m/>
    <s v="Item"/>
    <s v="sites/TechSer/Lists/MIWP"/>
  </r>
  <r>
    <s v="TOW1718-013"/>
    <s v="C.101127 Minor Improvements"/>
    <s v="Royal Road"/>
    <s v="Speed Cusions​"/>
    <s v="Royal Road"/>
    <s v="Ravi Chandrappa (AT)"/>
    <s v="Ravi Chandrappa (AT)"/>
    <s v="Ravi.Chandrappa@at.govt.nz"/>
    <s v="Ravi.Chandrappa@at.govt.nz"/>
    <m/>
    <s v="+64 218 0519"/>
    <x v="18"/>
    <s v="Henderson-Massey Local Board"/>
    <s v="Henderson-Massey Local Board"/>
    <d v="2017-09-14T00:00:00"/>
    <x v="0"/>
    <d v="2017-03-01T00:00:00"/>
    <d v="2017-10-05T00:00:00"/>
    <n v="84000"/>
    <s v="Speed humps and side islands installation "/>
    <s v="#306 Royal rd "/>
    <s v="#358 Royal Rd"/>
    <x v="1"/>
    <m/>
    <m/>
    <m/>
    <s v="Item"/>
    <s v="sites/TechSer/Lists/MIWP"/>
  </r>
  <r>
    <s v="TOW1718-015"/>
    <s v="C.101127 Minor Improvements"/>
    <s v="Glengarry Road - Rosier Road - Shetland Street intersection in Glen Eden"/>
    <s v="Kerb buildout/median island/services​"/>
    <s v="Glengarry Road - Rosier Road - Shetland Street intersection"/>
    <s v="Ravi Chandrappa (AT)"/>
    <s v="Ravi Chandrappa (AT)"/>
    <s v="Ravi.Chandrappa@at.govt.nz"/>
    <s v="Ravi.Chandrappa@at.govt.nz"/>
    <s v=""/>
    <s v="+64 218 0519"/>
    <x v="5"/>
    <s v="Waitakere Ranges Local Board"/>
    <s v="Waitakere Ranges Local Board"/>
    <d v="2017-10-30T00:00:00"/>
    <x v="0"/>
    <d v="2017-03-01T00:00:00"/>
    <d v="2017-11-21T00:00:00"/>
    <n v="95000"/>
    <s v="Pedestrian refuge island construction and Intersection Improvements "/>
    <s v="#89 Glengarry - #136 Rosier Rd -#4 Shetland St"/>
    <s v="#109  Glengarry Rd"/>
    <x v="1"/>
    <m/>
    <m/>
    <m/>
    <s v="Item"/>
    <s v="sites/TechSer/Lists/MIWP"/>
  </r>
  <r>
    <s v="TOW1718-016"/>
    <s v="C.101127 Minor Improvements"/>
    <s v="Te Atatu Road outside Community Centre/Countdown raised zebra crossing "/>
    <s v="Installation of raised zebra crossing outside Community Centre / Countdown"/>
    <s v="Te Atatu Road outside Community Centre/Countdown raised zebra crossing "/>
    <s v="Ravi Chandrappa (AT)"/>
    <s v="Ravi Chandrappa (AT)"/>
    <s v="Ravi.Chandrappa@at.govt.nz"/>
    <s v="Ravi.Chandrappa@at.govt.nz"/>
    <s v=""/>
    <s v="+64 218 0519"/>
    <x v="5"/>
    <s v="Waitakere Ranges Local Board"/>
    <s v="Waitakere Ranges Local Board"/>
    <d v="2018-02-01T00:00:00"/>
    <x v="0"/>
    <d v="2017-03-01T00:00:00"/>
    <d v="2018-02-28T00:00:00"/>
    <n v="108000"/>
    <s v="Raised Zebra Crossing"/>
    <s v="#544 Te Atatu Rd"/>
    <s v="#614 Te Atatu Rd"/>
    <x v="1"/>
    <m/>
    <m/>
    <m/>
    <s v="Item"/>
    <s v="sites/TechSer/Lists/MIWP"/>
  </r>
  <r>
    <s v="TOW1718-017"/>
    <s v="C.101127 Minor Improvements"/>
    <s v="Candia Road / Henderson Valley Road intersection Improvements"/>
    <s v="Intersection Improvement"/>
    <s v="Candia Road / Henderson Valley Road intersection"/>
    <s v="Ravi Chandrappa (AT)"/>
    <s v="Ravi Chandrappa (AT)"/>
    <s v="Ravi.Chandrappa@at.govt.nz"/>
    <s v="Ravi.Chandrappa@at.govt.nz"/>
    <s v=""/>
    <s v="+64 218 0519"/>
    <x v="5"/>
    <s v="Waitakere Ranges Local Board"/>
    <s v="Waitakere Ranges Local Board"/>
    <m/>
    <x v="4"/>
    <d v="2017-03-01T00:00:00"/>
    <d v="2019-06-30T00:00:00"/>
    <m/>
    <m/>
    <m/>
    <m/>
    <x v="1"/>
    <m/>
    <m/>
    <m/>
    <s v="Item"/>
    <s v="sites/TechSer/Lists/MIWP"/>
  </r>
  <r>
    <s v="TOW1718-019"/>
    <s v="C.101127 Minor Improvements"/>
    <s v="57 Moire Road ped refuges"/>
    <s v="Installation of pedestrian refuge island"/>
    <s v="57 Moire Road"/>
    <s v="Altaf Ali (AT)"/>
    <s v="Altaf Ali (AT)"/>
    <s v="Altaf.Ali@at.govt.nz"/>
    <s v="Altaf.Ali@at.govt.nz"/>
    <s v="+64 9 447 4782"/>
    <s v="+64 9 447 4782"/>
    <x v="5"/>
    <s v="Waitakere Ranges Local Board"/>
    <s v="Waitakere Ranges Local Board"/>
    <d v="2018-10-01T00:00:00"/>
    <x v="4"/>
    <d v="2018-01-22T00:00:00"/>
    <d v="2019-06-30T00:00:00"/>
    <n v="71000"/>
    <s v="Walking improvements"/>
    <m/>
    <m/>
    <x v="1"/>
    <m/>
    <m/>
    <m/>
    <s v="Item"/>
    <s v="sites/TechSer/Lists/MIWP"/>
  </r>
  <r>
    <s v="TOW1718-020"/>
    <s v="C.101127 Minor Improvements"/>
    <s v="Islington Ave and Astley Ave Intersection  - HFS"/>
    <s v="High-friction surface"/>
    <s v="Islington Ave and Astley Ave Intersection  - HFS"/>
    <s v="Ravi Chandrappa (AT)"/>
    <s v="Ravi Chandrappa (AT)"/>
    <s v="Ravi.Chandrappa@at.govt.nz"/>
    <s v="Ravi.Chandrappa@at.govt.nz"/>
    <m/>
    <s v="+64 218 0519"/>
    <x v="5"/>
    <s v="Waitakere Ranges Local Board"/>
    <s v="Waitakere Ranges Local Board"/>
    <m/>
    <x v="0"/>
    <m/>
    <m/>
    <m/>
    <m/>
    <m/>
    <m/>
    <x v="1"/>
    <m/>
    <m/>
    <m/>
    <s v="Item"/>
    <s v="sites/TechSer/Lists/MIWP"/>
  </r>
  <r>
    <s v="TOW1718-021"/>
    <s v="C.101127 Minor Improvements"/>
    <s v="Intersection upgrade - Valonia Street and Roseville Street"/>
    <s v="Intersection Improvement"/>
    <s v="Valonia Street and Roseville Street"/>
    <s v="Altaf Ali (AT)"/>
    <s v="Altaf Ali (AT)"/>
    <s v="Altaf.Ali@at.govt.nz"/>
    <s v="Altaf.Ali@at.govt.nz"/>
    <s v="+64 9 447 4782"/>
    <s v="+64 9 447 4791"/>
    <x v="5"/>
    <s v="Waitakere Ranges Local Board"/>
    <s v="Waitakere Ranges Local Board"/>
    <m/>
    <x v="4"/>
    <d v="2017-03-01T00:00:00"/>
    <d v="2019-06-30T00:00:00"/>
    <n v="61000"/>
    <s v="Intersection improvements"/>
    <m/>
    <m/>
    <x v="1"/>
    <m/>
    <m/>
    <m/>
    <s v="Item"/>
    <s v="sites/TechSer/Lists/MIWP"/>
  </r>
  <r>
    <s v="C.101641.04"/>
    <s v="Local Board Initiatives"/>
    <s v="Rodney Footpath - Springs Road, Parakai"/>
    <s v="Construction of Footpath on the Northern side of Springs Road, Parakai."/>
    <s v="Rodney"/>
    <s v="Jagath Rupasinghe (AT)"/>
    <s v="Jagath Rupasinghe (AT)"/>
    <s v="Jagath.Rupasinghe@at.govt.nz"/>
    <s v="Jagath.Rupasinghe@at.govt.nz"/>
    <s v="+64 9 447 4558"/>
    <s v="+64 9 447 4558"/>
    <x v="1"/>
    <s v="Rodney Local Board"/>
    <s v="Rodney Local Board"/>
    <d v="2019-04-20T00:00:00"/>
    <x v="2"/>
    <d v="2018-11-21T00:00:00"/>
    <d v="2019-06-30T00:00:00"/>
    <m/>
    <s v="Footpath Construction"/>
    <m/>
    <m/>
    <x v="2"/>
    <s v="Committed"/>
    <m/>
    <m/>
    <s v="Item"/>
    <s v="sites/TechSer/Lists/MIWP"/>
  </r>
  <r>
    <s v="MIP1718-424"/>
    <s v="C.102142 High Risk Rural"/>
    <s v="Proactive Intersection Work - Douglas Rd / Pollock Rd"/>
    <s v="Tranverse Bar Road markings up to road centreline towards Pollock Road intersection"/>
    <s v="Franklin"/>
    <s v="Stewart Andrews (EX)"/>
    <s v="Stewart Andrews (EX)"/>
    <s v="Stewart@PTMconsultants.co.nz"/>
    <s v="Stewart@PTMconsultants.co.nz"/>
    <m/>
    <m/>
    <x v="4"/>
    <s v="Franklin Local Board"/>
    <s v="Franklin Local Board"/>
    <m/>
    <x v="1"/>
    <d v="2018-11-21T00:00:00"/>
    <d v="2019-06-30T00:00:00"/>
    <n v="27000"/>
    <s v="Proactive Road Markings at high risk rural intersection"/>
    <m/>
    <m/>
    <x v="1"/>
    <s v="Committed"/>
    <m/>
    <m/>
    <s v="Item"/>
    <s v="sites/TechSer/Lists/MIWP"/>
  </r>
  <r>
    <s v="MIP1718-428"/>
    <s v="C.102142 High Risk Rural"/>
    <s v="Proactive Intersection Work - Ararimu Rd / Davies Rd / Maxted Rd"/>
    <s v="Tranverse Bar Road markings up to road centreline towards Ararimu Road intersection"/>
    <s v="Franklin"/>
    <s v="Stewart Andrews (EX)"/>
    <s v="Stewart Andrews (EX)"/>
    <s v="Stewart@PTMconsultants.co.nz"/>
    <s v="Stewart@PTMconsultants.co.nz"/>
    <m/>
    <m/>
    <x v="4"/>
    <s v="Franklin Local Board"/>
    <s v="Franklin Local Board"/>
    <m/>
    <x v="1"/>
    <d v="2018-11-21T00:00:00"/>
    <d v="2019-06-30T00:00:00"/>
    <n v="27000"/>
    <s v="Proactive Road Markings at high risk rural intersection"/>
    <m/>
    <m/>
    <x v="1"/>
    <s v="Committed"/>
    <m/>
    <m/>
    <s v="Item"/>
    <s v="sites/TechSer/Lists/MIWP"/>
  </r>
  <r>
    <s v="MIP1718-431"/>
    <s v="C.102142 High Risk Rural"/>
    <s v="Proactive Intersection Work - Hart Rd / Gun Club Rd"/>
    <s v="Tranverse Bar Road markings on Hart Road up to road centreline towards Gun Club Road intersection"/>
    <s v="Franklin"/>
    <s v="Stewart Andrews (EX)"/>
    <s v="Stewart Andrews (EX)"/>
    <s v="Stewart@PTMconsultants.co.nz"/>
    <s v="Stewart@PTMconsultants.co.nz"/>
    <m/>
    <m/>
    <x v="4"/>
    <s v="Franklin Local Board"/>
    <s v="Franklin Local Board"/>
    <m/>
    <x v="1"/>
    <d v="2018-11-21T00:00:00"/>
    <d v="2019-06-30T00:00:00"/>
    <n v="26000"/>
    <s v="Proactive Road Markings at high risk rural intersection"/>
    <m/>
    <m/>
    <x v="1"/>
    <s v="Committed"/>
    <m/>
    <m/>
    <s v="Item"/>
    <s v="sites/TechSer/Lists/MIWP"/>
  </r>
  <r>
    <s v="MIP1718-434"/>
    <s v="C.102142 High Risk Rural"/>
    <s v="Proactive Intersection Work - Linwood Rd / Laing Rd / Charles Rd"/>
    <s v="Transverse Bar Road Markings on Laing Road towards Linwood Road"/>
    <s v="Franklin"/>
    <s v="Stewart Andrews (EX)"/>
    <s v="Stewart Andrews (EX)"/>
    <s v="Stewart@PTMconsultants.co.nz"/>
    <m/>
    <m/>
    <m/>
    <x v="4"/>
    <s v="Franklin Local Board"/>
    <s v="Franklin Local Board"/>
    <m/>
    <x v="1"/>
    <d v="2018-11-21T00:00:00"/>
    <d v="2019-06-30T00:00:00"/>
    <n v="26000"/>
    <s v="Proactive Road Markings at high risk rural intersection"/>
    <m/>
    <m/>
    <x v="1"/>
    <s v="Committed"/>
    <m/>
    <m/>
    <s v="Item"/>
    <s v="sites/TechSer/Lists/MIWP"/>
  </r>
  <r>
    <s v="C.102145.23-A"/>
    <s v="C.102145 Network Optimisation"/>
    <s v="Two Aspect Signals on Left Turn Slip Lane - Blockhouse Bay Road"/>
    <s v="Installation of a special two aspect signals for pedestrian safety improvements."/>
    <s v="Blockhouse Bay - Great North Road Intersection"/>
    <s v="Vukasin Sibinovski (AT)"/>
    <m/>
    <s v="Vukasin.Sibinovski@at.govt.nz"/>
    <s v="Vukasin.Sibinovski@at.govt.nz"/>
    <s v="+64 9 447 4527"/>
    <s v="+64 9 447 4527"/>
    <x v="11"/>
    <s v="Whau Local Board"/>
    <s v="Whau Local Board"/>
    <m/>
    <x v="2"/>
    <d v="2018-12-04T00:00:00"/>
    <d v="2019-06-30T00:00:00"/>
    <n v="50000"/>
    <s v="Traffic Signals Installation"/>
    <s v="Intersection"/>
    <s v="Intersection"/>
    <x v="1"/>
    <s v="Committed"/>
    <m/>
    <m/>
    <s v="Item"/>
    <s v="sites/TechSer/Lists/MIWP"/>
  </r>
  <r>
    <s v="C.102145.23-B"/>
    <s v="C.102145 Network Optimisation"/>
    <s v="Two Aspect Signals on Left Turn Slip Lane - Stanley Street, Parnell"/>
    <s v="Installation of two aspect signals on Stanley St for pedestrian safety improvement"/>
    <s v="Parnell"/>
    <s v="Vukasin Sibinovski (AT)"/>
    <m/>
    <s v="Vukasin.Sibinovski@at.govt.nz"/>
    <s v="Vukasin.Sibinovski@at.govt.nz"/>
    <s v="+64 9 447 4527"/>
    <s v="+64 9 447 4527"/>
    <x v="11"/>
    <s v="Waitemata Local Board"/>
    <s v="Waitemata Local Board"/>
    <m/>
    <x v="2"/>
    <d v="2018-12-04T00:00:00"/>
    <d v="2019-06-30T00:00:00"/>
    <n v="50000"/>
    <s v="Installation of Taffic Signals"/>
    <s v="Intersection of Stanley St - Beach Road"/>
    <s v="Intersection of Stanley St - Beach Road"/>
    <x v="1"/>
    <s v="Committed"/>
    <m/>
    <m/>
    <s v="Item"/>
    <s v="sites/TechSer/Lists/MIWP"/>
  </r>
  <r>
    <m/>
    <m/>
    <m/>
    <m/>
    <m/>
    <m/>
    <m/>
    <m/>
    <m/>
    <m/>
    <m/>
    <x v="20"/>
    <m/>
    <m/>
    <m/>
    <x v="7"/>
    <m/>
    <m/>
    <m/>
    <m/>
    <m/>
    <m/>
    <x v="3"/>
    <m/>
    <m/>
    <m/>
    <m/>
    <m/>
  </r>
  <r>
    <m/>
    <m/>
    <m/>
    <m/>
    <m/>
    <m/>
    <m/>
    <m/>
    <m/>
    <m/>
    <m/>
    <x v="20"/>
    <m/>
    <m/>
    <m/>
    <x v="7"/>
    <m/>
    <m/>
    <n v="76058006.549999997"/>
    <m/>
    <m/>
    <m/>
    <x v="3"/>
    <m/>
    <m/>
    <m/>
    <m/>
    <m/>
  </r>
  <r>
    <m/>
    <m/>
    <m/>
    <m/>
    <m/>
    <m/>
    <m/>
    <m/>
    <m/>
    <m/>
    <m/>
    <x v="20"/>
    <m/>
    <m/>
    <m/>
    <x v="7"/>
    <m/>
    <m/>
    <m/>
    <m/>
    <m/>
    <m/>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4" firstHeaderRow="1" firstDataRow="1" firstDataCol="1" rowPageCount="1" colPageCount="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10"/>
        <item x="3"/>
        <item x="4"/>
        <item x="18"/>
        <item x="6"/>
        <item x="12"/>
        <item x="2"/>
        <item x="9"/>
        <item x="19"/>
        <item x="7"/>
        <item x="8"/>
        <item x="14"/>
        <item x="16"/>
        <item x="13"/>
        <item x="1"/>
        <item x="0"/>
        <item x="17"/>
        <item x="5"/>
        <item x="11"/>
        <item x="15"/>
        <item t="default"/>
      </items>
    </pivotField>
    <pivotField showAll="0"/>
    <pivotField axis="axisPage" multipleItemSelectionAllowed="1" showAll="0">
      <items count="8">
        <item x="3"/>
        <item x="0"/>
        <item x="1"/>
        <item x="2"/>
        <item x="5"/>
        <item x="4"/>
        <item x="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15" hier="-1"/>
  </pageFields>
  <dataFields count="1">
    <dataField name="Sum of Total Project Cost" fld="18"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034DA-FE62-4E20-A411-9C3EED51CF7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27" firstHeaderRow="1" firstDataRow="2" firstDataCol="1"/>
  <pivotFields count="28">
    <pivotField showAll="0"/>
    <pivotField showAll="0"/>
    <pivotField showAll="0"/>
    <pivotField showAll="0"/>
    <pivotField showAll="0"/>
    <pivotField showAll="0"/>
    <pivotField showAll="0"/>
    <pivotField showAll="0"/>
    <pivotField showAll="0"/>
    <pivotField showAll="0"/>
    <pivotField showAll="0"/>
    <pivotField axis="axisRow" showAll="0">
      <items count="22">
        <item x="6"/>
        <item x="13"/>
        <item x="4"/>
        <item x="2"/>
        <item x="1"/>
        <item x="16"/>
        <item x="3"/>
        <item x="5"/>
        <item x="9"/>
        <item x="14"/>
        <item x="19"/>
        <item x="18"/>
        <item x="10"/>
        <item x="11"/>
        <item x="15"/>
        <item x="0"/>
        <item x="7"/>
        <item x="12"/>
        <item x="8"/>
        <item x="17"/>
        <item x="20"/>
        <item t="default"/>
      </items>
    </pivotField>
    <pivotField showAll="0"/>
    <pivotField showAll="0"/>
    <pivotField showAll="0"/>
    <pivotField axis="axisRow" showAll="0">
      <items count="9">
        <item x="3"/>
        <item x="0"/>
        <item x="1"/>
        <item x="2"/>
        <item x="5"/>
        <item x="4"/>
        <item x="6"/>
        <item x="7"/>
        <item t="default"/>
      </items>
    </pivotField>
    <pivotField showAll="0"/>
    <pivotField showAll="0"/>
    <pivotField dataField="1" showAll="0"/>
    <pivotField showAll="0"/>
    <pivotField showAll="0"/>
    <pivotField showAll="0"/>
    <pivotField axis="axisCol" showAll="0">
      <items count="5">
        <item x="2"/>
        <item x="0"/>
        <item x="1"/>
        <item x="3"/>
        <item t="default"/>
      </items>
    </pivotField>
    <pivotField showAll="0"/>
    <pivotField showAll="0"/>
    <pivotField showAll="0"/>
    <pivotField showAll="0"/>
    <pivotField showAll="0"/>
  </pivotFields>
  <rowFields count="2">
    <field x="11"/>
    <field x="15"/>
  </rowFields>
  <rowItems count="123">
    <i>
      <x/>
    </i>
    <i r="1">
      <x/>
    </i>
    <i r="1">
      <x v="1"/>
    </i>
    <i r="1">
      <x v="2"/>
    </i>
    <i r="1">
      <x v="3"/>
    </i>
    <i r="1">
      <x v="4"/>
    </i>
    <i r="1">
      <x v="5"/>
    </i>
    <i r="1">
      <x v="6"/>
    </i>
    <i>
      <x v="1"/>
    </i>
    <i r="1">
      <x/>
    </i>
    <i r="1">
      <x v="1"/>
    </i>
    <i r="1">
      <x v="2"/>
    </i>
    <i r="1">
      <x v="5"/>
    </i>
    <i>
      <x v="2"/>
    </i>
    <i r="1">
      <x/>
    </i>
    <i r="1">
      <x v="1"/>
    </i>
    <i r="1">
      <x v="2"/>
    </i>
    <i r="1">
      <x v="3"/>
    </i>
    <i r="1">
      <x v="4"/>
    </i>
    <i r="1">
      <x v="5"/>
    </i>
    <i r="1">
      <x v="6"/>
    </i>
    <i>
      <x v="3"/>
    </i>
    <i r="1">
      <x v="1"/>
    </i>
    <i r="1">
      <x v="2"/>
    </i>
    <i r="1">
      <x v="3"/>
    </i>
    <i r="1">
      <x v="4"/>
    </i>
    <i r="1">
      <x v="5"/>
    </i>
    <i r="1">
      <x v="6"/>
    </i>
    <i>
      <x v="4"/>
    </i>
    <i r="1">
      <x/>
    </i>
    <i r="1">
      <x v="1"/>
    </i>
    <i r="1">
      <x v="2"/>
    </i>
    <i r="1">
      <x v="3"/>
    </i>
    <i r="1">
      <x v="4"/>
    </i>
    <i r="1">
      <x v="5"/>
    </i>
    <i>
      <x v="5"/>
    </i>
    <i r="1">
      <x/>
    </i>
    <i r="1">
      <x v="1"/>
    </i>
    <i r="1">
      <x v="3"/>
    </i>
    <i>
      <x v="6"/>
    </i>
    <i r="1">
      <x/>
    </i>
    <i r="1">
      <x v="1"/>
    </i>
    <i r="1">
      <x v="2"/>
    </i>
    <i r="1">
      <x v="3"/>
    </i>
    <i r="1">
      <x v="5"/>
    </i>
    <i>
      <x v="7"/>
    </i>
    <i r="1">
      <x v="1"/>
    </i>
    <i r="1">
      <x v="2"/>
    </i>
    <i r="1">
      <x v="3"/>
    </i>
    <i r="1">
      <x v="4"/>
    </i>
    <i r="1">
      <x v="5"/>
    </i>
    <i>
      <x v="8"/>
    </i>
    <i r="1">
      <x v="2"/>
    </i>
    <i r="1">
      <x v="3"/>
    </i>
    <i>
      <x v="9"/>
    </i>
    <i r="1">
      <x/>
    </i>
    <i r="1">
      <x v="1"/>
    </i>
    <i r="1">
      <x v="2"/>
    </i>
    <i r="1">
      <x v="3"/>
    </i>
    <i r="1">
      <x v="4"/>
    </i>
    <i r="1">
      <x v="5"/>
    </i>
    <i>
      <x v="10"/>
    </i>
    <i r="1">
      <x/>
    </i>
    <i r="1">
      <x v="1"/>
    </i>
    <i r="1">
      <x v="2"/>
    </i>
    <i r="1">
      <x v="3"/>
    </i>
    <i>
      <x v="11"/>
    </i>
    <i r="1">
      <x/>
    </i>
    <i r="1">
      <x v="1"/>
    </i>
    <i r="1">
      <x v="2"/>
    </i>
    <i r="1">
      <x v="3"/>
    </i>
    <i r="1">
      <x v="4"/>
    </i>
    <i r="1">
      <x v="5"/>
    </i>
    <i>
      <x v="12"/>
    </i>
    <i r="1">
      <x/>
    </i>
    <i r="1">
      <x v="1"/>
    </i>
    <i r="1">
      <x v="2"/>
    </i>
    <i r="1">
      <x v="3"/>
    </i>
    <i r="1">
      <x v="4"/>
    </i>
    <i r="1">
      <x v="5"/>
    </i>
    <i>
      <x v="13"/>
    </i>
    <i r="1">
      <x/>
    </i>
    <i r="1">
      <x v="1"/>
    </i>
    <i r="1">
      <x v="2"/>
    </i>
    <i r="1">
      <x v="3"/>
    </i>
    <i r="1">
      <x v="5"/>
    </i>
    <i r="1">
      <x v="6"/>
    </i>
    <i>
      <x v="14"/>
    </i>
    <i r="1">
      <x v="1"/>
    </i>
    <i r="1">
      <x v="3"/>
    </i>
    <i r="1">
      <x v="4"/>
    </i>
    <i>
      <x v="15"/>
    </i>
    <i r="1">
      <x v="1"/>
    </i>
    <i r="1">
      <x v="2"/>
    </i>
    <i r="1">
      <x v="3"/>
    </i>
    <i r="1">
      <x v="4"/>
    </i>
    <i r="1">
      <x v="5"/>
    </i>
    <i>
      <x v="16"/>
    </i>
    <i r="1">
      <x/>
    </i>
    <i r="1">
      <x v="1"/>
    </i>
    <i r="1">
      <x v="2"/>
    </i>
    <i r="1">
      <x v="3"/>
    </i>
    <i r="1">
      <x v="4"/>
    </i>
    <i r="1">
      <x v="5"/>
    </i>
    <i>
      <x v="17"/>
    </i>
    <i r="1">
      <x/>
    </i>
    <i r="1">
      <x v="1"/>
    </i>
    <i r="1">
      <x v="2"/>
    </i>
    <i r="1">
      <x v="3"/>
    </i>
    <i r="1">
      <x v="4"/>
    </i>
    <i r="1">
      <x v="5"/>
    </i>
    <i>
      <x v="18"/>
    </i>
    <i r="1">
      <x/>
    </i>
    <i r="1">
      <x v="1"/>
    </i>
    <i r="1">
      <x v="2"/>
    </i>
    <i r="1">
      <x v="3"/>
    </i>
    <i r="1">
      <x v="5"/>
    </i>
    <i>
      <x v="19"/>
    </i>
    <i r="1">
      <x/>
    </i>
    <i r="1">
      <x v="3"/>
    </i>
    <i>
      <x v="20"/>
    </i>
    <i r="1">
      <x v="7"/>
    </i>
    <i t="grand">
      <x/>
    </i>
  </rowItems>
  <colFields count="1">
    <field x="22"/>
  </colFields>
  <colItems count="5">
    <i>
      <x/>
    </i>
    <i>
      <x v="1"/>
    </i>
    <i>
      <x v="2"/>
    </i>
    <i>
      <x v="3"/>
    </i>
    <i t="grand">
      <x/>
    </i>
  </colItems>
  <dataFields count="1">
    <dataField name="Sum of Total Project Cost" fld="18" baseField="0" baseItem="0"/>
  </dataFields>
  <chartFormats count="4">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0" format="2" series="1">
      <pivotArea type="data" outline="0" fieldPosition="0">
        <references count="2">
          <reference field="4294967294" count="1" selected="0">
            <x v="0"/>
          </reference>
          <reference field="22" count="1" selected="0">
            <x v="2"/>
          </reference>
        </references>
      </pivotArea>
    </chartFormat>
    <chartFormat chart="0" format="3" series="1">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100-000000000000}" autoFormatId="16" applyNumberFormats="0" applyBorderFormats="0" applyFontFormats="0" applyPatternFormats="0" applyAlignmentFormats="0" applyWidthHeightFormats="0">
  <queryTableRefresh nextId="29">
    <queryTableFields count="28">
      <queryTableField id="1" name="Project No/Unique ID" tableColumnId="1"/>
      <queryTableField id="2" name="Programme" tableColumnId="2"/>
      <queryTableField id="3" name="Project Name" tableColumnId="3"/>
      <queryTableField id="4" name="Description" tableColumnId="4"/>
      <queryTableField id="5" name="Location" tableColumnId="5"/>
      <queryTableField id="6" name="Project Manager" tableColumnId="6"/>
      <queryTableField id="7" name="Project Manager New" tableColumnId="7"/>
      <queryTableField id="8" name="PM Email" tableColumnId="8"/>
      <queryTableField id="10" name="PM Email New" tableColumnId="9"/>
      <queryTableField id="9" name="PM Phone" tableColumnId="10"/>
      <queryTableField id="11" name="PM Phone No New" tableColumnId="11"/>
      <queryTableField id="12" name="Local Board" tableColumnId="12"/>
      <queryTableField id="13" name="Local Board New" tableColumnId="13"/>
      <queryTableField id="14" name="Local Board New3" tableColumnId="14"/>
      <queryTableField id="15" name="Construction Start Date" tableColumnId="15"/>
      <queryTableField id="16" name="Project Status" tableColumnId="16"/>
      <queryTableField id="17" name="Project Start Date" tableColumnId="17"/>
      <queryTableField id="18" name="Project End Date" tableColumnId="18"/>
      <queryTableField id="19" name="Total Project Cost" tableColumnId="19"/>
      <queryTableField id="20" name="Treatment" tableColumnId="20"/>
      <queryTableField id="21" name="Start - Property Address" tableColumnId="21"/>
      <queryTableField id="22" name="End - Property Address" tableColumnId="22"/>
      <queryTableField id="23" name="AT Activity" tableColumnId="23"/>
      <queryTableField id="24" name="Programme Status" tableColumnId="24"/>
      <queryTableField id="25" name="Investment Reason (SAP)" tableColumnId="25"/>
      <queryTableField id="26" name="NZTA Funding Phase Ref" tableColumnId="26"/>
      <queryTableField id="28" name="Item Type" tableColumnId="27"/>
      <queryTableField id="27" name="Path"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1:AB538" tableType="queryTable" totalsRowShown="0">
  <autoFilter ref="A1:AB538" xr:uid="{00000000-0009-0000-0100-000001000000}"/>
  <tableColumns count="28">
    <tableColumn id="1" xr3:uid="{00000000-0010-0000-0000-000001000000}" uniqueName="Title" name="Project No/Unique ID" queryTableFieldId="1" dataDxfId="27"/>
    <tableColumn id="2" xr3:uid="{00000000-0010-0000-0000-000002000000}" uniqueName="Programme_x005f_x0020_Name" name="Programme" queryTableFieldId="2" dataDxfId="26"/>
    <tableColumn id="3" xr3:uid="{00000000-0010-0000-0000-000003000000}" uniqueName="Project_x005f_x0020_Name" name="Project Name" queryTableFieldId="3" dataDxfId="25"/>
    <tableColumn id="4" xr3:uid="{00000000-0010-0000-0000-000004000000}" uniqueName="Description" name="Description" queryTableFieldId="4" dataDxfId="24"/>
    <tableColumn id="5" xr3:uid="{00000000-0010-0000-0000-000005000000}" uniqueName="Location" name="Location" queryTableFieldId="5" dataDxfId="23"/>
    <tableColumn id="6" xr3:uid="{00000000-0010-0000-0000-000006000000}" uniqueName="Project_x005f_x0020_Manager" name="Project Manager" queryTableFieldId="6" dataDxfId="22"/>
    <tableColumn id="7" xr3:uid="{00000000-0010-0000-0000-000007000000}" uniqueName="Project_x005f_x0020_Manager_x005f_x0020_New" name="Project Manager New" queryTableFieldId="7" dataDxfId="21"/>
    <tableColumn id="8" xr3:uid="{00000000-0010-0000-0000-000008000000}" uniqueName="PM_x005f_x0020_Email" name="PM Email" queryTableFieldId="8" dataDxfId="20"/>
    <tableColumn id="9" xr3:uid="{00000000-0010-0000-0000-000009000000}" uniqueName="PM_x005f_x0020_Email_x005f_x0020_New" name="PM Email New" queryTableFieldId="10" dataDxfId="19"/>
    <tableColumn id="10" xr3:uid="{00000000-0010-0000-0000-00000A000000}" uniqueName="PM_x005f_x0020_Phone" name="PM Phone" queryTableFieldId="9" dataDxfId="18"/>
    <tableColumn id="11" xr3:uid="{00000000-0010-0000-0000-00000B000000}" uniqueName="PM_x005f_x0020_Phone_x005f_x0020_No_x005f_x0020_Ne" name="PM Phone No New" queryTableFieldId="11" dataDxfId="17"/>
    <tableColumn id="12" xr3:uid="{00000000-0010-0000-0000-00000C000000}" uniqueName="Local_x005f_x0020_Board" name="Local Board" queryTableFieldId="12" dataDxfId="16"/>
    <tableColumn id="13" xr3:uid="{00000000-0010-0000-0000-00000D000000}" uniqueName="Local_x005f_x0020_Board_x005f_x0020_New" name="Local Board New" queryTableFieldId="13" dataDxfId="15"/>
    <tableColumn id="14" xr3:uid="{00000000-0010-0000-0000-00000E000000}" uniqueName="Local_x005f_x0020_Board_x005f_x0020_New3" name="Local Board New3" queryTableFieldId="14" dataDxfId="14"/>
    <tableColumn id="15" xr3:uid="{00000000-0010-0000-0000-00000F000000}" uniqueName="Implementation_x005f_x0020_Date" name="Construction Start Date" queryTableFieldId="15" dataDxfId="13"/>
    <tableColumn id="16" xr3:uid="{00000000-0010-0000-0000-000010000000}" uniqueName="Project_x005f_x0020_Status" name="Project Status" queryTableFieldId="16" dataDxfId="12"/>
    <tableColumn id="17" xr3:uid="{00000000-0010-0000-0000-000011000000}" uniqueName="Start_x005f_x0020_Date" name="Project Start Date" queryTableFieldId="17" dataDxfId="11"/>
    <tableColumn id="18" xr3:uid="{00000000-0010-0000-0000-000012000000}" uniqueName="End_x005f_x0020_Date" name="Project End Date" queryTableFieldId="18" dataDxfId="10"/>
    <tableColumn id="19" xr3:uid="{00000000-0010-0000-0000-000013000000}" uniqueName="Cost" name="Total Project Cost" queryTableFieldId="19" dataDxfId="9"/>
    <tableColumn id="20" xr3:uid="{00000000-0010-0000-0000-000014000000}" uniqueName="Treatment" name="Treatment" queryTableFieldId="20" dataDxfId="8"/>
    <tableColumn id="21" xr3:uid="{00000000-0010-0000-0000-000015000000}" uniqueName="Start_x005f_x0020__x005f_x002d__x005f_x0020_Proper" name="Start - Property Address" queryTableFieldId="21" dataDxfId="7"/>
    <tableColumn id="22" xr3:uid="{00000000-0010-0000-0000-000016000000}" uniqueName="End_x005f_x0020__x005f_x002d__x005f_x0020_Property" name="End - Property Address" queryTableFieldId="22" dataDxfId="6"/>
    <tableColumn id="23" xr3:uid="{00000000-0010-0000-0000-000017000000}" uniqueName="AT_x005f_x0020_Activity" name="AT Activity" queryTableFieldId="23" dataDxfId="5"/>
    <tableColumn id="24" xr3:uid="{00000000-0010-0000-0000-000018000000}" uniqueName="Programme_x005f_x0020_Status" name="Programme Status" queryTableFieldId="24" dataDxfId="4"/>
    <tableColumn id="25" xr3:uid="{00000000-0010-0000-0000-000019000000}" uniqueName="Investment_x005f_x0020_Resaon_x005f_x0020__x" name="Investment Reason (SAP)" queryTableFieldId="25" dataDxfId="3"/>
    <tableColumn id="26" xr3:uid="{00000000-0010-0000-0000-00001A000000}" uniqueName="NZTA_x005f_x0020_Funding_x005f_x0020_Phase_x" name="NZTA Funding Phase Ref" queryTableFieldId="26" dataDxfId="2"/>
    <tableColumn id="27" xr3:uid="{00000000-0010-0000-0000-00001B000000}" uniqueName="FSObjType" name="Item Type" queryTableFieldId="28" dataDxfId="1"/>
    <tableColumn id="28" xr3:uid="{00000000-0010-0000-0000-00001C000000}" uniqueName="FileDirRef" name="Path" queryTableFieldId="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workbookViewId="0">
      <selection activeCell="A4" sqref="A4"/>
    </sheetView>
  </sheetViews>
  <sheetFormatPr defaultRowHeight="14.4" x14ac:dyDescent="0.55000000000000004"/>
  <cols>
    <col min="1" max="1" width="28.83984375" bestFit="1" customWidth="1"/>
    <col min="2" max="2" width="22" bestFit="1" customWidth="1"/>
  </cols>
  <sheetData>
    <row r="1" spans="1:2" x14ac:dyDescent="0.55000000000000004">
      <c r="A1" s="7" t="s">
        <v>15</v>
      </c>
      <c r="B1" t="s">
        <v>2481</v>
      </c>
    </row>
    <row r="3" spans="1:2" x14ac:dyDescent="0.55000000000000004">
      <c r="A3" s="7" t="s">
        <v>2478</v>
      </c>
      <c r="B3" t="s">
        <v>2480</v>
      </c>
    </row>
    <row r="4" spans="1:2" x14ac:dyDescent="0.55000000000000004">
      <c r="A4" s="8" t="s">
        <v>174</v>
      </c>
      <c r="B4" s="9">
        <v>3032600</v>
      </c>
    </row>
    <row r="5" spans="1:2" x14ac:dyDescent="0.55000000000000004">
      <c r="A5" s="8" t="s">
        <v>71</v>
      </c>
      <c r="B5" s="9">
        <v>1991300</v>
      </c>
    </row>
    <row r="6" spans="1:2" x14ac:dyDescent="0.55000000000000004">
      <c r="A6" s="8" t="s">
        <v>84</v>
      </c>
      <c r="B6" s="9">
        <v>8120301.75</v>
      </c>
    </row>
    <row r="7" spans="1:2" x14ac:dyDescent="0.55000000000000004">
      <c r="A7" s="8" t="s">
        <v>621</v>
      </c>
      <c r="B7" s="9">
        <v>2123500</v>
      </c>
    </row>
    <row r="8" spans="1:2" x14ac:dyDescent="0.55000000000000004">
      <c r="A8" s="8" t="s">
        <v>110</v>
      </c>
      <c r="B8" s="9">
        <v>6437031</v>
      </c>
    </row>
    <row r="9" spans="1:2" x14ac:dyDescent="0.55000000000000004">
      <c r="A9" s="8" t="s">
        <v>210</v>
      </c>
      <c r="B9" s="9">
        <v>5506000</v>
      </c>
    </row>
    <row r="10" spans="1:2" x14ac:dyDescent="0.55000000000000004">
      <c r="A10" s="8" t="s">
        <v>56</v>
      </c>
      <c r="B10" s="9">
        <v>3327900</v>
      </c>
    </row>
    <row r="11" spans="1:2" x14ac:dyDescent="0.55000000000000004">
      <c r="A11" s="8" t="s">
        <v>157</v>
      </c>
      <c r="B11" s="9">
        <v>1113044</v>
      </c>
    </row>
    <row r="12" spans="1:2" x14ac:dyDescent="0.55000000000000004">
      <c r="A12" s="8" t="s">
        <v>676</v>
      </c>
      <c r="B12" s="9">
        <v>1368500</v>
      </c>
    </row>
    <row r="13" spans="1:2" x14ac:dyDescent="0.55000000000000004">
      <c r="A13" s="8" t="s">
        <v>125</v>
      </c>
      <c r="B13" s="9">
        <v>3119000</v>
      </c>
    </row>
    <row r="14" spans="1:2" x14ac:dyDescent="0.55000000000000004">
      <c r="A14" s="8" t="s">
        <v>142</v>
      </c>
      <c r="B14" s="9">
        <v>2125500</v>
      </c>
    </row>
    <row r="15" spans="1:2" x14ac:dyDescent="0.55000000000000004">
      <c r="A15" s="8" t="s">
        <v>311</v>
      </c>
      <c r="B15" s="9">
        <v>3280545</v>
      </c>
    </row>
    <row r="16" spans="1:2" x14ac:dyDescent="0.55000000000000004">
      <c r="A16" s="8" t="s">
        <v>466</v>
      </c>
      <c r="B16" s="9">
        <v>1093000</v>
      </c>
    </row>
    <row r="17" spans="1:2" x14ac:dyDescent="0.55000000000000004">
      <c r="A17" s="8" t="s">
        <v>241</v>
      </c>
      <c r="B17" s="9">
        <v>257500</v>
      </c>
    </row>
    <row r="18" spans="1:2" x14ac:dyDescent="0.55000000000000004">
      <c r="A18" s="8" t="s">
        <v>50</v>
      </c>
      <c r="B18" s="9">
        <v>23547650</v>
      </c>
    </row>
    <row r="19" spans="1:2" x14ac:dyDescent="0.55000000000000004">
      <c r="A19" s="8" t="s">
        <v>35</v>
      </c>
      <c r="B19" s="9">
        <v>1041500</v>
      </c>
    </row>
    <row r="20" spans="1:2" x14ac:dyDescent="0.55000000000000004">
      <c r="A20" s="8" t="s">
        <v>542</v>
      </c>
      <c r="B20" s="9">
        <v>86000</v>
      </c>
    </row>
    <row r="21" spans="1:2" x14ac:dyDescent="0.55000000000000004">
      <c r="A21" s="8" t="s">
        <v>93</v>
      </c>
      <c r="B21" s="9">
        <v>2737000</v>
      </c>
    </row>
    <row r="22" spans="1:2" x14ac:dyDescent="0.55000000000000004">
      <c r="A22" s="8" t="s">
        <v>193</v>
      </c>
      <c r="B22" s="9">
        <v>3125250</v>
      </c>
    </row>
    <row r="23" spans="1:2" x14ac:dyDescent="0.55000000000000004">
      <c r="A23" s="8" t="s">
        <v>384</v>
      </c>
      <c r="B23" s="9">
        <v>2624884.7999999998</v>
      </c>
    </row>
    <row r="24" spans="1:2" x14ac:dyDescent="0.55000000000000004">
      <c r="A24" s="8" t="s">
        <v>2479</v>
      </c>
      <c r="B24" s="9">
        <v>76058006.549999997</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B94B-51E0-4CF8-8D52-819373680BEA}">
  <dimension ref="A3:F127"/>
  <sheetViews>
    <sheetView workbookViewId="0">
      <selection activeCell="A5" sqref="A5:F13"/>
    </sheetView>
  </sheetViews>
  <sheetFormatPr defaultRowHeight="14.4" x14ac:dyDescent="0.55000000000000004"/>
  <cols>
    <col min="1" max="1" width="37.26171875" bestFit="1" customWidth="1"/>
    <col min="2" max="2" width="16.26171875" bestFit="1" customWidth="1"/>
    <col min="3" max="3" width="8" bestFit="1" customWidth="1"/>
    <col min="4" max="6" width="12" bestFit="1" customWidth="1"/>
  </cols>
  <sheetData>
    <row r="3" spans="1:6" x14ac:dyDescent="0.55000000000000004">
      <c r="A3" s="7" t="s">
        <v>2480</v>
      </c>
      <c r="B3" s="7" t="s">
        <v>2483</v>
      </c>
    </row>
    <row r="4" spans="1:6" x14ac:dyDescent="0.55000000000000004">
      <c r="A4" s="7" t="s">
        <v>2478</v>
      </c>
      <c r="B4" t="s">
        <v>96</v>
      </c>
      <c r="C4" t="s">
        <v>38</v>
      </c>
      <c r="D4" t="s">
        <v>51</v>
      </c>
      <c r="E4" t="s">
        <v>2482</v>
      </c>
      <c r="F4" t="s">
        <v>2479</v>
      </c>
    </row>
    <row r="5" spans="1:6" x14ac:dyDescent="0.55000000000000004">
      <c r="A5" s="8" t="s">
        <v>109</v>
      </c>
      <c r="B5" s="11">
        <v>2748000</v>
      </c>
      <c r="C5" s="11">
        <v>118000</v>
      </c>
      <c r="D5" s="11">
        <v>3571031</v>
      </c>
      <c r="E5" s="11"/>
      <c r="F5" s="11">
        <v>6437031</v>
      </c>
    </row>
    <row r="6" spans="1:6" x14ac:dyDescent="0.55000000000000004">
      <c r="A6" s="10" t="s">
        <v>194</v>
      </c>
      <c r="B6" s="11"/>
      <c r="C6" s="11"/>
      <c r="D6" s="11">
        <v>757000</v>
      </c>
      <c r="E6" s="11"/>
      <c r="F6" s="11">
        <v>757000</v>
      </c>
    </row>
    <row r="7" spans="1:6" x14ac:dyDescent="0.55000000000000004">
      <c r="A7" s="10" t="s">
        <v>36</v>
      </c>
      <c r="B7" s="11">
        <v>194000</v>
      </c>
      <c r="C7" s="11">
        <v>53000</v>
      </c>
      <c r="D7" s="11">
        <v>1406300</v>
      </c>
      <c r="E7" s="11"/>
      <c r="F7" s="11">
        <v>1653300</v>
      </c>
    </row>
    <row r="8" spans="1:6" x14ac:dyDescent="0.55000000000000004">
      <c r="A8" s="10" t="s">
        <v>63</v>
      </c>
      <c r="B8" s="11">
        <v>412000</v>
      </c>
      <c r="C8" s="11">
        <v>65000</v>
      </c>
      <c r="D8" s="11"/>
      <c r="E8" s="11"/>
      <c r="F8" s="11">
        <v>477000</v>
      </c>
    </row>
    <row r="9" spans="1:6" x14ac:dyDescent="0.55000000000000004">
      <c r="A9" s="10" t="s">
        <v>158</v>
      </c>
      <c r="B9" s="11">
        <v>842000</v>
      </c>
      <c r="C9" s="11"/>
      <c r="D9" s="11">
        <v>689731</v>
      </c>
      <c r="E9" s="11"/>
      <c r="F9" s="11">
        <v>1531731</v>
      </c>
    </row>
    <row r="10" spans="1:6" x14ac:dyDescent="0.55000000000000004">
      <c r="A10" s="10" t="s">
        <v>286</v>
      </c>
      <c r="B10" s="11">
        <v>1300000</v>
      </c>
      <c r="C10" s="11"/>
      <c r="D10" s="11">
        <v>345000</v>
      </c>
      <c r="E10" s="11"/>
      <c r="F10" s="11">
        <v>1645000</v>
      </c>
    </row>
    <row r="11" spans="1:6" x14ac:dyDescent="0.55000000000000004">
      <c r="A11" s="10" t="s">
        <v>224</v>
      </c>
      <c r="B11" s="11"/>
      <c r="C11" s="11"/>
      <c r="D11" s="11">
        <v>221000</v>
      </c>
      <c r="E11" s="11"/>
      <c r="F11" s="11">
        <v>221000</v>
      </c>
    </row>
    <row r="12" spans="1:6" x14ac:dyDescent="0.55000000000000004">
      <c r="A12" s="10" t="s">
        <v>681</v>
      </c>
      <c r="B12" s="11"/>
      <c r="C12" s="11"/>
      <c r="D12" s="11">
        <v>152000</v>
      </c>
      <c r="E12" s="11"/>
      <c r="F12" s="11">
        <v>152000</v>
      </c>
    </row>
    <row r="13" spans="1:6" x14ac:dyDescent="0.55000000000000004">
      <c r="A13" s="8" t="s">
        <v>240</v>
      </c>
      <c r="B13" s="11">
        <v>92000</v>
      </c>
      <c r="C13" s="11"/>
      <c r="D13" s="11">
        <v>165500</v>
      </c>
      <c r="E13" s="11"/>
      <c r="F13" s="11">
        <v>257500</v>
      </c>
    </row>
    <row r="14" spans="1:6" x14ac:dyDescent="0.55000000000000004">
      <c r="A14" s="10" t="s">
        <v>194</v>
      </c>
      <c r="B14" s="11">
        <v>57000</v>
      </c>
      <c r="C14" s="11"/>
      <c r="D14" s="11"/>
      <c r="E14" s="11"/>
      <c r="F14" s="11">
        <v>57000</v>
      </c>
    </row>
    <row r="15" spans="1:6" x14ac:dyDescent="0.55000000000000004">
      <c r="A15" s="10" t="s">
        <v>36</v>
      </c>
      <c r="B15" s="11"/>
      <c r="C15" s="11"/>
      <c r="D15" s="11">
        <v>81000</v>
      </c>
      <c r="E15" s="11"/>
      <c r="F15" s="11">
        <v>81000</v>
      </c>
    </row>
    <row r="16" spans="1:6" x14ac:dyDescent="0.55000000000000004">
      <c r="A16" s="10" t="s">
        <v>63</v>
      </c>
      <c r="B16" s="11">
        <v>35000</v>
      </c>
      <c r="C16" s="11"/>
      <c r="D16" s="11">
        <v>50000</v>
      </c>
      <c r="E16" s="11"/>
      <c r="F16" s="11">
        <v>85000</v>
      </c>
    </row>
    <row r="17" spans="1:6" x14ac:dyDescent="0.55000000000000004">
      <c r="A17" s="10" t="s">
        <v>224</v>
      </c>
      <c r="B17" s="11"/>
      <c r="C17" s="11"/>
      <c r="D17" s="11">
        <v>34500</v>
      </c>
      <c r="E17" s="11"/>
      <c r="F17" s="11">
        <v>34500</v>
      </c>
    </row>
    <row r="18" spans="1:6" x14ac:dyDescent="0.55000000000000004">
      <c r="A18" s="8" t="s">
        <v>83</v>
      </c>
      <c r="B18" s="11">
        <v>925000</v>
      </c>
      <c r="C18" s="11">
        <v>272000</v>
      </c>
      <c r="D18" s="11">
        <v>6923301.75</v>
      </c>
      <c r="E18" s="11"/>
      <c r="F18" s="11">
        <v>8120301.75</v>
      </c>
    </row>
    <row r="19" spans="1:6" x14ac:dyDescent="0.55000000000000004">
      <c r="A19" s="10" t="s">
        <v>194</v>
      </c>
      <c r="B19" s="11"/>
      <c r="C19" s="11"/>
      <c r="D19" s="11">
        <v>91000</v>
      </c>
      <c r="E19" s="11"/>
      <c r="F19" s="11">
        <v>91000</v>
      </c>
    </row>
    <row r="20" spans="1:6" x14ac:dyDescent="0.55000000000000004">
      <c r="A20" s="10" t="s">
        <v>36</v>
      </c>
      <c r="B20" s="11">
        <v>597000</v>
      </c>
      <c r="C20" s="11">
        <v>272000</v>
      </c>
      <c r="D20" s="11">
        <v>2086100</v>
      </c>
      <c r="E20" s="11"/>
      <c r="F20" s="11">
        <v>2955100</v>
      </c>
    </row>
    <row r="21" spans="1:6" x14ac:dyDescent="0.55000000000000004">
      <c r="A21" s="10" t="s">
        <v>63</v>
      </c>
      <c r="B21" s="11">
        <v>128000</v>
      </c>
      <c r="C21" s="11"/>
      <c r="D21" s="11">
        <v>2961000</v>
      </c>
      <c r="E21" s="11"/>
      <c r="F21" s="11">
        <v>3089000</v>
      </c>
    </row>
    <row r="22" spans="1:6" x14ac:dyDescent="0.55000000000000004">
      <c r="A22" s="10" t="s">
        <v>158</v>
      </c>
      <c r="B22" s="11">
        <v>200000</v>
      </c>
      <c r="C22" s="11"/>
      <c r="D22" s="11">
        <v>996000</v>
      </c>
      <c r="E22" s="11"/>
      <c r="F22" s="11">
        <v>1196000</v>
      </c>
    </row>
    <row r="23" spans="1:6" x14ac:dyDescent="0.55000000000000004">
      <c r="A23" s="10" t="s">
        <v>286</v>
      </c>
      <c r="B23" s="11"/>
      <c r="C23" s="11"/>
      <c r="D23" s="11">
        <v>714201.75</v>
      </c>
      <c r="E23" s="11"/>
      <c r="F23" s="11">
        <v>714201.75</v>
      </c>
    </row>
    <row r="24" spans="1:6" x14ac:dyDescent="0.55000000000000004">
      <c r="A24" s="10" t="s">
        <v>224</v>
      </c>
      <c r="B24" s="11"/>
      <c r="C24" s="11"/>
      <c r="D24" s="11">
        <v>75000</v>
      </c>
      <c r="E24" s="11"/>
      <c r="F24" s="11">
        <v>75000</v>
      </c>
    </row>
    <row r="25" spans="1:6" x14ac:dyDescent="0.55000000000000004">
      <c r="A25" s="10" t="s">
        <v>681</v>
      </c>
      <c r="B25" s="11"/>
      <c r="C25" s="11"/>
      <c r="D25" s="11"/>
      <c r="E25" s="11"/>
      <c r="F25" s="11"/>
    </row>
    <row r="26" spans="1:6" x14ac:dyDescent="0.55000000000000004">
      <c r="A26" s="8" t="s">
        <v>55</v>
      </c>
      <c r="B26" s="11">
        <v>1386000</v>
      </c>
      <c r="C26" s="11">
        <v>71000</v>
      </c>
      <c r="D26" s="11">
        <v>1870900</v>
      </c>
      <c r="E26" s="11"/>
      <c r="F26" s="11">
        <v>3327900</v>
      </c>
    </row>
    <row r="27" spans="1:6" x14ac:dyDescent="0.55000000000000004">
      <c r="A27" s="10" t="s">
        <v>36</v>
      </c>
      <c r="B27" s="11"/>
      <c r="C27" s="11">
        <v>71000</v>
      </c>
      <c r="D27" s="11">
        <v>677100</v>
      </c>
      <c r="E27" s="11"/>
      <c r="F27" s="11">
        <v>748100</v>
      </c>
    </row>
    <row r="28" spans="1:6" x14ac:dyDescent="0.55000000000000004">
      <c r="A28" s="10" t="s">
        <v>63</v>
      </c>
      <c r="B28" s="11">
        <v>306000</v>
      </c>
      <c r="C28" s="11"/>
      <c r="D28" s="11">
        <v>320800</v>
      </c>
      <c r="E28" s="11"/>
      <c r="F28" s="11">
        <v>626800</v>
      </c>
    </row>
    <row r="29" spans="1:6" x14ac:dyDescent="0.55000000000000004">
      <c r="A29" s="10" t="s">
        <v>158</v>
      </c>
      <c r="B29" s="11">
        <v>698000</v>
      </c>
      <c r="C29" s="11"/>
      <c r="D29" s="11">
        <v>590000</v>
      </c>
      <c r="E29" s="11"/>
      <c r="F29" s="11">
        <v>1288000</v>
      </c>
    </row>
    <row r="30" spans="1:6" x14ac:dyDescent="0.55000000000000004">
      <c r="A30" s="10" t="s">
        <v>286</v>
      </c>
      <c r="B30" s="11"/>
      <c r="C30" s="11"/>
      <c r="D30" s="11">
        <v>20000</v>
      </c>
      <c r="E30" s="11"/>
      <c r="F30" s="11">
        <v>20000</v>
      </c>
    </row>
    <row r="31" spans="1:6" x14ac:dyDescent="0.55000000000000004">
      <c r="A31" s="10" t="s">
        <v>224</v>
      </c>
      <c r="B31" s="11">
        <v>382000</v>
      </c>
      <c r="C31" s="11"/>
      <c r="D31" s="11">
        <v>33000</v>
      </c>
      <c r="E31" s="11"/>
      <c r="F31" s="11">
        <v>415000</v>
      </c>
    </row>
    <row r="32" spans="1:6" x14ac:dyDescent="0.55000000000000004">
      <c r="A32" s="10" t="s">
        <v>681</v>
      </c>
      <c r="B32" s="11"/>
      <c r="C32" s="11"/>
      <c r="D32" s="11">
        <v>230000</v>
      </c>
      <c r="E32" s="11"/>
      <c r="F32" s="11">
        <v>230000</v>
      </c>
    </row>
    <row r="33" spans="1:6" x14ac:dyDescent="0.55000000000000004">
      <c r="A33" s="8" t="s">
        <v>49</v>
      </c>
      <c r="B33" s="11">
        <v>1220350</v>
      </c>
      <c r="C33" s="11"/>
      <c r="D33" s="11">
        <v>22327300</v>
      </c>
      <c r="E33" s="11"/>
      <c r="F33" s="11">
        <v>23547650</v>
      </c>
    </row>
    <row r="34" spans="1:6" x14ac:dyDescent="0.55000000000000004">
      <c r="A34" s="10" t="s">
        <v>194</v>
      </c>
      <c r="B34" s="11">
        <v>347000</v>
      </c>
      <c r="C34" s="11"/>
      <c r="D34" s="11">
        <v>268000</v>
      </c>
      <c r="E34" s="11"/>
      <c r="F34" s="11">
        <v>615000</v>
      </c>
    </row>
    <row r="35" spans="1:6" x14ac:dyDescent="0.55000000000000004">
      <c r="A35" s="10" t="s">
        <v>36</v>
      </c>
      <c r="B35" s="11">
        <v>395350</v>
      </c>
      <c r="C35" s="11"/>
      <c r="D35" s="11">
        <v>8908800</v>
      </c>
      <c r="E35" s="11"/>
      <c r="F35" s="11">
        <v>9304150</v>
      </c>
    </row>
    <row r="36" spans="1:6" x14ac:dyDescent="0.55000000000000004">
      <c r="A36" s="10" t="s">
        <v>63</v>
      </c>
      <c r="B36" s="11"/>
      <c r="C36" s="11"/>
      <c r="D36" s="11">
        <v>4500000</v>
      </c>
      <c r="E36" s="11"/>
      <c r="F36" s="11">
        <v>4500000</v>
      </c>
    </row>
    <row r="37" spans="1:6" x14ac:dyDescent="0.55000000000000004">
      <c r="A37" s="10" t="s">
        <v>158</v>
      </c>
      <c r="B37" s="11">
        <v>478000</v>
      </c>
      <c r="C37" s="11"/>
      <c r="D37" s="11">
        <v>6500000</v>
      </c>
      <c r="E37" s="11"/>
      <c r="F37" s="11">
        <v>6978000</v>
      </c>
    </row>
    <row r="38" spans="1:6" x14ac:dyDescent="0.55000000000000004">
      <c r="A38" s="10" t="s">
        <v>286</v>
      </c>
      <c r="B38" s="11"/>
      <c r="C38" s="11"/>
      <c r="D38" s="11">
        <v>1518000</v>
      </c>
      <c r="E38" s="11"/>
      <c r="F38" s="11">
        <v>1518000</v>
      </c>
    </row>
    <row r="39" spans="1:6" x14ac:dyDescent="0.55000000000000004">
      <c r="A39" s="10" t="s">
        <v>224</v>
      </c>
      <c r="B39" s="11"/>
      <c r="C39" s="11"/>
      <c r="D39" s="11">
        <v>632500</v>
      </c>
      <c r="E39" s="11"/>
      <c r="F39" s="11">
        <v>632500</v>
      </c>
    </row>
    <row r="40" spans="1:6" x14ac:dyDescent="0.55000000000000004">
      <c r="A40" s="8" t="s">
        <v>465</v>
      </c>
      <c r="B40" s="11">
        <v>565000</v>
      </c>
      <c r="C40" s="11"/>
      <c r="D40" s="11">
        <v>528000</v>
      </c>
      <c r="E40" s="11"/>
      <c r="F40" s="11">
        <v>1093000</v>
      </c>
    </row>
    <row r="41" spans="1:6" x14ac:dyDescent="0.55000000000000004">
      <c r="A41" s="10" t="s">
        <v>194</v>
      </c>
      <c r="B41" s="11"/>
      <c r="C41" s="11"/>
      <c r="D41" s="11">
        <v>81000</v>
      </c>
      <c r="E41" s="11"/>
      <c r="F41" s="11">
        <v>81000</v>
      </c>
    </row>
    <row r="42" spans="1:6" x14ac:dyDescent="0.55000000000000004">
      <c r="A42" s="10" t="s">
        <v>36</v>
      </c>
      <c r="B42" s="11">
        <v>205000</v>
      </c>
      <c r="C42" s="11"/>
      <c r="D42" s="11">
        <v>213000</v>
      </c>
      <c r="E42" s="11"/>
      <c r="F42" s="11">
        <v>418000</v>
      </c>
    </row>
    <row r="43" spans="1:6" x14ac:dyDescent="0.55000000000000004">
      <c r="A43" s="10" t="s">
        <v>158</v>
      </c>
      <c r="B43" s="11">
        <v>360000</v>
      </c>
      <c r="C43" s="11"/>
      <c r="D43" s="11">
        <v>234000</v>
      </c>
      <c r="E43" s="11"/>
      <c r="F43" s="11">
        <v>594000</v>
      </c>
    </row>
    <row r="44" spans="1:6" x14ac:dyDescent="0.55000000000000004">
      <c r="A44" s="8" t="s">
        <v>70</v>
      </c>
      <c r="B44" s="11">
        <v>377000</v>
      </c>
      <c r="C44" s="11">
        <v>293000</v>
      </c>
      <c r="D44" s="11">
        <v>1321300</v>
      </c>
      <c r="E44" s="11"/>
      <c r="F44" s="11">
        <v>1991300</v>
      </c>
    </row>
    <row r="45" spans="1:6" x14ac:dyDescent="0.55000000000000004">
      <c r="A45" s="10" t="s">
        <v>194</v>
      </c>
      <c r="B45" s="11"/>
      <c r="C45" s="11"/>
      <c r="D45" s="11">
        <v>287500</v>
      </c>
      <c r="E45" s="11"/>
      <c r="F45" s="11">
        <v>287500</v>
      </c>
    </row>
    <row r="46" spans="1:6" x14ac:dyDescent="0.55000000000000004">
      <c r="A46" s="10" t="s">
        <v>36</v>
      </c>
      <c r="B46" s="11"/>
      <c r="C46" s="11">
        <v>33000</v>
      </c>
      <c r="D46" s="11">
        <v>155800</v>
      </c>
      <c r="E46" s="11"/>
      <c r="F46" s="11">
        <v>188800</v>
      </c>
    </row>
    <row r="47" spans="1:6" x14ac:dyDescent="0.55000000000000004">
      <c r="A47" s="10" t="s">
        <v>63</v>
      </c>
      <c r="B47" s="11">
        <v>137000</v>
      </c>
      <c r="C47" s="11">
        <v>260000</v>
      </c>
      <c r="D47" s="11">
        <v>550000</v>
      </c>
      <c r="E47" s="11"/>
      <c r="F47" s="11">
        <v>947000</v>
      </c>
    </row>
    <row r="48" spans="1:6" x14ac:dyDescent="0.55000000000000004">
      <c r="A48" s="10" t="s">
        <v>158</v>
      </c>
      <c r="B48" s="11">
        <v>240000</v>
      </c>
      <c r="C48" s="11"/>
      <c r="D48" s="11">
        <v>60000</v>
      </c>
      <c r="E48" s="11"/>
      <c r="F48" s="11">
        <v>300000</v>
      </c>
    </row>
    <row r="49" spans="1:6" x14ac:dyDescent="0.55000000000000004">
      <c r="A49" s="10" t="s">
        <v>224</v>
      </c>
      <c r="B49" s="11"/>
      <c r="C49" s="11"/>
      <c r="D49" s="11">
        <v>268000</v>
      </c>
      <c r="E49" s="11"/>
      <c r="F49" s="11">
        <v>268000</v>
      </c>
    </row>
    <row r="50" spans="1:6" x14ac:dyDescent="0.55000000000000004">
      <c r="A50" s="8" t="s">
        <v>92</v>
      </c>
      <c r="B50" s="11">
        <v>724000</v>
      </c>
      <c r="C50" s="11"/>
      <c r="D50" s="11">
        <v>2013000</v>
      </c>
      <c r="E50" s="11"/>
      <c r="F50" s="11">
        <v>2737000</v>
      </c>
    </row>
    <row r="51" spans="1:6" x14ac:dyDescent="0.55000000000000004">
      <c r="A51" s="10" t="s">
        <v>36</v>
      </c>
      <c r="B51" s="11">
        <v>319000</v>
      </c>
      <c r="C51" s="11"/>
      <c r="D51" s="11">
        <v>547500</v>
      </c>
      <c r="E51" s="11"/>
      <c r="F51" s="11">
        <v>866500</v>
      </c>
    </row>
    <row r="52" spans="1:6" x14ac:dyDescent="0.55000000000000004">
      <c r="A52" s="10" t="s">
        <v>63</v>
      </c>
      <c r="B52" s="11"/>
      <c r="C52" s="11"/>
      <c r="D52" s="11">
        <v>351000</v>
      </c>
      <c r="E52" s="11"/>
      <c r="F52" s="11">
        <v>351000</v>
      </c>
    </row>
    <row r="53" spans="1:6" x14ac:dyDescent="0.55000000000000004">
      <c r="A53" s="10" t="s">
        <v>158</v>
      </c>
      <c r="B53" s="11">
        <v>405000</v>
      </c>
      <c r="C53" s="11"/>
      <c r="D53" s="11">
        <v>768000</v>
      </c>
      <c r="E53" s="11"/>
      <c r="F53" s="11">
        <v>1173000</v>
      </c>
    </row>
    <row r="54" spans="1:6" x14ac:dyDescent="0.55000000000000004">
      <c r="A54" s="10" t="s">
        <v>286</v>
      </c>
      <c r="B54" s="11"/>
      <c r="C54" s="11"/>
      <c r="D54" s="11">
        <v>57500</v>
      </c>
      <c r="E54" s="11"/>
      <c r="F54" s="11">
        <v>57500</v>
      </c>
    </row>
    <row r="55" spans="1:6" x14ac:dyDescent="0.55000000000000004">
      <c r="A55" s="10" t="s">
        <v>224</v>
      </c>
      <c r="B55" s="11"/>
      <c r="C55" s="11"/>
      <c r="D55" s="11">
        <v>289000</v>
      </c>
      <c r="E55" s="11"/>
      <c r="F55" s="11">
        <v>289000</v>
      </c>
    </row>
    <row r="56" spans="1:6" x14ac:dyDescent="0.55000000000000004">
      <c r="A56" s="8" t="s">
        <v>156</v>
      </c>
      <c r="B56" s="11">
        <v>298000</v>
      </c>
      <c r="C56" s="11"/>
      <c r="D56" s="11">
        <v>815044</v>
      </c>
      <c r="E56" s="11"/>
      <c r="F56" s="11">
        <v>1113044</v>
      </c>
    </row>
    <row r="57" spans="1:6" x14ac:dyDescent="0.55000000000000004">
      <c r="A57" s="10" t="s">
        <v>63</v>
      </c>
      <c r="B57" s="11">
        <v>298000</v>
      </c>
      <c r="C57" s="11"/>
      <c r="D57" s="11">
        <v>200000</v>
      </c>
      <c r="E57" s="11"/>
      <c r="F57" s="11">
        <v>498000</v>
      </c>
    </row>
    <row r="58" spans="1:6" x14ac:dyDescent="0.55000000000000004">
      <c r="A58" s="10" t="s">
        <v>158</v>
      </c>
      <c r="B58" s="11"/>
      <c r="C58" s="11"/>
      <c r="D58" s="11">
        <v>615044</v>
      </c>
      <c r="E58" s="11"/>
      <c r="F58" s="11">
        <v>615044</v>
      </c>
    </row>
    <row r="59" spans="1:6" x14ac:dyDescent="0.55000000000000004">
      <c r="A59" s="8" t="s">
        <v>310</v>
      </c>
      <c r="B59" s="11">
        <v>1377470</v>
      </c>
      <c r="C59" s="11">
        <v>40000</v>
      </c>
      <c r="D59" s="11">
        <v>1863075</v>
      </c>
      <c r="E59" s="11"/>
      <c r="F59" s="11">
        <v>3280545</v>
      </c>
    </row>
    <row r="60" spans="1:6" x14ac:dyDescent="0.55000000000000004">
      <c r="A60" s="10" t="s">
        <v>194</v>
      </c>
      <c r="B60" s="11">
        <v>120000</v>
      </c>
      <c r="C60" s="11"/>
      <c r="D60" s="11"/>
      <c r="E60" s="11"/>
      <c r="F60" s="11">
        <v>120000</v>
      </c>
    </row>
    <row r="61" spans="1:6" x14ac:dyDescent="0.55000000000000004">
      <c r="A61" s="10" t="s">
        <v>36</v>
      </c>
      <c r="B61" s="11">
        <v>94470</v>
      </c>
      <c r="C61" s="11"/>
      <c r="D61" s="11">
        <v>777100</v>
      </c>
      <c r="E61" s="11"/>
      <c r="F61" s="11">
        <v>871570</v>
      </c>
    </row>
    <row r="62" spans="1:6" x14ac:dyDescent="0.55000000000000004">
      <c r="A62" s="10" t="s">
        <v>63</v>
      </c>
      <c r="B62" s="11">
        <v>440000</v>
      </c>
      <c r="C62" s="11"/>
      <c r="D62" s="11">
        <v>55975</v>
      </c>
      <c r="E62" s="11"/>
      <c r="F62" s="11">
        <v>495975</v>
      </c>
    </row>
    <row r="63" spans="1:6" x14ac:dyDescent="0.55000000000000004">
      <c r="A63" s="10" t="s">
        <v>158</v>
      </c>
      <c r="B63" s="11">
        <v>590000</v>
      </c>
      <c r="C63" s="11">
        <v>40000</v>
      </c>
      <c r="D63" s="11">
        <v>925000</v>
      </c>
      <c r="E63" s="11"/>
      <c r="F63" s="11">
        <v>1555000</v>
      </c>
    </row>
    <row r="64" spans="1:6" x14ac:dyDescent="0.55000000000000004">
      <c r="A64" s="10" t="s">
        <v>286</v>
      </c>
      <c r="B64" s="11">
        <v>133000</v>
      </c>
      <c r="C64" s="11"/>
      <c r="D64" s="11"/>
      <c r="E64" s="11"/>
      <c r="F64" s="11">
        <v>133000</v>
      </c>
    </row>
    <row r="65" spans="1:6" x14ac:dyDescent="0.55000000000000004">
      <c r="A65" s="10" t="s">
        <v>224</v>
      </c>
      <c r="B65" s="11"/>
      <c r="C65" s="11"/>
      <c r="D65" s="11">
        <v>105000</v>
      </c>
      <c r="E65" s="11"/>
      <c r="F65" s="11">
        <v>105000</v>
      </c>
    </row>
    <row r="66" spans="1:6" x14ac:dyDescent="0.55000000000000004">
      <c r="A66" s="8" t="s">
        <v>675</v>
      </c>
      <c r="B66" s="11">
        <v>137000</v>
      </c>
      <c r="C66" s="11"/>
      <c r="D66" s="11">
        <v>1231500</v>
      </c>
      <c r="E66" s="11"/>
      <c r="F66" s="11">
        <v>1368500</v>
      </c>
    </row>
    <row r="67" spans="1:6" x14ac:dyDescent="0.55000000000000004">
      <c r="A67" s="10" t="s">
        <v>194</v>
      </c>
      <c r="B67" s="11"/>
      <c r="C67" s="11"/>
      <c r="D67" s="11"/>
      <c r="E67" s="11"/>
      <c r="F67" s="11"/>
    </row>
    <row r="68" spans="1:6" x14ac:dyDescent="0.55000000000000004">
      <c r="A68" s="10" t="s">
        <v>36</v>
      </c>
      <c r="B68" s="11"/>
      <c r="C68" s="11"/>
      <c r="D68" s="11">
        <v>958000</v>
      </c>
      <c r="E68" s="11"/>
      <c r="F68" s="11">
        <v>958000</v>
      </c>
    </row>
    <row r="69" spans="1:6" x14ac:dyDescent="0.55000000000000004">
      <c r="A69" s="10" t="s">
        <v>63</v>
      </c>
      <c r="B69" s="11">
        <v>137000</v>
      </c>
      <c r="C69" s="11"/>
      <c r="D69" s="11">
        <v>172500</v>
      </c>
      <c r="E69" s="11"/>
      <c r="F69" s="11">
        <v>309500</v>
      </c>
    </row>
    <row r="70" spans="1:6" x14ac:dyDescent="0.55000000000000004">
      <c r="A70" s="10" t="s">
        <v>158</v>
      </c>
      <c r="B70" s="11"/>
      <c r="C70" s="11"/>
      <c r="D70" s="11">
        <v>101000</v>
      </c>
      <c r="E70" s="11"/>
      <c r="F70" s="11">
        <v>101000</v>
      </c>
    </row>
    <row r="71" spans="1:6" x14ac:dyDescent="0.55000000000000004">
      <c r="A71" s="8" t="s">
        <v>620</v>
      </c>
      <c r="B71" s="11">
        <v>715000</v>
      </c>
      <c r="C71" s="11"/>
      <c r="D71" s="11">
        <v>1408500</v>
      </c>
      <c r="E71" s="11"/>
      <c r="F71" s="11">
        <v>2123500</v>
      </c>
    </row>
    <row r="72" spans="1:6" x14ac:dyDescent="0.55000000000000004">
      <c r="A72" s="10" t="s">
        <v>194</v>
      </c>
      <c r="B72" s="11">
        <v>160000</v>
      </c>
      <c r="C72" s="11"/>
      <c r="D72" s="11"/>
      <c r="E72" s="11"/>
      <c r="F72" s="11">
        <v>160000</v>
      </c>
    </row>
    <row r="73" spans="1:6" x14ac:dyDescent="0.55000000000000004">
      <c r="A73" s="10" t="s">
        <v>36</v>
      </c>
      <c r="B73" s="11"/>
      <c r="C73" s="11"/>
      <c r="D73" s="11">
        <v>227000</v>
      </c>
      <c r="E73" s="11"/>
      <c r="F73" s="11">
        <v>227000</v>
      </c>
    </row>
    <row r="74" spans="1:6" x14ac:dyDescent="0.55000000000000004">
      <c r="A74" s="10" t="s">
        <v>63</v>
      </c>
      <c r="B74" s="11">
        <v>323000</v>
      </c>
      <c r="C74" s="11"/>
      <c r="D74" s="11"/>
      <c r="E74" s="11"/>
      <c r="F74" s="11">
        <v>323000</v>
      </c>
    </row>
    <row r="75" spans="1:6" x14ac:dyDescent="0.55000000000000004">
      <c r="A75" s="10" t="s">
        <v>158</v>
      </c>
      <c r="B75" s="11">
        <v>232000</v>
      </c>
      <c r="C75" s="11"/>
      <c r="D75" s="11">
        <v>477000</v>
      </c>
      <c r="E75" s="11"/>
      <c r="F75" s="11">
        <v>709000</v>
      </c>
    </row>
    <row r="76" spans="1:6" x14ac:dyDescent="0.55000000000000004">
      <c r="A76" s="10" t="s">
        <v>286</v>
      </c>
      <c r="B76" s="11"/>
      <c r="C76" s="11"/>
      <c r="D76" s="11">
        <v>287500</v>
      </c>
      <c r="E76" s="11"/>
      <c r="F76" s="11">
        <v>287500</v>
      </c>
    </row>
    <row r="77" spans="1:6" x14ac:dyDescent="0.55000000000000004">
      <c r="A77" s="10" t="s">
        <v>224</v>
      </c>
      <c r="B77" s="11"/>
      <c r="C77" s="11"/>
      <c r="D77" s="11">
        <v>417000</v>
      </c>
      <c r="E77" s="11"/>
      <c r="F77" s="11">
        <v>417000</v>
      </c>
    </row>
    <row r="78" spans="1:6" x14ac:dyDescent="0.55000000000000004">
      <c r="A78" s="8" t="s">
        <v>173</v>
      </c>
      <c r="B78" s="11">
        <v>1084000</v>
      </c>
      <c r="C78" s="11"/>
      <c r="D78" s="11">
        <v>1948600</v>
      </c>
      <c r="E78" s="11"/>
      <c r="F78" s="11">
        <v>3032600</v>
      </c>
    </row>
    <row r="79" spans="1:6" x14ac:dyDescent="0.55000000000000004">
      <c r="A79" s="10" t="s">
        <v>194</v>
      </c>
      <c r="B79" s="11">
        <v>200000</v>
      </c>
      <c r="C79" s="11"/>
      <c r="D79" s="11">
        <v>57500</v>
      </c>
      <c r="E79" s="11"/>
      <c r="F79" s="11">
        <v>257500</v>
      </c>
    </row>
    <row r="80" spans="1:6" x14ac:dyDescent="0.55000000000000004">
      <c r="A80" s="10" t="s">
        <v>36</v>
      </c>
      <c r="B80" s="11"/>
      <c r="C80" s="11"/>
      <c r="D80" s="11">
        <v>914600</v>
      </c>
      <c r="E80" s="11"/>
      <c r="F80" s="11">
        <v>914600</v>
      </c>
    </row>
    <row r="81" spans="1:6" x14ac:dyDescent="0.55000000000000004">
      <c r="A81" s="10" t="s">
        <v>63</v>
      </c>
      <c r="B81" s="11">
        <v>652000</v>
      </c>
      <c r="C81" s="11"/>
      <c r="D81" s="11">
        <v>230500</v>
      </c>
      <c r="E81" s="11"/>
      <c r="F81" s="11">
        <v>882500</v>
      </c>
    </row>
    <row r="82" spans="1:6" x14ac:dyDescent="0.55000000000000004">
      <c r="A82" s="10" t="s">
        <v>158</v>
      </c>
      <c r="B82" s="11">
        <v>232000</v>
      </c>
      <c r="C82" s="11"/>
      <c r="D82" s="11">
        <v>688500</v>
      </c>
      <c r="E82" s="11"/>
      <c r="F82" s="11">
        <v>920500</v>
      </c>
    </row>
    <row r="83" spans="1:6" x14ac:dyDescent="0.55000000000000004">
      <c r="A83" s="10" t="s">
        <v>286</v>
      </c>
      <c r="B83" s="11"/>
      <c r="C83" s="11"/>
      <c r="D83" s="11"/>
      <c r="E83" s="11"/>
      <c r="F83" s="11"/>
    </row>
    <row r="84" spans="1:6" x14ac:dyDescent="0.55000000000000004">
      <c r="A84" s="10" t="s">
        <v>224</v>
      </c>
      <c r="B84" s="11"/>
      <c r="C84" s="11"/>
      <c r="D84" s="11">
        <v>57500</v>
      </c>
      <c r="E84" s="11"/>
      <c r="F84" s="11">
        <v>57500</v>
      </c>
    </row>
    <row r="85" spans="1:6" x14ac:dyDescent="0.55000000000000004">
      <c r="A85" s="8" t="s">
        <v>192</v>
      </c>
      <c r="B85" s="11">
        <v>954750</v>
      </c>
      <c r="C85" s="11"/>
      <c r="D85" s="11">
        <v>2220500</v>
      </c>
      <c r="E85" s="11"/>
      <c r="F85" s="11">
        <v>3175250</v>
      </c>
    </row>
    <row r="86" spans="1:6" x14ac:dyDescent="0.55000000000000004">
      <c r="A86" s="10" t="s">
        <v>194</v>
      </c>
      <c r="B86" s="11"/>
      <c r="C86" s="11"/>
      <c r="D86" s="11">
        <v>25000</v>
      </c>
      <c r="E86" s="11"/>
      <c r="F86" s="11">
        <v>25000</v>
      </c>
    </row>
    <row r="87" spans="1:6" x14ac:dyDescent="0.55000000000000004">
      <c r="A87" s="10" t="s">
        <v>36</v>
      </c>
      <c r="B87" s="11">
        <v>57000</v>
      </c>
      <c r="C87" s="11"/>
      <c r="D87" s="11">
        <v>1923000</v>
      </c>
      <c r="E87" s="11"/>
      <c r="F87" s="11">
        <v>1980000</v>
      </c>
    </row>
    <row r="88" spans="1:6" x14ac:dyDescent="0.55000000000000004">
      <c r="A88" s="10" t="s">
        <v>63</v>
      </c>
      <c r="B88" s="11">
        <v>355000</v>
      </c>
      <c r="C88" s="11"/>
      <c r="D88" s="11"/>
      <c r="E88" s="11"/>
      <c r="F88" s="11">
        <v>355000</v>
      </c>
    </row>
    <row r="89" spans="1:6" x14ac:dyDescent="0.55000000000000004">
      <c r="A89" s="10" t="s">
        <v>158</v>
      </c>
      <c r="B89" s="11">
        <v>542750</v>
      </c>
      <c r="C89" s="11"/>
      <c r="D89" s="11">
        <v>157500</v>
      </c>
      <c r="E89" s="11"/>
      <c r="F89" s="11">
        <v>700250</v>
      </c>
    </row>
    <row r="90" spans="1:6" x14ac:dyDescent="0.55000000000000004">
      <c r="A90" s="10" t="s">
        <v>224</v>
      </c>
      <c r="B90" s="11"/>
      <c r="C90" s="11"/>
      <c r="D90" s="11">
        <v>115000</v>
      </c>
      <c r="E90" s="11"/>
      <c r="F90" s="11">
        <v>115000</v>
      </c>
    </row>
    <row r="91" spans="1:6" x14ac:dyDescent="0.55000000000000004">
      <c r="A91" s="10" t="s">
        <v>681</v>
      </c>
      <c r="B91" s="11"/>
      <c r="C91" s="11"/>
      <c r="D91" s="11"/>
      <c r="E91" s="11"/>
      <c r="F91" s="11"/>
    </row>
    <row r="92" spans="1:6" x14ac:dyDescent="0.55000000000000004">
      <c r="A92" s="8" t="s">
        <v>383</v>
      </c>
      <c r="B92" s="11">
        <v>598250</v>
      </c>
      <c r="C92" s="11"/>
      <c r="D92" s="11">
        <v>1976634.8</v>
      </c>
      <c r="E92" s="11"/>
      <c r="F92" s="11">
        <v>2574884.7999999998</v>
      </c>
    </row>
    <row r="93" spans="1:6" x14ac:dyDescent="0.55000000000000004">
      <c r="A93" s="10" t="s">
        <v>36</v>
      </c>
      <c r="B93" s="11"/>
      <c r="C93" s="11"/>
      <c r="D93" s="11">
        <v>805000</v>
      </c>
      <c r="E93" s="11"/>
      <c r="F93" s="11">
        <v>805000</v>
      </c>
    </row>
    <row r="94" spans="1:6" x14ac:dyDescent="0.55000000000000004">
      <c r="A94" s="10" t="s">
        <v>158</v>
      </c>
      <c r="B94" s="11">
        <v>512000</v>
      </c>
      <c r="C94" s="11"/>
      <c r="D94" s="11">
        <v>1056634.8</v>
      </c>
      <c r="E94" s="11"/>
      <c r="F94" s="11">
        <v>1568634.8</v>
      </c>
    </row>
    <row r="95" spans="1:6" x14ac:dyDescent="0.55000000000000004">
      <c r="A95" s="10" t="s">
        <v>286</v>
      </c>
      <c r="B95" s="11">
        <v>86250</v>
      </c>
      <c r="C95" s="11"/>
      <c r="D95" s="11">
        <v>115000</v>
      </c>
      <c r="E95" s="11"/>
      <c r="F95" s="11">
        <v>201250</v>
      </c>
    </row>
    <row r="96" spans="1:6" x14ac:dyDescent="0.55000000000000004">
      <c r="A96" s="8" t="s">
        <v>34</v>
      </c>
      <c r="B96" s="11">
        <v>231000</v>
      </c>
      <c r="C96" s="11">
        <v>103000</v>
      </c>
      <c r="D96" s="11">
        <v>707500</v>
      </c>
      <c r="E96" s="11"/>
      <c r="F96" s="11">
        <v>1041500</v>
      </c>
    </row>
    <row r="97" spans="1:6" x14ac:dyDescent="0.55000000000000004">
      <c r="A97" s="10" t="s">
        <v>36</v>
      </c>
      <c r="B97" s="11">
        <v>55000</v>
      </c>
      <c r="C97" s="11">
        <v>58000</v>
      </c>
      <c r="D97" s="11">
        <v>650000</v>
      </c>
      <c r="E97" s="11"/>
      <c r="F97" s="11">
        <v>763000</v>
      </c>
    </row>
    <row r="98" spans="1:6" x14ac:dyDescent="0.55000000000000004">
      <c r="A98" s="10" t="s">
        <v>63</v>
      </c>
      <c r="B98" s="11">
        <v>153000</v>
      </c>
      <c r="C98" s="11"/>
      <c r="D98" s="11">
        <v>57500</v>
      </c>
      <c r="E98" s="11"/>
      <c r="F98" s="11">
        <v>210500</v>
      </c>
    </row>
    <row r="99" spans="1:6" x14ac:dyDescent="0.55000000000000004">
      <c r="A99" s="10" t="s">
        <v>158</v>
      </c>
      <c r="B99" s="11">
        <v>23000</v>
      </c>
      <c r="C99" s="11"/>
      <c r="D99" s="11"/>
      <c r="E99" s="11"/>
      <c r="F99" s="11">
        <v>23000</v>
      </c>
    </row>
    <row r="100" spans="1:6" x14ac:dyDescent="0.55000000000000004">
      <c r="A100" s="10" t="s">
        <v>286</v>
      </c>
      <c r="B100" s="11"/>
      <c r="C100" s="11">
        <v>45000</v>
      </c>
      <c r="D100" s="11"/>
      <c r="E100" s="11"/>
      <c r="F100" s="11">
        <v>45000</v>
      </c>
    </row>
    <row r="101" spans="1:6" x14ac:dyDescent="0.55000000000000004">
      <c r="A101" s="10" t="s">
        <v>224</v>
      </c>
      <c r="B101" s="11"/>
      <c r="C101" s="11"/>
      <c r="D101" s="11"/>
      <c r="E101" s="11"/>
      <c r="F101" s="11"/>
    </row>
    <row r="102" spans="1:6" x14ac:dyDescent="0.55000000000000004">
      <c r="A102" s="8" t="s">
        <v>124</v>
      </c>
      <c r="B102" s="11">
        <v>1187000</v>
      </c>
      <c r="C102" s="11">
        <v>505000</v>
      </c>
      <c r="D102" s="11">
        <v>1427000</v>
      </c>
      <c r="E102" s="11"/>
      <c r="F102" s="11">
        <v>3119000</v>
      </c>
    </row>
    <row r="103" spans="1:6" x14ac:dyDescent="0.55000000000000004">
      <c r="A103" s="10" t="s">
        <v>194</v>
      </c>
      <c r="B103" s="11"/>
      <c r="C103" s="11"/>
      <c r="D103" s="11">
        <v>50000</v>
      </c>
      <c r="E103" s="11"/>
      <c r="F103" s="11">
        <v>50000</v>
      </c>
    </row>
    <row r="104" spans="1:6" x14ac:dyDescent="0.55000000000000004">
      <c r="A104" s="10" t="s">
        <v>36</v>
      </c>
      <c r="B104" s="11">
        <v>227000</v>
      </c>
      <c r="C104" s="11">
        <v>205000</v>
      </c>
      <c r="D104" s="11">
        <v>961500</v>
      </c>
      <c r="E104" s="11"/>
      <c r="F104" s="11">
        <v>1393500</v>
      </c>
    </row>
    <row r="105" spans="1:6" x14ac:dyDescent="0.55000000000000004">
      <c r="A105" s="10" t="s">
        <v>63</v>
      </c>
      <c r="B105" s="11">
        <v>628000</v>
      </c>
      <c r="C105" s="11">
        <v>300000</v>
      </c>
      <c r="D105" s="11">
        <v>80500</v>
      </c>
      <c r="E105" s="11"/>
      <c r="F105" s="11">
        <v>1008500</v>
      </c>
    </row>
    <row r="106" spans="1:6" x14ac:dyDescent="0.55000000000000004">
      <c r="A106" s="10" t="s">
        <v>158</v>
      </c>
      <c r="B106" s="11">
        <v>332000</v>
      </c>
      <c r="C106" s="11"/>
      <c r="D106" s="11"/>
      <c r="E106" s="11"/>
      <c r="F106" s="11">
        <v>332000</v>
      </c>
    </row>
    <row r="107" spans="1:6" x14ac:dyDescent="0.55000000000000004">
      <c r="A107" s="10" t="s">
        <v>286</v>
      </c>
      <c r="B107" s="11"/>
      <c r="C107" s="11"/>
      <c r="D107" s="11"/>
      <c r="E107" s="11"/>
      <c r="F107" s="11"/>
    </row>
    <row r="108" spans="1:6" x14ac:dyDescent="0.55000000000000004">
      <c r="A108" s="10" t="s">
        <v>224</v>
      </c>
      <c r="B108" s="11"/>
      <c r="C108" s="11"/>
      <c r="D108" s="11">
        <v>335000</v>
      </c>
      <c r="E108" s="11"/>
      <c r="F108" s="11">
        <v>335000</v>
      </c>
    </row>
    <row r="109" spans="1:6" x14ac:dyDescent="0.55000000000000004">
      <c r="A109" s="8" t="s">
        <v>209</v>
      </c>
      <c r="B109" s="11">
        <v>963000</v>
      </c>
      <c r="C109" s="11"/>
      <c r="D109" s="11">
        <v>4543000</v>
      </c>
      <c r="E109" s="11"/>
      <c r="F109" s="11">
        <v>5506000</v>
      </c>
    </row>
    <row r="110" spans="1:6" x14ac:dyDescent="0.55000000000000004">
      <c r="A110" s="10" t="s">
        <v>194</v>
      </c>
      <c r="B110" s="11"/>
      <c r="C110" s="11"/>
      <c r="D110" s="11">
        <v>11000</v>
      </c>
      <c r="E110" s="11"/>
      <c r="F110" s="11">
        <v>11000</v>
      </c>
    </row>
    <row r="111" spans="1:6" x14ac:dyDescent="0.55000000000000004">
      <c r="A111" s="10" t="s">
        <v>36</v>
      </c>
      <c r="B111" s="11"/>
      <c r="C111" s="11"/>
      <c r="D111" s="11">
        <v>781000</v>
      </c>
      <c r="E111" s="11"/>
      <c r="F111" s="11">
        <v>781000</v>
      </c>
    </row>
    <row r="112" spans="1:6" x14ac:dyDescent="0.55000000000000004">
      <c r="A112" s="10" t="s">
        <v>63</v>
      </c>
      <c r="B112" s="11">
        <v>823000</v>
      </c>
      <c r="C112" s="11"/>
      <c r="D112" s="11">
        <v>745000</v>
      </c>
      <c r="E112" s="11"/>
      <c r="F112" s="11">
        <v>1568000</v>
      </c>
    </row>
    <row r="113" spans="1:6" x14ac:dyDescent="0.55000000000000004">
      <c r="A113" s="10" t="s">
        <v>158</v>
      </c>
      <c r="B113" s="11">
        <v>140000</v>
      </c>
      <c r="C113" s="11"/>
      <c r="D113" s="11">
        <v>2917000</v>
      </c>
      <c r="E113" s="11"/>
      <c r="F113" s="11">
        <v>3057000</v>
      </c>
    </row>
    <row r="114" spans="1:6" x14ac:dyDescent="0.55000000000000004">
      <c r="A114" s="10" t="s">
        <v>286</v>
      </c>
      <c r="B114" s="11"/>
      <c r="C114" s="11"/>
      <c r="D114" s="11"/>
      <c r="E114" s="11"/>
      <c r="F114" s="11"/>
    </row>
    <row r="115" spans="1:6" x14ac:dyDescent="0.55000000000000004">
      <c r="A115" s="10" t="s">
        <v>224</v>
      </c>
      <c r="B115" s="11"/>
      <c r="C115" s="11"/>
      <c r="D115" s="11">
        <v>89000</v>
      </c>
      <c r="E115" s="11"/>
      <c r="F115" s="11">
        <v>89000</v>
      </c>
    </row>
    <row r="116" spans="1:6" x14ac:dyDescent="0.55000000000000004">
      <c r="A116" s="8" t="s">
        <v>141</v>
      </c>
      <c r="B116" s="11">
        <v>951000</v>
      </c>
      <c r="C116" s="11">
        <v>165000</v>
      </c>
      <c r="D116" s="11">
        <v>1009500</v>
      </c>
      <c r="E116" s="11"/>
      <c r="F116" s="11">
        <v>2125500</v>
      </c>
    </row>
    <row r="117" spans="1:6" x14ac:dyDescent="0.55000000000000004">
      <c r="A117" s="10" t="s">
        <v>194</v>
      </c>
      <c r="B117" s="11">
        <v>260000</v>
      </c>
      <c r="C117" s="11"/>
      <c r="D117" s="11">
        <v>104500</v>
      </c>
      <c r="E117" s="11"/>
      <c r="F117" s="11">
        <v>364500</v>
      </c>
    </row>
    <row r="118" spans="1:6" x14ac:dyDescent="0.55000000000000004">
      <c r="A118" s="10" t="s">
        <v>36</v>
      </c>
      <c r="B118" s="11"/>
      <c r="C118" s="11">
        <v>120000</v>
      </c>
      <c r="D118" s="11">
        <v>205000</v>
      </c>
      <c r="E118" s="11"/>
      <c r="F118" s="11">
        <v>325000</v>
      </c>
    </row>
    <row r="119" spans="1:6" x14ac:dyDescent="0.55000000000000004">
      <c r="A119" s="10" t="s">
        <v>63</v>
      </c>
      <c r="B119" s="11">
        <v>371000</v>
      </c>
      <c r="C119" s="11"/>
      <c r="D119" s="11">
        <v>57000</v>
      </c>
      <c r="E119" s="11"/>
      <c r="F119" s="11">
        <v>428000</v>
      </c>
    </row>
    <row r="120" spans="1:6" x14ac:dyDescent="0.55000000000000004">
      <c r="A120" s="10" t="s">
        <v>158</v>
      </c>
      <c r="B120" s="11">
        <v>320000</v>
      </c>
      <c r="C120" s="11"/>
      <c r="D120" s="11">
        <v>633000</v>
      </c>
      <c r="E120" s="11"/>
      <c r="F120" s="11">
        <v>953000</v>
      </c>
    </row>
    <row r="121" spans="1:6" x14ac:dyDescent="0.55000000000000004">
      <c r="A121" s="10" t="s">
        <v>224</v>
      </c>
      <c r="B121" s="11"/>
      <c r="C121" s="11">
        <v>45000</v>
      </c>
      <c r="D121" s="11">
        <v>10000</v>
      </c>
      <c r="E121" s="11"/>
      <c r="F121" s="11">
        <v>55000</v>
      </c>
    </row>
    <row r="122" spans="1:6" x14ac:dyDescent="0.55000000000000004">
      <c r="A122" s="8" t="s">
        <v>541</v>
      </c>
      <c r="B122" s="11">
        <v>86000</v>
      </c>
      <c r="C122" s="11"/>
      <c r="D122" s="11"/>
      <c r="E122" s="11"/>
      <c r="F122" s="11">
        <v>86000</v>
      </c>
    </row>
    <row r="123" spans="1:6" x14ac:dyDescent="0.55000000000000004">
      <c r="A123" s="10" t="s">
        <v>194</v>
      </c>
      <c r="B123" s="11"/>
      <c r="C123" s="11"/>
      <c r="D123" s="11"/>
      <c r="E123" s="11"/>
      <c r="F123" s="11"/>
    </row>
    <row r="124" spans="1:6" x14ac:dyDescent="0.55000000000000004">
      <c r="A124" s="10" t="s">
        <v>158</v>
      </c>
      <c r="B124" s="11">
        <v>86000</v>
      </c>
      <c r="C124" s="11"/>
      <c r="D124" s="11"/>
      <c r="E124" s="11"/>
      <c r="F124" s="11">
        <v>86000</v>
      </c>
    </row>
    <row r="125" spans="1:6" x14ac:dyDescent="0.55000000000000004">
      <c r="A125" s="8" t="s">
        <v>2482</v>
      </c>
      <c r="B125" s="11"/>
      <c r="C125" s="11"/>
      <c r="D125" s="11"/>
      <c r="E125" s="11">
        <v>76058006.549999997</v>
      </c>
      <c r="F125" s="11">
        <v>76058006.549999997</v>
      </c>
    </row>
    <row r="126" spans="1:6" x14ac:dyDescent="0.55000000000000004">
      <c r="A126" s="10" t="s">
        <v>2482</v>
      </c>
      <c r="B126" s="11"/>
      <c r="C126" s="11"/>
      <c r="D126" s="11"/>
      <c r="E126" s="11">
        <v>76058006.549999997</v>
      </c>
      <c r="F126" s="11">
        <v>76058006.549999997</v>
      </c>
    </row>
    <row r="127" spans="1:6" x14ac:dyDescent="0.55000000000000004">
      <c r="A127" s="8" t="s">
        <v>2479</v>
      </c>
      <c r="B127" s="11">
        <v>16619820</v>
      </c>
      <c r="C127" s="11">
        <v>1567000</v>
      </c>
      <c r="D127" s="11">
        <v>57871186.549999997</v>
      </c>
      <c r="E127" s="11">
        <v>76058006.549999997</v>
      </c>
      <c r="F127" s="11">
        <v>152116013.09999999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0"/>
  <sheetViews>
    <sheetView workbookViewId="0">
      <selection activeCell="A6" sqref="A6"/>
    </sheetView>
  </sheetViews>
  <sheetFormatPr defaultRowHeight="14.4" x14ac:dyDescent="0.55000000000000004"/>
  <cols>
    <col min="1" max="1" width="22.578125" bestFit="1" customWidth="1"/>
    <col min="2" max="2" width="42.15625" bestFit="1" customWidth="1"/>
    <col min="3" max="5" width="81.15625" bestFit="1" customWidth="1"/>
    <col min="6" max="7" width="26" bestFit="1" customWidth="1"/>
    <col min="8" max="9" width="34.15625" bestFit="1" customWidth="1"/>
    <col min="10" max="10" width="13.41796875" bestFit="1" customWidth="1"/>
    <col min="11" max="11" width="22.26171875" bestFit="1" customWidth="1"/>
    <col min="12" max="12" width="35.26171875" bestFit="1" customWidth="1"/>
    <col min="13" max="14" width="31.578125" bestFit="1" customWidth="1"/>
    <col min="15" max="15" width="24.15625" bestFit="1" customWidth="1"/>
    <col min="16" max="16" width="15.578125" bestFit="1" customWidth="1"/>
    <col min="17" max="17" width="18.83984375" bestFit="1" customWidth="1"/>
    <col min="18" max="18" width="18" bestFit="1" customWidth="1"/>
    <col min="19" max="19" width="18.83984375" bestFit="1" customWidth="1"/>
    <col min="20" max="22" width="81.15625" bestFit="1" customWidth="1"/>
    <col min="23" max="23" width="12.68359375" bestFit="1" customWidth="1"/>
    <col min="24" max="24" width="19.68359375" bestFit="1" customWidth="1"/>
    <col min="25" max="25" width="26" bestFit="1" customWidth="1"/>
    <col min="26" max="26" width="25.15625" bestFit="1" customWidth="1"/>
    <col min="27" max="27" width="12.15625" bestFit="1" customWidth="1"/>
    <col min="28" max="28" width="24.26171875" bestFit="1" customWidth="1"/>
  </cols>
  <sheetData>
    <row r="1" spans="1:28" x14ac:dyDescent="0.55000000000000004">
      <c r="A1" t="s">
        <v>0</v>
      </c>
      <c r="B1" t="s">
        <v>1</v>
      </c>
      <c r="C1" t="s">
        <v>2</v>
      </c>
      <c r="D1" t="s">
        <v>3</v>
      </c>
      <c r="E1" t="s">
        <v>4</v>
      </c>
      <c r="F1" t="s">
        <v>5</v>
      </c>
      <c r="G1" t="s">
        <v>6</v>
      </c>
      <c r="H1" t="s">
        <v>7</v>
      </c>
      <c r="I1" t="s">
        <v>9</v>
      </c>
      <c r="J1" t="s">
        <v>8</v>
      </c>
      <c r="K1" t="s">
        <v>10</v>
      </c>
      <c r="L1" t="s">
        <v>11</v>
      </c>
      <c r="M1" t="s">
        <v>12</v>
      </c>
      <c r="N1" t="s">
        <v>13</v>
      </c>
      <c r="O1" t="s">
        <v>14</v>
      </c>
      <c r="P1" t="s">
        <v>15</v>
      </c>
      <c r="Q1" t="s">
        <v>16</v>
      </c>
      <c r="R1" t="s">
        <v>17</v>
      </c>
      <c r="S1" t="s">
        <v>18</v>
      </c>
      <c r="T1" t="s">
        <v>19</v>
      </c>
      <c r="U1" t="s">
        <v>20</v>
      </c>
      <c r="V1" t="s">
        <v>21</v>
      </c>
      <c r="W1" t="s">
        <v>22</v>
      </c>
      <c r="X1" t="s">
        <v>23</v>
      </c>
      <c r="Y1" t="s">
        <v>24</v>
      </c>
      <c r="Z1" t="s">
        <v>25</v>
      </c>
      <c r="AA1" t="s">
        <v>27</v>
      </c>
      <c r="AB1" t="s">
        <v>26</v>
      </c>
    </row>
    <row r="2" spans="1:28" x14ac:dyDescent="0.55000000000000004">
      <c r="A2" s="1" t="s">
        <v>28</v>
      </c>
      <c r="B2" s="1" t="s">
        <v>29</v>
      </c>
      <c r="C2" s="1" t="s">
        <v>30</v>
      </c>
      <c r="D2" s="2" t="s">
        <v>31</v>
      </c>
      <c r="E2" s="1"/>
      <c r="F2" s="3" t="s">
        <v>32</v>
      </c>
      <c r="G2" s="1" t="s">
        <v>32</v>
      </c>
      <c r="H2" s="3" t="s">
        <v>33</v>
      </c>
      <c r="I2" s="1"/>
      <c r="J2" s="3"/>
      <c r="K2" s="1"/>
      <c r="L2" s="1" t="s">
        <v>34</v>
      </c>
      <c r="M2" s="3" t="s">
        <v>35</v>
      </c>
      <c r="N2" s="3" t="s">
        <v>35</v>
      </c>
      <c r="O2" s="4"/>
      <c r="P2" s="3" t="s">
        <v>36</v>
      </c>
      <c r="Q2" s="4">
        <v>43356</v>
      </c>
      <c r="R2" s="4">
        <v>43372</v>
      </c>
      <c r="S2" s="5">
        <v>3000</v>
      </c>
      <c r="T2" s="1" t="s">
        <v>37</v>
      </c>
      <c r="U2" s="1"/>
      <c r="V2" s="1"/>
      <c r="W2" s="1" t="s">
        <v>38</v>
      </c>
      <c r="X2" s="3" t="s">
        <v>39</v>
      </c>
      <c r="Y2" s="3"/>
      <c r="Z2" s="1"/>
      <c r="AA2" s="1" t="s">
        <v>41</v>
      </c>
      <c r="AB2" s="1" t="s">
        <v>40</v>
      </c>
    </row>
    <row r="3" spans="1:28" x14ac:dyDescent="0.55000000000000004">
      <c r="A3" s="1" t="s">
        <v>42</v>
      </c>
      <c r="B3" s="1" t="s">
        <v>43</v>
      </c>
      <c r="C3" s="1" t="s">
        <v>44</v>
      </c>
      <c r="D3" s="2" t="s">
        <v>45</v>
      </c>
      <c r="E3" s="1"/>
      <c r="F3" s="3" t="s">
        <v>46</v>
      </c>
      <c r="G3" s="1" t="s">
        <v>46</v>
      </c>
      <c r="H3" s="3" t="s">
        <v>47</v>
      </c>
      <c r="I3" s="1" t="s">
        <v>47</v>
      </c>
      <c r="J3" s="3" t="s">
        <v>48</v>
      </c>
      <c r="K3" s="1" t="s">
        <v>48</v>
      </c>
      <c r="L3" s="1" t="s">
        <v>49</v>
      </c>
      <c r="M3" s="3" t="s">
        <v>50</v>
      </c>
      <c r="N3" s="3" t="s">
        <v>50</v>
      </c>
      <c r="O3" s="4"/>
      <c r="P3" s="3" t="s">
        <v>36</v>
      </c>
      <c r="Q3" s="4">
        <v>42186</v>
      </c>
      <c r="R3" s="4">
        <v>43281</v>
      </c>
      <c r="S3" s="5">
        <v>1600000</v>
      </c>
      <c r="T3" s="1" t="s">
        <v>43</v>
      </c>
      <c r="U3" s="1"/>
      <c r="V3" s="1"/>
      <c r="W3" s="1" t="s">
        <v>51</v>
      </c>
      <c r="X3" s="3"/>
      <c r="Y3" s="3"/>
      <c r="Z3" s="1"/>
      <c r="AA3" s="1" t="s">
        <v>41</v>
      </c>
      <c r="AB3" s="1" t="s">
        <v>40</v>
      </c>
    </row>
    <row r="4" spans="1:28" x14ac:dyDescent="0.55000000000000004">
      <c r="A4" s="1" t="s">
        <v>52</v>
      </c>
      <c r="B4" s="1" t="s">
        <v>29</v>
      </c>
      <c r="C4" s="1" t="s">
        <v>53</v>
      </c>
      <c r="D4" s="2" t="s">
        <v>54</v>
      </c>
      <c r="E4" s="1"/>
      <c r="F4" s="3" t="s">
        <v>32</v>
      </c>
      <c r="G4" s="1" t="s">
        <v>32</v>
      </c>
      <c r="H4" s="3" t="s">
        <v>33</v>
      </c>
      <c r="I4" s="1"/>
      <c r="J4" s="3"/>
      <c r="K4" s="1"/>
      <c r="L4" s="1" t="s">
        <v>55</v>
      </c>
      <c r="M4" s="3" t="s">
        <v>56</v>
      </c>
      <c r="N4" s="3" t="s">
        <v>56</v>
      </c>
      <c r="O4" s="4"/>
      <c r="P4" s="3" t="s">
        <v>36</v>
      </c>
      <c r="Q4" s="4">
        <v>43374</v>
      </c>
      <c r="R4" s="4">
        <v>43404</v>
      </c>
      <c r="S4" s="5">
        <v>4500</v>
      </c>
      <c r="T4" s="1" t="s">
        <v>37</v>
      </c>
      <c r="U4" s="1"/>
      <c r="V4" s="1"/>
      <c r="W4" s="1" t="s">
        <v>38</v>
      </c>
      <c r="X4" s="3" t="s">
        <v>39</v>
      </c>
      <c r="Y4" s="3"/>
      <c r="Z4" s="1"/>
      <c r="AA4" s="1" t="s">
        <v>41</v>
      </c>
      <c r="AB4" s="1" t="s">
        <v>40</v>
      </c>
    </row>
    <row r="5" spans="1:28" x14ac:dyDescent="0.55000000000000004">
      <c r="A5" s="1" t="s">
        <v>57</v>
      </c>
      <c r="B5" s="1" t="s">
        <v>43</v>
      </c>
      <c r="C5" s="1" t="s">
        <v>58</v>
      </c>
      <c r="D5" s="2" t="s">
        <v>59</v>
      </c>
      <c r="E5" s="1"/>
      <c r="F5" s="3" t="s">
        <v>60</v>
      </c>
      <c r="G5" s="1" t="s">
        <v>60</v>
      </c>
      <c r="H5" s="3" t="s">
        <v>61</v>
      </c>
      <c r="I5" s="1" t="s">
        <v>61</v>
      </c>
      <c r="J5" s="3" t="s">
        <v>62</v>
      </c>
      <c r="K5" s="1" t="s">
        <v>62</v>
      </c>
      <c r="L5" s="1" t="s">
        <v>49</v>
      </c>
      <c r="M5" s="3" t="s">
        <v>50</v>
      </c>
      <c r="N5" s="3" t="s">
        <v>50</v>
      </c>
      <c r="O5" s="4"/>
      <c r="P5" s="3" t="s">
        <v>63</v>
      </c>
      <c r="Q5" s="4">
        <v>42186</v>
      </c>
      <c r="R5" s="4">
        <v>43646</v>
      </c>
      <c r="S5" s="5">
        <v>3900000</v>
      </c>
      <c r="T5" s="1" t="s">
        <v>43</v>
      </c>
      <c r="U5" s="1"/>
      <c r="V5" s="1"/>
      <c r="W5" s="1" t="s">
        <v>51</v>
      </c>
      <c r="X5" s="3"/>
      <c r="Y5" s="3"/>
      <c r="Z5" s="1"/>
      <c r="AA5" s="1" t="s">
        <v>41</v>
      </c>
      <c r="AB5" s="1" t="s">
        <v>40</v>
      </c>
    </row>
    <row r="6" spans="1:28" ht="28.8" x14ac:dyDescent="0.55000000000000004">
      <c r="A6" s="1" t="s">
        <v>64</v>
      </c>
      <c r="B6" s="1" t="s">
        <v>29</v>
      </c>
      <c r="C6" s="1" t="s">
        <v>65</v>
      </c>
      <c r="D6" s="2" t="s">
        <v>66</v>
      </c>
      <c r="E6" s="1"/>
      <c r="F6" s="3" t="s">
        <v>32</v>
      </c>
      <c r="G6" s="1" t="s">
        <v>32</v>
      </c>
      <c r="H6" s="3" t="s">
        <v>33</v>
      </c>
      <c r="I6" s="1"/>
      <c r="J6" s="3"/>
      <c r="K6" s="1"/>
      <c r="L6" s="1" t="s">
        <v>55</v>
      </c>
      <c r="M6" s="3" t="s">
        <v>56</v>
      </c>
      <c r="N6" s="3" t="s">
        <v>56</v>
      </c>
      <c r="O6" s="4"/>
      <c r="P6" s="3" t="s">
        <v>36</v>
      </c>
      <c r="Q6" s="4">
        <v>43374</v>
      </c>
      <c r="R6" s="4">
        <v>43404</v>
      </c>
      <c r="S6" s="5">
        <v>4500</v>
      </c>
      <c r="T6" s="1" t="s">
        <v>37</v>
      </c>
      <c r="U6" s="1"/>
      <c r="V6" s="1"/>
      <c r="W6" s="1" t="s">
        <v>38</v>
      </c>
      <c r="X6" s="3" t="s">
        <v>39</v>
      </c>
      <c r="Y6" s="3"/>
      <c r="Z6" s="1"/>
      <c r="AA6" s="1" t="s">
        <v>41</v>
      </c>
      <c r="AB6" s="1" t="s">
        <v>40</v>
      </c>
    </row>
    <row r="7" spans="1:28" ht="43.2" x14ac:dyDescent="0.55000000000000004">
      <c r="A7" s="1" t="s">
        <v>67</v>
      </c>
      <c r="B7" s="1" t="s">
        <v>29</v>
      </c>
      <c r="C7" s="1" t="s">
        <v>68</v>
      </c>
      <c r="D7" s="2" t="s">
        <v>69</v>
      </c>
      <c r="E7" s="1"/>
      <c r="F7" s="3" t="s">
        <v>32</v>
      </c>
      <c r="G7" s="1" t="s">
        <v>32</v>
      </c>
      <c r="H7" s="3" t="s">
        <v>33</v>
      </c>
      <c r="I7" s="1"/>
      <c r="J7" s="3"/>
      <c r="K7" s="1"/>
      <c r="L7" s="1" t="s">
        <v>70</v>
      </c>
      <c r="M7" s="3" t="s">
        <v>71</v>
      </c>
      <c r="N7" s="3" t="s">
        <v>71</v>
      </c>
      <c r="O7" s="4"/>
      <c r="P7" s="3" t="s">
        <v>63</v>
      </c>
      <c r="Q7" s="4">
        <v>43374</v>
      </c>
      <c r="R7" s="4">
        <v>43404</v>
      </c>
      <c r="S7" s="5">
        <v>250000</v>
      </c>
      <c r="T7" s="1" t="s">
        <v>37</v>
      </c>
      <c r="U7" s="1"/>
      <c r="V7" s="1"/>
      <c r="W7" s="1" t="s">
        <v>38</v>
      </c>
      <c r="X7" s="3" t="s">
        <v>39</v>
      </c>
      <c r="Y7" s="3"/>
      <c r="Z7" s="1"/>
      <c r="AA7" s="1" t="s">
        <v>41</v>
      </c>
      <c r="AB7" s="1" t="s">
        <v>40</v>
      </c>
    </row>
    <row r="8" spans="1:28" x14ac:dyDescent="0.55000000000000004">
      <c r="A8" s="1" t="s">
        <v>72</v>
      </c>
      <c r="B8" s="1" t="s">
        <v>29</v>
      </c>
      <c r="C8" s="1" t="s">
        <v>73</v>
      </c>
      <c r="D8" s="2" t="s">
        <v>74</v>
      </c>
      <c r="E8" s="1"/>
      <c r="F8" s="3" t="s">
        <v>32</v>
      </c>
      <c r="G8" s="1" t="s">
        <v>32</v>
      </c>
      <c r="H8" s="3" t="s">
        <v>33</v>
      </c>
      <c r="I8" s="1"/>
      <c r="J8" s="3"/>
      <c r="K8" s="1"/>
      <c r="L8" s="1" t="s">
        <v>70</v>
      </c>
      <c r="M8" s="3" t="s">
        <v>71</v>
      </c>
      <c r="N8" s="3" t="s">
        <v>71</v>
      </c>
      <c r="O8" s="4"/>
      <c r="P8" s="3" t="s">
        <v>63</v>
      </c>
      <c r="Q8" s="4">
        <v>43374</v>
      </c>
      <c r="R8" s="4">
        <v>43404</v>
      </c>
      <c r="S8" s="5">
        <v>10000</v>
      </c>
      <c r="T8" s="1" t="s">
        <v>37</v>
      </c>
      <c r="U8" s="1"/>
      <c r="V8" s="1"/>
      <c r="W8" s="1" t="s">
        <v>38</v>
      </c>
      <c r="X8" s="3" t="s">
        <v>39</v>
      </c>
      <c r="Y8" s="3"/>
      <c r="Z8" s="1"/>
      <c r="AA8" s="1" t="s">
        <v>41</v>
      </c>
      <c r="AB8" s="1" t="s">
        <v>40</v>
      </c>
    </row>
    <row r="9" spans="1:28" ht="28.8" x14ac:dyDescent="0.55000000000000004">
      <c r="A9" s="1" t="s">
        <v>75</v>
      </c>
      <c r="B9" s="1" t="s">
        <v>76</v>
      </c>
      <c r="C9" s="1" t="s">
        <v>77</v>
      </c>
      <c r="D9" s="2" t="s">
        <v>78</v>
      </c>
      <c r="E9" s="1" t="s">
        <v>79</v>
      </c>
      <c r="F9" s="3" t="s">
        <v>80</v>
      </c>
      <c r="G9" s="1" t="s">
        <v>80</v>
      </c>
      <c r="H9" s="3" t="s">
        <v>81</v>
      </c>
      <c r="I9" s="1" t="s">
        <v>81</v>
      </c>
      <c r="J9" s="3" t="s">
        <v>82</v>
      </c>
      <c r="K9" s="1" t="s">
        <v>82</v>
      </c>
      <c r="L9" s="1" t="s">
        <v>83</v>
      </c>
      <c r="M9" s="3" t="s">
        <v>84</v>
      </c>
      <c r="N9" s="3" t="s">
        <v>84</v>
      </c>
      <c r="O9" s="4">
        <v>43313</v>
      </c>
      <c r="P9" s="3" t="s">
        <v>36</v>
      </c>
      <c r="Q9" s="4">
        <v>42522</v>
      </c>
      <c r="R9" s="4">
        <v>43343</v>
      </c>
      <c r="S9" s="5">
        <v>272000</v>
      </c>
      <c r="T9" s="1"/>
      <c r="U9" s="1"/>
      <c r="V9" s="1"/>
      <c r="W9" s="1" t="s">
        <v>38</v>
      </c>
      <c r="X9" s="3" t="s">
        <v>39</v>
      </c>
      <c r="Y9" s="3"/>
      <c r="Z9" s="1"/>
      <c r="AA9" s="1" t="s">
        <v>41</v>
      </c>
      <c r="AB9" s="1" t="s">
        <v>40</v>
      </c>
    </row>
    <row r="10" spans="1:28" x14ac:dyDescent="0.55000000000000004">
      <c r="A10" s="1" t="s">
        <v>85</v>
      </c>
      <c r="B10" s="1" t="s">
        <v>76</v>
      </c>
      <c r="C10" s="1" t="s">
        <v>86</v>
      </c>
      <c r="D10" s="2" t="s">
        <v>87</v>
      </c>
      <c r="E10" s="1" t="s">
        <v>88</v>
      </c>
      <c r="F10" s="3" t="s">
        <v>89</v>
      </c>
      <c r="G10" s="1" t="s">
        <v>89</v>
      </c>
      <c r="H10" s="3" t="s">
        <v>90</v>
      </c>
      <c r="I10" s="1" t="s">
        <v>90</v>
      </c>
      <c r="J10" s="3" t="s">
        <v>91</v>
      </c>
      <c r="K10" s="1" t="s">
        <v>91</v>
      </c>
      <c r="L10" s="1" t="s">
        <v>92</v>
      </c>
      <c r="M10" s="3" t="s">
        <v>93</v>
      </c>
      <c r="N10" s="3" t="s">
        <v>93</v>
      </c>
      <c r="O10" s="4">
        <v>43026</v>
      </c>
      <c r="P10" s="3" t="s">
        <v>36</v>
      </c>
      <c r="Q10" s="4">
        <v>42795</v>
      </c>
      <c r="R10" s="4">
        <v>43281</v>
      </c>
      <c r="S10" s="5">
        <v>300000</v>
      </c>
      <c r="T10" s="1"/>
      <c r="U10" s="1" t="s">
        <v>94</v>
      </c>
      <c r="V10" s="1" t="s">
        <v>95</v>
      </c>
      <c r="W10" s="1" t="s">
        <v>96</v>
      </c>
      <c r="X10" s="3"/>
      <c r="Y10" s="3"/>
      <c r="Z10" s="1"/>
      <c r="AA10" s="1" t="s">
        <v>41</v>
      </c>
      <c r="AB10" s="1" t="s">
        <v>40</v>
      </c>
    </row>
    <row r="11" spans="1:28" ht="43.2" x14ac:dyDescent="0.55000000000000004">
      <c r="A11" s="1" t="s">
        <v>97</v>
      </c>
      <c r="B11" s="1" t="s">
        <v>43</v>
      </c>
      <c r="C11" s="1" t="s">
        <v>98</v>
      </c>
      <c r="D11" s="2" t="s">
        <v>99</v>
      </c>
      <c r="E11" s="1"/>
      <c r="F11" s="3" t="s">
        <v>46</v>
      </c>
      <c r="G11" s="1" t="s">
        <v>46</v>
      </c>
      <c r="H11" s="3" t="s">
        <v>47</v>
      </c>
      <c r="I11" s="1" t="s">
        <v>47</v>
      </c>
      <c r="J11" s="3" t="s">
        <v>48</v>
      </c>
      <c r="K11" s="1" t="s">
        <v>48</v>
      </c>
      <c r="L11" s="1" t="s">
        <v>49</v>
      </c>
      <c r="M11" s="3" t="s">
        <v>50</v>
      </c>
      <c r="N11" s="3" t="s">
        <v>50</v>
      </c>
      <c r="O11" s="4"/>
      <c r="P11" s="3" t="s">
        <v>36</v>
      </c>
      <c r="Q11" s="4">
        <v>41456</v>
      </c>
      <c r="R11" s="4">
        <v>43281</v>
      </c>
      <c r="S11" s="5">
        <v>5800000</v>
      </c>
      <c r="T11" s="1" t="s">
        <v>43</v>
      </c>
      <c r="U11" s="1"/>
      <c r="V11" s="1"/>
      <c r="W11" s="1" t="s">
        <v>51</v>
      </c>
      <c r="X11" s="3"/>
      <c r="Y11" s="3"/>
      <c r="Z11" s="1"/>
      <c r="AA11" s="1" t="s">
        <v>41</v>
      </c>
      <c r="AB11" s="1" t="s">
        <v>40</v>
      </c>
    </row>
    <row r="12" spans="1:28" x14ac:dyDescent="0.55000000000000004">
      <c r="A12" s="1" t="s">
        <v>100</v>
      </c>
      <c r="B12" s="1" t="s">
        <v>29</v>
      </c>
      <c r="C12" s="1" t="s">
        <v>101</v>
      </c>
      <c r="D12" s="2" t="s">
        <v>102</v>
      </c>
      <c r="E12" s="1"/>
      <c r="F12" s="3" t="s">
        <v>32</v>
      </c>
      <c r="G12" s="1" t="s">
        <v>32</v>
      </c>
      <c r="H12" s="3" t="s">
        <v>33</v>
      </c>
      <c r="I12" s="1"/>
      <c r="J12" s="3"/>
      <c r="K12" s="1"/>
      <c r="L12" s="1" t="s">
        <v>70</v>
      </c>
      <c r="M12" s="3" t="s">
        <v>71</v>
      </c>
      <c r="N12" s="3" t="s">
        <v>71</v>
      </c>
      <c r="O12" s="4"/>
      <c r="P12" s="3" t="s">
        <v>36</v>
      </c>
      <c r="Q12" s="4">
        <v>43374</v>
      </c>
      <c r="R12" s="4">
        <v>43404</v>
      </c>
      <c r="S12" s="5">
        <v>33000</v>
      </c>
      <c r="T12" s="1" t="s">
        <v>37</v>
      </c>
      <c r="U12" s="1"/>
      <c r="V12" s="1"/>
      <c r="W12" s="1" t="s">
        <v>38</v>
      </c>
      <c r="X12" s="3" t="s">
        <v>39</v>
      </c>
      <c r="Y12" s="3"/>
      <c r="Z12" s="1"/>
      <c r="AA12" s="1" t="s">
        <v>41</v>
      </c>
      <c r="AB12" s="1" t="s">
        <v>40</v>
      </c>
    </row>
    <row r="13" spans="1:28" x14ac:dyDescent="0.55000000000000004">
      <c r="A13" s="1" t="s">
        <v>103</v>
      </c>
      <c r="B13" s="1" t="s">
        <v>29</v>
      </c>
      <c r="C13" s="1" t="s">
        <v>104</v>
      </c>
      <c r="D13" s="2" t="s">
        <v>105</v>
      </c>
      <c r="E13" s="1"/>
      <c r="F13" s="3" t="s">
        <v>32</v>
      </c>
      <c r="G13" s="1" t="s">
        <v>32</v>
      </c>
      <c r="H13" s="3" t="s">
        <v>33</v>
      </c>
      <c r="I13" s="1"/>
      <c r="J13" s="3"/>
      <c r="K13" s="1"/>
      <c r="L13" s="1" t="s">
        <v>34</v>
      </c>
      <c r="M13" s="3" t="s">
        <v>35</v>
      </c>
      <c r="N13" s="3" t="s">
        <v>35</v>
      </c>
      <c r="O13" s="4"/>
      <c r="P13" s="3" t="s">
        <v>36</v>
      </c>
      <c r="Q13" s="4">
        <v>43356</v>
      </c>
      <c r="R13" s="4">
        <v>43372</v>
      </c>
      <c r="S13" s="5">
        <v>3000</v>
      </c>
      <c r="T13" s="1" t="s">
        <v>37</v>
      </c>
      <c r="U13" s="1"/>
      <c r="V13" s="1"/>
      <c r="W13" s="1" t="s">
        <v>38</v>
      </c>
      <c r="X13" s="3" t="s">
        <v>39</v>
      </c>
      <c r="Y13" s="3"/>
      <c r="Z13" s="1"/>
      <c r="AA13" s="1" t="s">
        <v>41</v>
      </c>
      <c r="AB13" s="1" t="s">
        <v>40</v>
      </c>
    </row>
    <row r="14" spans="1:28" x14ac:dyDescent="0.55000000000000004">
      <c r="A14" s="1" t="s">
        <v>106</v>
      </c>
      <c r="B14" s="1" t="s">
        <v>29</v>
      </c>
      <c r="C14" s="1" t="s">
        <v>107</v>
      </c>
      <c r="D14" s="2" t="s">
        <v>108</v>
      </c>
      <c r="E14" s="1"/>
      <c r="F14" s="3" t="s">
        <v>32</v>
      </c>
      <c r="G14" s="1" t="s">
        <v>32</v>
      </c>
      <c r="H14" s="3" t="s">
        <v>33</v>
      </c>
      <c r="I14" s="1"/>
      <c r="J14" s="3"/>
      <c r="K14" s="1"/>
      <c r="L14" s="1" t="s">
        <v>109</v>
      </c>
      <c r="M14" s="3" t="s">
        <v>110</v>
      </c>
      <c r="N14" s="3" t="s">
        <v>110</v>
      </c>
      <c r="O14" s="4"/>
      <c r="P14" s="3" t="s">
        <v>36</v>
      </c>
      <c r="Q14" s="4">
        <v>43356</v>
      </c>
      <c r="R14" s="4">
        <v>43372</v>
      </c>
      <c r="S14" s="5">
        <v>3000</v>
      </c>
      <c r="T14" s="1" t="s">
        <v>37</v>
      </c>
      <c r="U14" s="1"/>
      <c r="V14" s="1"/>
      <c r="W14" s="1" t="s">
        <v>38</v>
      </c>
      <c r="X14" s="3" t="s">
        <v>39</v>
      </c>
      <c r="Y14" s="3"/>
      <c r="Z14" s="1"/>
      <c r="AA14" s="1" t="s">
        <v>41</v>
      </c>
      <c r="AB14" s="1" t="s">
        <v>40</v>
      </c>
    </row>
    <row r="15" spans="1:28" ht="28.8" x14ac:dyDescent="0.55000000000000004">
      <c r="A15" s="1" t="s">
        <v>111</v>
      </c>
      <c r="B15" s="1" t="s">
        <v>29</v>
      </c>
      <c r="C15" s="1" t="s">
        <v>112</v>
      </c>
      <c r="D15" s="2" t="s">
        <v>113</v>
      </c>
      <c r="E15" s="1"/>
      <c r="F15" s="3" t="s">
        <v>32</v>
      </c>
      <c r="G15" s="1" t="s">
        <v>32</v>
      </c>
      <c r="H15" s="3" t="s">
        <v>33</v>
      </c>
      <c r="I15" s="1"/>
      <c r="J15" s="3"/>
      <c r="K15" s="1"/>
      <c r="L15" s="1" t="s">
        <v>109</v>
      </c>
      <c r="M15" s="3" t="s">
        <v>110</v>
      </c>
      <c r="N15" s="3" t="s">
        <v>110</v>
      </c>
      <c r="O15" s="4"/>
      <c r="P15" s="3" t="s">
        <v>36</v>
      </c>
      <c r="Q15" s="4">
        <v>43356</v>
      </c>
      <c r="R15" s="4">
        <v>43372</v>
      </c>
      <c r="S15" s="5">
        <v>50000</v>
      </c>
      <c r="T15" s="1" t="s">
        <v>37</v>
      </c>
      <c r="U15" s="1"/>
      <c r="V15" s="1"/>
      <c r="W15" s="1" t="s">
        <v>38</v>
      </c>
      <c r="X15" s="3" t="s">
        <v>39</v>
      </c>
      <c r="Y15" s="3"/>
      <c r="Z15" s="1"/>
      <c r="AA15" s="1" t="s">
        <v>41</v>
      </c>
      <c r="AB15" s="1" t="s">
        <v>40</v>
      </c>
    </row>
    <row r="16" spans="1:28" ht="28.8" x14ac:dyDescent="0.55000000000000004">
      <c r="A16" s="1" t="s">
        <v>114</v>
      </c>
      <c r="B16" s="1" t="s">
        <v>29</v>
      </c>
      <c r="C16" s="1" t="s">
        <v>115</v>
      </c>
      <c r="D16" s="2" t="s">
        <v>116</v>
      </c>
      <c r="E16" s="1"/>
      <c r="F16" s="3" t="s">
        <v>32</v>
      </c>
      <c r="G16" s="1" t="s">
        <v>32</v>
      </c>
      <c r="H16" s="3" t="s">
        <v>33</v>
      </c>
      <c r="I16" s="1"/>
      <c r="J16" s="3"/>
      <c r="K16" s="1"/>
      <c r="L16" s="1" t="s">
        <v>34</v>
      </c>
      <c r="M16" s="3" t="s">
        <v>35</v>
      </c>
      <c r="N16" s="3" t="s">
        <v>35</v>
      </c>
      <c r="O16" s="4"/>
      <c r="P16" s="3" t="s">
        <v>36</v>
      </c>
      <c r="Q16" s="4">
        <v>43356</v>
      </c>
      <c r="R16" s="4">
        <v>43372</v>
      </c>
      <c r="S16" s="5">
        <v>14000</v>
      </c>
      <c r="T16" s="1" t="s">
        <v>37</v>
      </c>
      <c r="U16" s="1"/>
      <c r="V16" s="1"/>
      <c r="W16" s="1" t="s">
        <v>38</v>
      </c>
      <c r="X16" s="3" t="s">
        <v>39</v>
      </c>
      <c r="Y16" s="3"/>
      <c r="Z16" s="1"/>
      <c r="AA16" s="1" t="s">
        <v>41</v>
      </c>
      <c r="AB16" s="1" t="s">
        <v>40</v>
      </c>
    </row>
    <row r="17" spans="1:28" x14ac:dyDescent="0.55000000000000004">
      <c r="A17" s="1" t="s">
        <v>117</v>
      </c>
      <c r="B17" s="1" t="s">
        <v>29</v>
      </c>
      <c r="C17" s="1" t="s">
        <v>118</v>
      </c>
      <c r="D17" s="2" t="s">
        <v>119</v>
      </c>
      <c r="E17" s="1"/>
      <c r="F17" s="3" t="s">
        <v>32</v>
      </c>
      <c r="G17" s="1" t="s">
        <v>32</v>
      </c>
      <c r="H17" s="3" t="s">
        <v>33</v>
      </c>
      <c r="I17" s="1"/>
      <c r="J17" s="3"/>
      <c r="K17" s="1"/>
      <c r="L17" s="1" t="s">
        <v>55</v>
      </c>
      <c r="M17" s="3" t="s">
        <v>56</v>
      </c>
      <c r="N17" s="3" t="s">
        <v>56</v>
      </c>
      <c r="O17" s="4"/>
      <c r="P17" s="3" t="s">
        <v>36</v>
      </c>
      <c r="Q17" s="4">
        <v>43374</v>
      </c>
      <c r="R17" s="4">
        <v>43404</v>
      </c>
      <c r="S17" s="5">
        <v>4000</v>
      </c>
      <c r="T17" s="1" t="s">
        <v>37</v>
      </c>
      <c r="U17" s="1"/>
      <c r="V17" s="1"/>
      <c r="W17" s="1" t="s">
        <v>38</v>
      </c>
      <c r="X17" s="3" t="s">
        <v>39</v>
      </c>
      <c r="Y17" s="3"/>
      <c r="Z17" s="1"/>
      <c r="AA17" s="1" t="s">
        <v>41</v>
      </c>
      <c r="AB17" s="1" t="s">
        <v>40</v>
      </c>
    </row>
    <row r="18" spans="1:28" ht="28.8" x14ac:dyDescent="0.55000000000000004">
      <c r="A18" s="1" t="s">
        <v>120</v>
      </c>
      <c r="B18" s="1" t="s">
        <v>29</v>
      </c>
      <c r="C18" s="1" t="s">
        <v>121</v>
      </c>
      <c r="D18" s="2" t="s">
        <v>122</v>
      </c>
      <c r="E18" s="1"/>
      <c r="F18" s="3" t="s">
        <v>32</v>
      </c>
      <c r="G18" s="1" t="s">
        <v>32</v>
      </c>
      <c r="H18" s="3" t="s">
        <v>33</v>
      </c>
      <c r="I18" s="1"/>
      <c r="J18" s="3" t="s">
        <v>123</v>
      </c>
      <c r="K18" s="1"/>
      <c r="L18" s="1" t="s">
        <v>124</v>
      </c>
      <c r="M18" s="3" t="s">
        <v>125</v>
      </c>
      <c r="N18" s="3" t="s">
        <v>125</v>
      </c>
      <c r="O18" s="4"/>
      <c r="P18" s="3" t="s">
        <v>36</v>
      </c>
      <c r="Q18" s="4">
        <v>43304</v>
      </c>
      <c r="R18" s="4">
        <v>43322</v>
      </c>
      <c r="S18" s="5">
        <v>85000</v>
      </c>
      <c r="T18" s="1" t="s">
        <v>37</v>
      </c>
      <c r="U18" s="1"/>
      <c r="V18" s="1"/>
      <c r="W18" s="1" t="s">
        <v>38</v>
      </c>
      <c r="X18" s="3" t="s">
        <v>39</v>
      </c>
      <c r="Y18" s="3"/>
      <c r="Z18" s="1"/>
      <c r="AA18" s="1" t="s">
        <v>41</v>
      </c>
      <c r="AB18" s="1" t="s">
        <v>40</v>
      </c>
    </row>
    <row r="19" spans="1:28" ht="28.8" x14ac:dyDescent="0.55000000000000004">
      <c r="A19" s="1" t="s">
        <v>126</v>
      </c>
      <c r="B19" s="1" t="s">
        <v>29</v>
      </c>
      <c r="C19" s="1" t="s">
        <v>127</v>
      </c>
      <c r="D19" s="2" t="s">
        <v>128</v>
      </c>
      <c r="E19" s="1"/>
      <c r="F19" s="3" t="s">
        <v>32</v>
      </c>
      <c r="G19" s="1" t="s">
        <v>32</v>
      </c>
      <c r="H19" s="3" t="s">
        <v>33</v>
      </c>
      <c r="I19" s="1"/>
      <c r="J19" s="3" t="s">
        <v>123</v>
      </c>
      <c r="K19" s="1"/>
      <c r="L19" s="1" t="s">
        <v>124</v>
      </c>
      <c r="M19" s="3" t="s">
        <v>125</v>
      </c>
      <c r="N19" s="3" t="s">
        <v>125</v>
      </c>
      <c r="O19" s="4"/>
      <c r="P19" s="3" t="s">
        <v>63</v>
      </c>
      <c r="Q19" s="4">
        <v>43353</v>
      </c>
      <c r="R19" s="4">
        <v>43387</v>
      </c>
      <c r="S19" s="5">
        <v>180000</v>
      </c>
      <c r="T19" s="1" t="s">
        <v>37</v>
      </c>
      <c r="U19" s="1"/>
      <c r="V19" s="1"/>
      <c r="W19" s="1" t="s">
        <v>38</v>
      </c>
      <c r="X19" s="3" t="s">
        <v>39</v>
      </c>
      <c r="Y19" s="3"/>
      <c r="Z19" s="1"/>
      <c r="AA19" s="1" t="s">
        <v>41</v>
      </c>
      <c r="AB19" s="1" t="s">
        <v>40</v>
      </c>
    </row>
    <row r="20" spans="1:28" ht="28.8" x14ac:dyDescent="0.55000000000000004">
      <c r="A20" s="1" t="s">
        <v>129</v>
      </c>
      <c r="B20" s="1" t="s">
        <v>29</v>
      </c>
      <c r="C20" s="1" t="s">
        <v>130</v>
      </c>
      <c r="D20" s="2" t="s">
        <v>131</v>
      </c>
      <c r="E20" s="1"/>
      <c r="F20" s="3" t="s">
        <v>32</v>
      </c>
      <c r="G20" s="1" t="s">
        <v>32</v>
      </c>
      <c r="H20" s="3" t="s">
        <v>33</v>
      </c>
      <c r="I20" s="1"/>
      <c r="J20" s="3" t="s">
        <v>123</v>
      </c>
      <c r="K20" s="1"/>
      <c r="L20" s="1" t="s">
        <v>124</v>
      </c>
      <c r="M20" s="3" t="s">
        <v>125</v>
      </c>
      <c r="N20" s="3" t="s">
        <v>125</v>
      </c>
      <c r="O20" s="4"/>
      <c r="P20" s="3" t="s">
        <v>36</v>
      </c>
      <c r="Q20" s="4">
        <v>43360</v>
      </c>
      <c r="R20" s="4">
        <v>43387</v>
      </c>
      <c r="S20" s="5">
        <v>120000</v>
      </c>
      <c r="T20" s="1" t="s">
        <v>37</v>
      </c>
      <c r="U20" s="1"/>
      <c r="V20" s="1"/>
      <c r="W20" s="1" t="s">
        <v>38</v>
      </c>
      <c r="X20" s="3" t="s">
        <v>39</v>
      </c>
      <c r="Y20" s="3"/>
      <c r="Z20" s="1"/>
      <c r="AA20" s="1" t="s">
        <v>41</v>
      </c>
      <c r="AB20" s="1" t="s">
        <v>40</v>
      </c>
    </row>
    <row r="21" spans="1:28" x14ac:dyDescent="0.55000000000000004">
      <c r="A21" s="1" t="s">
        <v>132</v>
      </c>
      <c r="B21" s="1" t="s">
        <v>29</v>
      </c>
      <c r="C21" s="1" t="s">
        <v>133</v>
      </c>
      <c r="D21" s="2" t="s">
        <v>134</v>
      </c>
      <c r="E21" s="1"/>
      <c r="F21" s="3" t="s">
        <v>32</v>
      </c>
      <c r="G21" s="1" t="s">
        <v>32</v>
      </c>
      <c r="H21" s="3" t="s">
        <v>33</v>
      </c>
      <c r="I21" s="1"/>
      <c r="J21" s="3"/>
      <c r="K21" s="1"/>
      <c r="L21" s="1" t="s">
        <v>34</v>
      </c>
      <c r="M21" s="3" t="s">
        <v>35</v>
      </c>
      <c r="N21" s="3" t="s">
        <v>35</v>
      </c>
      <c r="O21" s="4"/>
      <c r="P21" s="3" t="s">
        <v>36</v>
      </c>
      <c r="Q21" s="4">
        <v>43356</v>
      </c>
      <c r="R21" s="4">
        <v>43372</v>
      </c>
      <c r="S21" s="5">
        <v>38000</v>
      </c>
      <c r="T21" s="1" t="s">
        <v>37</v>
      </c>
      <c r="U21" s="1"/>
      <c r="V21" s="1"/>
      <c r="W21" s="1" t="s">
        <v>38</v>
      </c>
      <c r="X21" s="3" t="s">
        <v>39</v>
      </c>
      <c r="Y21" s="3"/>
      <c r="Z21" s="1"/>
      <c r="AA21" s="1" t="s">
        <v>41</v>
      </c>
      <c r="AB21" s="1" t="s">
        <v>40</v>
      </c>
    </row>
    <row r="22" spans="1:28" x14ac:dyDescent="0.55000000000000004">
      <c r="A22" s="1" t="s">
        <v>135</v>
      </c>
      <c r="B22" s="1" t="s">
        <v>29</v>
      </c>
      <c r="C22" s="1" t="s">
        <v>136</v>
      </c>
      <c r="D22" s="2" t="s">
        <v>137</v>
      </c>
      <c r="E22" s="1"/>
      <c r="F22" s="3" t="s">
        <v>32</v>
      </c>
      <c r="G22" s="1" t="s">
        <v>32</v>
      </c>
      <c r="H22" s="3" t="s">
        <v>33</v>
      </c>
      <c r="I22" s="1"/>
      <c r="J22" s="3"/>
      <c r="K22" s="1"/>
      <c r="L22" s="1" t="s">
        <v>55</v>
      </c>
      <c r="M22" s="3" t="s">
        <v>56</v>
      </c>
      <c r="N22" s="3" t="s">
        <v>56</v>
      </c>
      <c r="O22" s="4"/>
      <c r="P22" s="3" t="s">
        <v>36</v>
      </c>
      <c r="Q22" s="4">
        <v>43374</v>
      </c>
      <c r="R22" s="4">
        <v>43404</v>
      </c>
      <c r="S22" s="5">
        <v>4000</v>
      </c>
      <c r="T22" s="1" t="s">
        <v>37</v>
      </c>
      <c r="U22" s="1"/>
      <c r="V22" s="1"/>
      <c r="W22" s="1" t="s">
        <v>38</v>
      </c>
      <c r="X22" s="3" t="s">
        <v>39</v>
      </c>
      <c r="Y22" s="3"/>
      <c r="Z22" s="1"/>
      <c r="AA22" s="1" t="s">
        <v>41</v>
      </c>
      <c r="AB22" s="1" t="s">
        <v>40</v>
      </c>
    </row>
    <row r="23" spans="1:28" ht="28.8" x14ac:dyDescent="0.55000000000000004">
      <c r="A23" s="1" t="s">
        <v>138</v>
      </c>
      <c r="B23" s="1" t="s">
        <v>29</v>
      </c>
      <c r="C23" s="1" t="s">
        <v>139</v>
      </c>
      <c r="D23" s="2" t="s">
        <v>140</v>
      </c>
      <c r="E23" s="1"/>
      <c r="F23" s="3" t="s">
        <v>32</v>
      </c>
      <c r="G23" s="1" t="s">
        <v>32</v>
      </c>
      <c r="H23" s="3" t="s">
        <v>33</v>
      </c>
      <c r="I23" s="1"/>
      <c r="J23" s="3" t="s">
        <v>123</v>
      </c>
      <c r="K23" s="1"/>
      <c r="L23" s="1" t="s">
        <v>141</v>
      </c>
      <c r="M23" s="3" t="s">
        <v>142</v>
      </c>
      <c r="N23" s="3" t="s">
        <v>142</v>
      </c>
      <c r="O23" s="4"/>
      <c r="P23" s="3" t="s">
        <v>36</v>
      </c>
      <c r="Q23" s="4">
        <v>43325</v>
      </c>
      <c r="R23" s="4">
        <v>43343</v>
      </c>
      <c r="S23" s="5">
        <v>120000</v>
      </c>
      <c r="T23" s="1" t="s">
        <v>37</v>
      </c>
      <c r="U23" s="1"/>
      <c r="V23" s="1"/>
      <c r="W23" s="1" t="s">
        <v>38</v>
      </c>
      <c r="X23" s="3" t="s">
        <v>39</v>
      </c>
      <c r="Y23" s="3"/>
      <c r="Z23" s="1"/>
      <c r="AA23" s="1" t="s">
        <v>41</v>
      </c>
      <c r="AB23" s="1" t="s">
        <v>40</v>
      </c>
    </row>
    <row r="24" spans="1:28" x14ac:dyDescent="0.55000000000000004">
      <c r="A24" s="1" t="s">
        <v>143</v>
      </c>
      <c r="B24" s="1" t="s">
        <v>29</v>
      </c>
      <c r="C24" s="1" t="s">
        <v>144</v>
      </c>
      <c r="D24" s="2" t="s">
        <v>145</v>
      </c>
      <c r="E24" s="1"/>
      <c r="F24" s="3" t="s">
        <v>32</v>
      </c>
      <c r="G24" s="1" t="s">
        <v>32</v>
      </c>
      <c r="H24" s="3" t="s">
        <v>33</v>
      </c>
      <c r="I24" s="1"/>
      <c r="J24" s="3"/>
      <c r="K24" s="1"/>
      <c r="L24" s="1" t="s">
        <v>55</v>
      </c>
      <c r="M24" s="3" t="s">
        <v>56</v>
      </c>
      <c r="N24" s="3" t="s">
        <v>56</v>
      </c>
      <c r="O24" s="4"/>
      <c r="P24" s="3" t="s">
        <v>36</v>
      </c>
      <c r="Q24" s="4">
        <v>43374</v>
      </c>
      <c r="R24" s="4">
        <v>43404</v>
      </c>
      <c r="S24" s="5">
        <v>54000</v>
      </c>
      <c r="T24" s="1" t="s">
        <v>37</v>
      </c>
      <c r="U24" s="1"/>
      <c r="V24" s="1"/>
      <c r="W24" s="1" t="s">
        <v>38</v>
      </c>
      <c r="X24" s="3" t="s">
        <v>39</v>
      </c>
      <c r="Y24" s="3"/>
      <c r="Z24" s="1"/>
      <c r="AA24" s="1" t="s">
        <v>41</v>
      </c>
      <c r="AB24" s="1" t="s">
        <v>40</v>
      </c>
    </row>
    <row r="25" spans="1:28" ht="28.8" x14ac:dyDescent="0.55000000000000004">
      <c r="A25" s="1" t="s">
        <v>146</v>
      </c>
      <c r="B25" s="1" t="s">
        <v>29</v>
      </c>
      <c r="C25" s="1" t="s">
        <v>147</v>
      </c>
      <c r="D25" s="2" t="s">
        <v>148</v>
      </c>
      <c r="E25" s="1"/>
      <c r="F25" s="3" t="s">
        <v>32</v>
      </c>
      <c r="G25" s="1" t="s">
        <v>32</v>
      </c>
      <c r="H25" s="3" t="s">
        <v>33</v>
      </c>
      <c r="I25" s="1"/>
      <c r="J25" s="3" t="s">
        <v>123</v>
      </c>
      <c r="K25" s="1"/>
      <c r="L25" s="1" t="s">
        <v>124</v>
      </c>
      <c r="M25" s="3" t="s">
        <v>125</v>
      </c>
      <c r="N25" s="3" t="s">
        <v>125</v>
      </c>
      <c r="O25" s="4"/>
      <c r="P25" s="3" t="s">
        <v>63</v>
      </c>
      <c r="Q25" s="4">
        <v>43360</v>
      </c>
      <c r="R25" s="4">
        <v>43387</v>
      </c>
      <c r="S25" s="5">
        <v>120000</v>
      </c>
      <c r="T25" s="1" t="s">
        <v>37</v>
      </c>
      <c r="U25" s="1"/>
      <c r="V25" s="1"/>
      <c r="W25" s="1" t="s">
        <v>38</v>
      </c>
      <c r="X25" s="3" t="s">
        <v>39</v>
      </c>
      <c r="Y25" s="3"/>
      <c r="Z25" s="1"/>
      <c r="AA25" s="1" t="s">
        <v>41</v>
      </c>
      <c r="AB25" s="1" t="s">
        <v>40</v>
      </c>
    </row>
    <row r="26" spans="1:28" ht="28.8" x14ac:dyDescent="0.55000000000000004">
      <c r="A26" s="1" t="s">
        <v>149</v>
      </c>
      <c r="B26" s="1" t="s">
        <v>76</v>
      </c>
      <c r="C26" s="1" t="s">
        <v>150</v>
      </c>
      <c r="D26" s="2" t="s">
        <v>151</v>
      </c>
      <c r="E26" s="1" t="s">
        <v>152</v>
      </c>
      <c r="F26" s="3" t="s">
        <v>153</v>
      </c>
      <c r="G26" s="1" t="s">
        <v>153</v>
      </c>
      <c r="H26" s="3" t="s">
        <v>154</v>
      </c>
      <c r="I26" s="1" t="s">
        <v>154</v>
      </c>
      <c r="J26" s="3" t="s">
        <v>155</v>
      </c>
      <c r="K26" s="1" t="s">
        <v>155</v>
      </c>
      <c r="L26" s="1" t="s">
        <v>156</v>
      </c>
      <c r="M26" s="3" t="s">
        <v>157</v>
      </c>
      <c r="N26" s="3" t="s">
        <v>157</v>
      </c>
      <c r="O26" s="4">
        <v>43479</v>
      </c>
      <c r="P26" s="3" t="s">
        <v>158</v>
      </c>
      <c r="Q26" s="4">
        <v>42583</v>
      </c>
      <c r="R26" s="4">
        <v>43646</v>
      </c>
      <c r="S26" s="5">
        <v>600000</v>
      </c>
      <c r="T26" s="1" t="s">
        <v>159</v>
      </c>
      <c r="U26" s="1" t="s">
        <v>160</v>
      </c>
      <c r="V26" s="1" t="s">
        <v>161</v>
      </c>
      <c r="W26" s="1" t="s">
        <v>51</v>
      </c>
      <c r="X26" s="3" t="s">
        <v>39</v>
      </c>
      <c r="Y26" s="3"/>
      <c r="Z26" s="1"/>
      <c r="AA26" s="1" t="s">
        <v>41</v>
      </c>
      <c r="AB26" s="1" t="s">
        <v>40</v>
      </c>
    </row>
    <row r="27" spans="1:28" x14ac:dyDescent="0.55000000000000004">
      <c r="A27" s="1" t="s">
        <v>162</v>
      </c>
      <c r="B27" s="1" t="s">
        <v>76</v>
      </c>
      <c r="C27" s="1" t="s">
        <v>163</v>
      </c>
      <c r="D27" s="2" t="s">
        <v>164</v>
      </c>
      <c r="E27" s="1" t="s">
        <v>165</v>
      </c>
      <c r="F27" s="3" t="s">
        <v>80</v>
      </c>
      <c r="G27" s="1" t="s">
        <v>80</v>
      </c>
      <c r="H27" s="3" t="s">
        <v>81</v>
      </c>
      <c r="I27" s="1" t="s">
        <v>81</v>
      </c>
      <c r="J27" s="3" t="s">
        <v>82</v>
      </c>
      <c r="K27" s="1" t="s">
        <v>82</v>
      </c>
      <c r="L27" s="1" t="s">
        <v>83</v>
      </c>
      <c r="M27" s="3" t="s">
        <v>84</v>
      </c>
      <c r="N27" s="3" t="s">
        <v>84</v>
      </c>
      <c r="O27" s="4">
        <v>43252</v>
      </c>
      <c r="P27" s="3" t="s">
        <v>36</v>
      </c>
      <c r="Q27" s="4">
        <v>42948</v>
      </c>
      <c r="R27" s="4">
        <v>43312</v>
      </c>
      <c r="S27" s="5">
        <v>272000</v>
      </c>
      <c r="T27" s="1" t="s">
        <v>166</v>
      </c>
      <c r="U27" s="1" t="s">
        <v>167</v>
      </c>
      <c r="V27" s="1" t="s">
        <v>168</v>
      </c>
      <c r="W27" s="1" t="s">
        <v>51</v>
      </c>
      <c r="X27" s="3"/>
      <c r="Y27" s="3"/>
      <c r="Z27" s="1"/>
      <c r="AA27" s="1" t="s">
        <v>41</v>
      </c>
      <c r="AB27" s="1" t="s">
        <v>40</v>
      </c>
    </row>
    <row r="28" spans="1:28" ht="28.8" x14ac:dyDescent="0.55000000000000004">
      <c r="A28" s="1" t="s">
        <v>169</v>
      </c>
      <c r="B28" s="1" t="s">
        <v>76</v>
      </c>
      <c r="C28" s="1" t="s">
        <v>170</v>
      </c>
      <c r="D28" s="2" t="s">
        <v>171</v>
      </c>
      <c r="E28" s="1" t="s">
        <v>172</v>
      </c>
      <c r="F28" s="3" t="s">
        <v>80</v>
      </c>
      <c r="G28" s="1" t="s">
        <v>80</v>
      </c>
      <c r="H28" s="3" t="s">
        <v>81</v>
      </c>
      <c r="I28" s="1" t="s">
        <v>81</v>
      </c>
      <c r="J28" s="3" t="s">
        <v>82</v>
      </c>
      <c r="K28" s="1" t="s">
        <v>82</v>
      </c>
      <c r="L28" s="1" t="s">
        <v>173</v>
      </c>
      <c r="M28" s="3" t="s">
        <v>174</v>
      </c>
      <c r="N28" s="3" t="s">
        <v>174</v>
      </c>
      <c r="O28" s="4">
        <v>43374</v>
      </c>
      <c r="P28" s="3" t="s">
        <v>158</v>
      </c>
      <c r="Q28" s="4">
        <v>42370</v>
      </c>
      <c r="R28" s="4">
        <v>43554</v>
      </c>
      <c r="S28" s="5">
        <v>300000</v>
      </c>
      <c r="T28" s="1" t="s">
        <v>175</v>
      </c>
      <c r="U28" s="1"/>
      <c r="V28" s="1"/>
      <c r="W28" s="1" t="s">
        <v>51</v>
      </c>
      <c r="X28" s="3" t="s">
        <v>39</v>
      </c>
      <c r="Y28" s="3"/>
      <c r="Z28" s="1"/>
      <c r="AA28" s="1" t="s">
        <v>41</v>
      </c>
      <c r="AB28" s="1" t="s">
        <v>40</v>
      </c>
    </row>
    <row r="29" spans="1:28" x14ac:dyDescent="0.55000000000000004">
      <c r="A29" s="1" t="s">
        <v>176</v>
      </c>
      <c r="B29" s="1" t="s">
        <v>76</v>
      </c>
      <c r="C29" s="1" t="s">
        <v>177</v>
      </c>
      <c r="D29" s="2" t="s">
        <v>178</v>
      </c>
      <c r="E29" s="1" t="s">
        <v>179</v>
      </c>
      <c r="F29" s="3" t="s">
        <v>80</v>
      </c>
      <c r="G29" s="1" t="s">
        <v>80</v>
      </c>
      <c r="H29" s="3" t="s">
        <v>81</v>
      </c>
      <c r="I29" s="1" t="s">
        <v>81</v>
      </c>
      <c r="J29" s="3" t="s">
        <v>82</v>
      </c>
      <c r="K29" s="1" t="s">
        <v>82</v>
      </c>
      <c r="L29" s="1" t="s">
        <v>83</v>
      </c>
      <c r="M29" s="3" t="s">
        <v>84</v>
      </c>
      <c r="N29" s="3" t="s">
        <v>84</v>
      </c>
      <c r="O29" s="4">
        <v>43216</v>
      </c>
      <c r="P29" s="3" t="s">
        <v>36</v>
      </c>
      <c r="Q29" s="4">
        <v>42948</v>
      </c>
      <c r="R29" s="4">
        <v>43312</v>
      </c>
      <c r="S29" s="5">
        <v>376000</v>
      </c>
      <c r="T29" s="1" t="s">
        <v>166</v>
      </c>
      <c r="U29" s="1" t="s">
        <v>180</v>
      </c>
      <c r="V29" s="1" t="s">
        <v>181</v>
      </c>
      <c r="W29" s="1" t="s">
        <v>96</v>
      </c>
      <c r="X29" s="3"/>
      <c r="Y29" s="3"/>
      <c r="Z29" s="1"/>
      <c r="AA29" s="1" t="s">
        <v>41</v>
      </c>
      <c r="AB29" s="1" t="s">
        <v>40</v>
      </c>
    </row>
    <row r="30" spans="1:28" x14ac:dyDescent="0.55000000000000004">
      <c r="A30" s="1" t="s">
        <v>182</v>
      </c>
      <c r="B30" s="1" t="s">
        <v>183</v>
      </c>
      <c r="C30" s="1" t="s">
        <v>184</v>
      </c>
      <c r="D30" s="2" t="s">
        <v>185</v>
      </c>
      <c r="E30" s="1" t="s">
        <v>186</v>
      </c>
      <c r="F30" s="3" t="s">
        <v>89</v>
      </c>
      <c r="G30" s="1" t="s">
        <v>89</v>
      </c>
      <c r="H30" s="3" t="s">
        <v>90</v>
      </c>
      <c r="I30" s="1" t="s">
        <v>90</v>
      </c>
      <c r="J30" s="3" t="s">
        <v>91</v>
      </c>
      <c r="K30" s="1" t="s">
        <v>91</v>
      </c>
      <c r="L30" s="1" t="s">
        <v>83</v>
      </c>
      <c r="M30" s="3" t="s">
        <v>84</v>
      </c>
      <c r="N30" s="3" t="s">
        <v>84</v>
      </c>
      <c r="O30" s="4">
        <v>43367</v>
      </c>
      <c r="P30" s="3" t="s">
        <v>36</v>
      </c>
      <c r="Q30" s="4">
        <v>43040</v>
      </c>
      <c r="R30" s="4">
        <v>43489</v>
      </c>
      <c r="S30" s="5"/>
      <c r="T30" s="1" t="s">
        <v>187</v>
      </c>
      <c r="U30" s="1"/>
      <c r="V30" s="1"/>
      <c r="W30" s="1" t="s">
        <v>96</v>
      </c>
      <c r="X30" s="3"/>
      <c r="Y30" s="3"/>
      <c r="Z30" s="1"/>
      <c r="AA30" s="1" t="s">
        <v>41</v>
      </c>
      <c r="AB30" s="1" t="s">
        <v>40</v>
      </c>
    </row>
    <row r="31" spans="1:28" x14ac:dyDescent="0.55000000000000004">
      <c r="A31" s="1" t="s">
        <v>188</v>
      </c>
      <c r="B31" s="1" t="s">
        <v>76</v>
      </c>
      <c r="C31" s="1" t="s">
        <v>189</v>
      </c>
      <c r="D31" s="2" t="s">
        <v>190</v>
      </c>
      <c r="E31" s="1" t="s">
        <v>191</v>
      </c>
      <c r="F31" s="3" t="s">
        <v>80</v>
      </c>
      <c r="G31" s="1" t="s">
        <v>80</v>
      </c>
      <c r="H31" s="3" t="s">
        <v>81</v>
      </c>
      <c r="I31" s="1" t="s">
        <v>81</v>
      </c>
      <c r="J31" s="3" t="s">
        <v>82</v>
      </c>
      <c r="K31" s="1" t="s">
        <v>82</v>
      </c>
      <c r="L31" s="1" t="s">
        <v>192</v>
      </c>
      <c r="M31" s="3" t="s">
        <v>193</v>
      </c>
      <c r="N31" s="3" t="s">
        <v>193</v>
      </c>
      <c r="O31" s="4"/>
      <c r="P31" s="3" t="s">
        <v>194</v>
      </c>
      <c r="Q31" s="4">
        <v>42795</v>
      </c>
      <c r="R31" s="4">
        <v>43281</v>
      </c>
      <c r="S31" s="5">
        <v>25000</v>
      </c>
      <c r="T31" s="1"/>
      <c r="U31" s="1"/>
      <c r="V31" s="1"/>
      <c r="W31" s="1" t="s">
        <v>51</v>
      </c>
      <c r="X31" s="3"/>
      <c r="Y31" s="3"/>
      <c r="Z31" s="1"/>
      <c r="AA31" s="1" t="s">
        <v>41</v>
      </c>
      <c r="AB31" s="1" t="s">
        <v>40</v>
      </c>
    </row>
    <row r="32" spans="1:28" x14ac:dyDescent="0.55000000000000004">
      <c r="A32" s="1" t="s">
        <v>195</v>
      </c>
      <c r="B32" s="1" t="s">
        <v>76</v>
      </c>
      <c r="C32" s="1" t="s">
        <v>196</v>
      </c>
      <c r="D32" s="2" t="s">
        <v>197</v>
      </c>
      <c r="E32" s="1" t="s">
        <v>198</v>
      </c>
      <c r="F32" s="3" t="s">
        <v>199</v>
      </c>
      <c r="G32" s="1" t="s">
        <v>199</v>
      </c>
      <c r="H32" s="3" t="s">
        <v>200</v>
      </c>
      <c r="I32" s="1" t="s">
        <v>200</v>
      </c>
      <c r="J32" s="3" t="s">
        <v>201</v>
      </c>
      <c r="K32" s="1" t="s">
        <v>201</v>
      </c>
      <c r="L32" s="1" t="s">
        <v>70</v>
      </c>
      <c r="M32" s="3" t="s">
        <v>71</v>
      </c>
      <c r="N32" s="3" t="s">
        <v>71</v>
      </c>
      <c r="O32" s="4">
        <v>43423</v>
      </c>
      <c r="P32" s="3" t="s">
        <v>63</v>
      </c>
      <c r="Q32" s="4">
        <v>38540</v>
      </c>
      <c r="R32" s="4">
        <v>43617</v>
      </c>
      <c r="S32" s="5">
        <v>250000</v>
      </c>
      <c r="T32" s="1" t="s">
        <v>202</v>
      </c>
      <c r="U32" s="1" t="s">
        <v>203</v>
      </c>
      <c r="V32" s="1" t="s">
        <v>204</v>
      </c>
      <c r="W32" s="1" t="s">
        <v>51</v>
      </c>
      <c r="X32" s="3" t="s">
        <v>39</v>
      </c>
      <c r="Y32" s="3"/>
      <c r="Z32" s="1"/>
      <c r="AA32" s="1" t="s">
        <v>41</v>
      </c>
      <c r="AB32" s="1" t="s">
        <v>40</v>
      </c>
    </row>
    <row r="33" spans="1:28" ht="28.8" x14ac:dyDescent="0.55000000000000004">
      <c r="A33" s="1" t="s">
        <v>205</v>
      </c>
      <c r="B33" s="1" t="s">
        <v>76</v>
      </c>
      <c r="C33" s="1" t="s">
        <v>206</v>
      </c>
      <c r="D33" s="2" t="s">
        <v>207</v>
      </c>
      <c r="E33" s="1" t="s">
        <v>208</v>
      </c>
      <c r="F33" s="3" t="s">
        <v>89</v>
      </c>
      <c r="G33" s="1" t="s">
        <v>89</v>
      </c>
      <c r="H33" s="3" t="s">
        <v>90</v>
      </c>
      <c r="I33" s="1" t="s">
        <v>90</v>
      </c>
      <c r="J33" s="3" t="s">
        <v>91</v>
      </c>
      <c r="K33" s="1" t="s">
        <v>91</v>
      </c>
      <c r="L33" s="1" t="s">
        <v>209</v>
      </c>
      <c r="M33" s="3" t="s">
        <v>210</v>
      </c>
      <c r="N33" s="3" t="s">
        <v>210</v>
      </c>
      <c r="O33" s="4">
        <v>43525</v>
      </c>
      <c r="P33" s="3" t="s">
        <v>158</v>
      </c>
      <c r="Q33" s="4">
        <v>43040</v>
      </c>
      <c r="R33" s="4">
        <v>43646</v>
      </c>
      <c r="S33" s="5"/>
      <c r="T33" s="1" t="s">
        <v>211</v>
      </c>
      <c r="U33" s="1"/>
      <c r="V33" s="1"/>
      <c r="W33" s="1" t="s">
        <v>96</v>
      </c>
      <c r="X33" s="3" t="s">
        <v>212</v>
      </c>
      <c r="Y33" s="3"/>
      <c r="Z33" s="1"/>
      <c r="AA33" s="1" t="s">
        <v>41</v>
      </c>
      <c r="AB33" s="1" t="s">
        <v>40</v>
      </c>
    </row>
    <row r="34" spans="1:28" x14ac:dyDescent="0.55000000000000004">
      <c r="A34" s="1" t="s">
        <v>213</v>
      </c>
      <c r="B34" s="1" t="s">
        <v>76</v>
      </c>
      <c r="C34" s="1" t="s">
        <v>214</v>
      </c>
      <c r="D34" s="2" t="s">
        <v>215</v>
      </c>
      <c r="E34" s="1" t="s">
        <v>216</v>
      </c>
      <c r="F34" s="3" t="s">
        <v>199</v>
      </c>
      <c r="G34" s="1" t="s">
        <v>199</v>
      </c>
      <c r="H34" s="3" t="s">
        <v>200</v>
      </c>
      <c r="I34" s="1" t="s">
        <v>200</v>
      </c>
      <c r="J34" s="3" t="s">
        <v>201</v>
      </c>
      <c r="K34" s="1" t="s">
        <v>201</v>
      </c>
      <c r="L34" s="1" t="s">
        <v>34</v>
      </c>
      <c r="M34" s="3" t="s">
        <v>35</v>
      </c>
      <c r="N34" s="3" t="s">
        <v>35</v>
      </c>
      <c r="O34" s="4">
        <v>43207</v>
      </c>
      <c r="P34" s="3" t="s">
        <v>36</v>
      </c>
      <c r="Q34" s="4">
        <v>43090</v>
      </c>
      <c r="R34" s="4">
        <v>43235</v>
      </c>
      <c r="S34" s="5">
        <v>55000</v>
      </c>
      <c r="T34" s="1" t="s">
        <v>217</v>
      </c>
      <c r="U34" s="1" t="s">
        <v>218</v>
      </c>
      <c r="V34" s="1" t="s">
        <v>219</v>
      </c>
      <c r="W34" s="1" t="s">
        <v>96</v>
      </c>
      <c r="X34" s="3"/>
      <c r="Y34" s="3"/>
      <c r="Z34" s="1"/>
      <c r="AA34" s="1" t="s">
        <v>41</v>
      </c>
      <c r="AB34" s="1" t="s">
        <v>40</v>
      </c>
    </row>
    <row r="35" spans="1:28" x14ac:dyDescent="0.55000000000000004">
      <c r="A35" s="1" t="s">
        <v>220</v>
      </c>
      <c r="B35" s="1" t="s">
        <v>76</v>
      </c>
      <c r="C35" s="1" t="s">
        <v>221</v>
      </c>
      <c r="D35" s="2" t="s">
        <v>222</v>
      </c>
      <c r="E35" s="1" t="s">
        <v>223</v>
      </c>
      <c r="F35" s="3" t="s">
        <v>199</v>
      </c>
      <c r="G35" s="1" t="s">
        <v>199</v>
      </c>
      <c r="H35" s="3" t="s">
        <v>200</v>
      </c>
      <c r="I35" s="1" t="s">
        <v>200</v>
      </c>
      <c r="J35" s="3" t="s">
        <v>201</v>
      </c>
      <c r="K35" s="1" t="s">
        <v>201</v>
      </c>
      <c r="L35" s="1" t="s">
        <v>55</v>
      </c>
      <c r="M35" s="3" t="s">
        <v>56</v>
      </c>
      <c r="N35" s="3" t="s">
        <v>56</v>
      </c>
      <c r="O35" s="4"/>
      <c r="P35" s="3" t="s">
        <v>224</v>
      </c>
      <c r="Q35" s="4">
        <v>38542</v>
      </c>
      <c r="R35" s="4">
        <v>43281</v>
      </c>
      <c r="S35" s="5">
        <v>350000</v>
      </c>
      <c r="T35" s="1" t="s">
        <v>225</v>
      </c>
      <c r="U35" s="1" t="s">
        <v>226</v>
      </c>
      <c r="V35" s="1" t="s">
        <v>227</v>
      </c>
      <c r="W35" s="1" t="s">
        <v>96</v>
      </c>
      <c r="X35" s="3"/>
      <c r="Y35" s="3"/>
      <c r="Z35" s="1"/>
      <c r="AA35" s="1" t="s">
        <v>41</v>
      </c>
      <c r="AB35" s="1" t="s">
        <v>40</v>
      </c>
    </row>
    <row r="36" spans="1:28" ht="28.8" x14ac:dyDescent="0.55000000000000004">
      <c r="A36" s="1" t="s">
        <v>228</v>
      </c>
      <c r="B36" s="1" t="s">
        <v>76</v>
      </c>
      <c r="C36" s="1" t="s">
        <v>229</v>
      </c>
      <c r="D36" s="2" t="s">
        <v>230</v>
      </c>
      <c r="E36" s="1" t="s">
        <v>231</v>
      </c>
      <c r="F36" s="3" t="s">
        <v>199</v>
      </c>
      <c r="G36" s="1" t="s">
        <v>232</v>
      </c>
      <c r="H36" s="3" t="s">
        <v>200</v>
      </c>
      <c r="I36" s="1" t="s">
        <v>200</v>
      </c>
      <c r="J36" s="3" t="s">
        <v>201</v>
      </c>
      <c r="K36" s="1" t="s">
        <v>201</v>
      </c>
      <c r="L36" s="1" t="s">
        <v>109</v>
      </c>
      <c r="M36" s="3" t="s">
        <v>110</v>
      </c>
      <c r="N36" s="3" t="s">
        <v>110</v>
      </c>
      <c r="O36" s="4">
        <v>43525</v>
      </c>
      <c r="P36" s="3" t="s">
        <v>158</v>
      </c>
      <c r="Q36" s="4">
        <v>43221</v>
      </c>
      <c r="R36" s="4">
        <v>43617</v>
      </c>
      <c r="S36" s="5">
        <v>689731</v>
      </c>
      <c r="T36" s="1" t="s">
        <v>233</v>
      </c>
      <c r="U36" s="1" t="s">
        <v>234</v>
      </c>
      <c r="V36" s="1" t="s">
        <v>235</v>
      </c>
      <c r="W36" s="1" t="s">
        <v>51</v>
      </c>
      <c r="X36" s="3" t="s">
        <v>39</v>
      </c>
      <c r="Y36" s="3"/>
      <c r="Z36" s="1"/>
      <c r="AA36" s="1" t="s">
        <v>41</v>
      </c>
      <c r="AB36" s="1" t="s">
        <v>40</v>
      </c>
    </row>
    <row r="37" spans="1:28" x14ac:dyDescent="0.55000000000000004">
      <c r="A37" s="1" t="s">
        <v>236</v>
      </c>
      <c r="B37" s="1" t="s">
        <v>76</v>
      </c>
      <c r="C37" s="1" t="s">
        <v>237</v>
      </c>
      <c r="D37" s="2" t="s">
        <v>238</v>
      </c>
      <c r="E37" s="1" t="s">
        <v>239</v>
      </c>
      <c r="F37" s="3" t="s">
        <v>153</v>
      </c>
      <c r="G37" s="1" t="s">
        <v>153</v>
      </c>
      <c r="H37" s="3" t="s">
        <v>154</v>
      </c>
      <c r="I37" s="1" t="s">
        <v>154</v>
      </c>
      <c r="J37" s="3" t="s">
        <v>155</v>
      </c>
      <c r="K37" s="1" t="s">
        <v>155</v>
      </c>
      <c r="L37" s="1" t="s">
        <v>240</v>
      </c>
      <c r="M37" s="3" t="s">
        <v>241</v>
      </c>
      <c r="N37" s="3" t="s">
        <v>241</v>
      </c>
      <c r="O37" s="4">
        <v>42970</v>
      </c>
      <c r="P37" s="3" t="s">
        <v>36</v>
      </c>
      <c r="Q37" s="4">
        <v>42795</v>
      </c>
      <c r="R37" s="4">
        <v>43008</v>
      </c>
      <c r="S37" s="5">
        <v>36000</v>
      </c>
      <c r="T37" s="1" t="s">
        <v>242</v>
      </c>
      <c r="U37" s="1" t="s">
        <v>243</v>
      </c>
      <c r="V37" s="1" t="s">
        <v>244</v>
      </c>
      <c r="W37" s="1" t="s">
        <v>51</v>
      </c>
      <c r="X37" s="3"/>
      <c r="Y37" s="3"/>
      <c r="Z37" s="1"/>
      <c r="AA37" s="1" t="s">
        <v>41</v>
      </c>
      <c r="AB37" s="1" t="s">
        <v>40</v>
      </c>
    </row>
    <row r="38" spans="1:28" x14ac:dyDescent="0.55000000000000004">
      <c r="A38" s="1" t="s">
        <v>245</v>
      </c>
      <c r="B38" s="1" t="s">
        <v>76</v>
      </c>
      <c r="C38" s="1" t="s">
        <v>246</v>
      </c>
      <c r="D38" s="2" t="s">
        <v>247</v>
      </c>
      <c r="E38" s="1" t="s">
        <v>248</v>
      </c>
      <c r="F38" s="3" t="s">
        <v>199</v>
      </c>
      <c r="G38" s="1" t="s">
        <v>199</v>
      </c>
      <c r="H38" s="3" t="s">
        <v>200</v>
      </c>
      <c r="I38" s="1" t="s">
        <v>200</v>
      </c>
      <c r="J38" s="3" t="s">
        <v>201</v>
      </c>
      <c r="K38" s="1" t="s">
        <v>201</v>
      </c>
      <c r="L38" s="1" t="s">
        <v>55</v>
      </c>
      <c r="M38" s="3" t="s">
        <v>56</v>
      </c>
      <c r="N38" s="3" t="s">
        <v>56</v>
      </c>
      <c r="O38" s="4">
        <v>43009</v>
      </c>
      <c r="P38" s="3" t="s">
        <v>36</v>
      </c>
      <c r="Q38" s="4">
        <v>38541</v>
      </c>
      <c r="R38" s="4">
        <v>43070</v>
      </c>
      <c r="S38" s="5">
        <v>200000</v>
      </c>
      <c r="T38" s="1" t="s">
        <v>249</v>
      </c>
      <c r="U38" s="1" t="s">
        <v>250</v>
      </c>
      <c r="V38" s="1" t="s">
        <v>251</v>
      </c>
      <c r="W38" s="1" t="s">
        <v>51</v>
      </c>
      <c r="X38" s="3"/>
      <c r="Y38" s="3"/>
      <c r="Z38" s="1"/>
      <c r="AA38" s="1" t="s">
        <v>41</v>
      </c>
      <c r="AB38" s="1" t="s">
        <v>40</v>
      </c>
    </row>
    <row r="39" spans="1:28" ht="28.8" x14ac:dyDescent="0.55000000000000004">
      <c r="A39" s="1" t="s">
        <v>252</v>
      </c>
      <c r="B39" s="1" t="s">
        <v>76</v>
      </c>
      <c r="C39" s="1" t="s">
        <v>253</v>
      </c>
      <c r="D39" s="2" t="s">
        <v>254</v>
      </c>
      <c r="E39" s="1" t="s">
        <v>255</v>
      </c>
      <c r="F39" s="3" t="s">
        <v>256</v>
      </c>
      <c r="G39" s="1" t="s">
        <v>256</v>
      </c>
      <c r="H39" s="3" t="s">
        <v>257</v>
      </c>
      <c r="I39" s="1" t="s">
        <v>257</v>
      </c>
      <c r="J39" s="3" t="s">
        <v>258</v>
      </c>
      <c r="K39" s="1" t="s">
        <v>258</v>
      </c>
      <c r="L39" s="1" t="s">
        <v>49</v>
      </c>
      <c r="M39" s="3" t="s">
        <v>50</v>
      </c>
      <c r="N39" s="3" t="s">
        <v>50</v>
      </c>
      <c r="O39" s="4">
        <v>43199</v>
      </c>
      <c r="P39" s="3" t="s">
        <v>36</v>
      </c>
      <c r="Q39" s="4">
        <v>42887</v>
      </c>
      <c r="R39" s="4">
        <v>43342</v>
      </c>
      <c r="S39" s="5">
        <v>395350</v>
      </c>
      <c r="T39" s="1" t="s">
        <v>259</v>
      </c>
      <c r="U39" s="1" t="s">
        <v>260</v>
      </c>
      <c r="V39" s="1" t="s">
        <v>261</v>
      </c>
      <c r="W39" s="1" t="s">
        <v>96</v>
      </c>
      <c r="X39" s="3" t="s">
        <v>212</v>
      </c>
      <c r="Y39" s="3"/>
      <c r="Z39" s="1"/>
      <c r="AA39" s="1" t="s">
        <v>41</v>
      </c>
      <c r="AB39" s="1" t="s">
        <v>40</v>
      </c>
    </row>
    <row r="40" spans="1:28" x14ac:dyDescent="0.55000000000000004">
      <c r="A40" s="1" t="s">
        <v>262</v>
      </c>
      <c r="B40" s="1" t="s">
        <v>76</v>
      </c>
      <c r="C40" s="1" t="s">
        <v>263</v>
      </c>
      <c r="D40" s="2" t="s">
        <v>264</v>
      </c>
      <c r="E40" s="1" t="s">
        <v>231</v>
      </c>
      <c r="F40" s="3" t="s">
        <v>199</v>
      </c>
      <c r="G40" s="1" t="s">
        <v>232</v>
      </c>
      <c r="H40" s="3" t="s">
        <v>200</v>
      </c>
      <c r="I40" s="1" t="s">
        <v>200</v>
      </c>
      <c r="J40" s="3" t="s">
        <v>201</v>
      </c>
      <c r="K40" s="1" t="s">
        <v>201</v>
      </c>
      <c r="L40" s="1" t="s">
        <v>109</v>
      </c>
      <c r="M40" s="3" t="s">
        <v>110</v>
      </c>
      <c r="N40" s="3" t="s">
        <v>110</v>
      </c>
      <c r="O40" s="4">
        <v>43525</v>
      </c>
      <c r="P40" s="3" t="s">
        <v>158</v>
      </c>
      <c r="Q40" s="4">
        <v>43221</v>
      </c>
      <c r="R40" s="4">
        <v>43617</v>
      </c>
      <c r="S40" s="5"/>
      <c r="T40" s="1"/>
      <c r="U40" s="1" t="s">
        <v>265</v>
      </c>
      <c r="V40" s="1" t="s">
        <v>266</v>
      </c>
      <c r="W40" s="1" t="s">
        <v>51</v>
      </c>
      <c r="X40" s="3" t="s">
        <v>39</v>
      </c>
      <c r="Y40" s="3"/>
      <c r="Z40" s="1"/>
      <c r="AA40" s="1" t="s">
        <v>41</v>
      </c>
      <c r="AB40" s="1" t="s">
        <v>40</v>
      </c>
    </row>
    <row r="41" spans="1:28" ht="28.8" x14ac:dyDescent="0.55000000000000004">
      <c r="A41" s="1" t="s">
        <v>267</v>
      </c>
      <c r="B41" s="1" t="s">
        <v>76</v>
      </c>
      <c r="C41" s="1" t="s">
        <v>268</v>
      </c>
      <c r="D41" s="2" t="s">
        <v>269</v>
      </c>
      <c r="E41" s="1" t="s">
        <v>231</v>
      </c>
      <c r="F41" s="3" t="s">
        <v>199</v>
      </c>
      <c r="G41" s="1" t="s">
        <v>199</v>
      </c>
      <c r="H41" s="3" t="s">
        <v>200</v>
      </c>
      <c r="I41" s="1" t="s">
        <v>200</v>
      </c>
      <c r="J41" s="3" t="s">
        <v>201</v>
      </c>
      <c r="K41" s="1" t="s">
        <v>201</v>
      </c>
      <c r="L41" s="1" t="s">
        <v>109</v>
      </c>
      <c r="M41" s="3" t="s">
        <v>110</v>
      </c>
      <c r="N41" s="3" t="s">
        <v>110</v>
      </c>
      <c r="O41" s="4">
        <v>43525</v>
      </c>
      <c r="P41" s="3" t="s">
        <v>158</v>
      </c>
      <c r="Q41" s="4">
        <v>43221</v>
      </c>
      <c r="R41" s="4">
        <v>43617</v>
      </c>
      <c r="S41" s="5"/>
      <c r="T41" s="1"/>
      <c r="U41" s="1" t="s">
        <v>270</v>
      </c>
      <c r="V41" s="1" t="s">
        <v>271</v>
      </c>
      <c r="W41" s="1" t="s">
        <v>51</v>
      </c>
      <c r="X41" s="3" t="s">
        <v>39</v>
      </c>
      <c r="Y41" s="3"/>
      <c r="Z41" s="1"/>
      <c r="AA41" s="1" t="s">
        <v>41</v>
      </c>
      <c r="AB41" s="1" t="s">
        <v>40</v>
      </c>
    </row>
    <row r="42" spans="1:28" x14ac:dyDescent="0.55000000000000004">
      <c r="A42" s="1" t="s">
        <v>272</v>
      </c>
      <c r="B42" s="1" t="s">
        <v>183</v>
      </c>
      <c r="C42" s="1" t="s">
        <v>273</v>
      </c>
      <c r="D42" s="2" t="s">
        <v>274</v>
      </c>
      <c r="E42" s="1" t="s">
        <v>275</v>
      </c>
      <c r="F42" s="3" t="s">
        <v>199</v>
      </c>
      <c r="G42" s="1" t="s">
        <v>199</v>
      </c>
      <c r="H42" s="3" t="s">
        <v>200</v>
      </c>
      <c r="I42" s="1" t="s">
        <v>200</v>
      </c>
      <c r="J42" s="3" t="s">
        <v>201</v>
      </c>
      <c r="K42" s="1" t="s">
        <v>201</v>
      </c>
      <c r="L42" s="1" t="s">
        <v>49</v>
      </c>
      <c r="M42" s="3" t="s">
        <v>50</v>
      </c>
      <c r="N42" s="3" t="s">
        <v>50</v>
      </c>
      <c r="O42" s="4">
        <v>43388</v>
      </c>
      <c r="P42" s="3" t="s">
        <v>63</v>
      </c>
      <c r="Q42" s="4">
        <v>42927</v>
      </c>
      <c r="R42" s="4">
        <v>43496</v>
      </c>
      <c r="S42" s="5">
        <v>600000</v>
      </c>
      <c r="T42" s="1" t="s">
        <v>276</v>
      </c>
      <c r="U42" s="1" t="s">
        <v>277</v>
      </c>
      <c r="V42" s="1" t="s">
        <v>277</v>
      </c>
      <c r="W42" s="1" t="s">
        <v>51</v>
      </c>
      <c r="X42" s="3"/>
      <c r="Y42" s="3"/>
      <c r="Z42" s="1"/>
      <c r="AA42" s="1" t="s">
        <v>41</v>
      </c>
      <c r="AB42" s="1" t="s">
        <v>40</v>
      </c>
    </row>
    <row r="43" spans="1:28" x14ac:dyDescent="0.55000000000000004">
      <c r="A43" s="1" t="s">
        <v>278</v>
      </c>
      <c r="B43" s="1" t="s">
        <v>76</v>
      </c>
      <c r="C43" s="1" t="s">
        <v>279</v>
      </c>
      <c r="D43" s="2" t="s">
        <v>280</v>
      </c>
      <c r="E43" s="1" t="s">
        <v>281</v>
      </c>
      <c r="F43" s="3" t="s">
        <v>153</v>
      </c>
      <c r="G43" s="1" t="s">
        <v>153</v>
      </c>
      <c r="H43" s="3" t="s">
        <v>154</v>
      </c>
      <c r="I43" s="1" t="s">
        <v>154</v>
      </c>
      <c r="J43" s="3" t="s">
        <v>155</v>
      </c>
      <c r="K43" s="1" t="s">
        <v>155</v>
      </c>
      <c r="L43" s="1" t="s">
        <v>173</v>
      </c>
      <c r="M43" s="3" t="s">
        <v>174</v>
      </c>
      <c r="N43" s="3" t="s">
        <v>174</v>
      </c>
      <c r="O43" s="4"/>
      <c r="P43" s="3" t="s">
        <v>36</v>
      </c>
      <c r="Q43" s="4">
        <v>42795</v>
      </c>
      <c r="R43" s="4">
        <v>42916</v>
      </c>
      <c r="S43" s="5"/>
      <c r="T43" s="1"/>
      <c r="U43" s="1"/>
      <c r="V43" s="1"/>
      <c r="W43" s="1" t="s">
        <v>51</v>
      </c>
      <c r="X43" s="3"/>
      <c r="Y43" s="3"/>
      <c r="Z43" s="1"/>
      <c r="AA43" s="1" t="s">
        <v>41</v>
      </c>
      <c r="AB43" s="1" t="s">
        <v>40</v>
      </c>
    </row>
    <row r="44" spans="1:28" x14ac:dyDescent="0.55000000000000004">
      <c r="A44" s="1" t="s">
        <v>282</v>
      </c>
      <c r="B44" s="1" t="s">
        <v>76</v>
      </c>
      <c r="C44" s="1" t="s">
        <v>283</v>
      </c>
      <c r="D44" s="2" t="s">
        <v>284</v>
      </c>
      <c r="E44" s="1" t="s">
        <v>285</v>
      </c>
      <c r="F44" s="3" t="s">
        <v>80</v>
      </c>
      <c r="G44" s="1" t="s">
        <v>80</v>
      </c>
      <c r="H44" s="3" t="s">
        <v>81</v>
      </c>
      <c r="I44" s="1" t="s">
        <v>81</v>
      </c>
      <c r="J44" s="3" t="s">
        <v>82</v>
      </c>
      <c r="K44" s="1" t="s">
        <v>82</v>
      </c>
      <c r="L44" s="1" t="s">
        <v>109</v>
      </c>
      <c r="M44" s="3" t="s">
        <v>110</v>
      </c>
      <c r="N44" s="3" t="s">
        <v>110</v>
      </c>
      <c r="O44" s="4">
        <v>43497</v>
      </c>
      <c r="P44" s="3" t="s">
        <v>286</v>
      </c>
      <c r="Q44" s="4">
        <v>43263</v>
      </c>
      <c r="R44" s="4">
        <v>43646</v>
      </c>
      <c r="S44" s="5">
        <v>1300000</v>
      </c>
      <c r="T44" s="1" t="s">
        <v>287</v>
      </c>
      <c r="U44" s="1" t="s">
        <v>288</v>
      </c>
      <c r="V44" s="1" t="s">
        <v>289</v>
      </c>
      <c r="W44" s="1" t="s">
        <v>96</v>
      </c>
      <c r="X44" s="3" t="s">
        <v>39</v>
      </c>
      <c r="Y44" s="3"/>
      <c r="Z44" s="1"/>
      <c r="AA44" s="1" t="s">
        <v>41</v>
      </c>
      <c r="AB44" s="1" t="s">
        <v>40</v>
      </c>
    </row>
    <row r="45" spans="1:28" x14ac:dyDescent="0.55000000000000004">
      <c r="A45" s="1" t="s">
        <v>290</v>
      </c>
      <c r="B45" s="1" t="s">
        <v>76</v>
      </c>
      <c r="C45" s="1" t="s">
        <v>291</v>
      </c>
      <c r="D45" s="2" t="s">
        <v>292</v>
      </c>
      <c r="E45" s="1" t="s">
        <v>231</v>
      </c>
      <c r="F45" s="3" t="s">
        <v>199</v>
      </c>
      <c r="G45" s="1" t="s">
        <v>232</v>
      </c>
      <c r="H45" s="3" t="s">
        <v>200</v>
      </c>
      <c r="I45" s="1" t="s">
        <v>200</v>
      </c>
      <c r="J45" s="3" t="s">
        <v>201</v>
      </c>
      <c r="K45" s="1" t="s">
        <v>201</v>
      </c>
      <c r="L45" s="1" t="s">
        <v>109</v>
      </c>
      <c r="M45" s="3" t="s">
        <v>110</v>
      </c>
      <c r="N45" s="3" t="s">
        <v>110</v>
      </c>
      <c r="O45" s="4">
        <v>43525</v>
      </c>
      <c r="P45" s="3" t="s">
        <v>158</v>
      </c>
      <c r="Q45" s="4">
        <v>43221</v>
      </c>
      <c r="R45" s="4">
        <v>43617</v>
      </c>
      <c r="S45" s="5"/>
      <c r="T45" s="1"/>
      <c r="U45" s="1" t="s">
        <v>293</v>
      </c>
      <c r="V45" s="1" t="s">
        <v>294</v>
      </c>
      <c r="W45" s="1" t="s">
        <v>51</v>
      </c>
      <c r="X45" s="3" t="s">
        <v>39</v>
      </c>
      <c r="Y45" s="3"/>
      <c r="Z45" s="1"/>
      <c r="AA45" s="1" t="s">
        <v>41</v>
      </c>
      <c r="AB45" s="1" t="s">
        <v>40</v>
      </c>
    </row>
    <row r="46" spans="1:28" x14ac:dyDescent="0.55000000000000004">
      <c r="A46" s="1" t="s">
        <v>295</v>
      </c>
      <c r="B46" s="1" t="s">
        <v>76</v>
      </c>
      <c r="C46" s="1" t="s">
        <v>296</v>
      </c>
      <c r="D46" s="2" t="s">
        <v>297</v>
      </c>
      <c r="E46" s="1" t="s">
        <v>298</v>
      </c>
      <c r="F46" s="3" t="s">
        <v>153</v>
      </c>
      <c r="G46" s="1" t="s">
        <v>153</v>
      </c>
      <c r="H46" s="3" t="s">
        <v>154</v>
      </c>
      <c r="I46" s="1" t="s">
        <v>154</v>
      </c>
      <c r="J46" s="3" t="s">
        <v>155</v>
      </c>
      <c r="K46" s="1" t="s">
        <v>155</v>
      </c>
      <c r="L46" s="1" t="s">
        <v>83</v>
      </c>
      <c r="M46" s="3" t="s">
        <v>84</v>
      </c>
      <c r="N46" s="3" t="s">
        <v>84</v>
      </c>
      <c r="O46" s="4">
        <v>43101</v>
      </c>
      <c r="P46" s="3" t="s">
        <v>36</v>
      </c>
      <c r="Q46" s="4">
        <v>42917</v>
      </c>
      <c r="R46" s="4">
        <v>43281</v>
      </c>
      <c r="S46" s="5">
        <v>505000</v>
      </c>
      <c r="T46" s="1" t="s">
        <v>299</v>
      </c>
      <c r="U46" s="1"/>
      <c r="V46" s="1"/>
      <c r="W46" s="1" t="s">
        <v>51</v>
      </c>
      <c r="X46" s="3"/>
      <c r="Y46" s="3"/>
      <c r="Z46" s="1"/>
      <c r="AA46" s="1" t="s">
        <v>41</v>
      </c>
      <c r="AB46" s="1" t="s">
        <v>40</v>
      </c>
    </row>
    <row r="47" spans="1:28" x14ac:dyDescent="0.55000000000000004">
      <c r="A47" s="1" t="s">
        <v>300</v>
      </c>
      <c r="B47" s="1" t="s">
        <v>76</v>
      </c>
      <c r="C47" s="1" t="s">
        <v>301</v>
      </c>
      <c r="D47" s="2" t="s">
        <v>302</v>
      </c>
      <c r="E47" s="1" t="s">
        <v>303</v>
      </c>
      <c r="F47" s="3" t="s">
        <v>153</v>
      </c>
      <c r="G47" s="1" t="s">
        <v>153</v>
      </c>
      <c r="H47" s="3" t="s">
        <v>154</v>
      </c>
      <c r="I47" s="1" t="s">
        <v>154</v>
      </c>
      <c r="J47" s="3" t="s">
        <v>155</v>
      </c>
      <c r="K47" s="1" t="s">
        <v>155</v>
      </c>
      <c r="L47" s="1" t="s">
        <v>156</v>
      </c>
      <c r="M47" s="3" t="s">
        <v>157</v>
      </c>
      <c r="N47" s="3" t="s">
        <v>157</v>
      </c>
      <c r="O47" s="4">
        <v>43383</v>
      </c>
      <c r="P47" s="3" t="s">
        <v>63</v>
      </c>
      <c r="Q47" s="4">
        <v>42887</v>
      </c>
      <c r="R47" s="4">
        <v>43419</v>
      </c>
      <c r="S47" s="5">
        <v>200000</v>
      </c>
      <c r="T47" s="1" t="s">
        <v>304</v>
      </c>
      <c r="U47" s="1" t="s">
        <v>305</v>
      </c>
      <c r="V47" s="1" t="s">
        <v>305</v>
      </c>
      <c r="W47" s="1" t="s">
        <v>51</v>
      </c>
      <c r="X47" s="3"/>
      <c r="Y47" s="3"/>
      <c r="Z47" s="1"/>
      <c r="AA47" s="1" t="s">
        <v>41</v>
      </c>
      <c r="AB47" s="1" t="s">
        <v>40</v>
      </c>
    </row>
    <row r="48" spans="1:28" ht="28.8" x14ac:dyDescent="0.55000000000000004">
      <c r="A48" s="1" t="s">
        <v>306</v>
      </c>
      <c r="B48" s="1" t="s">
        <v>76</v>
      </c>
      <c r="C48" s="1" t="s">
        <v>307</v>
      </c>
      <c r="D48" s="2" t="s">
        <v>308</v>
      </c>
      <c r="E48" s="1" t="s">
        <v>309</v>
      </c>
      <c r="F48" s="3" t="s">
        <v>153</v>
      </c>
      <c r="G48" s="1" t="s">
        <v>153</v>
      </c>
      <c r="H48" s="3" t="s">
        <v>154</v>
      </c>
      <c r="I48" s="1" t="s">
        <v>154</v>
      </c>
      <c r="J48" s="3" t="s">
        <v>155</v>
      </c>
      <c r="K48" s="1" t="s">
        <v>155</v>
      </c>
      <c r="L48" s="1" t="s">
        <v>310</v>
      </c>
      <c r="M48" s="3" t="s">
        <v>311</v>
      </c>
      <c r="N48" s="3" t="s">
        <v>311</v>
      </c>
      <c r="O48" s="4">
        <v>43497</v>
      </c>
      <c r="P48" s="3" t="s">
        <v>158</v>
      </c>
      <c r="Q48" s="4">
        <v>42583</v>
      </c>
      <c r="R48" s="4">
        <v>43646</v>
      </c>
      <c r="S48" s="5">
        <v>40000</v>
      </c>
      <c r="T48" s="1" t="s">
        <v>312</v>
      </c>
      <c r="U48" s="1"/>
      <c r="V48" s="1"/>
      <c r="W48" s="1" t="s">
        <v>38</v>
      </c>
      <c r="X48" s="3" t="s">
        <v>39</v>
      </c>
      <c r="Y48" s="3"/>
      <c r="Z48" s="1"/>
      <c r="AA48" s="1" t="s">
        <v>41</v>
      </c>
      <c r="AB48" s="1" t="s">
        <v>40</v>
      </c>
    </row>
    <row r="49" spans="1:28" x14ac:dyDescent="0.55000000000000004">
      <c r="A49" s="1" t="s">
        <v>313</v>
      </c>
      <c r="B49" s="1" t="s">
        <v>76</v>
      </c>
      <c r="C49" s="1" t="s">
        <v>314</v>
      </c>
      <c r="D49" s="2" t="s">
        <v>315</v>
      </c>
      <c r="E49" s="1" t="s">
        <v>231</v>
      </c>
      <c r="F49" s="3" t="s">
        <v>199</v>
      </c>
      <c r="G49" s="1" t="s">
        <v>199</v>
      </c>
      <c r="H49" s="3" t="s">
        <v>200</v>
      </c>
      <c r="I49" s="1" t="s">
        <v>200</v>
      </c>
      <c r="J49" s="3" t="s">
        <v>201</v>
      </c>
      <c r="K49" s="1" t="s">
        <v>201</v>
      </c>
      <c r="L49" s="1" t="s">
        <v>109</v>
      </c>
      <c r="M49" s="3" t="s">
        <v>110</v>
      </c>
      <c r="N49" s="3" t="s">
        <v>110</v>
      </c>
      <c r="O49" s="4">
        <v>43525</v>
      </c>
      <c r="P49" s="3" t="s">
        <v>158</v>
      </c>
      <c r="Q49" s="4">
        <v>43221</v>
      </c>
      <c r="R49" s="4">
        <v>43617</v>
      </c>
      <c r="S49" s="5"/>
      <c r="T49" s="1"/>
      <c r="U49" s="1" t="s">
        <v>316</v>
      </c>
      <c r="V49" s="1" t="s">
        <v>317</v>
      </c>
      <c r="W49" s="1" t="s">
        <v>51</v>
      </c>
      <c r="X49" s="3" t="s">
        <v>39</v>
      </c>
      <c r="Y49" s="3"/>
      <c r="Z49" s="1"/>
      <c r="AA49" s="1" t="s">
        <v>41</v>
      </c>
      <c r="AB49" s="1" t="s">
        <v>40</v>
      </c>
    </row>
    <row r="50" spans="1:28" ht="28.8" x14ac:dyDescent="0.55000000000000004">
      <c r="A50" s="1" t="s">
        <v>318</v>
      </c>
      <c r="B50" s="1" t="s">
        <v>76</v>
      </c>
      <c r="C50" s="1" t="s">
        <v>319</v>
      </c>
      <c r="D50" s="2" t="s">
        <v>320</v>
      </c>
      <c r="E50" s="1" t="s">
        <v>321</v>
      </c>
      <c r="F50" s="3" t="s">
        <v>322</v>
      </c>
      <c r="G50" s="1" t="s">
        <v>322</v>
      </c>
      <c r="H50" s="3" t="s">
        <v>323</v>
      </c>
      <c r="I50" s="1" t="s">
        <v>323</v>
      </c>
      <c r="J50" s="3" t="s">
        <v>324</v>
      </c>
      <c r="K50" s="1" t="s">
        <v>324</v>
      </c>
      <c r="L50" s="1" t="s">
        <v>34</v>
      </c>
      <c r="M50" s="3" t="s">
        <v>35</v>
      </c>
      <c r="N50" s="3" t="s">
        <v>35</v>
      </c>
      <c r="O50" s="4">
        <v>43619</v>
      </c>
      <c r="P50" s="3" t="s">
        <v>286</v>
      </c>
      <c r="Q50" s="4">
        <v>43264</v>
      </c>
      <c r="R50" s="4">
        <v>43798</v>
      </c>
      <c r="S50" s="5">
        <v>45000</v>
      </c>
      <c r="T50" s="1" t="s">
        <v>325</v>
      </c>
      <c r="U50" s="1" t="s">
        <v>326</v>
      </c>
      <c r="V50" s="1"/>
      <c r="W50" s="1" t="s">
        <v>38</v>
      </c>
      <c r="X50" s="3" t="s">
        <v>212</v>
      </c>
      <c r="Y50" s="3"/>
      <c r="Z50" s="1"/>
      <c r="AA50" s="1" t="s">
        <v>41</v>
      </c>
      <c r="AB50" s="1" t="s">
        <v>40</v>
      </c>
    </row>
    <row r="51" spans="1:28" x14ac:dyDescent="0.55000000000000004">
      <c r="A51" s="1" t="s">
        <v>327</v>
      </c>
      <c r="B51" s="1" t="s">
        <v>76</v>
      </c>
      <c r="C51" s="1" t="s">
        <v>328</v>
      </c>
      <c r="D51" s="2" t="s">
        <v>329</v>
      </c>
      <c r="E51" s="1" t="s">
        <v>231</v>
      </c>
      <c r="F51" s="3" t="s">
        <v>199</v>
      </c>
      <c r="G51" s="1" t="s">
        <v>199</v>
      </c>
      <c r="H51" s="3" t="s">
        <v>200</v>
      </c>
      <c r="I51" s="1" t="s">
        <v>200</v>
      </c>
      <c r="J51" s="3" t="s">
        <v>201</v>
      </c>
      <c r="K51" s="1" t="s">
        <v>201</v>
      </c>
      <c r="L51" s="1" t="s">
        <v>109</v>
      </c>
      <c r="M51" s="3" t="s">
        <v>110</v>
      </c>
      <c r="N51" s="3" t="s">
        <v>110</v>
      </c>
      <c r="O51" s="4">
        <v>43525</v>
      </c>
      <c r="P51" s="3" t="s">
        <v>158</v>
      </c>
      <c r="Q51" s="4">
        <v>43221</v>
      </c>
      <c r="R51" s="4">
        <v>43617</v>
      </c>
      <c r="S51" s="5"/>
      <c r="T51" s="1"/>
      <c r="U51" s="1" t="s">
        <v>330</v>
      </c>
      <c r="V51" s="1" t="s">
        <v>331</v>
      </c>
      <c r="W51" s="1" t="s">
        <v>51</v>
      </c>
      <c r="X51" s="3" t="s">
        <v>39</v>
      </c>
      <c r="Y51" s="3"/>
      <c r="Z51" s="1"/>
      <c r="AA51" s="1" t="s">
        <v>41</v>
      </c>
      <c r="AB51" s="1" t="s">
        <v>40</v>
      </c>
    </row>
    <row r="52" spans="1:28" x14ac:dyDescent="0.55000000000000004">
      <c r="A52" s="1" t="s">
        <v>332</v>
      </c>
      <c r="B52" s="1" t="s">
        <v>76</v>
      </c>
      <c r="C52" s="1" t="s">
        <v>333</v>
      </c>
      <c r="D52" s="2" t="s">
        <v>334</v>
      </c>
      <c r="E52" s="1" t="s">
        <v>335</v>
      </c>
      <c r="F52" s="3" t="s">
        <v>199</v>
      </c>
      <c r="G52" s="1" t="s">
        <v>199</v>
      </c>
      <c r="H52" s="3" t="s">
        <v>200</v>
      </c>
      <c r="I52" s="1" t="s">
        <v>200</v>
      </c>
      <c r="J52" s="3" t="s">
        <v>201</v>
      </c>
      <c r="K52" s="1" t="s">
        <v>201</v>
      </c>
      <c r="L52" s="1" t="s">
        <v>109</v>
      </c>
      <c r="M52" s="3" t="s">
        <v>110</v>
      </c>
      <c r="N52" s="3" t="s">
        <v>110</v>
      </c>
      <c r="O52" s="4">
        <v>43525</v>
      </c>
      <c r="P52" s="3" t="s">
        <v>158</v>
      </c>
      <c r="Q52" s="4">
        <v>43221</v>
      </c>
      <c r="R52" s="4">
        <v>43617</v>
      </c>
      <c r="S52" s="5"/>
      <c r="T52" s="1"/>
      <c r="U52" s="1" t="s">
        <v>336</v>
      </c>
      <c r="V52" s="1" t="s">
        <v>337</v>
      </c>
      <c r="W52" s="1" t="s">
        <v>51</v>
      </c>
      <c r="X52" s="3" t="s">
        <v>39</v>
      </c>
      <c r="Y52" s="3"/>
      <c r="Z52" s="1"/>
      <c r="AA52" s="1" t="s">
        <v>41</v>
      </c>
      <c r="AB52" s="1" t="s">
        <v>40</v>
      </c>
    </row>
    <row r="53" spans="1:28" x14ac:dyDescent="0.55000000000000004">
      <c r="A53" s="1" t="s">
        <v>338</v>
      </c>
      <c r="B53" s="1" t="s">
        <v>76</v>
      </c>
      <c r="C53" s="1" t="s">
        <v>339</v>
      </c>
      <c r="D53" s="2" t="s">
        <v>340</v>
      </c>
      <c r="E53" s="1" t="s">
        <v>335</v>
      </c>
      <c r="F53" s="3" t="s">
        <v>199</v>
      </c>
      <c r="G53" s="1" t="s">
        <v>199</v>
      </c>
      <c r="H53" s="3" t="s">
        <v>200</v>
      </c>
      <c r="I53" s="1" t="s">
        <v>200</v>
      </c>
      <c r="J53" s="3" t="s">
        <v>201</v>
      </c>
      <c r="K53" s="1" t="s">
        <v>201</v>
      </c>
      <c r="L53" s="1" t="s">
        <v>109</v>
      </c>
      <c r="M53" s="3" t="s">
        <v>110</v>
      </c>
      <c r="N53" s="3" t="s">
        <v>110</v>
      </c>
      <c r="O53" s="4">
        <v>43525</v>
      </c>
      <c r="P53" s="3" t="s">
        <v>158</v>
      </c>
      <c r="Q53" s="4">
        <v>43221</v>
      </c>
      <c r="R53" s="4">
        <v>43617</v>
      </c>
      <c r="S53" s="5"/>
      <c r="T53" s="1"/>
      <c r="U53" s="1" t="s">
        <v>341</v>
      </c>
      <c r="V53" s="1" t="s">
        <v>342</v>
      </c>
      <c r="W53" s="1" t="s">
        <v>51</v>
      </c>
      <c r="X53" s="3" t="s">
        <v>39</v>
      </c>
      <c r="Y53" s="3"/>
      <c r="Z53" s="1"/>
      <c r="AA53" s="1" t="s">
        <v>41</v>
      </c>
      <c r="AB53" s="1" t="s">
        <v>40</v>
      </c>
    </row>
    <row r="54" spans="1:28" x14ac:dyDescent="0.55000000000000004">
      <c r="A54" s="1" t="s">
        <v>343</v>
      </c>
      <c r="B54" s="1" t="s">
        <v>76</v>
      </c>
      <c r="C54" s="1" t="s">
        <v>344</v>
      </c>
      <c r="D54" s="2" t="s">
        <v>345</v>
      </c>
      <c r="E54" s="1" t="s">
        <v>335</v>
      </c>
      <c r="F54" s="3" t="s">
        <v>199</v>
      </c>
      <c r="G54" s="1" t="s">
        <v>199</v>
      </c>
      <c r="H54" s="3" t="s">
        <v>200</v>
      </c>
      <c r="I54" s="1" t="s">
        <v>200</v>
      </c>
      <c r="J54" s="3" t="s">
        <v>201</v>
      </c>
      <c r="K54" s="1" t="s">
        <v>201</v>
      </c>
      <c r="L54" s="1" t="s">
        <v>109</v>
      </c>
      <c r="M54" s="3" t="s">
        <v>110</v>
      </c>
      <c r="N54" s="3" t="s">
        <v>110</v>
      </c>
      <c r="O54" s="4">
        <v>43525</v>
      </c>
      <c r="P54" s="3" t="s">
        <v>158</v>
      </c>
      <c r="Q54" s="4">
        <v>43221</v>
      </c>
      <c r="R54" s="4">
        <v>43617</v>
      </c>
      <c r="S54" s="5"/>
      <c r="T54" s="1"/>
      <c r="U54" s="1" t="s">
        <v>346</v>
      </c>
      <c r="V54" s="1" t="s">
        <v>347</v>
      </c>
      <c r="W54" s="1" t="s">
        <v>51</v>
      </c>
      <c r="X54" s="3" t="s">
        <v>39</v>
      </c>
      <c r="Y54" s="3"/>
      <c r="Z54" s="1"/>
      <c r="AA54" s="1" t="s">
        <v>41</v>
      </c>
      <c r="AB54" s="1" t="s">
        <v>40</v>
      </c>
    </row>
    <row r="55" spans="1:28" x14ac:dyDescent="0.55000000000000004">
      <c r="A55" s="1" t="s">
        <v>348</v>
      </c>
      <c r="B55" s="1" t="s">
        <v>76</v>
      </c>
      <c r="C55" s="1" t="s">
        <v>349</v>
      </c>
      <c r="D55" s="2" t="s">
        <v>350</v>
      </c>
      <c r="E55" s="1" t="s">
        <v>351</v>
      </c>
      <c r="F55" s="3" t="s">
        <v>89</v>
      </c>
      <c r="G55" s="1" t="s">
        <v>89</v>
      </c>
      <c r="H55" s="3" t="s">
        <v>90</v>
      </c>
      <c r="I55" s="1" t="s">
        <v>90</v>
      </c>
      <c r="J55" s="3" t="s">
        <v>91</v>
      </c>
      <c r="K55" s="1" t="s">
        <v>91</v>
      </c>
      <c r="L55" s="1" t="s">
        <v>141</v>
      </c>
      <c r="M55" s="3" t="s">
        <v>142</v>
      </c>
      <c r="N55" s="3" t="s">
        <v>142</v>
      </c>
      <c r="O55" s="4">
        <v>43435</v>
      </c>
      <c r="P55" s="3" t="s">
        <v>224</v>
      </c>
      <c r="Q55" s="4">
        <v>43252</v>
      </c>
      <c r="R55" s="4">
        <v>43496</v>
      </c>
      <c r="S55" s="5">
        <v>45000</v>
      </c>
      <c r="T55" s="1" t="s">
        <v>325</v>
      </c>
      <c r="U55" s="1"/>
      <c r="V55" s="1"/>
      <c r="W55" s="1" t="s">
        <v>38</v>
      </c>
      <c r="X55" s="3" t="s">
        <v>212</v>
      </c>
      <c r="Y55" s="3"/>
      <c r="Z55" s="1"/>
      <c r="AA55" s="1" t="s">
        <v>41</v>
      </c>
      <c r="AB55" s="1" t="s">
        <v>40</v>
      </c>
    </row>
    <row r="56" spans="1:28" ht="43.2" x14ac:dyDescent="0.55000000000000004">
      <c r="A56" s="1" t="s">
        <v>352</v>
      </c>
      <c r="B56" s="1" t="s">
        <v>76</v>
      </c>
      <c r="C56" s="1" t="s">
        <v>353</v>
      </c>
      <c r="D56" s="2" t="s">
        <v>354</v>
      </c>
      <c r="E56" s="1" t="s">
        <v>355</v>
      </c>
      <c r="F56" s="3" t="s">
        <v>322</v>
      </c>
      <c r="G56" s="1" t="s">
        <v>356</v>
      </c>
      <c r="H56" s="3" t="s">
        <v>323</v>
      </c>
      <c r="I56" s="1" t="s">
        <v>323</v>
      </c>
      <c r="J56" s="3" t="s">
        <v>324</v>
      </c>
      <c r="K56" s="1" t="s">
        <v>324</v>
      </c>
      <c r="L56" s="1" t="s">
        <v>310</v>
      </c>
      <c r="M56" s="3" t="s">
        <v>311</v>
      </c>
      <c r="N56" s="3" t="s">
        <v>311</v>
      </c>
      <c r="O56" s="4"/>
      <c r="P56" s="3" t="s">
        <v>158</v>
      </c>
      <c r="Q56" s="4">
        <v>43282</v>
      </c>
      <c r="R56" s="4">
        <v>44012</v>
      </c>
      <c r="S56" s="5">
        <v>925000</v>
      </c>
      <c r="T56" s="1"/>
      <c r="U56" s="1"/>
      <c r="V56" s="1"/>
      <c r="W56" s="1" t="s">
        <v>51</v>
      </c>
      <c r="X56" s="3"/>
      <c r="Y56" s="3"/>
      <c r="Z56" s="1"/>
      <c r="AA56" s="1" t="s">
        <v>41</v>
      </c>
      <c r="AB56" s="1" t="s">
        <v>40</v>
      </c>
    </row>
    <row r="57" spans="1:28" x14ac:dyDescent="0.55000000000000004">
      <c r="A57" s="1" t="s">
        <v>357</v>
      </c>
      <c r="B57" s="1" t="s">
        <v>76</v>
      </c>
      <c r="C57" s="1" t="s">
        <v>358</v>
      </c>
      <c r="D57" s="2" t="s">
        <v>359</v>
      </c>
      <c r="E57" s="1" t="s">
        <v>360</v>
      </c>
      <c r="F57" s="3" t="s">
        <v>199</v>
      </c>
      <c r="G57" s="1" t="s">
        <v>232</v>
      </c>
      <c r="H57" s="3" t="s">
        <v>200</v>
      </c>
      <c r="I57" s="1" t="s">
        <v>200</v>
      </c>
      <c r="J57" s="3" t="s">
        <v>201</v>
      </c>
      <c r="K57" s="1" t="s">
        <v>201</v>
      </c>
      <c r="L57" s="1" t="s">
        <v>55</v>
      </c>
      <c r="M57" s="3" t="s">
        <v>56</v>
      </c>
      <c r="N57" s="3" t="s">
        <v>56</v>
      </c>
      <c r="O57" s="4">
        <v>43497</v>
      </c>
      <c r="P57" s="3" t="s">
        <v>286</v>
      </c>
      <c r="Q57" s="4">
        <v>43313</v>
      </c>
      <c r="R57" s="4">
        <v>43555</v>
      </c>
      <c r="S57" s="5">
        <v>20000</v>
      </c>
      <c r="T57" s="1" t="s">
        <v>361</v>
      </c>
      <c r="U57" s="1"/>
      <c r="V57" s="1"/>
      <c r="W57" s="1" t="s">
        <v>51</v>
      </c>
      <c r="X57" s="3" t="s">
        <v>39</v>
      </c>
      <c r="Y57" s="3"/>
      <c r="Z57" s="1"/>
      <c r="AA57" s="1" t="s">
        <v>41</v>
      </c>
      <c r="AB57" s="1" t="s">
        <v>40</v>
      </c>
    </row>
    <row r="58" spans="1:28" ht="28.8" x14ac:dyDescent="0.55000000000000004">
      <c r="A58" s="1" t="s">
        <v>362</v>
      </c>
      <c r="B58" s="1" t="s">
        <v>76</v>
      </c>
      <c r="C58" s="1" t="s">
        <v>363</v>
      </c>
      <c r="D58" s="2" t="s">
        <v>364</v>
      </c>
      <c r="E58" s="1" t="s">
        <v>365</v>
      </c>
      <c r="F58" s="3" t="s">
        <v>153</v>
      </c>
      <c r="G58" s="1" t="s">
        <v>366</v>
      </c>
      <c r="H58" s="3" t="s">
        <v>154</v>
      </c>
      <c r="I58" s="1" t="s">
        <v>154</v>
      </c>
      <c r="J58" s="3" t="s">
        <v>155</v>
      </c>
      <c r="K58" s="1" t="s">
        <v>155</v>
      </c>
      <c r="L58" s="1" t="s">
        <v>310</v>
      </c>
      <c r="M58" s="3" t="s">
        <v>311</v>
      </c>
      <c r="N58" s="3" t="s">
        <v>311</v>
      </c>
      <c r="O58" s="4"/>
      <c r="P58" s="3" t="s">
        <v>286</v>
      </c>
      <c r="Q58" s="4">
        <v>43221</v>
      </c>
      <c r="R58" s="4">
        <v>43646</v>
      </c>
      <c r="S58" s="5">
        <v>133000</v>
      </c>
      <c r="T58" s="1"/>
      <c r="U58" s="1"/>
      <c r="V58" s="1"/>
      <c r="W58" s="1" t="s">
        <v>96</v>
      </c>
      <c r="X58" s="3"/>
      <c r="Y58" s="3"/>
      <c r="Z58" s="1"/>
      <c r="AA58" s="1" t="s">
        <v>41</v>
      </c>
      <c r="AB58" s="1" t="s">
        <v>40</v>
      </c>
    </row>
    <row r="59" spans="1:28" x14ac:dyDescent="0.55000000000000004">
      <c r="A59" s="1" t="s">
        <v>367</v>
      </c>
      <c r="B59" s="1" t="s">
        <v>76</v>
      </c>
      <c r="C59" s="1" t="s">
        <v>368</v>
      </c>
      <c r="D59" s="2" t="s">
        <v>369</v>
      </c>
      <c r="E59" s="1" t="s">
        <v>370</v>
      </c>
      <c r="F59" s="3" t="s">
        <v>199</v>
      </c>
      <c r="G59" s="1" t="s">
        <v>199</v>
      </c>
      <c r="H59" s="3" t="s">
        <v>200</v>
      </c>
      <c r="I59" s="1" t="s">
        <v>200</v>
      </c>
      <c r="J59" s="3" t="s">
        <v>201</v>
      </c>
      <c r="K59" s="1" t="s">
        <v>201</v>
      </c>
      <c r="L59" s="1" t="s">
        <v>49</v>
      </c>
      <c r="M59" s="3" t="s">
        <v>50</v>
      </c>
      <c r="N59" s="3" t="s">
        <v>50</v>
      </c>
      <c r="O59" s="4">
        <v>43535</v>
      </c>
      <c r="P59" s="3" t="s">
        <v>158</v>
      </c>
      <c r="Q59" s="4">
        <v>43412</v>
      </c>
      <c r="R59" s="4">
        <v>43644</v>
      </c>
      <c r="S59" s="5">
        <v>223000</v>
      </c>
      <c r="T59" s="1" t="s">
        <v>371</v>
      </c>
      <c r="U59" s="1"/>
      <c r="V59" s="1"/>
      <c r="W59" s="1" t="s">
        <v>96</v>
      </c>
      <c r="X59" s="3" t="s">
        <v>39</v>
      </c>
      <c r="Y59" s="3" t="s">
        <v>372</v>
      </c>
      <c r="Z59" s="1"/>
      <c r="AA59" s="1" t="s">
        <v>41</v>
      </c>
      <c r="AB59" s="1" t="s">
        <v>40</v>
      </c>
    </row>
    <row r="60" spans="1:28" x14ac:dyDescent="0.55000000000000004">
      <c r="A60" s="1" t="s">
        <v>373</v>
      </c>
      <c r="B60" s="1" t="s">
        <v>76</v>
      </c>
      <c r="C60" s="1" t="s">
        <v>374</v>
      </c>
      <c r="D60" s="2" t="s">
        <v>375</v>
      </c>
      <c r="E60" s="1" t="s">
        <v>376</v>
      </c>
      <c r="F60" s="3" t="s">
        <v>89</v>
      </c>
      <c r="G60" s="1" t="s">
        <v>89</v>
      </c>
      <c r="H60" s="3" t="s">
        <v>90</v>
      </c>
      <c r="I60" s="1" t="s">
        <v>90</v>
      </c>
      <c r="J60" s="3" t="s">
        <v>91</v>
      </c>
      <c r="K60" s="1" t="s">
        <v>91</v>
      </c>
      <c r="L60" s="1" t="s">
        <v>240</v>
      </c>
      <c r="M60" s="3" t="s">
        <v>241</v>
      </c>
      <c r="N60" s="3" t="s">
        <v>241</v>
      </c>
      <c r="O60" s="4"/>
      <c r="P60" s="3" t="s">
        <v>36</v>
      </c>
      <c r="Q60" s="4">
        <v>43282</v>
      </c>
      <c r="R60" s="4">
        <v>43646</v>
      </c>
      <c r="S60" s="5">
        <v>45000</v>
      </c>
      <c r="T60" s="1" t="s">
        <v>377</v>
      </c>
      <c r="U60" s="1" t="s">
        <v>376</v>
      </c>
      <c r="V60" s="1" t="s">
        <v>376</v>
      </c>
      <c r="W60" s="1" t="s">
        <v>51</v>
      </c>
      <c r="X60" s="3" t="s">
        <v>212</v>
      </c>
      <c r="Y60" s="3"/>
      <c r="Z60" s="1"/>
      <c r="AA60" s="1" t="s">
        <v>41</v>
      </c>
      <c r="AB60" s="1" t="s">
        <v>40</v>
      </c>
    </row>
    <row r="61" spans="1:28" x14ac:dyDescent="0.55000000000000004">
      <c r="A61" s="1" t="s">
        <v>378</v>
      </c>
      <c r="B61" s="1" t="s">
        <v>76</v>
      </c>
      <c r="C61" s="1" t="s">
        <v>379</v>
      </c>
      <c r="D61" s="2" t="s">
        <v>380</v>
      </c>
      <c r="E61" s="1" t="s">
        <v>381</v>
      </c>
      <c r="F61" s="3" t="s">
        <v>199</v>
      </c>
      <c r="G61" s="1" t="s">
        <v>232</v>
      </c>
      <c r="H61" s="3" t="s">
        <v>200</v>
      </c>
      <c r="I61" s="1" t="s">
        <v>382</v>
      </c>
      <c r="J61" s="3" t="s">
        <v>201</v>
      </c>
      <c r="K61" s="1" t="s">
        <v>201</v>
      </c>
      <c r="L61" s="1" t="s">
        <v>383</v>
      </c>
      <c r="M61" s="3" t="s">
        <v>384</v>
      </c>
      <c r="N61" s="3" t="s">
        <v>384</v>
      </c>
      <c r="O61" s="4">
        <v>43493</v>
      </c>
      <c r="P61" s="3" t="s">
        <v>158</v>
      </c>
      <c r="Q61" s="4">
        <v>43350</v>
      </c>
      <c r="R61" s="4">
        <v>43646</v>
      </c>
      <c r="S61" s="5">
        <v>338000</v>
      </c>
      <c r="T61" s="1" t="s">
        <v>371</v>
      </c>
      <c r="U61" s="1" t="s">
        <v>385</v>
      </c>
      <c r="V61" s="1" t="s">
        <v>386</v>
      </c>
      <c r="W61" s="1" t="s">
        <v>96</v>
      </c>
      <c r="X61" s="3" t="s">
        <v>39</v>
      </c>
      <c r="Y61" s="3"/>
      <c r="Z61" s="1"/>
      <c r="AA61" s="1" t="s">
        <v>41</v>
      </c>
      <c r="AB61" s="1" t="s">
        <v>40</v>
      </c>
    </row>
    <row r="62" spans="1:28" ht="28.8" x14ac:dyDescent="0.55000000000000004">
      <c r="A62" s="1" t="s">
        <v>387</v>
      </c>
      <c r="B62" s="1" t="s">
        <v>76</v>
      </c>
      <c r="C62" s="1" t="s">
        <v>388</v>
      </c>
      <c r="D62" s="2" t="s">
        <v>389</v>
      </c>
      <c r="E62" s="1" t="s">
        <v>390</v>
      </c>
      <c r="F62" s="3" t="s">
        <v>199</v>
      </c>
      <c r="G62" s="1" t="s">
        <v>232</v>
      </c>
      <c r="H62" s="3" t="s">
        <v>200</v>
      </c>
      <c r="I62" s="1" t="s">
        <v>200</v>
      </c>
      <c r="J62" s="3" t="s">
        <v>201</v>
      </c>
      <c r="K62" s="1" t="s">
        <v>201</v>
      </c>
      <c r="L62" s="1" t="s">
        <v>173</v>
      </c>
      <c r="M62" s="3" t="s">
        <v>174</v>
      </c>
      <c r="N62" s="3" t="s">
        <v>174</v>
      </c>
      <c r="O62" s="4">
        <v>43528</v>
      </c>
      <c r="P62" s="3" t="s">
        <v>158</v>
      </c>
      <c r="Q62" s="4">
        <v>43404</v>
      </c>
      <c r="R62" s="4">
        <v>43644</v>
      </c>
      <c r="S62" s="5">
        <v>58000</v>
      </c>
      <c r="T62" s="1" t="s">
        <v>391</v>
      </c>
      <c r="U62" s="1"/>
      <c r="V62" s="1"/>
      <c r="W62" s="1" t="s">
        <v>51</v>
      </c>
      <c r="X62" s="3" t="s">
        <v>39</v>
      </c>
      <c r="Y62" s="3" t="s">
        <v>372</v>
      </c>
      <c r="Z62" s="1"/>
      <c r="AA62" s="1" t="s">
        <v>41</v>
      </c>
      <c r="AB62" s="1" t="s">
        <v>40</v>
      </c>
    </row>
    <row r="63" spans="1:28" x14ac:dyDescent="0.55000000000000004">
      <c r="A63" s="1" t="s">
        <v>392</v>
      </c>
      <c r="B63" s="1" t="s">
        <v>76</v>
      </c>
      <c r="C63" s="1" t="s">
        <v>393</v>
      </c>
      <c r="D63" s="2" t="s">
        <v>394</v>
      </c>
      <c r="E63" s="1" t="s">
        <v>395</v>
      </c>
      <c r="F63" s="3" t="s">
        <v>199</v>
      </c>
      <c r="G63" s="1" t="s">
        <v>232</v>
      </c>
      <c r="H63" s="3" t="s">
        <v>200</v>
      </c>
      <c r="I63" s="1" t="s">
        <v>200</v>
      </c>
      <c r="J63" s="3" t="s">
        <v>201</v>
      </c>
      <c r="K63" s="1" t="s">
        <v>201</v>
      </c>
      <c r="L63" s="1" t="s">
        <v>173</v>
      </c>
      <c r="M63" s="3" t="s">
        <v>174</v>
      </c>
      <c r="N63" s="3" t="s">
        <v>174</v>
      </c>
      <c r="O63" s="4">
        <v>43500</v>
      </c>
      <c r="P63" s="3" t="s">
        <v>158</v>
      </c>
      <c r="Q63" s="4">
        <v>43404</v>
      </c>
      <c r="R63" s="4">
        <v>43644</v>
      </c>
      <c r="S63" s="5">
        <v>47000</v>
      </c>
      <c r="T63" s="1" t="s">
        <v>396</v>
      </c>
      <c r="U63" s="1"/>
      <c r="V63" s="1"/>
      <c r="W63" s="1" t="s">
        <v>96</v>
      </c>
      <c r="X63" s="3" t="s">
        <v>39</v>
      </c>
      <c r="Y63" s="3" t="s">
        <v>372</v>
      </c>
      <c r="Z63" s="1"/>
      <c r="AA63" s="1" t="s">
        <v>41</v>
      </c>
      <c r="AB63" s="1" t="s">
        <v>40</v>
      </c>
    </row>
    <row r="64" spans="1:28" x14ac:dyDescent="0.55000000000000004">
      <c r="A64" s="1" t="s">
        <v>397</v>
      </c>
      <c r="B64" s="1" t="s">
        <v>76</v>
      </c>
      <c r="C64" s="1" t="s">
        <v>398</v>
      </c>
      <c r="D64" s="2" t="s">
        <v>399</v>
      </c>
      <c r="E64" s="1" t="s">
        <v>400</v>
      </c>
      <c r="F64" s="3" t="s">
        <v>199</v>
      </c>
      <c r="G64" s="1" t="s">
        <v>199</v>
      </c>
      <c r="H64" s="3" t="s">
        <v>200</v>
      </c>
      <c r="I64" s="1" t="s">
        <v>200</v>
      </c>
      <c r="J64" s="3" t="s">
        <v>201</v>
      </c>
      <c r="K64" s="1" t="s">
        <v>201</v>
      </c>
      <c r="L64" s="1" t="s">
        <v>55</v>
      </c>
      <c r="M64" s="3" t="s">
        <v>56</v>
      </c>
      <c r="N64" s="3" t="s">
        <v>56</v>
      </c>
      <c r="O64" s="4"/>
      <c r="P64" s="3" t="s">
        <v>158</v>
      </c>
      <c r="Q64" s="4">
        <v>43451</v>
      </c>
      <c r="R64" s="4">
        <v>43646</v>
      </c>
      <c r="S64" s="5">
        <v>120000</v>
      </c>
      <c r="T64" s="1" t="s">
        <v>401</v>
      </c>
      <c r="U64" s="1"/>
      <c r="V64" s="1"/>
      <c r="W64" s="1" t="s">
        <v>96</v>
      </c>
      <c r="X64" s="3" t="s">
        <v>39</v>
      </c>
      <c r="Y64" s="3"/>
      <c r="Z64" s="1"/>
      <c r="AA64" s="1" t="s">
        <v>41</v>
      </c>
      <c r="AB64" s="1" t="s">
        <v>40</v>
      </c>
    </row>
    <row r="65" spans="1:28" ht="28.8" x14ac:dyDescent="0.55000000000000004">
      <c r="A65" s="1" t="s">
        <v>402</v>
      </c>
      <c r="B65" s="1" t="s">
        <v>76</v>
      </c>
      <c r="C65" s="1" t="s">
        <v>403</v>
      </c>
      <c r="D65" s="2" t="s">
        <v>404</v>
      </c>
      <c r="E65" s="1" t="s">
        <v>400</v>
      </c>
      <c r="F65" s="3" t="s">
        <v>199</v>
      </c>
      <c r="G65" s="1" t="s">
        <v>199</v>
      </c>
      <c r="H65" s="3" t="s">
        <v>200</v>
      </c>
      <c r="I65" s="1" t="s">
        <v>200</v>
      </c>
      <c r="J65" s="3" t="s">
        <v>201</v>
      </c>
      <c r="K65" s="1" t="s">
        <v>201</v>
      </c>
      <c r="L65" s="1" t="s">
        <v>55</v>
      </c>
      <c r="M65" s="3" t="s">
        <v>56</v>
      </c>
      <c r="N65" s="3" t="s">
        <v>56</v>
      </c>
      <c r="O65" s="4"/>
      <c r="P65" s="3" t="s">
        <v>158</v>
      </c>
      <c r="Q65" s="4">
        <v>43451</v>
      </c>
      <c r="R65" s="4">
        <v>43646</v>
      </c>
      <c r="S65" s="5">
        <v>119000</v>
      </c>
      <c r="T65" s="1" t="s">
        <v>405</v>
      </c>
      <c r="U65" s="1"/>
      <c r="V65" s="1"/>
      <c r="W65" s="1" t="s">
        <v>96</v>
      </c>
      <c r="X65" s="3"/>
      <c r="Y65" s="3"/>
      <c r="Z65" s="1"/>
      <c r="AA65" s="1" t="s">
        <v>41</v>
      </c>
      <c r="AB65" s="1" t="s">
        <v>40</v>
      </c>
    </row>
    <row r="66" spans="1:28" x14ac:dyDescent="0.55000000000000004">
      <c r="A66" s="1" t="s">
        <v>406</v>
      </c>
      <c r="B66" s="1" t="s">
        <v>43</v>
      </c>
      <c r="C66" s="1" t="s">
        <v>407</v>
      </c>
      <c r="D66" s="2" t="s">
        <v>408</v>
      </c>
      <c r="E66" s="1" t="s">
        <v>409</v>
      </c>
      <c r="F66" s="3" t="s">
        <v>60</v>
      </c>
      <c r="G66" s="1" t="s">
        <v>60</v>
      </c>
      <c r="H66" s="3" t="s">
        <v>61</v>
      </c>
      <c r="I66" s="1" t="s">
        <v>61</v>
      </c>
      <c r="J66" s="3" t="s">
        <v>62</v>
      </c>
      <c r="K66" s="1" t="s">
        <v>62</v>
      </c>
      <c r="L66" s="1" t="s">
        <v>49</v>
      </c>
      <c r="M66" s="3" t="s">
        <v>50</v>
      </c>
      <c r="N66" s="3" t="s">
        <v>50</v>
      </c>
      <c r="O66" s="4">
        <v>43739</v>
      </c>
      <c r="P66" s="3" t="s">
        <v>158</v>
      </c>
      <c r="Q66" s="4">
        <v>43132</v>
      </c>
      <c r="R66" s="4">
        <v>44012</v>
      </c>
      <c r="S66" s="5"/>
      <c r="T66" s="1" t="s">
        <v>43</v>
      </c>
      <c r="U66" s="1" t="s">
        <v>410</v>
      </c>
      <c r="V66" s="1" t="s">
        <v>411</v>
      </c>
      <c r="W66" s="1" t="s">
        <v>51</v>
      </c>
      <c r="X66" s="3"/>
      <c r="Y66" s="3"/>
      <c r="Z66" s="1"/>
      <c r="AA66" s="1" t="s">
        <v>41</v>
      </c>
      <c r="AB66" s="1" t="s">
        <v>40</v>
      </c>
    </row>
    <row r="67" spans="1:28" x14ac:dyDescent="0.55000000000000004">
      <c r="A67" s="1" t="s">
        <v>412</v>
      </c>
      <c r="B67" s="1" t="s">
        <v>76</v>
      </c>
      <c r="C67" s="1" t="s">
        <v>413</v>
      </c>
      <c r="D67" s="2" t="s">
        <v>414</v>
      </c>
      <c r="E67" s="1" t="s">
        <v>400</v>
      </c>
      <c r="F67" s="3" t="s">
        <v>199</v>
      </c>
      <c r="G67" s="1" t="s">
        <v>199</v>
      </c>
      <c r="H67" s="3" t="s">
        <v>200</v>
      </c>
      <c r="I67" s="1" t="s">
        <v>200</v>
      </c>
      <c r="J67" s="3" t="s">
        <v>201</v>
      </c>
      <c r="K67" s="1" t="s">
        <v>201</v>
      </c>
      <c r="L67" s="1" t="s">
        <v>55</v>
      </c>
      <c r="M67" s="3" t="s">
        <v>56</v>
      </c>
      <c r="N67" s="3" t="s">
        <v>56</v>
      </c>
      <c r="O67" s="4"/>
      <c r="P67" s="3" t="s">
        <v>158</v>
      </c>
      <c r="Q67" s="4">
        <v>43451</v>
      </c>
      <c r="R67" s="4">
        <v>43646</v>
      </c>
      <c r="S67" s="5">
        <v>119000</v>
      </c>
      <c r="T67" s="1" t="s">
        <v>415</v>
      </c>
      <c r="U67" s="1"/>
      <c r="V67" s="1"/>
      <c r="W67" s="1" t="s">
        <v>96</v>
      </c>
      <c r="X67" s="3"/>
      <c r="Y67" s="3"/>
      <c r="Z67" s="1"/>
      <c r="AA67" s="1" t="s">
        <v>41</v>
      </c>
      <c r="AB67" s="1" t="s">
        <v>40</v>
      </c>
    </row>
    <row r="68" spans="1:28" ht="57.6" x14ac:dyDescent="0.55000000000000004">
      <c r="A68" s="1" t="s">
        <v>416</v>
      </c>
      <c r="B68" s="1" t="s">
        <v>76</v>
      </c>
      <c r="C68" s="1" t="s">
        <v>417</v>
      </c>
      <c r="D68" s="2" t="s">
        <v>418</v>
      </c>
      <c r="E68" s="1" t="s">
        <v>419</v>
      </c>
      <c r="F68" s="3" t="s">
        <v>89</v>
      </c>
      <c r="G68" s="1" t="s">
        <v>89</v>
      </c>
      <c r="H68" s="3" t="s">
        <v>90</v>
      </c>
      <c r="I68" s="1" t="s">
        <v>90</v>
      </c>
      <c r="J68" s="3" t="s">
        <v>91</v>
      </c>
      <c r="K68" s="1" t="s">
        <v>91</v>
      </c>
      <c r="L68" s="1" t="s">
        <v>109</v>
      </c>
      <c r="M68" s="3" t="s">
        <v>110</v>
      </c>
      <c r="N68" s="3" t="s">
        <v>110</v>
      </c>
      <c r="O68" s="4"/>
      <c r="P68" s="3" t="s">
        <v>63</v>
      </c>
      <c r="Q68" s="4">
        <v>43282</v>
      </c>
      <c r="R68" s="4">
        <v>43455</v>
      </c>
      <c r="S68" s="5">
        <v>65000</v>
      </c>
      <c r="T68" s="1" t="s">
        <v>420</v>
      </c>
      <c r="U68" s="1" t="s">
        <v>419</v>
      </c>
      <c r="V68" s="1" t="s">
        <v>421</v>
      </c>
      <c r="W68" s="1" t="s">
        <v>38</v>
      </c>
      <c r="X68" s="3" t="s">
        <v>212</v>
      </c>
      <c r="Y68" s="3"/>
      <c r="Z68" s="1"/>
      <c r="AA68" s="1" t="s">
        <v>41</v>
      </c>
      <c r="AB68" s="1" t="s">
        <v>40</v>
      </c>
    </row>
    <row r="69" spans="1:28" x14ac:dyDescent="0.55000000000000004">
      <c r="A69" s="1" t="s">
        <v>422</v>
      </c>
      <c r="B69" s="1" t="s">
        <v>43</v>
      </c>
      <c r="C69" s="1" t="s">
        <v>423</v>
      </c>
      <c r="D69" s="2" t="s">
        <v>424</v>
      </c>
      <c r="E69" s="1" t="s">
        <v>425</v>
      </c>
      <c r="F69" s="3" t="s">
        <v>60</v>
      </c>
      <c r="G69" s="1" t="s">
        <v>60</v>
      </c>
      <c r="H69" s="3" t="s">
        <v>61</v>
      </c>
      <c r="I69" s="1" t="s">
        <v>61</v>
      </c>
      <c r="J69" s="3" t="s">
        <v>62</v>
      </c>
      <c r="K69" s="1" t="s">
        <v>62</v>
      </c>
      <c r="L69" s="1" t="s">
        <v>49</v>
      </c>
      <c r="M69" s="3" t="s">
        <v>50</v>
      </c>
      <c r="N69" s="3" t="s">
        <v>50</v>
      </c>
      <c r="O69" s="4">
        <v>43405</v>
      </c>
      <c r="P69" s="3" t="s">
        <v>158</v>
      </c>
      <c r="Q69" s="4">
        <v>43132</v>
      </c>
      <c r="R69" s="4">
        <v>43646</v>
      </c>
      <c r="S69" s="5"/>
      <c r="T69" s="1" t="s">
        <v>43</v>
      </c>
      <c r="U69" s="1" t="s">
        <v>426</v>
      </c>
      <c r="V69" s="1" t="s">
        <v>427</v>
      </c>
      <c r="W69" s="1" t="s">
        <v>51</v>
      </c>
      <c r="X69" s="3"/>
      <c r="Y69" s="3"/>
      <c r="Z69" s="1"/>
      <c r="AA69" s="1" t="s">
        <v>41</v>
      </c>
      <c r="AB69" s="1" t="s">
        <v>40</v>
      </c>
    </row>
    <row r="70" spans="1:28" x14ac:dyDescent="0.55000000000000004">
      <c r="A70" s="1" t="s">
        <v>428</v>
      </c>
      <c r="B70" s="1" t="s">
        <v>76</v>
      </c>
      <c r="C70" s="1" t="s">
        <v>429</v>
      </c>
      <c r="D70" s="2" t="s">
        <v>430</v>
      </c>
      <c r="E70" s="1" t="s">
        <v>431</v>
      </c>
      <c r="F70" s="3" t="s">
        <v>432</v>
      </c>
      <c r="G70" s="1" t="s">
        <v>432</v>
      </c>
      <c r="H70" s="3" t="s">
        <v>433</v>
      </c>
      <c r="I70" s="1" t="s">
        <v>433</v>
      </c>
      <c r="J70" s="3" t="s">
        <v>434</v>
      </c>
      <c r="K70" s="1" t="s">
        <v>434</v>
      </c>
      <c r="L70" s="1" t="s">
        <v>141</v>
      </c>
      <c r="M70" s="3" t="s">
        <v>142</v>
      </c>
      <c r="N70" s="3" t="s">
        <v>142</v>
      </c>
      <c r="O70" s="4">
        <v>43525</v>
      </c>
      <c r="P70" s="3" t="s">
        <v>194</v>
      </c>
      <c r="Q70" s="4">
        <v>43172</v>
      </c>
      <c r="R70" s="4">
        <v>43555</v>
      </c>
      <c r="S70" s="5">
        <v>140000</v>
      </c>
      <c r="T70" s="1" t="s">
        <v>435</v>
      </c>
      <c r="U70" s="1" t="s">
        <v>436</v>
      </c>
      <c r="V70" s="1" t="s">
        <v>436</v>
      </c>
      <c r="W70" s="1" t="s">
        <v>96</v>
      </c>
      <c r="X70" s="3" t="s">
        <v>212</v>
      </c>
      <c r="Y70" s="3"/>
      <c r="Z70" s="1"/>
      <c r="AA70" s="1" t="s">
        <v>41</v>
      </c>
      <c r="AB70" s="1" t="s">
        <v>40</v>
      </c>
    </row>
    <row r="71" spans="1:28" x14ac:dyDescent="0.55000000000000004">
      <c r="A71" s="1" t="s">
        <v>437</v>
      </c>
      <c r="B71" s="1" t="s">
        <v>76</v>
      </c>
      <c r="C71" s="1" t="s">
        <v>438</v>
      </c>
      <c r="D71" s="2" t="s">
        <v>439</v>
      </c>
      <c r="E71" s="1" t="s">
        <v>440</v>
      </c>
      <c r="F71" s="3" t="s">
        <v>199</v>
      </c>
      <c r="G71" s="1" t="s">
        <v>199</v>
      </c>
      <c r="H71" s="3" t="s">
        <v>200</v>
      </c>
      <c r="I71" s="1" t="s">
        <v>200</v>
      </c>
      <c r="J71" s="3" t="s">
        <v>201</v>
      </c>
      <c r="K71" s="1" t="s">
        <v>201</v>
      </c>
      <c r="L71" s="1" t="s">
        <v>55</v>
      </c>
      <c r="M71" s="3" t="s">
        <v>56</v>
      </c>
      <c r="N71" s="3" t="s">
        <v>56</v>
      </c>
      <c r="O71" s="4"/>
      <c r="P71" s="3" t="s">
        <v>158</v>
      </c>
      <c r="Q71" s="4">
        <v>43451</v>
      </c>
      <c r="R71" s="4">
        <v>43646</v>
      </c>
      <c r="S71" s="5">
        <v>70000</v>
      </c>
      <c r="T71" s="1" t="s">
        <v>441</v>
      </c>
      <c r="U71" s="1"/>
      <c r="V71" s="1"/>
      <c r="W71" s="1" t="s">
        <v>96</v>
      </c>
      <c r="X71" s="3"/>
      <c r="Y71" s="3"/>
      <c r="Z71" s="1"/>
      <c r="AA71" s="1" t="s">
        <v>41</v>
      </c>
      <c r="AB71" s="1" t="s">
        <v>40</v>
      </c>
    </row>
    <row r="72" spans="1:28" x14ac:dyDescent="0.55000000000000004">
      <c r="A72" s="1" t="s">
        <v>442</v>
      </c>
      <c r="B72" s="1" t="s">
        <v>43</v>
      </c>
      <c r="C72" s="1" t="s">
        <v>443</v>
      </c>
      <c r="D72" s="2" t="s">
        <v>444</v>
      </c>
      <c r="E72" s="1" t="s">
        <v>445</v>
      </c>
      <c r="F72" s="3" t="s">
        <v>60</v>
      </c>
      <c r="G72" s="1" t="s">
        <v>60</v>
      </c>
      <c r="H72" s="3" t="s">
        <v>61</v>
      </c>
      <c r="I72" s="1" t="s">
        <v>61</v>
      </c>
      <c r="J72" s="3" t="s">
        <v>62</v>
      </c>
      <c r="K72" s="1" t="s">
        <v>62</v>
      </c>
      <c r="L72" s="1" t="s">
        <v>49</v>
      </c>
      <c r="M72" s="3" t="s">
        <v>50</v>
      </c>
      <c r="N72" s="3" t="s">
        <v>50</v>
      </c>
      <c r="O72" s="4">
        <v>43739</v>
      </c>
      <c r="P72" s="3" t="s">
        <v>158</v>
      </c>
      <c r="Q72" s="4">
        <v>43132</v>
      </c>
      <c r="R72" s="4">
        <v>44012</v>
      </c>
      <c r="S72" s="5"/>
      <c r="T72" s="1" t="s">
        <v>43</v>
      </c>
      <c r="U72" s="1" t="s">
        <v>446</v>
      </c>
      <c r="V72" s="1" t="s">
        <v>447</v>
      </c>
      <c r="W72" s="1" t="s">
        <v>51</v>
      </c>
      <c r="X72" s="3"/>
      <c r="Y72" s="3"/>
      <c r="Z72" s="1"/>
      <c r="AA72" s="1" t="s">
        <v>41</v>
      </c>
      <c r="AB72" s="1" t="s">
        <v>40</v>
      </c>
    </row>
    <row r="73" spans="1:28" x14ac:dyDescent="0.55000000000000004">
      <c r="A73" s="1" t="s">
        <v>448</v>
      </c>
      <c r="B73" s="1" t="s">
        <v>449</v>
      </c>
      <c r="C73" s="1" t="s">
        <v>450</v>
      </c>
      <c r="D73" s="2" t="s">
        <v>451</v>
      </c>
      <c r="E73" s="1" t="s">
        <v>452</v>
      </c>
      <c r="F73" s="3" t="s">
        <v>322</v>
      </c>
      <c r="G73" s="1" t="s">
        <v>322</v>
      </c>
      <c r="H73" s="3" t="s">
        <v>323</v>
      </c>
      <c r="I73" s="1" t="s">
        <v>323</v>
      </c>
      <c r="J73" s="3" t="s">
        <v>324</v>
      </c>
      <c r="K73" s="1" t="s">
        <v>323</v>
      </c>
      <c r="L73" s="1" t="s">
        <v>124</v>
      </c>
      <c r="M73" s="3" t="s">
        <v>125</v>
      </c>
      <c r="N73" s="3" t="s">
        <v>125</v>
      </c>
      <c r="O73" s="4">
        <v>43435</v>
      </c>
      <c r="P73" s="3" t="s">
        <v>158</v>
      </c>
      <c r="Q73" s="4">
        <v>42917</v>
      </c>
      <c r="R73" s="4">
        <v>43646</v>
      </c>
      <c r="S73" s="5"/>
      <c r="T73" s="1" t="s">
        <v>453</v>
      </c>
      <c r="U73" s="1"/>
      <c r="V73" s="1"/>
      <c r="W73" s="1" t="s">
        <v>51</v>
      </c>
      <c r="X73" s="3" t="s">
        <v>39</v>
      </c>
      <c r="Y73" s="3"/>
      <c r="Z73" s="1"/>
      <c r="AA73" s="1" t="s">
        <v>41</v>
      </c>
      <c r="AB73" s="1" t="s">
        <v>40</v>
      </c>
    </row>
    <row r="74" spans="1:28" x14ac:dyDescent="0.55000000000000004">
      <c r="A74" s="1" t="s">
        <v>454</v>
      </c>
      <c r="B74" s="1" t="s">
        <v>455</v>
      </c>
      <c r="C74" s="1" t="s">
        <v>456</v>
      </c>
      <c r="D74" s="2"/>
      <c r="E74" s="1"/>
      <c r="F74" s="3" t="s">
        <v>457</v>
      </c>
      <c r="G74" s="1" t="s">
        <v>457</v>
      </c>
      <c r="H74" s="3" t="s">
        <v>458</v>
      </c>
      <c r="I74" s="1" t="s">
        <v>458</v>
      </c>
      <c r="J74" s="3"/>
      <c r="K74" s="1" t="s">
        <v>459</v>
      </c>
      <c r="L74" s="1" t="s">
        <v>310</v>
      </c>
      <c r="M74" s="3" t="s">
        <v>311</v>
      </c>
      <c r="N74" s="3" t="s">
        <v>311</v>
      </c>
      <c r="O74" s="4">
        <v>43040</v>
      </c>
      <c r="P74" s="3" t="s">
        <v>36</v>
      </c>
      <c r="Q74" s="4">
        <v>42795</v>
      </c>
      <c r="R74" s="4">
        <v>43281</v>
      </c>
      <c r="S74" s="5">
        <v>48000</v>
      </c>
      <c r="T74" s="1" t="s">
        <v>460</v>
      </c>
      <c r="U74" s="1" t="s">
        <v>461</v>
      </c>
      <c r="V74" s="1" t="s">
        <v>462</v>
      </c>
      <c r="W74" s="1" t="s">
        <v>96</v>
      </c>
      <c r="X74" s="3"/>
      <c r="Y74" s="3"/>
      <c r="Z74" s="1"/>
      <c r="AA74" s="1" t="s">
        <v>41</v>
      </c>
      <c r="AB74" s="1" t="s">
        <v>40</v>
      </c>
    </row>
    <row r="75" spans="1:28" x14ac:dyDescent="0.55000000000000004">
      <c r="A75" s="1" t="s">
        <v>463</v>
      </c>
      <c r="B75" s="1" t="s">
        <v>455</v>
      </c>
      <c r="C75" s="1" t="s">
        <v>464</v>
      </c>
      <c r="D75" s="2"/>
      <c r="E75" s="1"/>
      <c r="F75" s="3" t="s">
        <v>457</v>
      </c>
      <c r="G75" s="1" t="s">
        <v>457</v>
      </c>
      <c r="H75" s="3" t="s">
        <v>458</v>
      </c>
      <c r="I75" s="1" t="s">
        <v>458</v>
      </c>
      <c r="J75" s="3"/>
      <c r="K75" s="1" t="s">
        <v>459</v>
      </c>
      <c r="L75" s="1" t="s">
        <v>465</v>
      </c>
      <c r="M75" s="3" t="s">
        <v>466</v>
      </c>
      <c r="N75" s="3" t="s">
        <v>466</v>
      </c>
      <c r="O75" s="4">
        <v>42982</v>
      </c>
      <c r="P75" s="3" t="s">
        <v>36</v>
      </c>
      <c r="Q75" s="4">
        <v>42795</v>
      </c>
      <c r="R75" s="4">
        <v>43281</v>
      </c>
      <c r="S75" s="5">
        <v>108000</v>
      </c>
      <c r="T75" s="1" t="s">
        <v>460</v>
      </c>
      <c r="U75" s="1" t="s">
        <v>467</v>
      </c>
      <c r="V75" s="1" t="s">
        <v>468</v>
      </c>
      <c r="W75" s="1" t="s">
        <v>96</v>
      </c>
      <c r="X75" s="3"/>
      <c r="Y75" s="3"/>
      <c r="Z75" s="1"/>
      <c r="AA75" s="1" t="s">
        <v>41</v>
      </c>
      <c r="AB75" s="1" t="s">
        <v>40</v>
      </c>
    </row>
    <row r="76" spans="1:28" x14ac:dyDescent="0.55000000000000004">
      <c r="A76" s="1" t="s">
        <v>469</v>
      </c>
      <c r="B76" s="1" t="s">
        <v>455</v>
      </c>
      <c r="C76" s="1" t="s">
        <v>470</v>
      </c>
      <c r="D76" s="2"/>
      <c r="E76" s="1"/>
      <c r="F76" s="3" t="s">
        <v>457</v>
      </c>
      <c r="G76" s="1" t="s">
        <v>457</v>
      </c>
      <c r="H76" s="3" t="s">
        <v>458</v>
      </c>
      <c r="I76" s="1" t="s">
        <v>458</v>
      </c>
      <c r="J76" s="3"/>
      <c r="K76" s="1" t="s">
        <v>459</v>
      </c>
      <c r="L76" s="1" t="s">
        <v>465</v>
      </c>
      <c r="M76" s="3" t="s">
        <v>466</v>
      </c>
      <c r="N76" s="3" t="s">
        <v>466</v>
      </c>
      <c r="O76" s="4">
        <v>42982</v>
      </c>
      <c r="P76" s="3" t="s">
        <v>36</v>
      </c>
      <c r="Q76" s="4">
        <v>42795</v>
      </c>
      <c r="R76" s="4">
        <v>43281</v>
      </c>
      <c r="S76" s="5">
        <v>60000</v>
      </c>
      <c r="T76" s="1" t="s">
        <v>460</v>
      </c>
      <c r="U76" s="1" t="s">
        <v>471</v>
      </c>
      <c r="V76" s="1" t="s">
        <v>472</v>
      </c>
      <c r="W76" s="1" t="s">
        <v>96</v>
      </c>
      <c r="X76" s="3"/>
      <c r="Y76" s="3"/>
      <c r="Z76" s="1"/>
      <c r="AA76" s="1" t="s">
        <v>41</v>
      </c>
      <c r="AB76" s="1" t="s">
        <v>40</v>
      </c>
    </row>
    <row r="77" spans="1:28" x14ac:dyDescent="0.55000000000000004">
      <c r="A77" s="1" t="s">
        <v>473</v>
      </c>
      <c r="B77" s="1" t="s">
        <v>455</v>
      </c>
      <c r="C77" s="1" t="s">
        <v>474</v>
      </c>
      <c r="D77" s="2"/>
      <c r="E77" s="1"/>
      <c r="F77" s="3" t="s">
        <v>457</v>
      </c>
      <c r="G77" s="1" t="s">
        <v>457</v>
      </c>
      <c r="H77" s="3" t="s">
        <v>458</v>
      </c>
      <c r="I77" s="1" t="s">
        <v>458</v>
      </c>
      <c r="J77" s="3"/>
      <c r="K77" s="1" t="s">
        <v>459</v>
      </c>
      <c r="L77" s="1" t="s">
        <v>310</v>
      </c>
      <c r="M77" s="3" t="s">
        <v>311</v>
      </c>
      <c r="N77" s="3" t="s">
        <v>311</v>
      </c>
      <c r="O77" s="4">
        <v>42996</v>
      </c>
      <c r="P77" s="3" t="s">
        <v>36</v>
      </c>
      <c r="Q77" s="4">
        <v>42795</v>
      </c>
      <c r="R77" s="4">
        <v>43281</v>
      </c>
      <c r="S77" s="5">
        <v>20470</v>
      </c>
      <c r="T77" s="1" t="s">
        <v>460</v>
      </c>
      <c r="U77" s="1" t="s">
        <v>475</v>
      </c>
      <c r="V77" s="1" t="s">
        <v>476</v>
      </c>
      <c r="W77" s="1" t="s">
        <v>96</v>
      </c>
      <c r="X77" s="3"/>
      <c r="Y77" s="3"/>
      <c r="Z77" s="1"/>
      <c r="AA77" s="1" t="s">
        <v>41</v>
      </c>
      <c r="AB77" s="1" t="s">
        <v>40</v>
      </c>
    </row>
    <row r="78" spans="1:28" x14ac:dyDescent="0.55000000000000004">
      <c r="A78" s="1" t="s">
        <v>477</v>
      </c>
      <c r="B78" s="1" t="s">
        <v>455</v>
      </c>
      <c r="C78" s="1" t="s">
        <v>478</v>
      </c>
      <c r="D78" s="2"/>
      <c r="E78" s="1"/>
      <c r="F78" s="3" t="s">
        <v>457</v>
      </c>
      <c r="G78" s="1" t="s">
        <v>457</v>
      </c>
      <c r="H78" s="3" t="s">
        <v>458</v>
      </c>
      <c r="I78" s="1" t="s">
        <v>458</v>
      </c>
      <c r="J78" s="3" t="s">
        <v>123</v>
      </c>
      <c r="K78" s="1" t="s">
        <v>459</v>
      </c>
      <c r="L78" s="1" t="s">
        <v>465</v>
      </c>
      <c r="M78" s="3" t="s">
        <v>466</v>
      </c>
      <c r="N78" s="3" t="s">
        <v>466</v>
      </c>
      <c r="O78" s="4">
        <v>42996</v>
      </c>
      <c r="P78" s="3" t="s">
        <v>36</v>
      </c>
      <c r="Q78" s="4">
        <v>42795</v>
      </c>
      <c r="R78" s="4">
        <v>43281</v>
      </c>
      <c r="S78" s="5">
        <v>26000</v>
      </c>
      <c r="T78" s="1" t="s">
        <v>460</v>
      </c>
      <c r="U78" s="1" t="s">
        <v>479</v>
      </c>
      <c r="V78" s="1" t="s">
        <v>480</v>
      </c>
      <c r="W78" s="1" t="s">
        <v>96</v>
      </c>
      <c r="X78" s="3"/>
      <c r="Y78" s="3"/>
      <c r="Z78" s="1"/>
      <c r="AA78" s="1" t="s">
        <v>41</v>
      </c>
      <c r="AB78" s="1" t="s">
        <v>40</v>
      </c>
    </row>
    <row r="79" spans="1:28" x14ac:dyDescent="0.55000000000000004">
      <c r="A79" s="1" t="s">
        <v>481</v>
      </c>
      <c r="B79" s="1" t="s">
        <v>455</v>
      </c>
      <c r="C79" s="1" t="s">
        <v>482</v>
      </c>
      <c r="D79" s="2"/>
      <c r="E79" s="1"/>
      <c r="F79" s="3" t="s">
        <v>457</v>
      </c>
      <c r="G79" s="1" t="s">
        <v>457</v>
      </c>
      <c r="H79" s="3" t="s">
        <v>458</v>
      </c>
      <c r="I79" s="1" t="s">
        <v>458</v>
      </c>
      <c r="J79" s="3" t="s">
        <v>123</v>
      </c>
      <c r="K79" s="1" t="s">
        <v>459</v>
      </c>
      <c r="L79" s="1" t="s">
        <v>465</v>
      </c>
      <c r="M79" s="3" t="s">
        <v>466</v>
      </c>
      <c r="N79" s="3" t="s">
        <v>466</v>
      </c>
      <c r="O79" s="4">
        <v>42982</v>
      </c>
      <c r="P79" s="3" t="s">
        <v>36</v>
      </c>
      <c r="Q79" s="4">
        <v>42795</v>
      </c>
      <c r="R79" s="4">
        <v>43281</v>
      </c>
      <c r="S79" s="5">
        <v>11000</v>
      </c>
      <c r="T79" s="1" t="s">
        <v>460</v>
      </c>
      <c r="U79" s="1" t="s">
        <v>483</v>
      </c>
      <c r="V79" s="1" t="s">
        <v>484</v>
      </c>
      <c r="W79" s="1" t="s">
        <v>96</v>
      </c>
      <c r="X79" s="3"/>
      <c r="Y79" s="3"/>
      <c r="Z79" s="1"/>
      <c r="AA79" s="1" t="s">
        <v>41</v>
      </c>
      <c r="AB79" s="1" t="s">
        <v>40</v>
      </c>
    </row>
    <row r="80" spans="1:28" x14ac:dyDescent="0.55000000000000004">
      <c r="A80" s="1" t="s">
        <v>485</v>
      </c>
      <c r="B80" s="1" t="s">
        <v>455</v>
      </c>
      <c r="C80" s="1" t="s">
        <v>486</v>
      </c>
      <c r="D80" s="2"/>
      <c r="E80" s="1"/>
      <c r="F80" s="3" t="s">
        <v>457</v>
      </c>
      <c r="G80" s="1" t="s">
        <v>457</v>
      </c>
      <c r="H80" s="3" t="s">
        <v>458</v>
      </c>
      <c r="I80" s="1" t="s">
        <v>458</v>
      </c>
      <c r="J80" s="3" t="s">
        <v>123</v>
      </c>
      <c r="K80" s="1" t="s">
        <v>459</v>
      </c>
      <c r="L80" s="1" t="s">
        <v>310</v>
      </c>
      <c r="M80" s="3" t="s">
        <v>311</v>
      </c>
      <c r="N80" s="3" t="s">
        <v>311</v>
      </c>
      <c r="O80" s="4">
        <v>42996</v>
      </c>
      <c r="P80" s="3" t="s">
        <v>36</v>
      </c>
      <c r="Q80" s="4">
        <v>42795</v>
      </c>
      <c r="R80" s="4">
        <v>43281</v>
      </c>
      <c r="S80" s="5">
        <v>26000</v>
      </c>
      <c r="T80" s="1" t="s">
        <v>460</v>
      </c>
      <c r="U80" s="1" t="s">
        <v>487</v>
      </c>
      <c r="V80" s="1" t="s">
        <v>488</v>
      </c>
      <c r="W80" s="1" t="s">
        <v>96</v>
      </c>
      <c r="X80" s="3"/>
      <c r="Y80" s="3"/>
      <c r="Z80" s="1"/>
      <c r="AA80" s="1" t="s">
        <v>41</v>
      </c>
      <c r="AB80" s="1" t="s">
        <v>40</v>
      </c>
    </row>
    <row r="81" spans="1:28" x14ac:dyDescent="0.55000000000000004">
      <c r="A81" s="1" t="s">
        <v>489</v>
      </c>
      <c r="B81" s="1" t="s">
        <v>455</v>
      </c>
      <c r="C81" s="1" t="s">
        <v>490</v>
      </c>
      <c r="D81" s="2"/>
      <c r="E81" s="1"/>
      <c r="F81" s="3" t="s">
        <v>457</v>
      </c>
      <c r="G81" s="1" t="s">
        <v>457</v>
      </c>
      <c r="H81" s="3" t="s">
        <v>458</v>
      </c>
      <c r="I81" s="1" t="s">
        <v>458</v>
      </c>
      <c r="J81" s="3"/>
      <c r="K81" s="1" t="s">
        <v>459</v>
      </c>
      <c r="L81" s="1" t="s">
        <v>83</v>
      </c>
      <c r="M81" s="3" t="s">
        <v>84</v>
      </c>
      <c r="N81" s="3" t="s">
        <v>84</v>
      </c>
      <c r="O81" s="4">
        <v>43031</v>
      </c>
      <c r="P81" s="3" t="s">
        <v>36</v>
      </c>
      <c r="Q81" s="4">
        <v>42795</v>
      </c>
      <c r="R81" s="4">
        <v>43281</v>
      </c>
      <c r="S81" s="5">
        <v>107000</v>
      </c>
      <c r="T81" s="1" t="s">
        <v>460</v>
      </c>
      <c r="U81" s="1" t="s">
        <v>491</v>
      </c>
      <c r="V81" s="1" t="s">
        <v>492</v>
      </c>
      <c r="W81" s="1" t="s">
        <v>96</v>
      </c>
      <c r="X81" s="3"/>
      <c r="Y81" s="3"/>
      <c r="Z81" s="1"/>
      <c r="AA81" s="1" t="s">
        <v>41</v>
      </c>
      <c r="AB81" s="1" t="s">
        <v>40</v>
      </c>
    </row>
    <row r="82" spans="1:28" x14ac:dyDescent="0.55000000000000004">
      <c r="A82" s="1" t="s">
        <v>493</v>
      </c>
      <c r="B82" s="1" t="s">
        <v>455</v>
      </c>
      <c r="C82" s="1" t="s">
        <v>494</v>
      </c>
      <c r="D82" s="2"/>
      <c r="E82" s="1"/>
      <c r="F82" s="3" t="s">
        <v>457</v>
      </c>
      <c r="G82" s="1" t="s">
        <v>457</v>
      </c>
      <c r="H82" s="3" t="s">
        <v>458</v>
      </c>
      <c r="I82" s="1" t="s">
        <v>458</v>
      </c>
      <c r="J82" s="3"/>
      <c r="K82" s="1" t="s">
        <v>459</v>
      </c>
      <c r="L82" s="1" t="s">
        <v>83</v>
      </c>
      <c r="M82" s="3" t="s">
        <v>84</v>
      </c>
      <c r="N82" s="3" t="s">
        <v>84</v>
      </c>
      <c r="O82" s="4">
        <v>43031</v>
      </c>
      <c r="P82" s="3" t="s">
        <v>36</v>
      </c>
      <c r="Q82" s="4">
        <v>42795</v>
      </c>
      <c r="R82" s="4">
        <v>43281</v>
      </c>
      <c r="S82" s="5">
        <v>73000</v>
      </c>
      <c r="T82" s="1" t="s">
        <v>460</v>
      </c>
      <c r="U82" s="1" t="s">
        <v>495</v>
      </c>
      <c r="V82" s="1" t="s">
        <v>496</v>
      </c>
      <c r="W82" s="1" t="s">
        <v>96</v>
      </c>
      <c r="X82" s="3"/>
      <c r="Y82" s="3"/>
      <c r="Z82" s="1"/>
      <c r="AA82" s="1" t="s">
        <v>41</v>
      </c>
      <c r="AB82" s="1" t="s">
        <v>40</v>
      </c>
    </row>
    <row r="83" spans="1:28" x14ac:dyDescent="0.55000000000000004">
      <c r="A83" s="1" t="s">
        <v>497</v>
      </c>
      <c r="B83" s="1" t="s">
        <v>455</v>
      </c>
      <c r="C83" s="1" t="s">
        <v>498</v>
      </c>
      <c r="D83" s="2"/>
      <c r="E83" s="1"/>
      <c r="F83" s="3" t="s">
        <v>457</v>
      </c>
      <c r="G83" s="1" t="s">
        <v>457</v>
      </c>
      <c r="H83" s="3" t="s">
        <v>458</v>
      </c>
      <c r="I83" s="1" t="s">
        <v>458</v>
      </c>
      <c r="J83" s="3"/>
      <c r="K83" s="1" t="s">
        <v>459</v>
      </c>
      <c r="L83" s="1" t="s">
        <v>83</v>
      </c>
      <c r="M83" s="3" t="s">
        <v>84</v>
      </c>
      <c r="N83" s="3" t="s">
        <v>84</v>
      </c>
      <c r="O83" s="4">
        <v>43031</v>
      </c>
      <c r="P83" s="3" t="s">
        <v>36</v>
      </c>
      <c r="Q83" s="4">
        <v>42795</v>
      </c>
      <c r="R83" s="4">
        <v>43281</v>
      </c>
      <c r="S83" s="5">
        <v>41000</v>
      </c>
      <c r="T83" s="1" t="s">
        <v>460</v>
      </c>
      <c r="U83" s="1" t="s">
        <v>499</v>
      </c>
      <c r="V83" s="1" t="s">
        <v>500</v>
      </c>
      <c r="W83" s="1" t="s">
        <v>96</v>
      </c>
      <c r="X83" s="3"/>
      <c r="Y83" s="3"/>
      <c r="Z83" s="1"/>
      <c r="AA83" s="1" t="s">
        <v>41</v>
      </c>
      <c r="AB83" s="1" t="s">
        <v>40</v>
      </c>
    </row>
    <row r="84" spans="1:28" x14ac:dyDescent="0.55000000000000004">
      <c r="A84" s="1" t="s">
        <v>501</v>
      </c>
      <c r="B84" s="1" t="s">
        <v>455</v>
      </c>
      <c r="C84" s="1" t="s">
        <v>502</v>
      </c>
      <c r="D84" s="2" t="s">
        <v>503</v>
      </c>
      <c r="E84" s="1" t="s">
        <v>504</v>
      </c>
      <c r="F84" s="3" t="s">
        <v>505</v>
      </c>
      <c r="G84" s="1" t="s">
        <v>505</v>
      </c>
      <c r="H84" s="3" t="s">
        <v>506</v>
      </c>
      <c r="I84" s="1" t="s">
        <v>506</v>
      </c>
      <c r="J84" s="3" t="s">
        <v>507</v>
      </c>
      <c r="K84" s="1" t="s">
        <v>507</v>
      </c>
      <c r="L84" s="1" t="s">
        <v>34</v>
      </c>
      <c r="M84" s="3" t="s">
        <v>35</v>
      </c>
      <c r="N84" s="3" t="s">
        <v>35</v>
      </c>
      <c r="O84" s="4">
        <v>43374</v>
      </c>
      <c r="P84" s="3" t="s">
        <v>63</v>
      </c>
      <c r="Q84" s="4">
        <v>42917</v>
      </c>
      <c r="R84" s="4">
        <v>43462</v>
      </c>
      <c r="S84" s="5">
        <v>75000</v>
      </c>
      <c r="T84" s="1" t="s">
        <v>508</v>
      </c>
      <c r="U84" s="1" t="s">
        <v>509</v>
      </c>
      <c r="V84" s="1" t="s">
        <v>510</v>
      </c>
      <c r="W84" s="1" t="s">
        <v>96</v>
      </c>
      <c r="X84" s="3" t="s">
        <v>39</v>
      </c>
      <c r="Y84" s="3"/>
      <c r="Z84" s="1"/>
      <c r="AA84" s="1" t="s">
        <v>41</v>
      </c>
      <c r="AB84" s="1" t="s">
        <v>40</v>
      </c>
    </row>
    <row r="85" spans="1:28" x14ac:dyDescent="0.55000000000000004">
      <c r="A85" s="1" t="s">
        <v>511</v>
      </c>
      <c r="B85" s="1" t="s">
        <v>455</v>
      </c>
      <c r="C85" s="1" t="s">
        <v>502</v>
      </c>
      <c r="D85" s="2" t="s">
        <v>503</v>
      </c>
      <c r="E85" s="1" t="s">
        <v>512</v>
      </c>
      <c r="F85" s="3" t="s">
        <v>505</v>
      </c>
      <c r="G85" s="1" t="s">
        <v>505</v>
      </c>
      <c r="H85" s="3" t="s">
        <v>506</v>
      </c>
      <c r="I85" s="1" t="s">
        <v>506</v>
      </c>
      <c r="J85" s="3" t="s">
        <v>507</v>
      </c>
      <c r="K85" s="1" t="s">
        <v>507</v>
      </c>
      <c r="L85" s="1" t="s">
        <v>34</v>
      </c>
      <c r="M85" s="3" t="s">
        <v>35</v>
      </c>
      <c r="N85" s="3" t="s">
        <v>35</v>
      </c>
      <c r="O85" s="4">
        <v>43374</v>
      </c>
      <c r="P85" s="3" t="s">
        <v>63</v>
      </c>
      <c r="Q85" s="4">
        <v>42917</v>
      </c>
      <c r="R85" s="4">
        <v>43462</v>
      </c>
      <c r="S85" s="5">
        <v>78000</v>
      </c>
      <c r="T85" s="1" t="s">
        <v>508</v>
      </c>
      <c r="U85" s="1" t="s">
        <v>513</v>
      </c>
      <c r="V85" s="1" t="s">
        <v>514</v>
      </c>
      <c r="W85" s="1" t="s">
        <v>96</v>
      </c>
      <c r="X85" s="3" t="s">
        <v>39</v>
      </c>
      <c r="Y85" s="3"/>
      <c r="Z85" s="1"/>
      <c r="AA85" s="1" t="s">
        <v>41</v>
      </c>
      <c r="AB85" s="1" t="s">
        <v>40</v>
      </c>
    </row>
    <row r="86" spans="1:28" x14ac:dyDescent="0.55000000000000004">
      <c r="A86" s="1" t="s">
        <v>515</v>
      </c>
      <c r="B86" s="1" t="s">
        <v>455</v>
      </c>
      <c r="C86" s="1" t="s">
        <v>516</v>
      </c>
      <c r="D86" s="2" t="s">
        <v>517</v>
      </c>
      <c r="E86" s="1" t="s">
        <v>518</v>
      </c>
      <c r="F86" s="3" t="s">
        <v>505</v>
      </c>
      <c r="G86" s="1" t="s">
        <v>505</v>
      </c>
      <c r="H86" s="3" t="s">
        <v>506</v>
      </c>
      <c r="I86" s="1" t="s">
        <v>506</v>
      </c>
      <c r="J86" s="3" t="s">
        <v>507</v>
      </c>
      <c r="K86" s="1" t="s">
        <v>507</v>
      </c>
      <c r="L86" s="1" t="s">
        <v>124</v>
      </c>
      <c r="M86" s="3" t="s">
        <v>125</v>
      </c>
      <c r="N86" s="3" t="s">
        <v>125</v>
      </c>
      <c r="O86" s="4">
        <v>43545</v>
      </c>
      <c r="P86" s="3" t="s">
        <v>158</v>
      </c>
      <c r="Q86" s="4">
        <v>42917</v>
      </c>
      <c r="R86" s="4">
        <v>43646</v>
      </c>
      <c r="S86" s="5">
        <v>80000</v>
      </c>
      <c r="T86" s="1" t="s">
        <v>519</v>
      </c>
      <c r="U86" s="1" t="s">
        <v>520</v>
      </c>
      <c r="V86" s="1" t="s">
        <v>521</v>
      </c>
      <c r="W86" s="1" t="s">
        <v>96</v>
      </c>
      <c r="X86" s="3" t="s">
        <v>39</v>
      </c>
      <c r="Y86" s="3"/>
      <c r="Z86" s="1"/>
      <c r="AA86" s="1" t="s">
        <v>41</v>
      </c>
      <c r="AB86" s="1" t="s">
        <v>40</v>
      </c>
    </row>
    <row r="87" spans="1:28" x14ac:dyDescent="0.55000000000000004">
      <c r="A87" s="1" t="s">
        <v>522</v>
      </c>
      <c r="B87" s="1" t="s">
        <v>455</v>
      </c>
      <c r="C87" s="1" t="s">
        <v>523</v>
      </c>
      <c r="D87" s="2" t="s">
        <v>524</v>
      </c>
      <c r="E87" s="1" t="s">
        <v>525</v>
      </c>
      <c r="F87" s="3" t="s">
        <v>505</v>
      </c>
      <c r="G87" s="1" t="s">
        <v>505</v>
      </c>
      <c r="H87" s="3" t="s">
        <v>506</v>
      </c>
      <c r="I87" s="1" t="s">
        <v>506</v>
      </c>
      <c r="J87" s="3" t="s">
        <v>507</v>
      </c>
      <c r="K87" s="1" t="s">
        <v>507</v>
      </c>
      <c r="L87" s="1" t="s">
        <v>465</v>
      </c>
      <c r="M87" s="3" t="s">
        <v>466</v>
      </c>
      <c r="N87" s="3" t="s">
        <v>466</v>
      </c>
      <c r="O87" s="4">
        <v>43545</v>
      </c>
      <c r="P87" s="3" t="s">
        <v>158</v>
      </c>
      <c r="Q87" s="4">
        <v>43282</v>
      </c>
      <c r="R87" s="4">
        <v>43646</v>
      </c>
      <c r="S87" s="5">
        <v>84000</v>
      </c>
      <c r="T87" s="1" t="s">
        <v>508</v>
      </c>
      <c r="U87" s="1" t="s">
        <v>526</v>
      </c>
      <c r="V87" s="1" t="s">
        <v>527</v>
      </c>
      <c r="W87" s="1" t="s">
        <v>96</v>
      </c>
      <c r="X87" s="3" t="s">
        <v>39</v>
      </c>
      <c r="Y87" s="3"/>
      <c r="Z87" s="1"/>
      <c r="AA87" s="1" t="s">
        <v>41</v>
      </c>
      <c r="AB87" s="1" t="s">
        <v>40</v>
      </c>
    </row>
    <row r="88" spans="1:28" x14ac:dyDescent="0.55000000000000004">
      <c r="A88" s="1" t="s">
        <v>528</v>
      </c>
      <c r="B88" s="1" t="s">
        <v>455</v>
      </c>
      <c r="C88" s="1" t="s">
        <v>529</v>
      </c>
      <c r="D88" s="2" t="s">
        <v>530</v>
      </c>
      <c r="E88" s="1" t="s">
        <v>531</v>
      </c>
      <c r="F88" s="3" t="s">
        <v>505</v>
      </c>
      <c r="G88" s="1" t="s">
        <v>505</v>
      </c>
      <c r="H88" s="3" t="s">
        <v>506</v>
      </c>
      <c r="I88" s="1" t="s">
        <v>506</v>
      </c>
      <c r="J88" s="3" t="s">
        <v>507</v>
      </c>
      <c r="K88" s="1" t="s">
        <v>507</v>
      </c>
      <c r="L88" s="1" t="s">
        <v>124</v>
      </c>
      <c r="M88" s="3" t="s">
        <v>125</v>
      </c>
      <c r="N88" s="3" t="s">
        <v>125</v>
      </c>
      <c r="O88" s="4">
        <v>43545</v>
      </c>
      <c r="P88" s="3" t="s">
        <v>158</v>
      </c>
      <c r="Q88" s="4">
        <v>42917</v>
      </c>
      <c r="R88" s="4">
        <v>43646</v>
      </c>
      <c r="S88" s="5">
        <v>52000</v>
      </c>
      <c r="T88" s="1" t="s">
        <v>519</v>
      </c>
      <c r="U88" s="1" t="s">
        <v>532</v>
      </c>
      <c r="V88" s="1" t="s">
        <v>533</v>
      </c>
      <c r="W88" s="1" t="s">
        <v>96</v>
      </c>
      <c r="X88" s="3" t="s">
        <v>39</v>
      </c>
      <c r="Y88" s="3"/>
      <c r="Z88" s="1"/>
      <c r="AA88" s="1" t="s">
        <v>41</v>
      </c>
      <c r="AB88" s="1" t="s">
        <v>40</v>
      </c>
    </row>
    <row r="89" spans="1:28" x14ac:dyDescent="0.55000000000000004">
      <c r="A89" s="1" t="s">
        <v>534</v>
      </c>
      <c r="B89" s="1" t="s">
        <v>455</v>
      </c>
      <c r="C89" s="1" t="s">
        <v>535</v>
      </c>
      <c r="D89" s="2" t="s">
        <v>536</v>
      </c>
      <c r="E89" s="1" t="s">
        <v>537</v>
      </c>
      <c r="F89" s="3" t="s">
        <v>538</v>
      </c>
      <c r="G89" s="1" t="s">
        <v>538</v>
      </c>
      <c r="H89" s="3" t="s">
        <v>539</v>
      </c>
      <c r="I89" s="1" t="s">
        <v>539</v>
      </c>
      <c r="J89" s="3" t="s">
        <v>540</v>
      </c>
      <c r="K89" s="1" t="s">
        <v>540</v>
      </c>
      <c r="L89" s="1" t="s">
        <v>541</v>
      </c>
      <c r="M89" s="3" t="s">
        <v>542</v>
      </c>
      <c r="N89" s="3" t="s">
        <v>542</v>
      </c>
      <c r="O89" s="4"/>
      <c r="P89" s="3" t="s">
        <v>194</v>
      </c>
      <c r="Q89" s="4">
        <v>42917</v>
      </c>
      <c r="R89" s="4"/>
      <c r="S89" s="5"/>
      <c r="T89" s="1" t="s">
        <v>519</v>
      </c>
      <c r="U89" s="1" t="s">
        <v>543</v>
      </c>
      <c r="V89" s="1" t="s">
        <v>544</v>
      </c>
      <c r="W89" s="1" t="s">
        <v>96</v>
      </c>
      <c r="X89" s="3" t="s">
        <v>212</v>
      </c>
      <c r="Y89" s="3"/>
      <c r="Z89" s="1"/>
      <c r="AA89" s="1" t="s">
        <v>41</v>
      </c>
      <c r="AB89" s="1" t="s">
        <v>40</v>
      </c>
    </row>
    <row r="90" spans="1:28" x14ac:dyDescent="0.55000000000000004">
      <c r="A90" s="1" t="s">
        <v>545</v>
      </c>
      <c r="B90" s="1" t="s">
        <v>455</v>
      </c>
      <c r="C90" s="1" t="s">
        <v>546</v>
      </c>
      <c r="D90" s="2" t="s">
        <v>547</v>
      </c>
      <c r="E90" s="1" t="s">
        <v>548</v>
      </c>
      <c r="F90" s="3" t="s">
        <v>505</v>
      </c>
      <c r="G90" s="1" t="s">
        <v>505</v>
      </c>
      <c r="H90" s="3" t="s">
        <v>506</v>
      </c>
      <c r="I90" s="1" t="s">
        <v>506</v>
      </c>
      <c r="J90" s="3" t="s">
        <v>507</v>
      </c>
      <c r="K90" s="1" t="s">
        <v>507</v>
      </c>
      <c r="L90" s="1" t="s">
        <v>92</v>
      </c>
      <c r="M90" s="3" t="s">
        <v>93</v>
      </c>
      <c r="N90" s="3" t="s">
        <v>93</v>
      </c>
      <c r="O90" s="4">
        <v>43545</v>
      </c>
      <c r="P90" s="3" t="s">
        <v>158</v>
      </c>
      <c r="Q90" s="4">
        <v>42917</v>
      </c>
      <c r="R90" s="4">
        <v>43646</v>
      </c>
      <c r="S90" s="5">
        <v>70000</v>
      </c>
      <c r="T90" s="1" t="s">
        <v>519</v>
      </c>
      <c r="U90" s="1" t="s">
        <v>549</v>
      </c>
      <c r="V90" s="1" t="s">
        <v>550</v>
      </c>
      <c r="W90" s="1" t="s">
        <v>96</v>
      </c>
      <c r="X90" s="3" t="s">
        <v>39</v>
      </c>
      <c r="Y90" s="3"/>
      <c r="Z90" s="1"/>
      <c r="AA90" s="1" t="s">
        <v>41</v>
      </c>
      <c r="AB90" s="1" t="s">
        <v>40</v>
      </c>
    </row>
    <row r="91" spans="1:28" ht="28.8" x14ac:dyDescent="0.55000000000000004">
      <c r="A91" s="1" t="s">
        <v>551</v>
      </c>
      <c r="B91" s="1" t="s">
        <v>455</v>
      </c>
      <c r="C91" s="1" t="s">
        <v>552</v>
      </c>
      <c r="D91" s="2" t="s">
        <v>553</v>
      </c>
      <c r="E91" s="1" t="s">
        <v>554</v>
      </c>
      <c r="F91" s="3" t="s">
        <v>505</v>
      </c>
      <c r="G91" s="1" t="s">
        <v>505</v>
      </c>
      <c r="H91" s="3" t="s">
        <v>506</v>
      </c>
      <c r="I91" s="1" t="s">
        <v>506</v>
      </c>
      <c r="J91" s="3" t="s">
        <v>507</v>
      </c>
      <c r="K91" s="1" t="s">
        <v>507</v>
      </c>
      <c r="L91" s="1" t="s">
        <v>109</v>
      </c>
      <c r="M91" s="3" t="s">
        <v>110</v>
      </c>
      <c r="N91" s="3" t="s">
        <v>110</v>
      </c>
      <c r="O91" s="4">
        <v>43374</v>
      </c>
      <c r="P91" s="3" t="s">
        <v>63</v>
      </c>
      <c r="Q91" s="4">
        <v>42917</v>
      </c>
      <c r="R91" s="4">
        <v>43455</v>
      </c>
      <c r="S91" s="5">
        <v>153000</v>
      </c>
      <c r="T91" s="1" t="s">
        <v>519</v>
      </c>
      <c r="U91" s="1" t="s">
        <v>555</v>
      </c>
      <c r="V91" s="1" t="s">
        <v>556</v>
      </c>
      <c r="W91" s="1" t="s">
        <v>96</v>
      </c>
      <c r="X91" s="3" t="s">
        <v>39</v>
      </c>
      <c r="Y91" s="3"/>
      <c r="Z91" s="1"/>
      <c r="AA91" s="1" t="s">
        <v>41</v>
      </c>
      <c r="AB91" s="1" t="s">
        <v>40</v>
      </c>
    </row>
    <row r="92" spans="1:28" x14ac:dyDescent="0.55000000000000004">
      <c r="A92" s="1" t="s">
        <v>557</v>
      </c>
      <c r="B92" s="1" t="s">
        <v>455</v>
      </c>
      <c r="C92" s="1" t="s">
        <v>558</v>
      </c>
      <c r="D92" s="2" t="s">
        <v>559</v>
      </c>
      <c r="E92" s="1" t="s">
        <v>560</v>
      </c>
      <c r="F92" s="3" t="s">
        <v>505</v>
      </c>
      <c r="G92" s="1" t="s">
        <v>505</v>
      </c>
      <c r="H92" s="3" t="s">
        <v>506</v>
      </c>
      <c r="I92" s="1" t="s">
        <v>506</v>
      </c>
      <c r="J92" s="3" t="s">
        <v>507</v>
      </c>
      <c r="K92" s="1" t="s">
        <v>507</v>
      </c>
      <c r="L92" s="1" t="s">
        <v>383</v>
      </c>
      <c r="M92" s="3" t="s">
        <v>384</v>
      </c>
      <c r="N92" s="3" t="s">
        <v>384</v>
      </c>
      <c r="O92" s="4">
        <v>43718</v>
      </c>
      <c r="P92" s="3" t="s">
        <v>158</v>
      </c>
      <c r="Q92" s="4">
        <v>42917</v>
      </c>
      <c r="R92" s="4">
        <v>43646</v>
      </c>
      <c r="S92" s="5">
        <v>174000</v>
      </c>
      <c r="T92" s="1" t="s">
        <v>519</v>
      </c>
      <c r="U92" s="1" t="s">
        <v>561</v>
      </c>
      <c r="V92" s="1" t="s">
        <v>562</v>
      </c>
      <c r="W92" s="1" t="s">
        <v>96</v>
      </c>
      <c r="X92" s="3" t="s">
        <v>39</v>
      </c>
      <c r="Y92" s="3"/>
      <c r="Z92" s="1"/>
      <c r="AA92" s="1" t="s">
        <v>41</v>
      </c>
      <c r="AB92" s="1" t="s">
        <v>40</v>
      </c>
    </row>
    <row r="93" spans="1:28" ht="28.8" x14ac:dyDescent="0.55000000000000004">
      <c r="A93" s="1" t="s">
        <v>563</v>
      </c>
      <c r="B93" s="1" t="s">
        <v>455</v>
      </c>
      <c r="C93" s="1" t="s">
        <v>564</v>
      </c>
      <c r="D93" s="2" t="s">
        <v>565</v>
      </c>
      <c r="E93" s="1" t="s">
        <v>566</v>
      </c>
      <c r="F93" s="3" t="s">
        <v>457</v>
      </c>
      <c r="G93" s="1" t="s">
        <v>457</v>
      </c>
      <c r="H93" s="3" t="s">
        <v>458</v>
      </c>
      <c r="I93" s="1" t="s">
        <v>458</v>
      </c>
      <c r="J93" s="3" t="s">
        <v>123</v>
      </c>
      <c r="K93" s="1"/>
      <c r="L93" s="1" t="s">
        <v>92</v>
      </c>
      <c r="M93" s="3" t="s">
        <v>93</v>
      </c>
      <c r="N93" s="3" t="s">
        <v>93</v>
      </c>
      <c r="O93" s="4">
        <v>43497</v>
      </c>
      <c r="P93" s="3" t="s">
        <v>158</v>
      </c>
      <c r="Q93" s="4">
        <v>42917</v>
      </c>
      <c r="R93" s="4">
        <v>43646</v>
      </c>
      <c r="S93" s="5">
        <v>163000</v>
      </c>
      <c r="T93" s="1" t="s">
        <v>508</v>
      </c>
      <c r="U93" s="1" t="s">
        <v>567</v>
      </c>
      <c r="V93" s="1" t="s">
        <v>568</v>
      </c>
      <c r="W93" s="1" t="s">
        <v>96</v>
      </c>
      <c r="X93" s="3" t="s">
        <v>39</v>
      </c>
      <c r="Y93" s="3"/>
      <c r="Z93" s="1"/>
      <c r="AA93" s="1" t="s">
        <v>41</v>
      </c>
      <c r="AB93" s="1" t="s">
        <v>40</v>
      </c>
    </row>
    <row r="94" spans="1:28" ht="28.8" x14ac:dyDescent="0.55000000000000004">
      <c r="A94" s="1" t="s">
        <v>569</v>
      </c>
      <c r="B94" s="1" t="s">
        <v>455</v>
      </c>
      <c r="C94" s="1" t="s">
        <v>570</v>
      </c>
      <c r="D94" s="2" t="s">
        <v>571</v>
      </c>
      <c r="E94" s="1" t="s">
        <v>572</v>
      </c>
      <c r="F94" s="3" t="s">
        <v>505</v>
      </c>
      <c r="G94" s="1" t="s">
        <v>505</v>
      </c>
      <c r="H94" s="3" t="s">
        <v>506</v>
      </c>
      <c r="I94" s="1" t="s">
        <v>506</v>
      </c>
      <c r="J94" s="3" t="s">
        <v>507</v>
      </c>
      <c r="K94" s="1" t="s">
        <v>507</v>
      </c>
      <c r="L94" s="1" t="s">
        <v>541</v>
      </c>
      <c r="M94" s="3" t="s">
        <v>542</v>
      </c>
      <c r="N94" s="3" t="s">
        <v>542</v>
      </c>
      <c r="O94" s="4">
        <v>43545</v>
      </c>
      <c r="P94" s="3" t="s">
        <v>158</v>
      </c>
      <c r="Q94" s="4">
        <v>42917</v>
      </c>
      <c r="R94" s="4">
        <v>43646</v>
      </c>
      <c r="S94" s="5">
        <v>86000</v>
      </c>
      <c r="T94" s="1" t="s">
        <v>519</v>
      </c>
      <c r="U94" s="1" t="s">
        <v>573</v>
      </c>
      <c r="V94" s="1" t="s">
        <v>574</v>
      </c>
      <c r="W94" s="1" t="s">
        <v>96</v>
      </c>
      <c r="X94" s="3" t="s">
        <v>39</v>
      </c>
      <c r="Y94" s="3"/>
      <c r="Z94" s="1"/>
      <c r="AA94" s="1" t="s">
        <v>41</v>
      </c>
      <c r="AB94" s="1" t="s">
        <v>40</v>
      </c>
    </row>
    <row r="95" spans="1:28" x14ac:dyDescent="0.55000000000000004">
      <c r="A95" s="1" t="s">
        <v>575</v>
      </c>
      <c r="B95" s="1" t="s">
        <v>455</v>
      </c>
      <c r="C95" s="1" t="s">
        <v>576</v>
      </c>
      <c r="D95" s="2" t="s">
        <v>577</v>
      </c>
      <c r="E95" s="1" t="s">
        <v>578</v>
      </c>
      <c r="F95" s="3" t="s">
        <v>505</v>
      </c>
      <c r="G95" s="1" t="s">
        <v>505</v>
      </c>
      <c r="H95" s="3" t="s">
        <v>506</v>
      </c>
      <c r="I95" s="1" t="s">
        <v>506</v>
      </c>
      <c r="J95" s="3" t="s">
        <v>507</v>
      </c>
      <c r="K95" s="1" t="s">
        <v>507</v>
      </c>
      <c r="L95" s="1" t="s">
        <v>310</v>
      </c>
      <c r="M95" s="3" t="s">
        <v>311</v>
      </c>
      <c r="N95" s="3" t="s">
        <v>311</v>
      </c>
      <c r="O95" s="4">
        <v>43374</v>
      </c>
      <c r="P95" s="3" t="s">
        <v>63</v>
      </c>
      <c r="Q95" s="4">
        <v>42917</v>
      </c>
      <c r="R95" s="4">
        <v>43455</v>
      </c>
      <c r="S95" s="5">
        <v>134000</v>
      </c>
      <c r="T95" s="1" t="s">
        <v>519</v>
      </c>
      <c r="U95" s="1" t="s">
        <v>579</v>
      </c>
      <c r="V95" s="1" t="s">
        <v>580</v>
      </c>
      <c r="W95" s="1" t="s">
        <v>96</v>
      </c>
      <c r="X95" s="3" t="s">
        <v>39</v>
      </c>
      <c r="Y95" s="3"/>
      <c r="Z95" s="1"/>
      <c r="AA95" s="1" t="s">
        <v>41</v>
      </c>
      <c r="AB95" s="1" t="s">
        <v>40</v>
      </c>
    </row>
    <row r="96" spans="1:28" x14ac:dyDescent="0.55000000000000004">
      <c r="A96" s="1" t="s">
        <v>581</v>
      </c>
      <c r="B96" s="1" t="s">
        <v>455</v>
      </c>
      <c r="C96" s="1" t="s">
        <v>582</v>
      </c>
      <c r="D96" s="2" t="s">
        <v>583</v>
      </c>
      <c r="E96" s="1" t="s">
        <v>584</v>
      </c>
      <c r="F96" s="3" t="s">
        <v>505</v>
      </c>
      <c r="G96" s="1" t="s">
        <v>505</v>
      </c>
      <c r="H96" s="3" t="s">
        <v>506</v>
      </c>
      <c r="I96" s="1" t="s">
        <v>506</v>
      </c>
      <c r="J96" s="3" t="s">
        <v>507</v>
      </c>
      <c r="K96" s="1" t="s">
        <v>507</v>
      </c>
      <c r="L96" s="1" t="s">
        <v>209</v>
      </c>
      <c r="M96" s="3" t="s">
        <v>210</v>
      </c>
      <c r="N96" s="3" t="s">
        <v>210</v>
      </c>
      <c r="O96" s="4">
        <v>43545</v>
      </c>
      <c r="P96" s="3" t="s">
        <v>158</v>
      </c>
      <c r="Q96" s="4">
        <v>42917</v>
      </c>
      <c r="R96" s="4">
        <v>43646</v>
      </c>
      <c r="S96" s="5">
        <v>20000</v>
      </c>
      <c r="T96" s="1" t="s">
        <v>519</v>
      </c>
      <c r="U96" s="1" t="s">
        <v>585</v>
      </c>
      <c r="V96" s="1" t="s">
        <v>586</v>
      </c>
      <c r="W96" s="1" t="s">
        <v>96</v>
      </c>
      <c r="X96" s="3" t="s">
        <v>39</v>
      </c>
      <c r="Y96" s="3"/>
      <c r="Z96" s="1"/>
      <c r="AA96" s="1" t="s">
        <v>41</v>
      </c>
      <c r="AB96" s="1" t="s">
        <v>40</v>
      </c>
    </row>
    <row r="97" spans="1:28" ht="43.2" x14ac:dyDescent="0.55000000000000004">
      <c r="A97" s="1" t="s">
        <v>587</v>
      </c>
      <c r="B97" s="1" t="s">
        <v>455</v>
      </c>
      <c r="C97" s="1" t="s">
        <v>588</v>
      </c>
      <c r="D97" s="2" t="s">
        <v>589</v>
      </c>
      <c r="E97" s="1" t="s">
        <v>590</v>
      </c>
      <c r="F97" s="3" t="s">
        <v>505</v>
      </c>
      <c r="G97" s="1" t="s">
        <v>505</v>
      </c>
      <c r="H97" s="3" t="s">
        <v>506</v>
      </c>
      <c r="I97" s="1" t="s">
        <v>506</v>
      </c>
      <c r="J97" s="3" t="s">
        <v>507</v>
      </c>
      <c r="K97" s="1" t="s">
        <v>507</v>
      </c>
      <c r="L97" s="1" t="s">
        <v>109</v>
      </c>
      <c r="M97" s="3" t="s">
        <v>110</v>
      </c>
      <c r="N97" s="3" t="s">
        <v>110</v>
      </c>
      <c r="O97" s="4">
        <v>43545</v>
      </c>
      <c r="P97" s="3" t="s">
        <v>158</v>
      </c>
      <c r="Q97" s="4">
        <v>42917</v>
      </c>
      <c r="R97" s="4">
        <v>43646</v>
      </c>
      <c r="S97" s="5">
        <v>67000</v>
      </c>
      <c r="T97" s="1" t="s">
        <v>519</v>
      </c>
      <c r="U97" s="1" t="s">
        <v>591</v>
      </c>
      <c r="V97" s="1" t="s">
        <v>592</v>
      </c>
      <c r="W97" s="1" t="s">
        <v>96</v>
      </c>
      <c r="X97" s="3" t="s">
        <v>39</v>
      </c>
      <c r="Y97" s="3"/>
      <c r="Z97" s="1"/>
      <c r="AA97" s="1" t="s">
        <v>41</v>
      </c>
      <c r="AB97" s="1" t="s">
        <v>40</v>
      </c>
    </row>
    <row r="98" spans="1:28" ht="28.8" x14ac:dyDescent="0.55000000000000004">
      <c r="A98" s="1" t="s">
        <v>593</v>
      </c>
      <c r="B98" s="1" t="s">
        <v>455</v>
      </c>
      <c r="C98" s="1" t="s">
        <v>594</v>
      </c>
      <c r="D98" s="2" t="s">
        <v>595</v>
      </c>
      <c r="E98" s="1" t="s">
        <v>596</v>
      </c>
      <c r="F98" s="3" t="s">
        <v>505</v>
      </c>
      <c r="G98" s="1" t="s">
        <v>505</v>
      </c>
      <c r="H98" s="3" t="s">
        <v>506</v>
      </c>
      <c r="I98" s="1" t="s">
        <v>506</v>
      </c>
      <c r="J98" s="3" t="s">
        <v>507</v>
      </c>
      <c r="K98" s="1" t="s">
        <v>507</v>
      </c>
      <c r="L98" s="1" t="s">
        <v>465</v>
      </c>
      <c r="M98" s="3" t="s">
        <v>466</v>
      </c>
      <c r="N98" s="3" t="s">
        <v>466</v>
      </c>
      <c r="O98" s="4">
        <v>43718</v>
      </c>
      <c r="P98" s="3" t="s">
        <v>158</v>
      </c>
      <c r="Q98" s="4">
        <v>43344</v>
      </c>
      <c r="R98" s="4">
        <v>43829</v>
      </c>
      <c r="S98" s="5">
        <v>201000</v>
      </c>
      <c r="T98" s="1" t="s">
        <v>519</v>
      </c>
      <c r="U98" s="1" t="s">
        <v>597</v>
      </c>
      <c r="V98" s="1" t="s">
        <v>598</v>
      </c>
      <c r="W98" s="1" t="s">
        <v>96</v>
      </c>
      <c r="X98" s="3" t="s">
        <v>39</v>
      </c>
      <c r="Y98" s="3"/>
      <c r="Z98" s="1"/>
      <c r="AA98" s="1" t="s">
        <v>41</v>
      </c>
      <c r="AB98" s="1" t="s">
        <v>40</v>
      </c>
    </row>
    <row r="99" spans="1:28" ht="28.8" x14ac:dyDescent="0.55000000000000004">
      <c r="A99" s="1" t="s">
        <v>599</v>
      </c>
      <c r="B99" s="1" t="s">
        <v>455</v>
      </c>
      <c r="C99" s="1" t="s">
        <v>600</v>
      </c>
      <c r="D99" s="2" t="s">
        <v>601</v>
      </c>
      <c r="E99" s="1" t="s">
        <v>596</v>
      </c>
      <c r="F99" s="3" t="s">
        <v>505</v>
      </c>
      <c r="G99" s="1" t="s">
        <v>505</v>
      </c>
      <c r="H99" s="3" t="s">
        <v>506</v>
      </c>
      <c r="I99" s="1" t="s">
        <v>506</v>
      </c>
      <c r="J99" s="3" t="s">
        <v>507</v>
      </c>
      <c r="K99" s="1" t="s">
        <v>507</v>
      </c>
      <c r="L99" s="1" t="s">
        <v>465</v>
      </c>
      <c r="M99" s="3" t="s">
        <v>466</v>
      </c>
      <c r="N99" s="3" t="s">
        <v>466</v>
      </c>
      <c r="O99" s="4">
        <v>43718</v>
      </c>
      <c r="P99" s="3" t="s">
        <v>158</v>
      </c>
      <c r="Q99" s="4">
        <v>43040</v>
      </c>
      <c r="R99" s="4">
        <v>43829</v>
      </c>
      <c r="S99" s="5">
        <v>75000</v>
      </c>
      <c r="T99" s="1" t="s">
        <v>519</v>
      </c>
      <c r="U99" s="1" t="s">
        <v>602</v>
      </c>
      <c r="V99" s="1" t="s">
        <v>603</v>
      </c>
      <c r="W99" s="1" t="s">
        <v>96</v>
      </c>
      <c r="X99" s="3" t="s">
        <v>39</v>
      </c>
      <c r="Y99" s="3"/>
      <c r="Z99" s="1"/>
      <c r="AA99" s="1" t="s">
        <v>41</v>
      </c>
      <c r="AB99" s="1" t="s">
        <v>40</v>
      </c>
    </row>
    <row r="100" spans="1:28" x14ac:dyDescent="0.55000000000000004">
      <c r="A100" s="1" t="s">
        <v>604</v>
      </c>
      <c r="B100" s="1" t="s">
        <v>455</v>
      </c>
      <c r="C100" s="1" t="s">
        <v>605</v>
      </c>
      <c r="D100" s="2" t="s">
        <v>606</v>
      </c>
      <c r="E100" s="1" t="s">
        <v>607</v>
      </c>
      <c r="F100" s="3" t="s">
        <v>505</v>
      </c>
      <c r="G100" s="1" t="s">
        <v>505</v>
      </c>
      <c r="H100" s="3" t="s">
        <v>506</v>
      </c>
      <c r="I100" s="1" t="s">
        <v>506</v>
      </c>
      <c r="J100" s="3" t="s">
        <v>507</v>
      </c>
      <c r="K100" s="1" t="s">
        <v>507</v>
      </c>
      <c r="L100" s="1" t="s">
        <v>192</v>
      </c>
      <c r="M100" s="3" t="s">
        <v>193</v>
      </c>
      <c r="N100" s="3" t="s">
        <v>193</v>
      </c>
      <c r="O100" s="4">
        <v>43718</v>
      </c>
      <c r="P100" s="3" t="s">
        <v>158</v>
      </c>
      <c r="Q100" s="4">
        <v>43344</v>
      </c>
      <c r="R100" s="4">
        <v>43829</v>
      </c>
      <c r="S100" s="5">
        <v>274000</v>
      </c>
      <c r="T100" s="1" t="s">
        <v>519</v>
      </c>
      <c r="U100" s="1" t="s">
        <v>608</v>
      </c>
      <c r="V100" s="1" t="s">
        <v>609</v>
      </c>
      <c r="W100" s="1" t="s">
        <v>96</v>
      </c>
      <c r="X100" s="3" t="s">
        <v>39</v>
      </c>
      <c r="Y100" s="3"/>
      <c r="Z100" s="1"/>
      <c r="AA100" s="1" t="s">
        <v>41</v>
      </c>
      <c r="AB100" s="1" t="s">
        <v>40</v>
      </c>
    </row>
    <row r="101" spans="1:28" ht="28.8" x14ac:dyDescent="0.55000000000000004">
      <c r="A101" s="1" t="s">
        <v>610</v>
      </c>
      <c r="B101" s="1" t="s">
        <v>455</v>
      </c>
      <c r="C101" s="1" t="s">
        <v>611</v>
      </c>
      <c r="D101" s="2" t="s">
        <v>612</v>
      </c>
      <c r="E101" s="1" t="s">
        <v>613</v>
      </c>
      <c r="F101" s="3" t="s">
        <v>505</v>
      </c>
      <c r="G101" s="1" t="s">
        <v>505</v>
      </c>
      <c r="H101" s="3" t="s">
        <v>506</v>
      </c>
      <c r="I101" s="1" t="s">
        <v>506</v>
      </c>
      <c r="J101" s="3" t="s">
        <v>507</v>
      </c>
      <c r="K101" s="1" t="s">
        <v>507</v>
      </c>
      <c r="L101" s="1" t="s">
        <v>92</v>
      </c>
      <c r="M101" s="3" t="s">
        <v>93</v>
      </c>
      <c r="N101" s="3" t="s">
        <v>93</v>
      </c>
      <c r="O101" s="4">
        <v>43545</v>
      </c>
      <c r="P101" s="3" t="s">
        <v>158</v>
      </c>
      <c r="Q101" s="4">
        <v>42917</v>
      </c>
      <c r="R101" s="4">
        <v>43646</v>
      </c>
      <c r="S101" s="5">
        <v>172000</v>
      </c>
      <c r="T101" s="1" t="s">
        <v>519</v>
      </c>
      <c r="U101" s="1" t="s">
        <v>614</v>
      </c>
      <c r="V101" s="1" t="s">
        <v>615</v>
      </c>
      <c r="W101" s="1" t="s">
        <v>96</v>
      </c>
      <c r="X101" s="3" t="s">
        <v>39</v>
      </c>
      <c r="Y101" s="3"/>
      <c r="Z101" s="1"/>
      <c r="AA101" s="1" t="s">
        <v>41</v>
      </c>
      <c r="AB101" s="1" t="s">
        <v>40</v>
      </c>
    </row>
    <row r="102" spans="1:28" ht="28.8" x14ac:dyDescent="0.55000000000000004">
      <c r="A102" s="1" t="s">
        <v>616</v>
      </c>
      <c r="B102" s="1" t="s">
        <v>455</v>
      </c>
      <c r="C102" s="1" t="s">
        <v>617</v>
      </c>
      <c r="D102" s="2" t="s">
        <v>618</v>
      </c>
      <c r="E102" s="1" t="s">
        <v>619</v>
      </c>
      <c r="F102" s="3" t="s">
        <v>505</v>
      </c>
      <c r="G102" s="1" t="s">
        <v>505</v>
      </c>
      <c r="H102" s="3" t="s">
        <v>506</v>
      </c>
      <c r="I102" s="1" t="s">
        <v>506</v>
      </c>
      <c r="J102" s="3" t="s">
        <v>507</v>
      </c>
      <c r="K102" s="1" t="s">
        <v>507</v>
      </c>
      <c r="L102" s="1" t="s">
        <v>620</v>
      </c>
      <c r="M102" s="3" t="s">
        <v>621</v>
      </c>
      <c r="N102" s="3" t="s">
        <v>621</v>
      </c>
      <c r="O102" s="4">
        <v>43718</v>
      </c>
      <c r="P102" s="3" t="s">
        <v>158</v>
      </c>
      <c r="Q102" s="4">
        <v>43344</v>
      </c>
      <c r="R102" s="4">
        <v>43829</v>
      </c>
      <c r="S102" s="5">
        <v>232000</v>
      </c>
      <c r="T102" s="1" t="s">
        <v>519</v>
      </c>
      <c r="U102" s="1" t="s">
        <v>622</v>
      </c>
      <c r="V102" s="1" t="s">
        <v>623</v>
      </c>
      <c r="W102" s="1" t="s">
        <v>96</v>
      </c>
      <c r="X102" s="3" t="s">
        <v>39</v>
      </c>
      <c r="Y102" s="3"/>
      <c r="Z102" s="1"/>
      <c r="AA102" s="1" t="s">
        <v>41</v>
      </c>
      <c r="AB102" s="1" t="s">
        <v>40</v>
      </c>
    </row>
    <row r="103" spans="1:28" ht="28.8" x14ac:dyDescent="0.55000000000000004">
      <c r="A103" s="1" t="s">
        <v>624</v>
      </c>
      <c r="B103" s="1" t="s">
        <v>455</v>
      </c>
      <c r="C103" s="1" t="s">
        <v>625</v>
      </c>
      <c r="D103" s="2" t="s">
        <v>626</v>
      </c>
      <c r="E103" s="1" t="s">
        <v>627</v>
      </c>
      <c r="F103" s="3" t="s">
        <v>505</v>
      </c>
      <c r="G103" s="1" t="s">
        <v>505</v>
      </c>
      <c r="H103" s="3" t="s">
        <v>506</v>
      </c>
      <c r="I103" s="1" t="s">
        <v>506</v>
      </c>
      <c r="J103" s="3" t="s">
        <v>507</v>
      </c>
      <c r="K103" s="1" t="s">
        <v>507</v>
      </c>
      <c r="L103" s="1" t="s">
        <v>83</v>
      </c>
      <c r="M103" s="3" t="s">
        <v>84</v>
      </c>
      <c r="N103" s="3" t="s">
        <v>84</v>
      </c>
      <c r="O103" s="4">
        <v>43545</v>
      </c>
      <c r="P103" s="3" t="s">
        <v>158</v>
      </c>
      <c r="Q103" s="4">
        <v>42917</v>
      </c>
      <c r="R103" s="4">
        <v>43646</v>
      </c>
      <c r="S103" s="5">
        <v>40000</v>
      </c>
      <c r="T103" s="1" t="s">
        <v>519</v>
      </c>
      <c r="U103" s="1" t="s">
        <v>628</v>
      </c>
      <c r="V103" s="1" t="s">
        <v>629</v>
      </c>
      <c r="W103" s="1" t="s">
        <v>96</v>
      </c>
      <c r="X103" s="3" t="s">
        <v>39</v>
      </c>
      <c r="Y103" s="3"/>
      <c r="Z103" s="1"/>
      <c r="AA103" s="1" t="s">
        <v>41</v>
      </c>
      <c r="AB103" s="1" t="s">
        <v>40</v>
      </c>
    </row>
    <row r="104" spans="1:28" x14ac:dyDescent="0.55000000000000004">
      <c r="A104" s="1" t="s">
        <v>630</v>
      </c>
      <c r="B104" s="1" t="s">
        <v>455</v>
      </c>
      <c r="C104" s="1" t="s">
        <v>631</v>
      </c>
      <c r="D104" s="2" t="s">
        <v>632</v>
      </c>
      <c r="E104" s="1" t="s">
        <v>633</v>
      </c>
      <c r="F104" s="3" t="s">
        <v>505</v>
      </c>
      <c r="G104" s="1" t="s">
        <v>505</v>
      </c>
      <c r="H104" s="3" t="s">
        <v>506</v>
      </c>
      <c r="I104" s="1" t="s">
        <v>506</v>
      </c>
      <c r="J104" s="3" t="s">
        <v>507</v>
      </c>
      <c r="K104" s="1" t="s">
        <v>507</v>
      </c>
      <c r="L104" s="1" t="s">
        <v>83</v>
      </c>
      <c r="M104" s="3" t="s">
        <v>84</v>
      </c>
      <c r="N104" s="3" t="s">
        <v>84</v>
      </c>
      <c r="O104" s="4">
        <v>43545</v>
      </c>
      <c r="P104" s="3" t="s">
        <v>158</v>
      </c>
      <c r="Q104" s="4">
        <v>42917</v>
      </c>
      <c r="R104" s="4">
        <v>43646</v>
      </c>
      <c r="S104" s="5">
        <v>40000</v>
      </c>
      <c r="T104" s="1" t="s">
        <v>519</v>
      </c>
      <c r="U104" s="1" t="s">
        <v>634</v>
      </c>
      <c r="V104" s="1" t="s">
        <v>635</v>
      </c>
      <c r="W104" s="1" t="s">
        <v>96</v>
      </c>
      <c r="X104" s="3" t="s">
        <v>39</v>
      </c>
      <c r="Y104" s="3"/>
      <c r="Z104" s="1"/>
      <c r="AA104" s="1" t="s">
        <v>41</v>
      </c>
      <c r="AB104" s="1" t="s">
        <v>40</v>
      </c>
    </row>
    <row r="105" spans="1:28" x14ac:dyDescent="0.55000000000000004">
      <c r="A105" s="1" t="s">
        <v>636</v>
      </c>
      <c r="B105" s="1" t="s">
        <v>455</v>
      </c>
      <c r="C105" s="1" t="s">
        <v>637</v>
      </c>
      <c r="D105" s="2" t="s">
        <v>638</v>
      </c>
      <c r="E105" s="1" t="s">
        <v>639</v>
      </c>
      <c r="F105" s="3" t="s">
        <v>505</v>
      </c>
      <c r="G105" s="1" t="s">
        <v>505</v>
      </c>
      <c r="H105" s="3" t="s">
        <v>506</v>
      </c>
      <c r="I105" s="1" t="s">
        <v>506</v>
      </c>
      <c r="J105" s="3" t="s">
        <v>507</v>
      </c>
      <c r="K105" s="1" t="s">
        <v>507</v>
      </c>
      <c r="L105" s="1" t="s">
        <v>109</v>
      </c>
      <c r="M105" s="3" t="s">
        <v>110</v>
      </c>
      <c r="N105" s="3" t="s">
        <v>110</v>
      </c>
      <c r="O105" s="4">
        <v>43718</v>
      </c>
      <c r="P105" s="3" t="s">
        <v>158</v>
      </c>
      <c r="Q105" s="4">
        <v>42917</v>
      </c>
      <c r="R105" s="4">
        <v>43829</v>
      </c>
      <c r="S105" s="5">
        <v>81000</v>
      </c>
      <c r="T105" s="1" t="s">
        <v>519</v>
      </c>
      <c r="U105" s="1" t="s">
        <v>640</v>
      </c>
      <c r="V105" s="1" t="s">
        <v>641</v>
      </c>
      <c r="W105" s="1" t="s">
        <v>96</v>
      </c>
      <c r="X105" s="3" t="s">
        <v>39</v>
      </c>
      <c r="Y105" s="3"/>
      <c r="Z105" s="1"/>
      <c r="AA105" s="1" t="s">
        <v>41</v>
      </c>
      <c r="AB105" s="1" t="s">
        <v>40</v>
      </c>
    </row>
    <row r="106" spans="1:28" ht="28.8" x14ac:dyDescent="0.55000000000000004">
      <c r="A106" s="1" t="s">
        <v>642</v>
      </c>
      <c r="B106" s="1" t="s">
        <v>455</v>
      </c>
      <c r="C106" s="1" t="s">
        <v>643</v>
      </c>
      <c r="D106" s="2" t="s">
        <v>644</v>
      </c>
      <c r="E106" s="1" t="s">
        <v>645</v>
      </c>
      <c r="F106" s="3" t="s">
        <v>505</v>
      </c>
      <c r="G106" s="1" t="s">
        <v>505</v>
      </c>
      <c r="H106" s="3" t="s">
        <v>506</v>
      </c>
      <c r="I106" s="1" t="s">
        <v>506</v>
      </c>
      <c r="J106" s="3" t="s">
        <v>507</v>
      </c>
      <c r="K106" s="1" t="s">
        <v>507</v>
      </c>
      <c r="L106" s="1" t="s">
        <v>109</v>
      </c>
      <c r="M106" s="3" t="s">
        <v>110</v>
      </c>
      <c r="N106" s="3" t="s">
        <v>110</v>
      </c>
      <c r="O106" s="4">
        <v>43718</v>
      </c>
      <c r="P106" s="3" t="s">
        <v>158</v>
      </c>
      <c r="Q106" s="4">
        <v>43344</v>
      </c>
      <c r="R106" s="4">
        <v>43829</v>
      </c>
      <c r="S106" s="5">
        <v>477000</v>
      </c>
      <c r="T106" s="1" t="s">
        <v>519</v>
      </c>
      <c r="U106" s="1" t="s">
        <v>646</v>
      </c>
      <c r="V106" s="1" t="s">
        <v>647</v>
      </c>
      <c r="W106" s="1" t="s">
        <v>96</v>
      </c>
      <c r="X106" s="3" t="s">
        <v>39</v>
      </c>
      <c r="Y106" s="3"/>
      <c r="Z106" s="1"/>
      <c r="AA106" s="1" t="s">
        <v>41</v>
      </c>
      <c r="AB106" s="1" t="s">
        <v>40</v>
      </c>
    </row>
    <row r="107" spans="1:28" x14ac:dyDescent="0.55000000000000004">
      <c r="A107" s="1" t="s">
        <v>648</v>
      </c>
      <c r="B107" s="1" t="s">
        <v>455</v>
      </c>
      <c r="C107" s="1" t="s">
        <v>649</v>
      </c>
      <c r="D107" s="2" t="s">
        <v>650</v>
      </c>
      <c r="E107" s="1" t="s">
        <v>651</v>
      </c>
      <c r="F107" s="3" t="s">
        <v>505</v>
      </c>
      <c r="G107" s="1" t="s">
        <v>505</v>
      </c>
      <c r="H107" s="3" t="s">
        <v>506</v>
      </c>
      <c r="I107" s="1" t="s">
        <v>506</v>
      </c>
      <c r="J107" s="3" t="s">
        <v>507</v>
      </c>
      <c r="K107" s="1" t="s">
        <v>507</v>
      </c>
      <c r="L107" s="1" t="s">
        <v>109</v>
      </c>
      <c r="M107" s="3" t="s">
        <v>110</v>
      </c>
      <c r="N107" s="3" t="s">
        <v>110</v>
      </c>
      <c r="O107" s="4">
        <v>43718</v>
      </c>
      <c r="P107" s="3" t="s">
        <v>158</v>
      </c>
      <c r="Q107" s="4">
        <v>43344</v>
      </c>
      <c r="R107" s="4">
        <v>43829</v>
      </c>
      <c r="S107" s="5">
        <v>197000</v>
      </c>
      <c r="T107" s="1" t="s">
        <v>519</v>
      </c>
      <c r="U107" s="1" t="s">
        <v>652</v>
      </c>
      <c r="V107" s="1" t="s">
        <v>653</v>
      </c>
      <c r="W107" s="1" t="s">
        <v>96</v>
      </c>
      <c r="X107" s="3" t="s">
        <v>39</v>
      </c>
      <c r="Y107" s="3"/>
      <c r="Z107" s="1"/>
      <c r="AA107" s="1" t="s">
        <v>41</v>
      </c>
      <c r="AB107" s="1" t="s">
        <v>40</v>
      </c>
    </row>
    <row r="108" spans="1:28" x14ac:dyDescent="0.55000000000000004">
      <c r="A108" s="1" t="s">
        <v>654</v>
      </c>
      <c r="B108" s="1" t="s">
        <v>655</v>
      </c>
      <c r="C108" s="1" t="s">
        <v>656</v>
      </c>
      <c r="D108" s="2" t="s">
        <v>657</v>
      </c>
      <c r="E108" s="1" t="s">
        <v>658</v>
      </c>
      <c r="F108" s="3" t="s">
        <v>457</v>
      </c>
      <c r="G108" s="1" t="s">
        <v>457</v>
      </c>
      <c r="H108" s="3" t="s">
        <v>458</v>
      </c>
      <c r="I108" s="1" t="s">
        <v>458</v>
      </c>
      <c r="J108" s="3"/>
      <c r="K108" s="1" t="s">
        <v>459</v>
      </c>
      <c r="L108" s="1" t="s">
        <v>55</v>
      </c>
      <c r="M108" s="3" t="s">
        <v>56</v>
      </c>
      <c r="N108" s="3" t="s">
        <v>56</v>
      </c>
      <c r="O108" s="4"/>
      <c r="P108" s="3" t="s">
        <v>224</v>
      </c>
      <c r="Q108" s="4">
        <v>42795</v>
      </c>
      <c r="R108" s="4">
        <v>43281</v>
      </c>
      <c r="S108" s="5">
        <v>33000</v>
      </c>
      <c r="T108" s="1"/>
      <c r="U108" s="1"/>
      <c r="V108" s="1"/>
      <c r="W108" s="1" t="s">
        <v>51</v>
      </c>
      <c r="X108" s="3"/>
      <c r="Y108" s="3"/>
      <c r="Z108" s="1"/>
      <c r="AA108" s="1" t="s">
        <v>41</v>
      </c>
      <c r="AB108" s="1" t="s">
        <v>40</v>
      </c>
    </row>
    <row r="109" spans="1:28" x14ac:dyDescent="0.55000000000000004">
      <c r="A109" s="1" t="s">
        <v>659</v>
      </c>
      <c r="B109" s="1" t="s">
        <v>655</v>
      </c>
      <c r="C109" s="1" t="s">
        <v>660</v>
      </c>
      <c r="D109" s="2" t="s">
        <v>661</v>
      </c>
      <c r="E109" s="1" t="s">
        <v>661</v>
      </c>
      <c r="F109" s="3" t="s">
        <v>457</v>
      </c>
      <c r="G109" s="1" t="s">
        <v>457</v>
      </c>
      <c r="H109" s="3" t="s">
        <v>458</v>
      </c>
      <c r="I109" s="1" t="s">
        <v>458</v>
      </c>
      <c r="J109" s="3" t="s">
        <v>123</v>
      </c>
      <c r="K109" s="1" t="s">
        <v>459</v>
      </c>
      <c r="L109" s="1" t="s">
        <v>173</v>
      </c>
      <c r="M109" s="3" t="s">
        <v>174</v>
      </c>
      <c r="N109" s="3" t="s">
        <v>174</v>
      </c>
      <c r="O109" s="4"/>
      <c r="P109" s="3" t="s">
        <v>158</v>
      </c>
      <c r="Q109" s="4">
        <v>42795</v>
      </c>
      <c r="R109" s="4">
        <v>43646</v>
      </c>
      <c r="S109" s="5">
        <v>25000</v>
      </c>
      <c r="T109" s="1"/>
      <c r="U109" s="1"/>
      <c r="V109" s="1"/>
      <c r="W109" s="1" t="s">
        <v>96</v>
      </c>
      <c r="X109" s="3"/>
      <c r="Y109" s="3"/>
      <c r="Z109" s="1"/>
      <c r="AA109" s="1" t="s">
        <v>41</v>
      </c>
      <c r="AB109" s="1" t="s">
        <v>40</v>
      </c>
    </row>
    <row r="110" spans="1:28" x14ac:dyDescent="0.55000000000000004">
      <c r="A110" s="1" t="s">
        <v>662</v>
      </c>
      <c r="B110" s="1" t="s">
        <v>655</v>
      </c>
      <c r="C110" s="1" t="s">
        <v>663</v>
      </c>
      <c r="D110" s="2" t="s">
        <v>664</v>
      </c>
      <c r="E110" s="1" t="s">
        <v>665</v>
      </c>
      <c r="F110" s="3" t="s">
        <v>457</v>
      </c>
      <c r="G110" s="1" t="s">
        <v>457</v>
      </c>
      <c r="H110" s="3" t="s">
        <v>458</v>
      </c>
      <c r="I110" s="1" t="s">
        <v>458</v>
      </c>
      <c r="J110" s="3" t="s">
        <v>123</v>
      </c>
      <c r="K110" s="1" t="s">
        <v>459</v>
      </c>
      <c r="L110" s="1" t="s">
        <v>124</v>
      </c>
      <c r="M110" s="3" t="s">
        <v>125</v>
      </c>
      <c r="N110" s="3" t="s">
        <v>125</v>
      </c>
      <c r="O110" s="4">
        <v>43160</v>
      </c>
      <c r="P110" s="3" t="s">
        <v>36</v>
      </c>
      <c r="Q110" s="4">
        <v>42795</v>
      </c>
      <c r="R110" s="4">
        <v>43281</v>
      </c>
      <c r="S110" s="5">
        <v>25000</v>
      </c>
      <c r="T110" s="1"/>
      <c r="U110" s="1"/>
      <c r="V110" s="1"/>
      <c r="W110" s="1" t="s">
        <v>51</v>
      </c>
      <c r="X110" s="3"/>
      <c r="Y110" s="3"/>
      <c r="Z110" s="1"/>
      <c r="AA110" s="1" t="s">
        <v>41</v>
      </c>
      <c r="AB110" s="1" t="s">
        <v>40</v>
      </c>
    </row>
    <row r="111" spans="1:28" x14ac:dyDescent="0.55000000000000004">
      <c r="A111" s="1" t="s">
        <v>666</v>
      </c>
      <c r="B111" s="1" t="s">
        <v>655</v>
      </c>
      <c r="C111" s="1" t="s">
        <v>667</v>
      </c>
      <c r="D111" s="2" t="s">
        <v>668</v>
      </c>
      <c r="E111" s="1" t="s">
        <v>669</v>
      </c>
      <c r="F111" s="3" t="s">
        <v>457</v>
      </c>
      <c r="G111" s="1" t="s">
        <v>457</v>
      </c>
      <c r="H111" s="3" t="s">
        <v>458</v>
      </c>
      <c r="I111" s="1" t="s">
        <v>458</v>
      </c>
      <c r="J111" s="3"/>
      <c r="K111" s="1" t="s">
        <v>459</v>
      </c>
      <c r="L111" s="1" t="s">
        <v>620</v>
      </c>
      <c r="M111" s="3" t="s">
        <v>621</v>
      </c>
      <c r="N111" s="3" t="s">
        <v>621</v>
      </c>
      <c r="O111" s="4">
        <v>43160</v>
      </c>
      <c r="P111" s="3" t="s">
        <v>36</v>
      </c>
      <c r="Q111" s="4">
        <v>42795</v>
      </c>
      <c r="R111" s="4">
        <v>43281</v>
      </c>
      <c r="S111" s="5"/>
      <c r="T111" s="1"/>
      <c r="U111" s="1"/>
      <c r="V111" s="1"/>
      <c r="W111" s="1" t="s">
        <v>51</v>
      </c>
      <c r="X111" s="3"/>
      <c r="Y111" s="3"/>
      <c r="Z111" s="1"/>
      <c r="AA111" s="1" t="s">
        <v>41</v>
      </c>
      <c r="AB111" s="1" t="s">
        <v>40</v>
      </c>
    </row>
    <row r="112" spans="1:28" x14ac:dyDescent="0.55000000000000004">
      <c r="A112" s="1" t="s">
        <v>670</v>
      </c>
      <c r="B112" s="1" t="s">
        <v>655</v>
      </c>
      <c r="C112" s="1" t="s">
        <v>667</v>
      </c>
      <c r="D112" s="2" t="s">
        <v>668</v>
      </c>
      <c r="E112" s="1" t="s">
        <v>671</v>
      </c>
      <c r="F112" s="3" t="s">
        <v>457</v>
      </c>
      <c r="G112" s="1" t="s">
        <v>457</v>
      </c>
      <c r="H112" s="3" t="s">
        <v>458</v>
      </c>
      <c r="I112" s="1" t="s">
        <v>458</v>
      </c>
      <c r="J112" s="3"/>
      <c r="K112" s="1" t="s">
        <v>459</v>
      </c>
      <c r="L112" s="1" t="s">
        <v>620</v>
      </c>
      <c r="M112" s="3" t="s">
        <v>621</v>
      </c>
      <c r="N112" s="3" t="s">
        <v>621</v>
      </c>
      <c r="O112" s="4"/>
      <c r="P112" s="3" t="s">
        <v>36</v>
      </c>
      <c r="Q112" s="4">
        <v>42795</v>
      </c>
      <c r="R112" s="4">
        <v>43281</v>
      </c>
      <c r="S112" s="5"/>
      <c r="T112" s="1"/>
      <c r="U112" s="1"/>
      <c r="V112" s="1"/>
      <c r="W112" s="1" t="s">
        <v>51</v>
      </c>
      <c r="X112" s="3"/>
      <c r="Y112" s="3"/>
      <c r="Z112" s="1"/>
      <c r="AA112" s="1" t="s">
        <v>41</v>
      </c>
      <c r="AB112" s="1" t="s">
        <v>40</v>
      </c>
    </row>
    <row r="113" spans="1:28" x14ac:dyDescent="0.55000000000000004">
      <c r="A113" s="1" t="s">
        <v>672</v>
      </c>
      <c r="B113" s="1" t="s">
        <v>655</v>
      </c>
      <c r="C113" s="1" t="s">
        <v>673</v>
      </c>
      <c r="D113" s="2" t="s">
        <v>674</v>
      </c>
      <c r="E113" s="1" t="s">
        <v>674</v>
      </c>
      <c r="F113" s="3" t="s">
        <v>457</v>
      </c>
      <c r="G113" s="1" t="s">
        <v>457</v>
      </c>
      <c r="H113" s="3" t="s">
        <v>458</v>
      </c>
      <c r="I113" s="1" t="s">
        <v>458</v>
      </c>
      <c r="J113" s="3"/>
      <c r="K113" s="1" t="s">
        <v>459</v>
      </c>
      <c r="L113" s="1" t="s">
        <v>675</v>
      </c>
      <c r="M113" s="3" t="s">
        <v>676</v>
      </c>
      <c r="N113" s="3" t="s">
        <v>676</v>
      </c>
      <c r="O113" s="4"/>
      <c r="P113" s="3" t="s">
        <v>194</v>
      </c>
      <c r="Q113" s="4">
        <v>42795</v>
      </c>
      <c r="R113" s="4">
        <v>43281</v>
      </c>
      <c r="S113" s="5"/>
      <c r="T113" s="1"/>
      <c r="U113" s="1"/>
      <c r="V113" s="1"/>
      <c r="W113" s="1" t="s">
        <v>51</v>
      </c>
      <c r="X113" s="3"/>
      <c r="Y113" s="3"/>
      <c r="Z113" s="1"/>
      <c r="AA113" s="1" t="s">
        <v>41</v>
      </c>
      <c r="AB113" s="1" t="s">
        <v>40</v>
      </c>
    </row>
    <row r="114" spans="1:28" x14ac:dyDescent="0.55000000000000004">
      <c r="A114" s="1" t="s">
        <v>677</v>
      </c>
      <c r="B114" s="1" t="s">
        <v>655</v>
      </c>
      <c r="C114" s="1" t="s">
        <v>678</v>
      </c>
      <c r="D114" s="2" t="s">
        <v>679</v>
      </c>
      <c r="E114" s="1" t="s">
        <v>680</v>
      </c>
      <c r="F114" s="3" t="s">
        <v>457</v>
      </c>
      <c r="G114" s="1" t="s">
        <v>457</v>
      </c>
      <c r="H114" s="3" t="s">
        <v>458</v>
      </c>
      <c r="I114" s="1" t="s">
        <v>458</v>
      </c>
      <c r="J114" s="3"/>
      <c r="K114" s="1" t="s">
        <v>459</v>
      </c>
      <c r="L114" s="1" t="s">
        <v>192</v>
      </c>
      <c r="M114" s="3" t="s">
        <v>193</v>
      </c>
      <c r="N114" s="3" t="s">
        <v>193</v>
      </c>
      <c r="O114" s="4"/>
      <c r="P114" s="3" t="s">
        <v>681</v>
      </c>
      <c r="Q114" s="4">
        <v>42795</v>
      </c>
      <c r="R114" s="4">
        <v>43646</v>
      </c>
      <c r="S114" s="5"/>
      <c r="T114" s="1"/>
      <c r="U114" s="1"/>
      <c r="V114" s="1"/>
      <c r="W114" s="1" t="s">
        <v>51</v>
      </c>
      <c r="X114" s="3"/>
      <c r="Y114" s="3"/>
      <c r="Z114" s="1"/>
      <c r="AA114" s="1" t="s">
        <v>41</v>
      </c>
      <c r="AB114" s="1" t="s">
        <v>40</v>
      </c>
    </row>
    <row r="115" spans="1:28" x14ac:dyDescent="0.55000000000000004">
      <c r="A115" s="1" t="s">
        <v>682</v>
      </c>
      <c r="B115" s="1" t="s">
        <v>655</v>
      </c>
      <c r="C115" s="1" t="s">
        <v>683</v>
      </c>
      <c r="D115" s="2" t="s">
        <v>684</v>
      </c>
      <c r="E115" s="1" t="s">
        <v>684</v>
      </c>
      <c r="F115" s="3" t="s">
        <v>457</v>
      </c>
      <c r="G115" s="1" t="s">
        <v>457</v>
      </c>
      <c r="H115" s="3" t="s">
        <v>458</v>
      </c>
      <c r="I115" s="1" t="s">
        <v>458</v>
      </c>
      <c r="J115" s="3"/>
      <c r="K115" s="1" t="s">
        <v>459</v>
      </c>
      <c r="L115" s="1" t="s">
        <v>173</v>
      </c>
      <c r="M115" s="3" t="s">
        <v>174</v>
      </c>
      <c r="N115" s="3" t="s">
        <v>174</v>
      </c>
      <c r="O115" s="4"/>
      <c r="P115" s="3" t="s">
        <v>158</v>
      </c>
      <c r="Q115" s="4">
        <v>42795</v>
      </c>
      <c r="R115" s="4">
        <v>43646</v>
      </c>
      <c r="S115" s="5">
        <v>20000</v>
      </c>
      <c r="T115" s="1"/>
      <c r="U115" s="1"/>
      <c r="V115" s="1"/>
      <c r="W115" s="1" t="s">
        <v>51</v>
      </c>
      <c r="X115" s="3"/>
      <c r="Y115" s="3"/>
      <c r="Z115" s="1"/>
      <c r="AA115" s="1" t="s">
        <v>41</v>
      </c>
      <c r="AB115" s="1" t="s">
        <v>40</v>
      </c>
    </row>
    <row r="116" spans="1:28" x14ac:dyDescent="0.55000000000000004">
      <c r="A116" s="1" t="s">
        <v>685</v>
      </c>
      <c r="B116" s="1" t="s">
        <v>655</v>
      </c>
      <c r="C116" s="1" t="s">
        <v>686</v>
      </c>
      <c r="D116" s="2" t="s">
        <v>687</v>
      </c>
      <c r="E116" s="1" t="s">
        <v>687</v>
      </c>
      <c r="F116" s="3" t="s">
        <v>457</v>
      </c>
      <c r="G116" s="1" t="s">
        <v>457</v>
      </c>
      <c r="H116" s="3" t="s">
        <v>458</v>
      </c>
      <c r="I116" s="1" t="s">
        <v>458</v>
      </c>
      <c r="J116" s="3"/>
      <c r="K116" s="1" t="s">
        <v>459</v>
      </c>
      <c r="L116" s="1" t="s">
        <v>310</v>
      </c>
      <c r="M116" s="3" t="s">
        <v>311</v>
      </c>
      <c r="N116" s="3" t="s">
        <v>311</v>
      </c>
      <c r="O116" s="4"/>
      <c r="P116" s="3" t="s">
        <v>36</v>
      </c>
      <c r="Q116" s="4">
        <v>42795</v>
      </c>
      <c r="R116" s="4">
        <v>43281</v>
      </c>
      <c r="S116" s="5"/>
      <c r="T116" s="1"/>
      <c r="U116" s="1"/>
      <c r="V116" s="1"/>
      <c r="W116" s="1" t="s">
        <v>96</v>
      </c>
      <c r="X116" s="3"/>
      <c r="Y116" s="3"/>
      <c r="Z116" s="1"/>
      <c r="AA116" s="1" t="s">
        <v>41</v>
      </c>
      <c r="AB116" s="1" t="s">
        <v>40</v>
      </c>
    </row>
    <row r="117" spans="1:28" x14ac:dyDescent="0.55000000000000004">
      <c r="A117" s="1" t="s">
        <v>688</v>
      </c>
      <c r="B117" s="1" t="s">
        <v>455</v>
      </c>
      <c r="C117" s="1" t="s">
        <v>689</v>
      </c>
      <c r="D117" s="2" t="s">
        <v>690</v>
      </c>
      <c r="E117" s="1" t="s">
        <v>691</v>
      </c>
      <c r="F117" s="3" t="s">
        <v>538</v>
      </c>
      <c r="G117" s="1" t="s">
        <v>538</v>
      </c>
      <c r="H117" s="3" t="s">
        <v>539</v>
      </c>
      <c r="I117" s="1" t="s">
        <v>539</v>
      </c>
      <c r="J117" s="3" t="s">
        <v>540</v>
      </c>
      <c r="K117" s="1" t="s">
        <v>540</v>
      </c>
      <c r="L117" s="1" t="s">
        <v>34</v>
      </c>
      <c r="M117" s="3" t="s">
        <v>35</v>
      </c>
      <c r="N117" s="3" t="s">
        <v>35</v>
      </c>
      <c r="O117" s="4">
        <v>43467</v>
      </c>
      <c r="P117" s="3" t="s">
        <v>158</v>
      </c>
      <c r="Q117" s="4">
        <v>43070</v>
      </c>
      <c r="R117" s="4">
        <v>43646</v>
      </c>
      <c r="S117" s="5">
        <v>23000</v>
      </c>
      <c r="T117" s="1" t="s">
        <v>692</v>
      </c>
      <c r="U117" s="1" t="s">
        <v>693</v>
      </c>
      <c r="V117" s="1" t="s">
        <v>694</v>
      </c>
      <c r="W117" s="1" t="s">
        <v>96</v>
      </c>
      <c r="X117" s="3" t="s">
        <v>39</v>
      </c>
      <c r="Y117" s="3"/>
      <c r="Z117" s="1"/>
      <c r="AA117" s="1" t="s">
        <v>41</v>
      </c>
      <c r="AB117" s="1" t="s">
        <v>40</v>
      </c>
    </row>
    <row r="118" spans="1:28" x14ac:dyDescent="0.55000000000000004">
      <c r="A118" s="1" t="s">
        <v>695</v>
      </c>
      <c r="B118" s="1" t="s">
        <v>655</v>
      </c>
      <c r="C118" s="1" t="s">
        <v>678</v>
      </c>
      <c r="D118" s="2" t="s">
        <v>679</v>
      </c>
      <c r="E118" s="1" t="s">
        <v>696</v>
      </c>
      <c r="F118" s="3" t="s">
        <v>457</v>
      </c>
      <c r="G118" s="1" t="s">
        <v>457</v>
      </c>
      <c r="H118" s="3" t="s">
        <v>458</v>
      </c>
      <c r="I118" s="1" t="s">
        <v>458</v>
      </c>
      <c r="J118" s="3"/>
      <c r="K118" s="1" t="s">
        <v>459</v>
      </c>
      <c r="L118" s="1" t="s">
        <v>192</v>
      </c>
      <c r="M118" s="3" t="s">
        <v>193</v>
      </c>
      <c r="N118" s="3" t="s">
        <v>193</v>
      </c>
      <c r="O118" s="4"/>
      <c r="P118" s="3" t="s">
        <v>681</v>
      </c>
      <c r="Q118" s="4">
        <v>42795</v>
      </c>
      <c r="R118" s="4">
        <v>43646</v>
      </c>
      <c r="S118" s="5"/>
      <c r="T118" s="1"/>
      <c r="U118" s="1"/>
      <c r="V118" s="1"/>
      <c r="W118" s="1" t="s">
        <v>51</v>
      </c>
      <c r="X118" s="3"/>
      <c r="Y118" s="3"/>
      <c r="Z118" s="1"/>
      <c r="AA118" s="1" t="s">
        <v>41</v>
      </c>
      <c r="AB118" s="1" t="s">
        <v>40</v>
      </c>
    </row>
    <row r="119" spans="1:28" x14ac:dyDescent="0.55000000000000004">
      <c r="A119" s="1" t="s">
        <v>697</v>
      </c>
      <c r="B119" s="1" t="s">
        <v>655</v>
      </c>
      <c r="C119" s="1" t="s">
        <v>698</v>
      </c>
      <c r="D119" s="2" t="s">
        <v>699</v>
      </c>
      <c r="E119" s="1" t="s">
        <v>700</v>
      </c>
      <c r="F119" s="3" t="s">
        <v>457</v>
      </c>
      <c r="G119" s="1" t="s">
        <v>457</v>
      </c>
      <c r="H119" s="3" t="s">
        <v>458</v>
      </c>
      <c r="I119" s="1" t="s">
        <v>458</v>
      </c>
      <c r="J119" s="3"/>
      <c r="K119" s="1" t="s">
        <v>459</v>
      </c>
      <c r="L119" s="1" t="s">
        <v>620</v>
      </c>
      <c r="M119" s="3" t="s">
        <v>621</v>
      </c>
      <c r="N119" s="3" t="s">
        <v>621</v>
      </c>
      <c r="O119" s="4"/>
      <c r="P119" s="3" t="s">
        <v>224</v>
      </c>
      <c r="Q119" s="4">
        <v>42795</v>
      </c>
      <c r="R119" s="4">
        <v>43281</v>
      </c>
      <c r="S119" s="5"/>
      <c r="T119" s="1"/>
      <c r="U119" s="1"/>
      <c r="V119" s="1"/>
      <c r="W119" s="1" t="s">
        <v>51</v>
      </c>
      <c r="X119" s="3"/>
      <c r="Y119" s="3"/>
      <c r="Z119" s="1"/>
      <c r="AA119" s="1" t="s">
        <v>41</v>
      </c>
      <c r="AB119" s="1" t="s">
        <v>40</v>
      </c>
    </row>
    <row r="120" spans="1:28" x14ac:dyDescent="0.55000000000000004">
      <c r="A120" s="1" t="s">
        <v>701</v>
      </c>
      <c r="B120" s="1" t="s">
        <v>655</v>
      </c>
      <c r="C120" s="1" t="s">
        <v>702</v>
      </c>
      <c r="D120" s="2" t="s">
        <v>703</v>
      </c>
      <c r="E120" s="1" t="s">
        <v>703</v>
      </c>
      <c r="F120" s="3" t="s">
        <v>457</v>
      </c>
      <c r="G120" s="1" t="s">
        <v>457</v>
      </c>
      <c r="H120" s="3" t="s">
        <v>458</v>
      </c>
      <c r="I120" s="1" t="s">
        <v>458</v>
      </c>
      <c r="J120" s="3" t="s">
        <v>123</v>
      </c>
      <c r="K120" s="1" t="s">
        <v>459</v>
      </c>
      <c r="L120" s="1" t="s">
        <v>465</v>
      </c>
      <c r="M120" s="3" t="s">
        <v>466</v>
      </c>
      <c r="N120" s="3" t="s">
        <v>466</v>
      </c>
      <c r="O120" s="4">
        <v>43160</v>
      </c>
      <c r="P120" s="3" t="s">
        <v>36</v>
      </c>
      <c r="Q120" s="4">
        <v>42795</v>
      </c>
      <c r="R120" s="4">
        <v>43281</v>
      </c>
      <c r="S120" s="5">
        <v>3000</v>
      </c>
      <c r="T120" s="1"/>
      <c r="U120" s="1"/>
      <c r="V120" s="1"/>
      <c r="W120" s="1" t="s">
        <v>51</v>
      </c>
      <c r="X120" s="3"/>
      <c r="Y120" s="3"/>
      <c r="Z120" s="1"/>
      <c r="AA120" s="1" t="s">
        <v>41</v>
      </c>
      <c r="AB120" s="1" t="s">
        <v>40</v>
      </c>
    </row>
    <row r="121" spans="1:28" x14ac:dyDescent="0.55000000000000004">
      <c r="A121" s="1" t="s">
        <v>704</v>
      </c>
      <c r="B121" s="1" t="s">
        <v>655</v>
      </c>
      <c r="C121" s="1" t="s">
        <v>678</v>
      </c>
      <c r="D121" s="2" t="s">
        <v>679</v>
      </c>
      <c r="E121" s="1" t="s">
        <v>705</v>
      </c>
      <c r="F121" s="3" t="s">
        <v>457</v>
      </c>
      <c r="G121" s="1" t="s">
        <v>457</v>
      </c>
      <c r="H121" s="3" t="s">
        <v>458</v>
      </c>
      <c r="I121" s="1" t="s">
        <v>458</v>
      </c>
      <c r="J121" s="3" t="s">
        <v>123</v>
      </c>
      <c r="K121" s="1" t="s">
        <v>459</v>
      </c>
      <c r="L121" s="1" t="s">
        <v>192</v>
      </c>
      <c r="M121" s="3" t="s">
        <v>193</v>
      </c>
      <c r="N121" s="3" t="s">
        <v>193</v>
      </c>
      <c r="O121" s="4"/>
      <c r="P121" s="3" t="s">
        <v>681</v>
      </c>
      <c r="Q121" s="4">
        <v>42795</v>
      </c>
      <c r="R121" s="4">
        <v>43646</v>
      </c>
      <c r="S121" s="5"/>
      <c r="T121" s="1"/>
      <c r="U121" s="1" t="s">
        <v>706</v>
      </c>
      <c r="V121" s="1"/>
      <c r="W121" s="1" t="s">
        <v>51</v>
      </c>
      <c r="X121" s="3"/>
      <c r="Y121" s="3"/>
      <c r="Z121" s="1"/>
      <c r="AA121" s="1" t="s">
        <v>41</v>
      </c>
      <c r="AB121" s="1" t="s">
        <v>40</v>
      </c>
    </row>
    <row r="122" spans="1:28" x14ac:dyDescent="0.55000000000000004">
      <c r="A122" s="1" t="s">
        <v>707</v>
      </c>
      <c r="B122" s="1" t="s">
        <v>655</v>
      </c>
      <c r="C122" s="1" t="s">
        <v>708</v>
      </c>
      <c r="D122" s="2" t="s">
        <v>709</v>
      </c>
      <c r="E122" s="1" t="s">
        <v>710</v>
      </c>
      <c r="F122" s="3" t="s">
        <v>505</v>
      </c>
      <c r="G122" s="1" t="s">
        <v>505</v>
      </c>
      <c r="H122" s="3" t="s">
        <v>506</v>
      </c>
      <c r="I122" s="1" t="s">
        <v>506</v>
      </c>
      <c r="J122" s="3" t="s">
        <v>507</v>
      </c>
      <c r="K122" s="1" t="s">
        <v>507</v>
      </c>
      <c r="L122" s="1" t="s">
        <v>173</v>
      </c>
      <c r="M122" s="3" t="s">
        <v>174</v>
      </c>
      <c r="N122" s="3" t="s">
        <v>174</v>
      </c>
      <c r="O122" s="4"/>
      <c r="P122" s="3" t="s">
        <v>286</v>
      </c>
      <c r="Q122" s="4">
        <v>43132</v>
      </c>
      <c r="R122" s="4">
        <v>43646</v>
      </c>
      <c r="S122" s="5"/>
      <c r="T122" s="1"/>
      <c r="U122" s="1"/>
      <c r="V122" s="1"/>
      <c r="W122" s="1" t="s">
        <v>96</v>
      </c>
      <c r="X122" s="3"/>
      <c r="Y122" s="3"/>
      <c r="Z122" s="1"/>
      <c r="AA122" s="1" t="s">
        <v>41</v>
      </c>
      <c r="AB122" s="1" t="s">
        <v>40</v>
      </c>
    </row>
    <row r="123" spans="1:28" x14ac:dyDescent="0.55000000000000004">
      <c r="A123" s="1" t="s">
        <v>711</v>
      </c>
      <c r="B123" s="1" t="s">
        <v>655</v>
      </c>
      <c r="C123" s="1" t="s">
        <v>712</v>
      </c>
      <c r="D123" s="2" t="s">
        <v>713</v>
      </c>
      <c r="E123" s="1" t="s">
        <v>714</v>
      </c>
      <c r="F123" s="3" t="s">
        <v>457</v>
      </c>
      <c r="G123" s="1" t="s">
        <v>457</v>
      </c>
      <c r="H123" s="3" t="s">
        <v>458</v>
      </c>
      <c r="I123" s="1" t="s">
        <v>458</v>
      </c>
      <c r="J123" s="3" t="s">
        <v>123</v>
      </c>
      <c r="K123" s="1" t="s">
        <v>459</v>
      </c>
      <c r="L123" s="1" t="s">
        <v>383</v>
      </c>
      <c r="M123" s="3" t="s">
        <v>384</v>
      </c>
      <c r="N123" s="3" t="s">
        <v>384</v>
      </c>
      <c r="O123" s="4">
        <v>43160</v>
      </c>
      <c r="P123" s="3" t="s">
        <v>36</v>
      </c>
      <c r="Q123" s="4">
        <v>42795</v>
      </c>
      <c r="R123" s="4">
        <v>43281</v>
      </c>
      <c r="S123" s="5">
        <v>15000</v>
      </c>
      <c r="T123" s="1"/>
      <c r="U123" s="1"/>
      <c r="V123" s="1"/>
      <c r="W123" s="1" t="s">
        <v>51</v>
      </c>
      <c r="X123" s="3"/>
      <c r="Y123" s="3"/>
      <c r="Z123" s="1"/>
      <c r="AA123" s="1" t="s">
        <v>41</v>
      </c>
      <c r="AB123" s="1" t="s">
        <v>40</v>
      </c>
    </row>
    <row r="124" spans="1:28" x14ac:dyDescent="0.55000000000000004">
      <c r="A124" s="1" t="s">
        <v>715</v>
      </c>
      <c r="B124" s="1" t="s">
        <v>655</v>
      </c>
      <c r="C124" s="1" t="s">
        <v>716</v>
      </c>
      <c r="D124" s="2" t="s">
        <v>717</v>
      </c>
      <c r="E124" s="1" t="s">
        <v>718</v>
      </c>
      <c r="F124" s="3" t="s">
        <v>538</v>
      </c>
      <c r="G124" s="1" t="s">
        <v>538</v>
      </c>
      <c r="H124" s="3" t="s">
        <v>539</v>
      </c>
      <c r="I124" s="1" t="s">
        <v>539</v>
      </c>
      <c r="J124" s="3" t="s">
        <v>540</v>
      </c>
      <c r="K124" s="1" t="s">
        <v>540</v>
      </c>
      <c r="L124" s="1" t="s">
        <v>192</v>
      </c>
      <c r="M124" s="3" t="s">
        <v>193</v>
      </c>
      <c r="N124" s="3" t="s">
        <v>193</v>
      </c>
      <c r="O124" s="4"/>
      <c r="P124" s="3" t="s">
        <v>36</v>
      </c>
      <c r="Q124" s="4">
        <v>42795</v>
      </c>
      <c r="R124" s="4">
        <v>43281</v>
      </c>
      <c r="S124" s="5">
        <v>45000</v>
      </c>
      <c r="T124" s="1"/>
      <c r="U124" s="1"/>
      <c r="V124" s="1"/>
      <c r="W124" s="1" t="s">
        <v>51</v>
      </c>
      <c r="X124" s="3"/>
      <c r="Y124" s="3"/>
      <c r="Z124" s="1"/>
      <c r="AA124" s="1" t="s">
        <v>41</v>
      </c>
      <c r="AB124" s="1" t="s">
        <v>40</v>
      </c>
    </row>
    <row r="125" spans="1:28" x14ac:dyDescent="0.55000000000000004">
      <c r="A125" s="1" t="s">
        <v>719</v>
      </c>
      <c r="B125" s="1" t="s">
        <v>655</v>
      </c>
      <c r="C125" s="1" t="s">
        <v>678</v>
      </c>
      <c r="D125" s="2" t="s">
        <v>679</v>
      </c>
      <c r="E125" s="1" t="s">
        <v>720</v>
      </c>
      <c r="F125" s="3" t="s">
        <v>457</v>
      </c>
      <c r="G125" s="1" t="s">
        <v>457</v>
      </c>
      <c r="H125" s="3" t="s">
        <v>458</v>
      </c>
      <c r="I125" s="1" t="s">
        <v>458</v>
      </c>
      <c r="J125" s="3"/>
      <c r="K125" s="1" t="s">
        <v>459</v>
      </c>
      <c r="L125" s="1" t="s">
        <v>192</v>
      </c>
      <c r="M125" s="3" t="s">
        <v>193</v>
      </c>
      <c r="N125" s="3" t="s">
        <v>193</v>
      </c>
      <c r="O125" s="4"/>
      <c r="P125" s="3" t="s">
        <v>681</v>
      </c>
      <c r="Q125" s="4">
        <v>42795</v>
      </c>
      <c r="R125" s="4">
        <v>43646</v>
      </c>
      <c r="S125" s="5"/>
      <c r="T125" s="1"/>
      <c r="U125" s="1"/>
      <c r="V125" s="1"/>
      <c r="W125" s="1" t="s">
        <v>51</v>
      </c>
      <c r="X125" s="3"/>
      <c r="Y125" s="3"/>
      <c r="Z125" s="1"/>
      <c r="AA125" s="1" t="s">
        <v>41</v>
      </c>
      <c r="AB125" s="1" t="s">
        <v>40</v>
      </c>
    </row>
    <row r="126" spans="1:28" x14ac:dyDescent="0.55000000000000004">
      <c r="A126" s="1" t="s">
        <v>721</v>
      </c>
      <c r="B126" s="1" t="s">
        <v>655</v>
      </c>
      <c r="C126" s="1" t="s">
        <v>722</v>
      </c>
      <c r="D126" s="2" t="s">
        <v>723</v>
      </c>
      <c r="E126" s="1" t="s">
        <v>724</v>
      </c>
      <c r="F126" s="3" t="s">
        <v>457</v>
      </c>
      <c r="G126" s="1" t="s">
        <v>457</v>
      </c>
      <c r="H126" s="3" t="s">
        <v>458</v>
      </c>
      <c r="I126" s="1" t="s">
        <v>458</v>
      </c>
      <c r="J126" s="3" t="s">
        <v>123</v>
      </c>
      <c r="K126" s="1" t="s">
        <v>459</v>
      </c>
      <c r="L126" s="1" t="s">
        <v>192</v>
      </c>
      <c r="M126" s="3" t="s">
        <v>193</v>
      </c>
      <c r="N126" s="3" t="s">
        <v>193</v>
      </c>
      <c r="O126" s="4">
        <v>43160</v>
      </c>
      <c r="P126" s="3" t="s">
        <v>36</v>
      </c>
      <c r="Q126" s="4">
        <v>42795</v>
      </c>
      <c r="R126" s="4">
        <v>43281</v>
      </c>
      <c r="S126" s="5">
        <v>200000</v>
      </c>
      <c r="T126" s="1"/>
      <c r="U126" s="1"/>
      <c r="V126" s="1"/>
      <c r="W126" s="1" t="s">
        <v>51</v>
      </c>
      <c r="X126" s="3"/>
      <c r="Y126" s="3"/>
      <c r="Z126" s="1"/>
      <c r="AA126" s="1" t="s">
        <v>41</v>
      </c>
      <c r="AB126" s="1" t="s">
        <v>40</v>
      </c>
    </row>
    <row r="127" spans="1:28" x14ac:dyDescent="0.55000000000000004">
      <c r="A127" s="1" t="s">
        <v>725</v>
      </c>
      <c r="B127" s="1" t="s">
        <v>726</v>
      </c>
      <c r="C127" s="1" t="s">
        <v>727</v>
      </c>
      <c r="D127" s="2" t="s">
        <v>728</v>
      </c>
      <c r="E127" s="1" t="s">
        <v>729</v>
      </c>
      <c r="F127" s="3" t="s">
        <v>730</v>
      </c>
      <c r="G127" s="1" t="s">
        <v>730</v>
      </c>
      <c r="H127" s="3" t="s">
        <v>731</v>
      </c>
      <c r="I127" s="1" t="s">
        <v>731</v>
      </c>
      <c r="J127" s="3" t="s">
        <v>123</v>
      </c>
      <c r="K127" s="1" t="s">
        <v>732</v>
      </c>
      <c r="L127" s="1" t="s">
        <v>70</v>
      </c>
      <c r="M127" s="3" t="s">
        <v>71</v>
      </c>
      <c r="N127" s="3" t="s">
        <v>71</v>
      </c>
      <c r="O127" s="4">
        <v>43010</v>
      </c>
      <c r="P127" s="3" t="s">
        <v>36</v>
      </c>
      <c r="Q127" s="4">
        <v>42795</v>
      </c>
      <c r="R127" s="4">
        <v>43091</v>
      </c>
      <c r="S127" s="5">
        <v>19800</v>
      </c>
      <c r="T127" s="1" t="s">
        <v>733</v>
      </c>
      <c r="U127" s="1" t="s">
        <v>734</v>
      </c>
      <c r="V127" s="1" t="s">
        <v>735</v>
      </c>
      <c r="W127" s="1" t="s">
        <v>51</v>
      </c>
      <c r="X127" s="3"/>
      <c r="Y127" s="3"/>
      <c r="Z127" s="1"/>
      <c r="AA127" s="1" t="s">
        <v>41</v>
      </c>
      <c r="AB127" s="1" t="s">
        <v>40</v>
      </c>
    </row>
    <row r="128" spans="1:28" ht="28.8" x14ac:dyDescent="0.55000000000000004">
      <c r="A128" s="1" t="s">
        <v>736</v>
      </c>
      <c r="B128" s="1" t="s">
        <v>726</v>
      </c>
      <c r="C128" s="1" t="s">
        <v>737</v>
      </c>
      <c r="D128" s="2" t="s">
        <v>738</v>
      </c>
      <c r="E128" s="1" t="s">
        <v>739</v>
      </c>
      <c r="F128" s="3" t="s">
        <v>505</v>
      </c>
      <c r="G128" s="1" t="s">
        <v>505</v>
      </c>
      <c r="H128" s="3" t="s">
        <v>506</v>
      </c>
      <c r="I128" s="1" t="s">
        <v>506</v>
      </c>
      <c r="J128" s="3" t="s">
        <v>507</v>
      </c>
      <c r="K128" s="1" t="s">
        <v>507</v>
      </c>
      <c r="L128" s="1" t="s">
        <v>675</v>
      </c>
      <c r="M128" s="3" t="s">
        <v>676</v>
      </c>
      <c r="N128" s="3" t="s">
        <v>676</v>
      </c>
      <c r="O128" s="4">
        <v>43374</v>
      </c>
      <c r="P128" s="3" t="s">
        <v>63</v>
      </c>
      <c r="Q128" s="4">
        <v>43122</v>
      </c>
      <c r="R128" s="4">
        <v>43646</v>
      </c>
      <c r="S128" s="5">
        <v>172500</v>
      </c>
      <c r="T128" s="1" t="s">
        <v>740</v>
      </c>
      <c r="U128" s="1"/>
      <c r="V128" s="1"/>
      <c r="W128" s="1" t="s">
        <v>51</v>
      </c>
      <c r="X128" s="3"/>
      <c r="Y128" s="3"/>
      <c r="Z128" s="1"/>
      <c r="AA128" s="1" t="s">
        <v>41</v>
      </c>
      <c r="AB128" s="1" t="s">
        <v>40</v>
      </c>
    </row>
    <row r="129" spans="1:28" x14ac:dyDescent="0.55000000000000004">
      <c r="A129" s="1" t="s">
        <v>741</v>
      </c>
      <c r="B129" s="1" t="s">
        <v>726</v>
      </c>
      <c r="C129" s="1" t="s">
        <v>742</v>
      </c>
      <c r="D129" s="2" t="s">
        <v>743</v>
      </c>
      <c r="E129" s="1" t="s">
        <v>744</v>
      </c>
      <c r="F129" s="3" t="s">
        <v>505</v>
      </c>
      <c r="G129" s="1" t="s">
        <v>505</v>
      </c>
      <c r="H129" s="3" t="s">
        <v>506</v>
      </c>
      <c r="I129" s="1" t="s">
        <v>506</v>
      </c>
      <c r="J129" s="3" t="s">
        <v>507</v>
      </c>
      <c r="K129" s="1" t="s">
        <v>507</v>
      </c>
      <c r="L129" s="1" t="s">
        <v>209</v>
      </c>
      <c r="M129" s="3" t="s">
        <v>210</v>
      </c>
      <c r="N129" s="3" t="s">
        <v>210</v>
      </c>
      <c r="O129" s="4">
        <v>43374</v>
      </c>
      <c r="P129" s="3" t="s">
        <v>63</v>
      </c>
      <c r="Q129" s="4">
        <v>43190</v>
      </c>
      <c r="R129" s="4">
        <v>43646</v>
      </c>
      <c r="S129" s="5">
        <v>115000</v>
      </c>
      <c r="T129" s="1" t="s">
        <v>745</v>
      </c>
      <c r="U129" s="1"/>
      <c r="V129" s="1"/>
      <c r="W129" s="1" t="s">
        <v>51</v>
      </c>
      <c r="X129" s="3"/>
      <c r="Y129" s="3"/>
      <c r="Z129" s="1"/>
      <c r="AA129" s="1" t="s">
        <v>41</v>
      </c>
      <c r="AB129" s="1" t="s">
        <v>40</v>
      </c>
    </row>
    <row r="130" spans="1:28" x14ac:dyDescent="0.55000000000000004">
      <c r="A130" s="1" t="s">
        <v>746</v>
      </c>
      <c r="B130" s="1" t="s">
        <v>726</v>
      </c>
      <c r="C130" s="1" t="s">
        <v>747</v>
      </c>
      <c r="D130" s="2" t="s">
        <v>748</v>
      </c>
      <c r="E130" s="1" t="s">
        <v>749</v>
      </c>
      <c r="F130" s="3" t="s">
        <v>750</v>
      </c>
      <c r="G130" s="1" t="s">
        <v>750</v>
      </c>
      <c r="H130" s="3" t="s">
        <v>751</v>
      </c>
      <c r="I130" s="1" t="s">
        <v>751</v>
      </c>
      <c r="J130" s="3" t="s">
        <v>123</v>
      </c>
      <c r="K130" s="1"/>
      <c r="L130" s="1" t="s">
        <v>310</v>
      </c>
      <c r="M130" s="3" t="s">
        <v>311</v>
      </c>
      <c r="N130" s="3" t="s">
        <v>311</v>
      </c>
      <c r="O130" s="4">
        <v>43374</v>
      </c>
      <c r="P130" s="3" t="s">
        <v>63</v>
      </c>
      <c r="Q130" s="4">
        <v>43122</v>
      </c>
      <c r="R130" s="4">
        <v>43646</v>
      </c>
      <c r="S130" s="5">
        <v>57000</v>
      </c>
      <c r="T130" s="1" t="s">
        <v>745</v>
      </c>
      <c r="U130" s="1"/>
      <c r="V130" s="1"/>
      <c r="W130" s="1" t="s">
        <v>96</v>
      </c>
      <c r="X130" s="3"/>
      <c r="Y130" s="3"/>
      <c r="Z130" s="1"/>
      <c r="AA130" s="1" t="s">
        <v>41</v>
      </c>
      <c r="AB130" s="1" t="s">
        <v>40</v>
      </c>
    </row>
    <row r="131" spans="1:28" x14ac:dyDescent="0.55000000000000004">
      <c r="A131" s="1" t="s">
        <v>752</v>
      </c>
      <c r="B131" s="1" t="s">
        <v>726</v>
      </c>
      <c r="C131" s="1" t="s">
        <v>753</v>
      </c>
      <c r="D131" s="2" t="s">
        <v>754</v>
      </c>
      <c r="E131" s="1" t="s">
        <v>755</v>
      </c>
      <c r="F131" s="3" t="s">
        <v>750</v>
      </c>
      <c r="G131" s="1" t="s">
        <v>750</v>
      </c>
      <c r="H131" s="3" t="s">
        <v>751</v>
      </c>
      <c r="I131" s="1" t="s">
        <v>751</v>
      </c>
      <c r="J131" s="3" t="s">
        <v>123</v>
      </c>
      <c r="K131" s="1"/>
      <c r="L131" s="1" t="s">
        <v>209</v>
      </c>
      <c r="M131" s="3" t="s">
        <v>210</v>
      </c>
      <c r="N131" s="3" t="s">
        <v>210</v>
      </c>
      <c r="O131" s="4">
        <v>43374</v>
      </c>
      <c r="P131" s="3" t="s">
        <v>63</v>
      </c>
      <c r="Q131" s="4">
        <v>43122</v>
      </c>
      <c r="R131" s="4">
        <v>43646</v>
      </c>
      <c r="S131" s="5">
        <v>86000</v>
      </c>
      <c r="T131" s="1" t="s">
        <v>740</v>
      </c>
      <c r="U131" s="1"/>
      <c r="V131" s="1"/>
      <c r="W131" s="1" t="s">
        <v>51</v>
      </c>
      <c r="X131" s="3"/>
      <c r="Y131" s="3"/>
      <c r="Z131" s="1"/>
      <c r="AA131" s="1" t="s">
        <v>41</v>
      </c>
      <c r="AB131" s="1" t="s">
        <v>40</v>
      </c>
    </row>
    <row r="132" spans="1:28" x14ac:dyDescent="0.55000000000000004">
      <c r="A132" s="1" t="s">
        <v>756</v>
      </c>
      <c r="B132" s="1" t="s">
        <v>726</v>
      </c>
      <c r="C132" s="1" t="s">
        <v>757</v>
      </c>
      <c r="D132" s="2" t="s">
        <v>758</v>
      </c>
      <c r="E132" s="1" t="s">
        <v>759</v>
      </c>
      <c r="F132" s="3" t="s">
        <v>505</v>
      </c>
      <c r="G132" s="1" t="s">
        <v>505</v>
      </c>
      <c r="H132" s="3" t="s">
        <v>506</v>
      </c>
      <c r="I132" s="1" t="s">
        <v>506</v>
      </c>
      <c r="J132" s="3" t="s">
        <v>507</v>
      </c>
      <c r="K132" s="1" t="s">
        <v>507</v>
      </c>
      <c r="L132" s="1" t="s">
        <v>83</v>
      </c>
      <c r="M132" s="3" t="s">
        <v>84</v>
      </c>
      <c r="N132" s="3" t="s">
        <v>84</v>
      </c>
      <c r="O132" s="4">
        <v>43525</v>
      </c>
      <c r="P132" s="3" t="s">
        <v>158</v>
      </c>
      <c r="Q132" s="4">
        <v>43190</v>
      </c>
      <c r="R132" s="4">
        <v>43646</v>
      </c>
      <c r="S132" s="5">
        <v>230000</v>
      </c>
      <c r="T132" s="1" t="s">
        <v>740</v>
      </c>
      <c r="U132" s="1" t="s">
        <v>760</v>
      </c>
      <c r="V132" s="1" t="s">
        <v>760</v>
      </c>
      <c r="W132" s="1" t="s">
        <v>51</v>
      </c>
      <c r="X132" s="3"/>
      <c r="Y132" s="3"/>
      <c r="Z132" s="1"/>
      <c r="AA132" s="1" t="s">
        <v>41</v>
      </c>
      <c r="AB132" s="1" t="s">
        <v>40</v>
      </c>
    </row>
    <row r="133" spans="1:28" ht="28.8" x14ac:dyDescent="0.55000000000000004">
      <c r="A133" s="1" t="s">
        <v>761</v>
      </c>
      <c r="B133" s="1" t="s">
        <v>726</v>
      </c>
      <c r="C133" s="1" t="s">
        <v>762</v>
      </c>
      <c r="D133" s="2" t="s">
        <v>763</v>
      </c>
      <c r="E133" s="1" t="s">
        <v>764</v>
      </c>
      <c r="F133" s="3" t="s">
        <v>750</v>
      </c>
      <c r="G133" s="1" t="s">
        <v>750</v>
      </c>
      <c r="H133" s="3" t="s">
        <v>751</v>
      </c>
      <c r="I133" s="1" t="s">
        <v>751</v>
      </c>
      <c r="J133" s="3"/>
      <c r="K133" s="1"/>
      <c r="L133" s="1" t="s">
        <v>83</v>
      </c>
      <c r="M133" s="3" t="s">
        <v>84</v>
      </c>
      <c r="N133" s="3" t="s">
        <v>84</v>
      </c>
      <c r="O133" s="4">
        <v>43709</v>
      </c>
      <c r="P133" s="3" t="s">
        <v>158</v>
      </c>
      <c r="Q133" s="4">
        <v>43281</v>
      </c>
      <c r="R133" s="4">
        <v>44012</v>
      </c>
      <c r="S133" s="5">
        <v>69000</v>
      </c>
      <c r="T133" s="1" t="s">
        <v>745</v>
      </c>
      <c r="U133" s="1" t="s">
        <v>760</v>
      </c>
      <c r="V133" s="1" t="s">
        <v>760</v>
      </c>
      <c r="W133" s="1" t="s">
        <v>51</v>
      </c>
      <c r="X133" s="3"/>
      <c r="Y133" s="3"/>
      <c r="Z133" s="1"/>
      <c r="AA133" s="1" t="s">
        <v>41</v>
      </c>
      <c r="AB133" s="1" t="s">
        <v>40</v>
      </c>
    </row>
    <row r="134" spans="1:28" x14ac:dyDescent="0.55000000000000004">
      <c r="A134" s="1" t="s">
        <v>765</v>
      </c>
      <c r="B134" s="1" t="s">
        <v>726</v>
      </c>
      <c r="C134" s="1" t="s">
        <v>766</v>
      </c>
      <c r="D134" s="2" t="s">
        <v>767</v>
      </c>
      <c r="E134" s="1" t="s">
        <v>768</v>
      </c>
      <c r="F134" s="3" t="s">
        <v>750</v>
      </c>
      <c r="G134" s="1" t="s">
        <v>750</v>
      </c>
      <c r="H134" s="3" t="s">
        <v>751</v>
      </c>
      <c r="I134" s="1" t="s">
        <v>751</v>
      </c>
      <c r="J134" s="3"/>
      <c r="K134" s="1"/>
      <c r="L134" s="1" t="s">
        <v>209</v>
      </c>
      <c r="M134" s="3" t="s">
        <v>210</v>
      </c>
      <c r="N134" s="3" t="s">
        <v>210</v>
      </c>
      <c r="O134" s="4"/>
      <c r="P134" s="3" t="s">
        <v>158</v>
      </c>
      <c r="Q134" s="4">
        <v>43281</v>
      </c>
      <c r="R134" s="4">
        <v>44012</v>
      </c>
      <c r="S134" s="5">
        <v>115000</v>
      </c>
      <c r="T134" s="1" t="s">
        <v>745</v>
      </c>
      <c r="U134" s="1" t="s">
        <v>768</v>
      </c>
      <c r="V134" s="1" t="s">
        <v>768</v>
      </c>
      <c r="W134" s="1" t="s">
        <v>51</v>
      </c>
      <c r="X134" s="3"/>
      <c r="Y134" s="3"/>
      <c r="Z134" s="1"/>
      <c r="AA134" s="1" t="s">
        <v>41</v>
      </c>
      <c r="AB134" s="1" t="s">
        <v>40</v>
      </c>
    </row>
    <row r="135" spans="1:28" x14ac:dyDescent="0.55000000000000004">
      <c r="A135" s="1" t="s">
        <v>769</v>
      </c>
      <c r="B135" s="1" t="s">
        <v>726</v>
      </c>
      <c r="C135" s="1" t="s">
        <v>770</v>
      </c>
      <c r="D135" s="2" t="s">
        <v>771</v>
      </c>
      <c r="E135" s="1" t="s">
        <v>772</v>
      </c>
      <c r="F135" s="3" t="s">
        <v>750</v>
      </c>
      <c r="G135" s="1" t="s">
        <v>750</v>
      </c>
      <c r="H135" s="3" t="s">
        <v>751</v>
      </c>
      <c r="I135" s="1"/>
      <c r="J135" s="3"/>
      <c r="K135" s="1"/>
      <c r="L135" s="1" t="s">
        <v>173</v>
      </c>
      <c r="M135" s="3" t="s">
        <v>174</v>
      </c>
      <c r="N135" s="3" t="s">
        <v>174</v>
      </c>
      <c r="O135" s="4">
        <v>43525</v>
      </c>
      <c r="P135" s="3" t="s">
        <v>158</v>
      </c>
      <c r="Q135" s="4">
        <v>43190</v>
      </c>
      <c r="R135" s="4">
        <v>43646</v>
      </c>
      <c r="S135" s="5">
        <v>46000</v>
      </c>
      <c r="T135" s="1" t="s">
        <v>773</v>
      </c>
      <c r="U135" s="1" t="s">
        <v>774</v>
      </c>
      <c r="V135" s="1" t="s">
        <v>775</v>
      </c>
      <c r="W135" s="1" t="s">
        <v>51</v>
      </c>
      <c r="X135" s="3"/>
      <c r="Y135" s="3"/>
      <c r="Z135" s="1"/>
      <c r="AA135" s="1" t="s">
        <v>41</v>
      </c>
      <c r="AB135" s="1" t="s">
        <v>40</v>
      </c>
    </row>
    <row r="136" spans="1:28" x14ac:dyDescent="0.55000000000000004">
      <c r="A136" s="1" t="s">
        <v>776</v>
      </c>
      <c r="B136" s="1" t="s">
        <v>726</v>
      </c>
      <c r="C136" s="1" t="s">
        <v>777</v>
      </c>
      <c r="D136" s="2" t="s">
        <v>778</v>
      </c>
      <c r="E136" s="1" t="s">
        <v>779</v>
      </c>
      <c r="F136" s="3" t="s">
        <v>750</v>
      </c>
      <c r="G136" s="1" t="s">
        <v>750</v>
      </c>
      <c r="H136" s="3" t="s">
        <v>751</v>
      </c>
      <c r="I136" s="1" t="s">
        <v>751</v>
      </c>
      <c r="J136" s="3" t="s">
        <v>123</v>
      </c>
      <c r="K136" s="1"/>
      <c r="L136" s="1" t="s">
        <v>192</v>
      </c>
      <c r="M136" s="3" t="s">
        <v>193</v>
      </c>
      <c r="N136" s="3" t="s">
        <v>193</v>
      </c>
      <c r="O136" s="4">
        <v>43497</v>
      </c>
      <c r="P136" s="3" t="s">
        <v>158</v>
      </c>
      <c r="Q136" s="4">
        <v>43122</v>
      </c>
      <c r="R136" s="4">
        <v>43646</v>
      </c>
      <c r="S136" s="5">
        <v>28750</v>
      </c>
      <c r="T136" s="1" t="s">
        <v>745</v>
      </c>
      <c r="U136" s="1"/>
      <c r="V136" s="1"/>
      <c r="W136" s="1" t="s">
        <v>96</v>
      </c>
      <c r="X136" s="3"/>
      <c r="Y136" s="3"/>
      <c r="Z136" s="1"/>
      <c r="AA136" s="1" t="s">
        <v>41</v>
      </c>
      <c r="AB136" s="1" t="s">
        <v>40</v>
      </c>
    </row>
    <row r="137" spans="1:28" x14ac:dyDescent="0.55000000000000004">
      <c r="A137" s="1" t="s">
        <v>780</v>
      </c>
      <c r="B137" s="1" t="s">
        <v>726</v>
      </c>
      <c r="C137" s="1" t="s">
        <v>781</v>
      </c>
      <c r="D137" s="2" t="s">
        <v>782</v>
      </c>
      <c r="E137" s="1" t="s">
        <v>783</v>
      </c>
      <c r="F137" s="3" t="s">
        <v>505</v>
      </c>
      <c r="G137" s="1" t="s">
        <v>505</v>
      </c>
      <c r="H137" s="3" t="s">
        <v>506</v>
      </c>
      <c r="I137" s="1" t="s">
        <v>506</v>
      </c>
      <c r="J137" s="3" t="s">
        <v>507</v>
      </c>
      <c r="K137" s="1" t="s">
        <v>507</v>
      </c>
      <c r="L137" s="1" t="s">
        <v>173</v>
      </c>
      <c r="M137" s="3" t="s">
        <v>174</v>
      </c>
      <c r="N137" s="3" t="s">
        <v>174</v>
      </c>
      <c r="O137" s="4">
        <v>43472</v>
      </c>
      <c r="P137" s="3" t="s">
        <v>63</v>
      </c>
      <c r="Q137" s="4">
        <v>43190</v>
      </c>
      <c r="R137" s="4">
        <v>43646</v>
      </c>
      <c r="S137" s="5">
        <v>172500</v>
      </c>
      <c r="T137" s="1" t="s">
        <v>745</v>
      </c>
      <c r="U137" s="1"/>
      <c r="V137" s="1"/>
      <c r="W137" s="1" t="s">
        <v>51</v>
      </c>
      <c r="X137" s="3"/>
      <c r="Y137" s="3"/>
      <c r="Z137" s="1"/>
      <c r="AA137" s="1" t="s">
        <v>41</v>
      </c>
      <c r="AB137" s="1" t="s">
        <v>40</v>
      </c>
    </row>
    <row r="138" spans="1:28" x14ac:dyDescent="0.55000000000000004">
      <c r="A138" s="1" t="s">
        <v>784</v>
      </c>
      <c r="B138" s="1" t="s">
        <v>726</v>
      </c>
      <c r="C138" s="1" t="s">
        <v>785</v>
      </c>
      <c r="D138" s="2" t="s">
        <v>786</v>
      </c>
      <c r="E138" s="1" t="s">
        <v>787</v>
      </c>
      <c r="F138" s="3" t="s">
        <v>505</v>
      </c>
      <c r="G138" s="1" t="s">
        <v>505</v>
      </c>
      <c r="H138" s="3" t="s">
        <v>506</v>
      </c>
      <c r="I138" s="1" t="s">
        <v>506</v>
      </c>
      <c r="J138" s="3" t="s">
        <v>507</v>
      </c>
      <c r="K138" s="1" t="s">
        <v>507</v>
      </c>
      <c r="L138" s="1" t="s">
        <v>141</v>
      </c>
      <c r="M138" s="3" t="s">
        <v>142</v>
      </c>
      <c r="N138" s="3" t="s">
        <v>142</v>
      </c>
      <c r="O138" s="4">
        <v>43479</v>
      </c>
      <c r="P138" s="3" t="s">
        <v>63</v>
      </c>
      <c r="Q138" s="4">
        <v>43190</v>
      </c>
      <c r="R138" s="4">
        <v>43646</v>
      </c>
      <c r="S138" s="5">
        <v>57000</v>
      </c>
      <c r="T138" s="1" t="s">
        <v>745</v>
      </c>
      <c r="U138" s="1" t="s">
        <v>787</v>
      </c>
      <c r="V138" s="1" t="s">
        <v>787</v>
      </c>
      <c r="W138" s="1" t="s">
        <v>51</v>
      </c>
      <c r="X138" s="3"/>
      <c r="Y138" s="3"/>
      <c r="Z138" s="1"/>
      <c r="AA138" s="1" t="s">
        <v>41</v>
      </c>
      <c r="AB138" s="1" t="s">
        <v>40</v>
      </c>
    </row>
    <row r="139" spans="1:28" x14ac:dyDescent="0.55000000000000004">
      <c r="A139" s="1" t="s">
        <v>788</v>
      </c>
      <c r="B139" s="1" t="s">
        <v>726</v>
      </c>
      <c r="C139" s="1" t="s">
        <v>789</v>
      </c>
      <c r="D139" s="2" t="s">
        <v>790</v>
      </c>
      <c r="E139" s="1" t="s">
        <v>791</v>
      </c>
      <c r="F139" s="3" t="s">
        <v>750</v>
      </c>
      <c r="G139" s="1" t="s">
        <v>750</v>
      </c>
      <c r="H139" s="3" t="s">
        <v>751</v>
      </c>
      <c r="I139" s="1" t="s">
        <v>751</v>
      </c>
      <c r="J139" s="3" t="s">
        <v>123</v>
      </c>
      <c r="K139" s="1"/>
      <c r="L139" s="1" t="s">
        <v>173</v>
      </c>
      <c r="M139" s="3" t="s">
        <v>174</v>
      </c>
      <c r="N139" s="3" t="s">
        <v>174</v>
      </c>
      <c r="O139" s="4">
        <v>43525</v>
      </c>
      <c r="P139" s="3" t="s">
        <v>158</v>
      </c>
      <c r="Q139" s="4">
        <v>43190</v>
      </c>
      <c r="R139" s="4">
        <v>43646</v>
      </c>
      <c r="S139" s="5">
        <v>92000</v>
      </c>
      <c r="T139" s="1" t="s">
        <v>745</v>
      </c>
      <c r="U139" s="1" t="s">
        <v>760</v>
      </c>
      <c r="V139" s="1" t="s">
        <v>760</v>
      </c>
      <c r="W139" s="1" t="s">
        <v>51</v>
      </c>
      <c r="X139" s="3"/>
      <c r="Y139" s="3"/>
      <c r="Z139" s="1"/>
      <c r="AA139" s="1" t="s">
        <v>41</v>
      </c>
      <c r="AB139" s="1" t="s">
        <v>40</v>
      </c>
    </row>
    <row r="140" spans="1:28" x14ac:dyDescent="0.55000000000000004">
      <c r="A140" s="1" t="s">
        <v>792</v>
      </c>
      <c r="B140" s="1" t="s">
        <v>726</v>
      </c>
      <c r="C140" s="1" t="s">
        <v>793</v>
      </c>
      <c r="D140" s="2" t="s">
        <v>794</v>
      </c>
      <c r="E140" s="1" t="s">
        <v>795</v>
      </c>
      <c r="F140" s="3" t="s">
        <v>796</v>
      </c>
      <c r="G140" s="1" t="s">
        <v>796</v>
      </c>
      <c r="H140" s="3" t="s">
        <v>797</v>
      </c>
      <c r="I140" s="1" t="s">
        <v>797</v>
      </c>
      <c r="J140" s="3" t="s">
        <v>798</v>
      </c>
      <c r="K140" s="1" t="s">
        <v>798</v>
      </c>
      <c r="L140" s="1" t="s">
        <v>83</v>
      </c>
      <c r="M140" s="3" t="s">
        <v>84</v>
      </c>
      <c r="N140" s="3" t="s">
        <v>84</v>
      </c>
      <c r="O140" s="4">
        <v>43525</v>
      </c>
      <c r="P140" s="3" t="s">
        <v>286</v>
      </c>
      <c r="Q140" s="4">
        <v>43190</v>
      </c>
      <c r="R140" s="4">
        <v>43646</v>
      </c>
      <c r="S140" s="5">
        <v>287500</v>
      </c>
      <c r="T140" s="1" t="s">
        <v>740</v>
      </c>
      <c r="U140" s="1" t="s">
        <v>760</v>
      </c>
      <c r="V140" s="1" t="s">
        <v>760</v>
      </c>
      <c r="W140" s="1" t="s">
        <v>51</v>
      </c>
      <c r="X140" s="3"/>
      <c r="Y140" s="3"/>
      <c r="Z140" s="1"/>
      <c r="AA140" s="1" t="s">
        <v>41</v>
      </c>
      <c r="AB140" s="1" t="s">
        <v>40</v>
      </c>
    </row>
    <row r="141" spans="1:28" x14ac:dyDescent="0.55000000000000004">
      <c r="A141" s="1" t="s">
        <v>799</v>
      </c>
      <c r="B141" s="1" t="s">
        <v>726</v>
      </c>
      <c r="C141" s="1" t="s">
        <v>800</v>
      </c>
      <c r="D141" s="2" t="s">
        <v>801</v>
      </c>
      <c r="E141" s="1" t="s">
        <v>802</v>
      </c>
      <c r="F141" s="3" t="s">
        <v>796</v>
      </c>
      <c r="G141" s="1" t="s">
        <v>796</v>
      </c>
      <c r="H141" s="3" t="s">
        <v>797</v>
      </c>
      <c r="I141" s="1" t="s">
        <v>797</v>
      </c>
      <c r="J141" s="3" t="s">
        <v>798</v>
      </c>
      <c r="K141" s="1" t="s">
        <v>798</v>
      </c>
      <c r="L141" s="1" t="s">
        <v>83</v>
      </c>
      <c r="M141" s="3" t="s">
        <v>84</v>
      </c>
      <c r="N141" s="3" t="s">
        <v>84</v>
      </c>
      <c r="O141" s="4">
        <v>43710</v>
      </c>
      <c r="P141" s="3" t="s">
        <v>224</v>
      </c>
      <c r="Q141" s="4">
        <v>43281</v>
      </c>
      <c r="R141" s="4">
        <v>44012</v>
      </c>
      <c r="S141" s="5">
        <v>75000</v>
      </c>
      <c r="T141" s="1" t="s">
        <v>745</v>
      </c>
      <c r="U141" s="1" t="s">
        <v>760</v>
      </c>
      <c r="V141" s="1" t="s">
        <v>760</v>
      </c>
      <c r="W141" s="1" t="s">
        <v>51</v>
      </c>
      <c r="X141" s="3"/>
      <c r="Y141" s="3"/>
      <c r="Z141" s="1"/>
      <c r="AA141" s="1" t="s">
        <v>41</v>
      </c>
      <c r="AB141" s="1" t="s">
        <v>40</v>
      </c>
    </row>
    <row r="142" spans="1:28" x14ac:dyDescent="0.55000000000000004">
      <c r="A142" s="1" t="s">
        <v>803</v>
      </c>
      <c r="B142" s="1" t="s">
        <v>726</v>
      </c>
      <c r="C142" s="1" t="s">
        <v>804</v>
      </c>
      <c r="D142" s="2" t="s">
        <v>805</v>
      </c>
      <c r="E142" s="1" t="s">
        <v>804</v>
      </c>
      <c r="F142" s="3" t="s">
        <v>796</v>
      </c>
      <c r="G142" s="1" t="s">
        <v>796</v>
      </c>
      <c r="H142" s="3" t="s">
        <v>797</v>
      </c>
      <c r="I142" s="1" t="s">
        <v>797</v>
      </c>
      <c r="J142" s="3" t="s">
        <v>798</v>
      </c>
      <c r="K142" s="1" t="s">
        <v>798</v>
      </c>
      <c r="L142" s="1" t="s">
        <v>192</v>
      </c>
      <c r="M142" s="3" t="s">
        <v>193</v>
      </c>
      <c r="N142" s="3" t="s">
        <v>193</v>
      </c>
      <c r="O142" s="4"/>
      <c r="P142" s="3" t="s">
        <v>224</v>
      </c>
      <c r="Q142" s="4">
        <v>43190</v>
      </c>
      <c r="R142" s="4">
        <v>44012</v>
      </c>
      <c r="S142" s="5">
        <v>115000</v>
      </c>
      <c r="T142" s="1" t="s">
        <v>740</v>
      </c>
      <c r="U142" s="1" t="s">
        <v>760</v>
      </c>
      <c r="V142" s="1" t="s">
        <v>760</v>
      </c>
      <c r="W142" s="1" t="s">
        <v>51</v>
      </c>
      <c r="X142" s="3"/>
      <c r="Y142" s="3"/>
      <c r="Z142" s="1"/>
      <c r="AA142" s="1" t="s">
        <v>41</v>
      </c>
      <c r="AB142" s="1" t="s">
        <v>40</v>
      </c>
    </row>
    <row r="143" spans="1:28" x14ac:dyDescent="0.55000000000000004">
      <c r="A143" s="1" t="s">
        <v>806</v>
      </c>
      <c r="B143" s="1" t="s">
        <v>726</v>
      </c>
      <c r="C143" s="1" t="s">
        <v>807</v>
      </c>
      <c r="D143" s="2" t="s">
        <v>808</v>
      </c>
      <c r="E143" s="1" t="s">
        <v>809</v>
      </c>
      <c r="F143" s="3" t="s">
        <v>505</v>
      </c>
      <c r="G143" s="1" t="s">
        <v>505</v>
      </c>
      <c r="H143" s="3" t="s">
        <v>506</v>
      </c>
      <c r="I143" s="1" t="s">
        <v>506</v>
      </c>
      <c r="J143" s="3" t="s">
        <v>507</v>
      </c>
      <c r="K143" s="1" t="s">
        <v>507</v>
      </c>
      <c r="L143" s="1" t="s">
        <v>173</v>
      </c>
      <c r="M143" s="3" t="s">
        <v>174</v>
      </c>
      <c r="N143" s="3" t="s">
        <v>174</v>
      </c>
      <c r="O143" s="4">
        <v>43374</v>
      </c>
      <c r="P143" s="3" t="s">
        <v>63</v>
      </c>
      <c r="Q143" s="4">
        <v>43190</v>
      </c>
      <c r="R143" s="4">
        <v>43646</v>
      </c>
      <c r="S143" s="5">
        <v>58000</v>
      </c>
      <c r="T143" s="1" t="s">
        <v>745</v>
      </c>
      <c r="U143" s="1" t="s">
        <v>810</v>
      </c>
      <c r="V143" s="1"/>
      <c r="W143" s="1" t="s">
        <v>51</v>
      </c>
      <c r="X143" s="3"/>
      <c r="Y143" s="3"/>
      <c r="Z143" s="1"/>
      <c r="AA143" s="1" t="s">
        <v>41</v>
      </c>
      <c r="AB143" s="1" t="s">
        <v>40</v>
      </c>
    </row>
    <row r="144" spans="1:28" x14ac:dyDescent="0.55000000000000004">
      <c r="A144" s="1" t="s">
        <v>811</v>
      </c>
      <c r="B144" s="1" t="s">
        <v>726</v>
      </c>
      <c r="C144" s="1" t="s">
        <v>812</v>
      </c>
      <c r="D144" s="2" t="s">
        <v>813</v>
      </c>
      <c r="E144" s="1" t="s">
        <v>814</v>
      </c>
      <c r="F144" s="3" t="s">
        <v>505</v>
      </c>
      <c r="G144" s="1" t="s">
        <v>505</v>
      </c>
      <c r="H144" s="3" t="s">
        <v>506</v>
      </c>
      <c r="I144" s="1" t="s">
        <v>506</v>
      </c>
      <c r="J144" s="3" t="s">
        <v>507</v>
      </c>
      <c r="K144" s="1" t="s">
        <v>507</v>
      </c>
      <c r="L144" s="1" t="s">
        <v>124</v>
      </c>
      <c r="M144" s="3" t="s">
        <v>125</v>
      </c>
      <c r="N144" s="3" t="s">
        <v>125</v>
      </c>
      <c r="O144" s="4">
        <v>43480</v>
      </c>
      <c r="P144" s="3" t="s">
        <v>63</v>
      </c>
      <c r="Q144" s="4">
        <v>43190</v>
      </c>
      <c r="R144" s="4">
        <v>43646</v>
      </c>
      <c r="S144" s="5">
        <v>80500</v>
      </c>
      <c r="T144" s="1" t="s">
        <v>745</v>
      </c>
      <c r="U144" s="1" t="s">
        <v>814</v>
      </c>
      <c r="V144" s="1"/>
      <c r="W144" s="1" t="s">
        <v>51</v>
      </c>
      <c r="X144" s="3"/>
      <c r="Y144" s="3"/>
      <c r="Z144" s="1"/>
      <c r="AA144" s="1" t="s">
        <v>41</v>
      </c>
      <c r="AB144" s="1" t="s">
        <v>40</v>
      </c>
    </row>
    <row r="145" spans="1:28" x14ac:dyDescent="0.55000000000000004">
      <c r="A145" s="1" t="s">
        <v>815</v>
      </c>
      <c r="B145" s="1" t="s">
        <v>726</v>
      </c>
      <c r="C145" s="1" t="s">
        <v>816</v>
      </c>
      <c r="D145" s="2" t="s">
        <v>817</v>
      </c>
      <c r="E145" s="1" t="s">
        <v>818</v>
      </c>
      <c r="F145" s="3" t="s">
        <v>796</v>
      </c>
      <c r="G145" s="1" t="s">
        <v>796</v>
      </c>
      <c r="H145" s="3" t="s">
        <v>797</v>
      </c>
      <c r="I145" s="1" t="s">
        <v>797</v>
      </c>
      <c r="J145" s="3" t="s">
        <v>798</v>
      </c>
      <c r="K145" s="1" t="s">
        <v>798</v>
      </c>
      <c r="L145" s="1" t="s">
        <v>83</v>
      </c>
      <c r="M145" s="3" t="s">
        <v>84</v>
      </c>
      <c r="N145" s="3" t="s">
        <v>84</v>
      </c>
      <c r="O145" s="4">
        <v>43405</v>
      </c>
      <c r="P145" s="3" t="s">
        <v>63</v>
      </c>
      <c r="Q145" s="4">
        <v>43281</v>
      </c>
      <c r="R145" s="4">
        <v>43646</v>
      </c>
      <c r="S145" s="5">
        <v>69000</v>
      </c>
      <c r="T145" s="1" t="s">
        <v>819</v>
      </c>
      <c r="U145" s="1" t="s">
        <v>820</v>
      </c>
      <c r="V145" s="1" t="s">
        <v>821</v>
      </c>
      <c r="W145" s="1" t="s">
        <v>51</v>
      </c>
      <c r="X145" s="3"/>
      <c r="Y145" s="3"/>
      <c r="Z145" s="1"/>
      <c r="AA145" s="1" t="s">
        <v>41</v>
      </c>
      <c r="AB145" s="1" t="s">
        <v>40</v>
      </c>
    </row>
    <row r="146" spans="1:28" x14ac:dyDescent="0.55000000000000004">
      <c r="A146" s="1" t="s">
        <v>822</v>
      </c>
      <c r="B146" s="1" t="s">
        <v>726</v>
      </c>
      <c r="C146" s="1" t="s">
        <v>823</v>
      </c>
      <c r="D146" s="2" t="s">
        <v>824</v>
      </c>
      <c r="E146" s="1" t="s">
        <v>825</v>
      </c>
      <c r="F146" s="3" t="s">
        <v>826</v>
      </c>
      <c r="G146" s="1" t="s">
        <v>826</v>
      </c>
      <c r="H146" s="3" t="s">
        <v>827</v>
      </c>
      <c r="I146" s="1" t="s">
        <v>827</v>
      </c>
      <c r="J146" s="3" t="s">
        <v>828</v>
      </c>
      <c r="K146" s="1" t="s">
        <v>828</v>
      </c>
      <c r="L146" s="1" t="s">
        <v>173</v>
      </c>
      <c r="M146" s="3" t="s">
        <v>174</v>
      </c>
      <c r="N146" s="3" t="s">
        <v>174</v>
      </c>
      <c r="O146" s="4">
        <v>43525</v>
      </c>
      <c r="P146" s="3" t="s">
        <v>194</v>
      </c>
      <c r="Q146" s="4">
        <v>43190</v>
      </c>
      <c r="R146" s="4">
        <v>43646</v>
      </c>
      <c r="S146" s="5">
        <v>57500</v>
      </c>
      <c r="T146" s="1" t="s">
        <v>740</v>
      </c>
      <c r="U146" s="1" t="s">
        <v>760</v>
      </c>
      <c r="V146" s="1" t="s">
        <v>760</v>
      </c>
      <c r="W146" s="1" t="s">
        <v>51</v>
      </c>
      <c r="X146" s="3"/>
      <c r="Y146" s="3"/>
      <c r="Z146" s="1"/>
      <c r="AA146" s="1" t="s">
        <v>41</v>
      </c>
      <c r="AB146" s="1" t="s">
        <v>40</v>
      </c>
    </row>
    <row r="147" spans="1:28" x14ac:dyDescent="0.55000000000000004">
      <c r="A147" s="1" t="s">
        <v>829</v>
      </c>
      <c r="B147" s="1" t="s">
        <v>726</v>
      </c>
      <c r="C147" s="1" t="s">
        <v>830</v>
      </c>
      <c r="D147" s="2" t="s">
        <v>831</v>
      </c>
      <c r="E147" s="1" t="s">
        <v>832</v>
      </c>
      <c r="F147" s="3" t="s">
        <v>826</v>
      </c>
      <c r="G147" s="1" t="s">
        <v>826</v>
      </c>
      <c r="H147" s="3" t="s">
        <v>827</v>
      </c>
      <c r="I147" s="1" t="s">
        <v>827</v>
      </c>
      <c r="J147" s="3" t="s">
        <v>828</v>
      </c>
      <c r="K147" s="1" t="s">
        <v>828</v>
      </c>
      <c r="L147" s="1" t="s">
        <v>192</v>
      </c>
      <c r="M147" s="3" t="s">
        <v>193</v>
      </c>
      <c r="N147" s="3" t="s">
        <v>193</v>
      </c>
      <c r="O147" s="4">
        <v>43374</v>
      </c>
      <c r="P147" s="3" t="s">
        <v>36</v>
      </c>
      <c r="Q147" s="4">
        <v>43122</v>
      </c>
      <c r="R147" s="4">
        <v>43646</v>
      </c>
      <c r="S147" s="5">
        <v>57000</v>
      </c>
      <c r="T147" s="1" t="s">
        <v>745</v>
      </c>
      <c r="U147" s="1"/>
      <c r="V147" s="1"/>
      <c r="W147" s="1" t="s">
        <v>96</v>
      </c>
      <c r="X147" s="3"/>
      <c r="Y147" s="3"/>
      <c r="Z147" s="1"/>
      <c r="AA147" s="1" t="s">
        <v>41</v>
      </c>
      <c r="AB147" s="1" t="s">
        <v>40</v>
      </c>
    </row>
    <row r="148" spans="1:28" x14ac:dyDescent="0.55000000000000004">
      <c r="A148" s="1" t="s">
        <v>833</v>
      </c>
      <c r="B148" s="1" t="s">
        <v>726</v>
      </c>
      <c r="C148" s="1" t="s">
        <v>834</v>
      </c>
      <c r="D148" s="2" t="s">
        <v>835</v>
      </c>
      <c r="E148" s="1" t="s">
        <v>836</v>
      </c>
      <c r="F148" s="3" t="s">
        <v>796</v>
      </c>
      <c r="G148" s="1" t="s">
        <v>796</v>
      </c>
      <c r="H148" s="3" t="s">
        <v>797</v>
      </c>
      <c r="I148" s="1" t="s">
        <v>797</v>
      </c>
      <c r="J148" s="3" t="s">
        <v>798</v>
      </c>
      <c r="K148" s="1" t="s">
        <v>798</v>
      </c>
      <c r="L148" s="1" t="s">
        <v>240</v>
      </c>
      <c r="M148" s="3" t="s">
        <v>241</v>
      </c>
      <c r="N148" s="3" t="s">
        <v>241</v>
      </c>
      <c r="O148" s="4"/>
      <c r="P148" s="3" t="s">
        <v>194</v>
      </c>
      <c r="Q148" s="4">
        <v>43122</v>
      </c>
      <c r="R148" s="4">
        <v>43646</v>
      </c>
      <c r="S148" s="5">
        <v>57000</v>
      </c>
      <c r="T148" s="1" t="s">
        <v>745</v>
      </c>
      <c r="U148" s="1"/>
      <c r="V148" s="1"/>
      <c r="W148" s="1" t="s">
        <v>96</v>
      </c>
      <c r="X148" s="3"/>
      <c r="Y148" s="3"/>
      <c r="Z148" s="1"/>
      <c r="AA148" s="1" t="s">
        <v>41</v>
      </c>
      <c r="AB148" s="1" t="s">
        <v>40</v>
      </c>
    </row>
    <row r="149" spans="1:28" x14ac:dyDescent="0.55000000000000004">
      <c r="A149" s="1" t="s">
        <v>837</v>
      </c>
      <c r="B149" s="1" t="s">
        <v>726</v>
      </c>
      <c r="C149" s="1" t="s">
        <v>838</v>
      </c>
      <c r="D149" s="2" t="s">
        <v>839</v>
      </c>
      <c r="E149" s="1" t="s">
        <v>840</v>
      </c>
      <c r="F149" s="3" t="s">
        <v>826</v>
      </c>
      <c r="G149" s="1" t="s">
        <v>826</v>
      </c>
      <c r="H149" s="3" t="s">
        <v>827</v>
      </c>
      <c r="I149" s="1" t="s">
        <v>827</v>
      </c>
      <c r="J149" s="3" t="s">
        <v>828</v>
      </c>
      <c r="K149" s="1" t="s">
        <v>828</v>
      </c>
      <c r="L149" s="1" t="s">
        <v>240</v>
      </c>
      <c r="M149" s="3" t="s">
        <v>241</v>
      </c>
      <c r="N149" s="3" t="s">
        <v>241</v>
      </c>
      <c r="O149" s="4"/>
      <c r="P149" s="3" t="s">
        <v>224</v>
      </c>
      <c r="Q149" s="4">
        <v>43281</v>
      </c>
      <c r="R149" s="4">
        <v>44012</v>
      </c>
      <c r="S149" s="5">
        <v>34500</v>
      </c>
      <c r="T149" s="1" t="s">
        <v>773</v>
      </c>
      <c r="U149" s="1" t="s">
        <v>840</v>
      </c>
      <c r="V149" s="1"/>
      <c r="W149" s="1" t="s">
        <v>51</v>
      </c>
      <c r="X149" s="3"/>
      <c r="Y149" s="3"/>
      <c r="Z149" s="1"/>
      <c r="AA149" s="1" t="s">
        <v>41</v>
      </c>
      <c r="AB149" s="1" t="s">
        <v>40</v>
      </c>
    </row>
    <row r="150" spans="1:28" x14ac:dyDescent="0.55000000000000004">
      <c r="A150" s="1" t="s">
        <v>841</v>
      </c>
      <c r="B150" s="1" t="s">
        <v>726</v>
      </c>
      <c r="C150" s="1" t="s">
        <v>842</v>
      </c>
      <c r="D150" s="2" t="s">
        <v>843</v>
      </c>
      <c r="E150" s="1" t="s">
        <v>844</v>
      </c>
      <c r="F150" s="3" t="s">
        <v>826</v>
      </c>
      <c r="G150" s="1" t="s">
        <v>826</v>
      </c>
      <c r="H150" s="3" t="s">
        <v>827</v>
      </c>
      <c r="I150" s="1" t="s">
        <v>827</v>
      </c>
      <c r="J150" s="3" t="s">
        <v>828</v>
      </c>
      <c r="K150" s="1" t="s">
        <v>828</v>
      </c>
      <c r="L150" s="1" t="s">
        <v>173</v>
      </c>
      <c r="M150" s="3" t="s">
        <v>174</v>
      </c>
      <c r="N150" s="3" t="s">
        <v>174</v>
      </c>
      <c r="O150" s="4"/>
      <c r="P150" s="3" t="s">
        <v>224</v>
      </c>
      <c r="Q150" s="4">
        <v>43190</v>
      </c>
      <c r="R150" s="4">
        <v>43646</v>
      </c>
      <c r="S150" s="5">
        <v>57500</v>
      </c>
      <c r="T150" s="1" t="s">
        <v>745</v>
      </c>
      <c r="U150" s="1" t="s">
        <v>845</v>
      </c>
      <c r="V150" s="1"/>
      <c r="W150" s="1" t="s">
        <v>51</v>
      </c>
      <c r="X150" s="3"/>
      <c r="Y150" s="3"/>
      <c r="Z150" s="1"/>
      <c r="AA150" s="1" t="s">
        <v>41</v>
      </c>
      <c r="AB150" s="1" t="s">
        <v>40</v>
      </c>
    </row>
    <row r="151" spans="1:28" x14ac:dyDescent="0.55000000000000004">
      <c r="A151" s="1" t="s">
        <v>846</v>
      </c>
      <c r="B151" s="1" t="s">
        <v>726</v>
      </c>
      <c r="C151" s="1" t="s">
        <v>847</v>
      </c>
      <c r="D151" s="2" t="s">
        <v>848</v>
      </c>
      <c r="E151" s="1" t="s">
        <v>849</v>
      </c>
      <c r="F151" s="3" t="s">
        <v>750</v>
      </c>
      <c r="G151" s="1" t="s">
        <v>750</v>
      </c>
      <c r="H151" s="3" t="s">
        <v>751</v>
      </c>
      <c r="I151" s="1" t="s">
        <v>751</v>
      </c>
      <c r="J151" s="3" t="s">
        <v>123</v>
      </c>
      <c r="K151" s="1"/>
      <c r="L151" s="1" t="s">
        <v>192</v>
      </c>
      <c r="M151" s="3" t="s">
        <v>193</v>
      </c>
      <c r="N151" s="3" t="s">
        <v>193</v>
      </c>
      <c r="O151" s="4">
        <v>43525</v>
      </c>
      <c r="P151" s="3" t="s">
        <v>158</v>
      </c>
      <c r="Q151" s="4">
        <v>43190</v>
      </c>
      <c r="R151" s="4">
        <v>43646</v>
      </c>
      <c r="S151" s="5">
        <v>57500</v>
      </c>
      <c r="T151" s="1" t="s">
        <v>745</v>
      </c>
      <c r="U151" s="1" t="s">
        <v>850</v>
      </c>
      <c r="V151" s="1"/>
      <c r="W151" s="1" t="s">
        <v>51</v>
      </c>
      <c r="X151" s="3"/>
      <c r="Y151" s="3"/>
      <c r="Z151" s="1"/>
      <c r="AA151" s="1" t="s">
        <v>41</v>
      </c>
      <c r="AB151" s="1" t="s">
        <v>40</v>
      </c>
    </row>
    <row r="152" spans="1:28" x14ac:dyDescent="0.55000000000000004">
      <c r="A152" s="1" t="s">
        <v>851</v>
      </c>
      <c r="B152" s="1" t="s">
        <v>726</v>
      </c>
      <c r="C152" s="1" t="s">
        <v>852</v>
      </c>
      <c r="D152" s="2" t="s">
        <v>853</v>
      </c>
      <c r="E152" s="1" t="s">
        <v>854</v>
      </c>
      <c r="F152" s="3" t="s">
        <v>796</v>
      </c>
      <c r="G152" s="1" t="s">
        <v>796</v>
      </c>
      <c r="H152" s="3" t="s">
        <v>797</v>
      </c>
      <c r="I152" s="1" t="s">
        <v>797</v>
      </c>
      <c r="J152" s="3" t="s">
        <v>798</v>
      </c>
      <c r="K152" s="1" t="s">
        <v>798</v>
      </c>
      <c r="L152" s="1" t="s">
        <v>173</v>
      </c>
      <c r="M152" s="3" t="s">
        <v>174</v>
      </c>
      <c r="N152" s="3" t="s">
        <v>174</v>
      </c>
      <c r="O152" s="4"/>
      <c r="P152" s="3" t="s">
        <v>158</v>
      </c>
      <c r="Q152" s="4">
        <v>43281</v>
      </c>
      <c r="R152" s="4">
        <v>44012</v>
      </c>
      <c r="S152" s="5">
        <v>172500</v>
      </c>
      <c r="T152" s="1" t="s">
        <v>745</v>
      </c>
      <c r="U152" s="1" t="s">
        <v>854</v>
      </c>
      <c r="V152" s="1" t="s">
        <v>854</v>
      </c>
      <c r="W152" s="1" t="s">
        <v>51</v>
      </c>
      <c r="X152" s="3"/>
      <c r="Y152" s="3"/>
      <c r="Z152" s="1"/>
      <c r="AA152" s="1" t="s">
        <v>41</v>
      </c>
      <c r="AB152" s="1" t="s">
        <v>40</v>
      </c>
    </row>
    <row r="153" spans="1:28" x14ac:dyDescent="0.55000000000000004">
      <c r="A153" s="1" t="s">
        <v>855</v>
      </c>
      <c r="B153" s="1" t="s">
        <v>726</v>
      </c>
      <c r="C153" s="1" t="s">
        <v>856</v>
      </c>
      <c r="D153" s="2" t="s">
        <v>857</v>
      </c>
      <c r="E153" s="1" t="s">
        <v>858</v>
      </c>
      <c r="F153" s="3" t="s">
        <v>826</v>
      </c>
      <c r="G153" s="1" t="s">
        <v>826</v>
      </c>
      <c r="H153" s="3" t="s">
        <v>827</v>
      </c>
      <c r="I153" s="1" t="s">
        <v>827</v>
      </c>
      <c r="J153" s="3" t="s">
        <v>828</v>
      </c>
      <c r="K153" s="1" t="s">
        <v>828</v>
      </c>
      <c r="L153" s="1" t="s">
        <v>141</v>
      </c>
      <c r="M153" s="3" t="s">
        <v>142</v>
      </c>
      <c r="N153" s="3" t="s">
        <v>142</v>
      </c>
      <c r="O153" s="4"/>
      <c r="P153" s="3" t="s">
        <v>194</v>
      </c>
      <c r="Q153" s="4">
        <v>43190</v>
      </c>
      <c r="R153" s="4">
        <v>43646</v>
      </c>
      <c r="S153" s="5">
        <v>57500</v>
      </c>
      <c r="T153" s="1" t="s">
        <v>745</v>
      </c>
      <c r="U153" s="1" t="s">
        <v>858</v>
      </c>
      <c r="V153" s="1"/>
      <c r="W153" s="1" t="s">
        <v>51</v>
      </c>
      <c r="X153" s="3"/>
      <c r="Y153" s="3"/>
      <c r="Z153" s="1"/>
      <c r="AA153" s="1" t="s">
        <v>41</v>
      </c>
      <c r="AB153" s="1" t="s">
        <v>40</v>
      </c>
    </row>
    <row r="154" spans="1:28" x14ac:dyDescent="0.55000000000000004">
      <c r="A154" s="1" t="s">
        <v>859</v>
      </c>
      <c r="B154" s="1" t="s">
        <v>726</v>
      </c>
      <c r="C154" s="1" t="s">
        <v>860</v>
      </c>
      <c r="D154" s="2" t="s">
        <v>861</v>
      </c>
      <c r="E154" s="1" t="s">
        <v>862</v>
      </c>
      <c r="F154" s="3" t="s">
        <v>826</v>
      </c>
      <c r="G154" s="1" t="s">
        <v>826</v>
      </c>
      <c r="H154" s="3" t="s">
        <v>827</v>
      </c>
      <c r="I154" s="1" t="s">
        <v>827</v>
      </c>
      <c r="J154" s="3" t="s">
        <v>828</v>
      </c>
      <c r="K154" s="1" t="s">
        <v>828</v>
      </c>
      <c r="L154" s="1" t="s">
        <v>124</v>
      </c>
      <c r="M154" s="3" t="s">
        <v>125</v>
      </c>
      <c r="N154" s="3" t="s">
        <v>125</v>
      </c>
      <c r="O154" s="4"/>
      <c r="P154" s="3" t="s">
        <v>36</v>
      </c>
      <c r="Q154" s="4">
        <v>43281</v>
      </c>
      <c r="R154" s="4">
        <v>43646</v>
      </c>
      <c r="S154" s="5">
        <v>34500</v>
      </c>
      <c r="T154" s="1" t="s">
        <v>819</v>
      </c>
      <c r="U154" s="1" t="s">
        <v>863</v>
      </c>
      <c r="V154" s="1"/>
      <c r="W154" s="1" t="s">
        <v>51</v>
      </c>
      <c r="X154" s="3"/>
      <c r="Y154" s="3"/>
      <c r="Z154" s="1"/>
      <c r="AA154" s="1" t="s">
        <v>41</v>
      </c>
      <c r="AB154" s="1" t="s">
        <v>40</v>
      </c>
    </row>
    <row r="155" spans="1:28" x14ac:dyDescent="0.55000000000000004">
      <c r="A155" s="1" t="s">
        <v>864</v>
      </c>
      <c r="B155" s="1" t="s">
        <v>726</v>
      </c>
      <c r="C155" s="1" t="s">
        <v>865</v>
      </c>
      <c r="D155" s="2" t="s">
        <v>866</v>
      </c>
      <c r="E155" s="1" t="s">
        <v>867</v>
      </c>
      <c r="F155" s="3" t="s">
        <v>826</v>
      </c>
      <c r="G155" s="1" t="s">
        <v>826</v>
      </c>
      <c r="H155" s="3" t="s">
        <v>827</v>
      </c>
      <c r="I155" s="1" t="s">
        <v>827</v>
      </c>
      <c r="J155" s="3" t="s">
        <v>828</v>
      </c>
      <c r="K155" s="1" t="s">
        <v>828</v>
      </c>
      <c r="L155" s="1" t="s">
        <v>49</v>
      </c>
      <c r="M155" s="3" t="s">
        <v>50</v>
      </c>
      <c r="N155" s="3" t="s">
        <v>50</v>
      </c>
      <c r="O155" s="4"/>
      <c r="P155" s="3" t="s">
        <v>224</v>
      </c>
      <c r="Q155" s="4">
        <v>43281</v>
      </c>
      <c r="R155" s="4">
        <v>44012</v>
      </c>
      <c r="S155" s="5">
        <v>632500</v>
      </c>
      <c r="T155" s="1" t="s">
        <v>740</v>
      </c>
      <c r="U155" s="1" t="s">
        <v>867</v>
      </c>
      <c r="V155" s="1" t="s">
        <v>867</v>
      </c>
      <c r="W155" s="1" t="s">
        <v>51</v>
      </c>
      <c r="X155" s="3"/>
      <c r="Y155" s="3"/>
      <c r="Z155" s="1"/>
      <c r="AA155" s="1" t="s">
        <v>41</v>
      </c>
      <c r="AB155" s="1" t="s">
        <v>40</v>
      </c>
    </row>
    <row r="156" spans="1:28" x14ac:dyDescent="0.55000000000000004">
      <c r="A156" s="1" t="s">
        <v>868</v>
      </c>
      <c r="B156" s="1" t="s">
        <v>726</v>
      </c>
      <c r="C156" s="1" t="s">
        <v>869</v>
      </c>
      <c r="D156" s="2" t="s">
        <v>870</v>
      </c>
      <c r="E156" s="1" t="s">
        <v>871</v>
      </c>
      <c r="F156" s="3" t="s">
        <v>796</v>
      </c>
      <c r="G156" s="1" t="s">
        <v>796</v>
      </c>
      <c r="H156" s="3" t="s">
        <v>797</v>
      </c>
      <c r="I156" s="1" t="s">
        <v>797</v>
      </c>
      <c r="J156" s="3" t="s">
        <v>798</v>
      </c>
      <c r="K156" s="1" t="s">
        <v>798</v>
      </c>
      <c r="L156" s="1" t="s">
        <v>173</v>
      </c>
      <c r="M156" s="3" t="s">
        <v>174</v>
      </c>
      <c r="N156" s="3" t="s">
        <v>174</v>
      </c>
      <c r="O156" s="4">
        <v>43374</v>
      </c>
      <c r="P156" s="3" t="s">
        <v>36</v>
      </c>
      <c r="Q156" s="4">
        <v>43281</v>
      </c>
      <c r="R156" s="4">
        <v>43646</v>
      </c>
      <c r="S156" s="5">
        <v>69000</v>
      </c>
      <c r="T156" s="1" t="s">
        <v>819</v>
      </c>
      <c r="U156" s="1" t="s">
        <v>872</v>
      </c>
      <c r="V156" s="1" t="s">
        <v>873</v>
      </c>
      <c r="W156" s="1" t="s">
        <v>51</v>
      </c>
      <c r="X156" s="3"/>
      <c r="Y156" s="3"/>
      <c r="Z156" s="1"/>
      <c r="AA156" s="1" t="s">
        <v>41</v>
      </c>
      <c r="AB156" s="1" t="s">
        <v>40</v>
      </c>
    </row>
    <row r="157" spans="1:28" x14ac:dyDescent="0.55000000000000004">
      <c r="A157" s="1" t="s">
        <v>874</v>
      </c>
      <c r="B157" s="1" t="s">
        <v>726</v>
      </c>
      <c r="C157" s="1" t="s">
        <v>875</v>
      </c>
      <c r="D157" s="2" t="s">
        <v>876</v>
      </c>
      <c r="E157" s="1" t="s">
        <v>877</v>
      </c>
      <c r="F157" s="3" t="s">
        <v>826</v>
      </c>
      <c r="G157" s="1" t="s">
        <v>826</v>
      </c>
      <c r="H157" s="3" t="s">
        <v>827</v>
      </c>
      <c r="I157" s="1" t="s">
        <v>827</v>
      </c>
      <c r="J157" s="3" t="s">
        <v>828</v>
      </c>
      <c r="K157" s="1" t="s">
        <v>828</v>
      </c>
      <c r="L157" s="1" t="s">
        <v>240</v>
      </c>
      <c r="M157" s="3" t="s">
        <v>241</v>
      </c>
      <c r="N157" s="3" t="s">
        <v>241</v>
      </c>
      <c r="O157" s="4">
        <v>43374</v>
      </c>
      <c r="P157" s="3" t="s">
        <v>63</v>
      </c>
      <c r="Q157" s="4">
        <v>43122</v>
      </c>
      <c r="R157" s="4">
        <v>43646</v>
      </c>
      <c r="S157" s="5">
        <v>35000</v>
      </c>
      <c r="T157" s="1" t="s">
        <v>745</v>
      </c>
      <c r="U157" s="1"/>
      <c r="V157" s="1"/>
      <c r="W157" s="1" t="s">
        <v>96</v>
      </c>
      <c r="X157" s="3"/>
      <c r="Y157" s="3"/>
      <c r="Z157" s="1"/>
      <c r="AA157" s="1" t="s">
        <v>41</v>
      </c>
      <c r="AB157" s="1" t="s">
        <v>40</v>
      </c>
    </row>
    <row r="158" spans="1:28" x14ac:dyDescent="0.55000000000000004">
      <c r="A158" s="1" t="s">
        <v>878</v>
      </c>
      <c r="B158" s="1" t="s">
        <v>726</v>
      </c>
      <c r="C158" s="1" t="s">
        <v>879</v>
      </c>
      <c r="D158" s="2" t="s">
        <v>880</v>
      </c>
      <c r="E158" s="1" t="s">
        <v>881</v>
      </c>
      <c r="F158" s="3" t="s">
        <v>750</v>
      </c>
      <c r="G158" s="1" t="s">
        <v>750</v>
      </c>
      <c r="H158" s="3" t="s">
        <v>751</v>
      </c>
      <c r="I158" s="1"/>
      <c r="J158" s="3" t="s">
        <v>123</v>
      </c>
      <c r="K158" s="1"/>
      <c r="L158" s="1" t="s">
        <v>70</v>
      </c>
      <c r="M158" s="3" t="s">
        <v>71</v>
      </c>
      <c r="N158" s="3" t="s">
        <v>71</v>
      </c>
      <c r="O158" s="4"/>
      <c r="P158" s="3" t="s">
        <v>63</v>
      </c>
      <c r="Q158" s="4">
        <v>43150</v>
      </c>
      <c r="R158" s="4">
        <v>43644</v>
      </c>
      <c r="S158" s="5">
        <v>175000</v>
      </c>
      <c r="T158" s="1" t="s">
        <v>882</v>
      </c>
      <c r="U158" s="1" t="s">
        <v>883</v>
      </c>
      <c r="V158" s="1" t="s">
        <v>884</v>
      </c>
      <c r="W158" s="1" t="s">
        <v>51</v>
      </c>
      <c r="X158" s="3" t="s">
        <v>39</v>
      </c>
      <c r="Y158" s="3"/>
      <c r="Z158" s="1"/>
      <c r="AA158" s="1" t="s">
        <v>41</v>
      </c>
      <c r="AB158" s="1" t="s">
        <v>40</v>
      </c>
    </row>
    <row r="159" spans="1:28" x14ac:dyDescent="0.55000000000000004">
      <c r="A159" s="1" t="s">
        <v>885</v>
      </c>
      <c r="B159" s="1" t="s">
        <v>726</v>
      </c>
      <c r="C159" s="1" t="s">
        <v>886</v>
      </c>
      <c r="D159" s="2" t="s">
        <v>887</v>
      </c>
      <c r="E159" s="1" t="s">
        <v>888</v>
      </c>
      <c r="F159" s="3" t="s">
        <v>750</v>
      </c>
      <c r="G159" s="1" t="s">
        <v>750</v>
      </c>
      <c r="H159" s="3" t="s">
        <v>751</v>
      </c>
      <c r="I159" s="1" t="s">
        <v>751</v>
      </c>
      <c r="J159" s="3" t="s">
        <v>123</v>
      </c>
      <c r="K159" s="1"/>
      <c r="L159" s="1" t="s">
        <v>55</v>
      </c>
      <c r="M159" s="3" t="s">
        <v>56</v>
      </c>
      <c r="N159" s="3" t="s">
        <v>56</v>
      </c>
      <c r="O159" s="4">
        <v>43525</v>
      </c>
      <c r="P159" s="3" t="s">
        <v>158</v>
      </c>
      <c r="Q159" s="4">
        <v>43190</v>
      </c>
      <c r="R159" s="4">
        <v>43646</v>
      </c>
      <c r="S159" s="5">
        <v>230000</v>
      </c>
      <c r="T159" s="1" t="s">
        <v>740</v>
      </c>
      <c r="U159" s="1" t="s">
        <v>760</v>
      </c>
      <c r="V159" s="1" t="s">
        <v>760</v>
      </c>
      <c r="W159" s="1" t="s">
        <v>51</v>
      </c>
      <c r="X159" s="3"/>
      <c r="Y159" s="3"/>
      <c r="Z159" s="1"/>
      <c r="AA159" s="1" t="s">
        <v>41</v>
      </c>
      <c r="AB159" s="1" t="s">
        <v>40</v>
      </c>
    </row>
    <row r="160" spans="1:28" x14ac:dyDescent="0.55000000000000004">
      <c r="A160" s="1" t="s">
        <v>889</v>
      </c>
      <c r="B160" s="1" t="s">
        <v>726</v>
      </c>
      <c r="C160" s="1" t="s">
        <v>890</v>
      </c>
      <c r="D160" s="2" t="s">
        <v>891</v>
      </c>
      <c r="E160" s="1" t="s">
        <v>892</v>
      </c>
      <c r="F160" s="3" t="s">
        <v>826</v>
      </c>
      <c r="G160" s="1" t="s">
        <v>826</v>
      </c>
      <c r="H160" s="3" t="s">
        <v>827</v>
      </c>
      <c r="I160" s="1" t="s">
        <v>827</v>
      </c>
      <c r="J160" s="3" t="s">
        <v>828</v>
      </c>
      <c r="K160" s="1" t="s">
        <v>828</v>
      </c>
      <c r="L160" s="1" t="s">
        <v>55</v>
      </c>
      <c r="M160" s="3" t="s">
        <v>56</v>
      </c>
      <c r="N160" s="3" t="s">
        <v>56</v>
      </c>
      <c r="O160" s="4"/>
      <c r="P160" s="3" t="s">
        <v>681</v>
      </c>
      <c r="Q160" s="4">
        <v>43281</v>
      </c>
      <c r="R160" s="4">
        <v>44012</v>
      </c>
      <c r="S160" s="5">
        <v>230000</v>
      </c>
      <c r="T160" s="1" t="s">
        <v>740</v>
      </c>
      <c r="U160" s="1" t="s">
        <v>892</v>
      </c>
      <c r="V160" s="1" t="s">
        <v>892</v>
      </c>
      <c r="W160" s="1" t="s">
        <v>51</v>
      </c>
      <c r="X160" s="3"/>
      <c r="Y160" s="3"/>
      <c r="Z160" s="1"/>
      <c r="AA160" s="1" t="s">
        <v>41</v>
      </c>
      <c r="AB160" s="1" t="s">
        <v>40</v>
      </c>
    </row>
    <row r="161" spans="1:28" x14ac:dyDescent="0.55000000000000004">
      <c r="A161" s="1" t="s">
        <v>893</v>
      </c>
      <c r="B161" s="1" t="s">
        <v>726</v>
      </c>
      <c r="C161" s="1" t="s">
        <v>894</v>
      </c>
      <c r="D161" s="2" t="s">
        <v>894</v>
      </c>
      <c r="E161" s="1" t="s">
        <v>895</v>
      </c>
      <c r="F161" s="3" t="s">
        <v>826</v>
      </c>
      <c r="G161" s="1" t="s">
        <v>826</v>
      </c>
      <c r="H161" s="3" t="s">
        <v>827</v>
      </c>
      <c r="I161" s="1" t="s">
        <v>827</v>
      </c>
      <c r="J161" s="3" t="s">
        <v>828</v>
      </c>
      <c r="K161" s="1" t="s">
        <v>828</v>
      </c>
      <c r="L161" s="1" t="s">
        <v>55</v>
      </c>
      <c r="M161" s="3" t="s">
        <v>210</v>
      </c>
      <c r="N161" s="3" t="s">
        <v>56</v>
      </c>
      <c r="O161" s="4">
        <v>43381</v>
      </c>
      <c r="P161" s="3" t="s">
        <v>63</v>
      </c>
      <c r="Q161" s="4">
        <v>43144</v>
      </c>
      <c r="R161" s="4">
        <v>43455</v>
      </c>
      <c r="S161" s="5"/>
      <c r="T161" s="1" t="s">
        <v>401</v>
      </c>
      <c r="U161" s="1" t="s">
        <v>896</v>
      </c>
      <c r="V161" s="1" t="s">
        <v>897</v>
      </c>
      <c r="W161" s="1" t="s">
        <v>51</v>
      </c>
      <c r="X161" s="3" t="s">
        <v>39</v>
      </c>
      <c r="Y161" s="3"/>
      <c r="Z161" s="1"/>
      <c r="AA161" s="1" t="s">
        <v>41</v>
      </c>
      <c r="AB161" s="1" t="s">
        <v>40</v>
      </c>
    </row>
    <row r="162" spans="1:28" x14ac:dyDescent="0.55000000000000004">
      <c r="A162" s="1" t="s">
        <v>898</v>
      </c>
      <c r="B162" s="1" t="s">
        <v>726</v>
      </c>
      <c r="C162" s="1" t="s">
        <v>899</v>
      </c>
      <c r="D162" s="2" t="s">
        <v>900</v>
      </c>
      <c r="E162" s="1" t="s">
        <v>901</v>
      </c>
      <c r="F162" s="3" t="s">
        <v>826</v>
      </c>
      <c r="G162" s="1" t="s">
        <v>826</v>
      </c>
      <c r="H162" s="3" t="s">
        <v>827</v>
      </c>
      <c r="I162" s="1" t="s">
        <v>827</v>
      </c>
      <c r="J162" s="3" t="s">
        <v>828</v>
      </c>
      <c r="K162" s="1" t="s">
        <v>828</v>
      </c>
      <c r="L162" s="1" t="s">
        <v>109</v>
      </c>
      <c r="M162" s="3" t="s">
        <v>110</v>
      </c>
      <c r="N162" s="3" t="s">
        <v>110</v>
      </c>
      <c r="O162" s="4">
        <v>43374</v>
      </c>
      <c r="P162" s="3" t="s">
        <v>286</v>
      </c>
      <c r="Q162" s="4">
        <v>43122</v>
      </c>
      <c r="R162" s="4">
        <v>43646</v>
      </c>
      <c r="S162" s="5">
        <v>115000</v>
      </c>
      <c r="T162" s="1"/>
      <c r="U162" s="1"/>
      <c r="V162" s="1"/>
      <c r="W162" s="1" t="s">
        <v>51</v>
      </c>
      <c r="X162" s="3"/>
      <c r="Y162" s="3"/>
      <c r="Z162" s="1"/>
      <c r="AA162" s="1" t="s">
        <v>41</v>
      </c>
      <c r="AB162" s="1" t="s">
        <v>40</v>
      </c>
    </row>
    <row r="163" spans="1:28" x14ac:dyDescent="0.55000000000000004">
      <c r="A163" s="1" t="s">
        <v>902</v>
      </c>
      <c r="B163" s="1" t="s">
        <v>726</v>
      </c>
      <c r="C163" s="1" t="s">
        <v>903</v>
      </c>
      <c r="D163" s="2" t="s">
        <v>891</v>
      </c>
      <c r="E163" s="1" t="s">
        <v>904</v>
      </c>
      <c r="F163" s="3" t="s">
        <v>826</v>
      </c>
      <c r="G163" s="1" t="s">
        <v>826</v>
      </c>
      <c r="H163" s="3" t="s">
        <v>827</v>
      </c>
      <c r="I163" s="1" t="s">
        <v>827</v>
      </c>
      <c r="J163" s="3" t="s">
        <v>828</v>
      </c>
      <c r="K163" s="1" t="s">
        <v>828</v>
      </c>
      <c r="L163" s="1" t="s">
        <v>55</v>
      </c>
      <c r="M163" s="3" t="s">
        <v>56</v>
      </c>
      <c r="N163" s="3" t="s">
        <v>56</v>
      </c>
      <c r="O163" s="4">
        <v>43374</v>
      </c>
      <c r="P163" s="3" t="s">
        <v>286</v>
      </c>
      <c r="Q163" s="4">
        <v>43122</v>
      </c>
      <c r="R163" s="4">
        <v>43646</v>
      </c>
      <c r="S163" s="5"/>
      <c r="T163" s="1" t="s">
        <v>740</v>
      </c>
      <c r="U163" s="1"/>
      <c r="V163" s="1"/>
      <c r="W163" s="1" t="s">
        <v>51</v>
      </c>
      <c r="X163" s="3"/>
      <c r="Y163" s="3"/>
      <c r="Z163" s="1"/>
      <c r="AA163" s="1" t="s">
        <v>41</v>
      </c>
      <c r="AB163" s="1" t="s">
        <v>40</v>
      </c>
    </row>
    <row r="164" spans="1:28" x14ac:dyDescent="0.55000000000000004">
      <c r="A164" s="1" t="s">
        <v>905</v>
      </c>
      <c r="B164" s="1" t="s">
        <v>726</v>
      </c>
      <c r="C164" s="1" t="s">
        <v>906</v>
      </c>
      <c r="D164" s="2" t="s">
        <v>907</v>
      </c>
      <c r="E164" s="1" t="s">
        <v>908</v>
      </c>
      <c r="F164" s="3" t="s">
        <v>826</v>
      </c>
      <c r="G164" s="1" t="s">
        <v>826</v>
      </c>
      <c r="H164" s="3" t="s">
        <v>827</v>
      </c>
      <c r="I164" s="1" t="s">
        <v>827</v>
      </c>
      <c r="J164" s="3" t="s">
        <v>828</v>
      </c>
      <c r="K164" s="1" t="s">
        <v>828</v>
      </c>
      <c r="L164" s="1" t="s">
        <v>70</v>
      </c>
      <c r="M164" s="3" t="s">
        <v>71</v>
      </c>
      <c r="N164" s="3" t="s">
        <v>71</v>
      </c>
      <c r="O164" s="4">
        <v>43479</v>
      </c>
      <c r="P164" s="3" t="s">
        <v>63</v>
      </c>
      <c r="Q164" s="4">
        <v>43122</v>
      </c>
      <c r="R164" s="4">
        <v>43646</v>
      </c>
      <c r="S164" s="5">
        <v>115000</v>
      </c>
      <c r="T164" s="1" t="s">
        <v>740</v>
      </c>
      <c r="U164" s="1"/>
      <c r="V164" s="1"/>
      <c r="W164" s="1" t="s">
        <v>51</v>
      </c>
      <c r="X164" s="3"/>
      <c r="Y164" s="3"/>
      <c r="Z164" s="1"/>
      <c r="AA164" s="1" t="s">
        <v>41</v>
      </c>
      <c r="AB164" s="1" t="s">
        <v>40</v>
      </c>
    </row>
    <row r="165" spans="1:28" x14ac:dyDescent="0.55000000000000004">
      <c r="A165" s="1" t="s">
        <v>909</v>
      </c>
      <c r="B165" s="1" t="s">
        <v>726</v>
      </c>
      <c r="C165" s="1" t="s">
        <v>910</v>
      </c>
      <c r="D165" s="2" t="s">
        <v>911</v>
      </c>
      <c r="E165" s="1" t="s">
        <v>912</v>
      </c>
      <c r="F165" s="3" t="s">
        <v>826</v>
      </c>
      <c r="G165" s="1" t="s">
        <v>826</v>
      </c>
      <c r="H165" s="3" t="s">
        <v>827</v>
      </c>
      <c r="I165" s="1" t="s">
        <v>827</v>
      </c>
      <c r="J165" s="3" t="s">
        <v>828</v>
      </c>
      <c r="K165" s="1" t="s">
        <v>828</v>
      </c>
      <c r="L165" s="1" t="s">
        <v>70</v>
      </c>
      <c r="M165" s="3" t="s">
        <v>71</v>
      </c>
      <c r="N165" s="3" t="s">
        <v>71</v>
      </c>
      <c r="O165" s="4"/>
      <c r="P165" s="3" t="s">
        <v>194</v>
      </c>
      <c r="Q165" s="4">
        <v>43190</v>
      </c>
      <c r="R165" s="4">
        <v>43646</v>
      </c>
      <c r="S165" s="5">
        <v>287500</v>
      </c>
      <c r="T165" s="1" t="s">
        <v>745</v>
      </c>
      <c r="U165" s="1" t="s">
        <v>760</v>
      </c>
      <c r="V165" s="1" t="s">
        <v>760</v>
      </c>
      <c r="W165" s="1" t="s">
        <v>51</v>
      </c>
      <c r="X165" s="3"/>
      <c r="Y165" s="3"/>
      <c r="Z165" s="1"/>
      <c r="AA165" s="1" t="s">
        <v>41</v>
      </c>
      <c r="AB165" s="1" t="s">
        <v>40</v>
      </c>
    </row>
    <row r="166" spans="1:28" x14ac:dyDescent="0.55000000000000004">
      <c r="A166" s="1" t="s">
        <v>913</v>
      </c>
      <c r="B166" s="1" t="s">
        <v>726</v>
      </c>
      <c r="C166" s="1" t="s">
        <v>914</v>
      </c>
      <c r="D166" s="2" t="s">
        <v>915</v>
      </c>
      <c r="E166" s="1" t="s">
        <v>916</v>
      </c>
      <c r="F166" s="3" t="s">
        <v>796</v>
      </c>
      <c r="G166" s="1" t="s">
        <v>796</v>
      </c>
      <c r="H166" s="3" t="s">
        <v>797</v>
      </c>
      <c r="I166" s="1" t="s">
        <v>797</v>
      </c>
      <c r="J166" s="3" t="s">
        <v>798</v>
      </c>
      <c r="K166" s="1" t="s">
        <v>798</v>
      </c>
      <c r="L166" s="1" t="s">
        <v>383</v>
      </c>
      <c r="M166" s="3" t="s">
        <v>384</v>
      </c>
      <c r="N166" s="3" t="s">
        <v>384</v>
      </c>
      <c r="O166" s="4">
        <v>43374</v>
      </c>
      <c r="P166" s="3" t="s">
        <v>286</v>
      </c>
      <c r="Q166" s="4">
        <v>43122</v>
      </c>
      <c r="R166" s="4">
        <v>43646</v>
      </c>
      <c r="S166" s="5">
        <v>115000</v>
      </c>
      <c r="T166" s="1" t="s">
        <v>740</v>
      </c>
      <c r="U166" s="1"/>
      <c r="V166" s="1"/>
      <c r="W166" s="1" t="s">
        <v>51</v>
      </c>
      <c r="X166" s="3"/>
      <c r="Y166" s="3"/>
      <c r="Z166" s="1"/>
      <c r="AA166" s="1" t="s">
        <v>41</v>
      </c>
      <c r="AB166" s="1" t="s">
        <v>40</v>
      </c>
    </row>
    <row r="167" spans="1:28" x14ac:dyDescent="0.55000000000000004">
      <c r="A167" s="1" t="s">
        <v>917</v>
      </c>
      <c r="B167" s="1" t="s">
        <v>726</v>
      </c>
      <c r="C167" s="1" t="s">
        <v>918</v>
      </c>
      <c r="D167" s="2" t="s">
        <v>919</v>
      </c>
      <c r="E167" s="1" t="s">
        <v>920</v>
      </c>
      <c r="F167" s="3" t="s">
        <v>826</v>
      </c>
      <c r="G167" s="1" t="s">
        <v>826</v>
      </c>
      <c r="H167" s="3" t="s">
        <v>827</v>
      </c>
      <c r="I167" s="1" t="s">
        <v>827</v>
      </c>
      <c r="J167" s="3" t="s">
        <v>828</v>
      </c>
      <c r="K167" s="1" t="s">
        <v>828</v>
      </c>
      <c r="L167" s="1" t="s">
        <v>109</v>
      </c>
      <c r="M167" s="3" t="s">
        <v>110</v>
      </c>
      <c r="N167" s="3" t="s">
        <v>110</v>
      </c>
      <c r="O167" s="4"/>
      <c r="P167" s="3" t="s">
        <v>224</v>
      </c>
      <c r="Q167" s="4">
        <v>43122</v>
      </c>
      <c r="R167" s="4">
        <v>43646</v>
      </c>
      <c r="S167" s="5"/>
      <c r="T167" s="1" t="s">
        <v>441</v>
      </c>
      <c r="U167" s="1"/>
      <c r="V167" s="1"/>
      <c r="W167" s="1" t="s">
        <v>51</v>
      </c>
      <c r="X167" s="3"/>
      <c r="Y167" s="3"/>
      <c r="Z167" s="1"/>
      <c r="AA167" s="1" t="s">
        <v>41</v>
      </c>
      <c r="AB167" s="1" t="s">
        <v>40</v>
      </c>
    </row>
    <row r="168" spans="1:28" x14ac:dyDescent="0.55000000000000004">
      <c r="A168" s="1" t="s">
        <v>921</v>
      </c>
      <c r="B168" s="1" t="s">
        <v>726</v>
      </c>
      <c r="C168" s="1" t="s">
        <v>922</v>
      </c>
      <c r="D168" s="2" t="s">
        <v>887</v>
      </c>
      <c r="E168" s="1" t="s">
        <v>923</v>
      </c>
      <c r="F168" s="3" t="s">
        <v>750</v>
      </c>
      <c r="G168" s="1" t="s">
        <v>750</v>
      </c>
      <c r="H168" s="3" t="s">
        <v>751</v>
      </c>
      <c r="I168" s="1"/>
      <c r="J168" s="3" t="s">
        <v>123</v>
      </c>
      <c r="K168" s="1"/>
      <c r="L168" s="1" t="s">
        <v>620</v>
      </c>
      <c r="M168" s="3" t="s">
        <v>621</v>
      </c>
      <c r="N168" s="3" t="s">
        <v>621</v>
      </c>
      <c r="O168" s="4">
        <v>43525</v>
      </c>
      <c r="P168" s="3" t="s">
        <v>158</v>
      </c>
      <c r="Q168" s="4">
        <v>43190</v>
      </c>
      <c r="R168" s="4">
        <v>43646</v>
      </c>
      <c r="S168" s="5">
        <v>230000</v>
      </c>
      <c r="T168" s="1" t="s">
        <v>740</v>
      </c>
      <c r="U168" s="1" t="s">
        <v>760</v>
      </c>
      <c r="V168" s="1" t="s">
        <v>760</v>
      </c>
      <c r="W168" s="1" t="s">
        <v>51</v>
      </c>
      <c r="X168" s="3"/>
      <c r="Y168" s="3"/>
      <c r="Z168" s="1"/>
      <c r="AA168" s="1" t="s">
        <v>41</v>
      </c>
      <c r="AB168" s="1" t="s">
        <v>40</v>
      </c>
    </row>
    <row r="169" spans="1:28" x14ac:dyDescent="0.55000000000000004">
      <c r="A169" s="1" t="s">
        <v>924</v>
      </c>
      <c r="B169" s="1" t="s">
        <v>726</v>
      </c>
      <c r="C169" s="1" t="s">
        <v>925</v>
      </c>
      <c r="D169" s="2" t="s">
        <v>926</v>
      </c>
      <c r="E169" s="1" t="s">
        <v>927</v>
      </c>
      <c r="F169" s="3" t="s">
        <v>826</v>
      </c>
      <c r="G169" s="1" t="s">
        <v>826</v>
      </c>
      <c r="H169" s="3" t="s">
        <v>827</v>
      </c>
      <c r="I169" s="1" t="s">
        <v>827</v>
      </c>
      <c r="J169" s="3" t="s">
        <v>828</v>
      </c>
      <c r="K169" s="1" t="s">
        <v>828</v>
      </c>
      <c r="L169" s="1" t="s">
        <v>109</v>
      </c>
      <c r="M169" s="3" t="s">
        <v>110</v>
      </c>
      <c r="N169" s="3" t="s">
        <v>110</v>
      </c>
      <c r="O169" s="4">
        <v>43739</v>
      </c>
      <c r="P169" s="3" t="s">
        <v>286</v>
      </c>
      <c r="Q169" s="4">
        <v>43122</v>
      </c>
      <c r="R169" s="4">
        <v>44012</v>
      </c>
      <c r="S169" s="5">
        <v>115000</v>
      </c>
      <c r="T169" s="1" t="s">
        <v>745</v>
      </c>
      <c r="U169" s="1"/>
      <c r="V169" s="1"/>
      <c r="W169" s="1" t="s">
        <v>51</v>
      </c>
      <c r="X169" s="3"/>
      <c r="Y169" s="3"/>
      <c r="Z169" s="1"/>
      <c r="AA169" s="1" t="s">
        <v>41</v>
      </c>
      <c r="AB169" s="1" t="s">
        <v>40</v>
      </c>
    </row>
    <row r="170" spans="1:28" x14ac:dyDescent="0.55000000000000004">
      <c r="A170" s="1" t="s">
        <v>928</v>
      </c>
      <c r="B170" s="1" t="s">
        <v>726</v>
      </c>
      <c r="C170" s="1" t="s">
        <v>929</v>
      </c>
      <c r="D170" s="2" t="s">
        <v>930</v>
      </c>
      <c r="E170" s="1" t="s">
        <v>931</v>
      </c>
      <c r="F170" s="3" t="s">
        <v>826</v>
      </c>
      <c r="G170" s="1" t="s">
        <v>826</v>
      </c>
      <c r="H170" s="3" t="s">
        <v>827</v>
      </c>
      <c r="I170" s="1" t="s">
        <v>827</v>
      </c>
      <c r="J170" s="3" t="s">
        <v>828</v>
      </c>
      <c r="K170" s="1" t="s">
        <v>828</v>
      </c>
      <c r="L170" s="1" t="s">
        <v>49</v>
      </c>
      <c r="M170" s="3" t="s">
        <v>50</v>
      </c>
      <c r="N170" s="3" t="s">
        <v>50</v>
      </c>
      <c r="O170" s="4">
        <v>43252</v>
      </c>
      <c r="P170" s="3" t="s">
        <v>36</v>
      </c>
      <c r="Q170" s="4">
        <v>43122</v>
      </c>
      <c r="R170" s="4">
        <v>43281</v>
      </c>
      <c r="S170" s="5">
        <v>195500</v>
      </c>
      <c r="T170" s="1" t="s">
        <v>745</v>
      </c>
      <c r="U170" s="1"/>
      <c r="V170" s="1"/>
      <c r="W170" s="1" t="s">
        <v>51</v>
      </c>
      <c r="X170" s="3"/>
      <c r="Y170" s="3"/>
      <c r="Z170" s="1"/>
      <c r="AA170" s="1" t="s">
        <v>41</v>
      </c>
      <c r="AB170" s="1" t="s">
        <v>40</v>
      </c>
    </row>
    <row r="171" spans="1:28" x14ac:dyDescent="0.55000000000000004">
      <c r="A171" s="1" t="s">
        <v>932</v>
      </c>
      <c r="B171" s="1" t="s">
        <v>726</v>
      </c>
      <c r="C171" s="1" t="s">
        <v>933</v>
      </c>
      <c r="D171" s="2" t="s">
        <v>934</v>
      </c>
      <c r="E171" s="1" t="s">
        <v>935</v>
      </c>
      <c r="F171" s="3" t="s">
        <v>826</v>
      </c>
      <c r="G171" s="1" t="s">
        <v>826</v>
      </c>
      <c r="H171" s="3" t="s">
        <v>827</v>
      </c>
      <c r="I171" s="1" t="s">
        <v>827</v>
      </c>
      <c r="J171" s="3" t="s">
        <v>828</v>
      </c>
      <c r="K171" s="1" t="s">
        <v>828</v>
      </c>
      <c r="L171" s="1" t="s">
        <v>109</v>
      </c>
      <c r="M171" s="3" t="s">
        <v>110</v>
      </c>
      <c r="N171" s="3" t="s">
        <v>110</v>
      </c>
      <c r="O171" s="4"/>
      <c r="P171" s="3" t="s">
        <v>286</v>
      </c>
      <c r="Q171" s="4">
        <v>43122</v>
      </c>
      <c r="R171" s="4">
        <v>44012</v>
      </c>
      <c r="S171" s="5">
        <v>115000</v>
      </c>
      <c r="T171" s="1" t="s">
        <v>745</v>
      </c>
      <c r="U171" s="1"/>
      <c r="V171" s="1"/>
      <c r="W171" s="1" t="s">
        <v>51</v>
      </c>
      <c r="X171" s="3"/>
      <c r="Y171" s="3"/>
      <c r="Z171" s="1"/>
      <c r="AA171" s="1" t="s">
        <v>41</v>
      </c>
      <c r="AB171" s="1" t="s">
        <v>40</v>
      </c>
    </row>
    <row r="172" spans="1:28" x14ac:dyDescent="0.55000000000000004">
      <c r="A172" s="1" t="s">
        <v>936</v>
      </c>
      <c r="B172" s="1" t="s">
        <v>726</v>
      </c>
      <c r="C172" s="1" t="s">
        <v>937</v>
      </c>
      <c r="D172" s="2" t="s">
        <v>938</v>
      </c>
      <c r="E172" s="1" t="s">
        <v>939</v>
      </c>
      <c r="F172" s="3" t="s">
        <v>750</v>
      </c>
      <c r="G172" s="1" t="s">
        <v>750</v>
      </c>
      <c r="H172" s="3" t="s">
        <v>751</v>
      </c>
      <c r="I172" s="1" t="s">
        <v>751</v>
      </c>
      <c r="J172" s="3" t="s">
        <v>123</v>
      </c>
      <c r="K172" s="1"/>
      <c r="L172" s="1" t="s">
        <v>383</v>
      </c>
      <c r="M172" s="3" t="s">
        <v>384</v>
      </c>
      <c r="N172" s="3" t="s">
        <v>384</v>
      </c>
      <c r="O172" s="4"/>
      <c r="P172" s="3" t="s">
        <v>158</v>
      </c>
      <c r="Q172" s="4">
        <v>43122</v>
      </c>
      <c r="R172" s="4">
        <v>44012</v>
      </c>
      <c r="S172" s="5">
        <v>230000</v>
      </c>
      <c r="T172" s="1" t="s">
        <v>740</v>
      </c>
      <c r="U172" s="1"/>
      <c r="V172" s="1"/>
      <c r="W172" s="1" t="s">
        <v>51</v>
      </c>
      <c r="X172" s="3"/>
      <c r="Y172" s="3"/>
      <c r="Z172" s="1"/>
      <c r="AA172" s="1" t="s">
        <v>41</v>
      </c>
      <c r="AB172" s="1" t="s">
        <v>40</v>
      </c>
    </row>
    <row r="173" spans="1:28" x14ac:dyDescent="0.55000000000000004">
      <c r="A173" s="1" t="s">
        <v>940</v>
      </c>
      <c r="B173" s="1" t="s">
        <v>726</v>
      </c>
      <c r="C173" s="1" t="s">
        <v>941</v>
      </c>
      <c r="D173" s="2" t="s">
        <v>942</v>
      </c>
      <c r="E173" s="1" t="s">
        <v>943</v>
      </c>
      <c r="F173" s="3" t="s">
        <v>750</v>
      </c>
      <c r="G173" s="1" t="s">
        <v>750</v>
      </c>
      <c r="H173" s="3" t="s">
        <v>751</v>
      </c>
      <c r="I173" s="1" t="s">
        <v>751</v>
      </c>
      <c r="J173" s="3" t="s">
        <v>123</v>
      </c>
      <c r="K173" s="1"/>
      <c r="L173" s="1" t="s">
        <v>34</v>
      </c>
      <c r="M173" s="3" t="s">
        <v>35</v>
      </c>
      <c r="N173" s="3" t="s">
        <v>35</v>
      </c>
      <c r="O173" s="4">
        <v>43479</v>
      </c>
      <c r="P173" s="3" t="s">
        <v>63</v>
      </c>
      <c r="Q173" s="4">
        <v>43190</v>
      </c>
      <c r="R173" s="4">
        <v>43646</v>
      </c>
      <c r="S173" s="5">
        <v>57500</v>
      </c>
      <c r="T173" s="1" t="s">
        <v>740</v>
      </c>
      <c r="U173" s="1" t="s">
        <v>760</v>
      </c>
      <c r="V173" s="1" t="s">
        <v>760</v>
      </c>
      <c r="W173" s="1" t="s">
        <v>51</v>
      </c>
      <c r="X173" s="3"/>
      <c r="Y173" s="3"/>
      <c r="Z173" s="1"/>
      <c r="AA173" s="1" t="s">
        <v>41</v>
      </c>
      <c r="AB173" s="1" t="s">
        <v>40</v>
      </c>
    </row>
    <row r="174" spans="1:28" x14ac:dyDescent="0.55000000000000004">
      <c r="A174" s="1" t="s">
        <v>944</v>
      </c>
      <c r="B174" s="1" t="s">
        <v>726</v>
      </c>
      <c r="C174" s="1" t="s">
        <v>945</v>
      </c>
      <c r="D174" s="2" t="s">
        <v>891</v>
      </c>
      <c r="E174" s="1" t="s">
        <v>946</v>
      </c>
      <c r="F174" s="3" t="s">
        <v>826</v>
      </c>
      <c r="G174" s="1" t="s">
        <v>826</v>
      </c>
      <c r="H174" s="3" t="s">
        <v>827</v>
      </c>
      <c r="I174" s="1" t="s">
        <v>827</v>
      </c>
      <c r="J174" s="3" t="s">
        <v>828</v>
      </c>
      <c r="K174" s="1" t="s">
        <v>828</v>
      </c>
      <c r="L174" s="1" t="s">
        <v>70</v>
      </c>
      <c r="M174" s="3" t="s">
        <v>71</v>
      </c>
      <c r="N174" s="3" t="s">
        <v>71</v>
      </c>
      <c r="O174" s="4"/>
      <c r="P174" s="3" t="s">
        <v>194</v>
      </c>
      <c r="Q174" s="4">
        <v>43122</v>
      </c>
      <c r="R174" s="4">
        <v>44012</v>
      </c>
      <c r="S174" s="5"/>
      <c r="T174" s="1" t="s">
        <v>740</v>
      </c>
      <c r="U174" s="1"/>
      <c r="V174" s="1"/>
      <c r="W174" s="1" t="s">
        <v>51</v>
      </c>
      <c r="X174" s="3"/>
      <c r="Y174" s="3"/>
      <c r="Z174" s="1"/>
      <c r="AA174" s="1" t="s">
        <v>41</v>
      </c>
      <c r="AB174" s="1" t="s">
        <v>40</v>
      </c>
    </row>
    <row r="175" spans="1:28" x14ac:dyDescent="0.55000000000000004">
      <c r="A175" s="1" t="s">
        <v>947</v>
      </c>
      <c r="B175" s="1" t="s">
        <v>726</v>
      </c>
      <c r="C175" s="1" t="s">
        <v>948</v>
      </c>
      <c r="D175" s="2" t="s">
        <v>949</v>
      </c>
      <c r="E175" s="1" t="s">
        <v>950</v>
      </c>
      <c r="F175" s="3" t="s">
        <v>457</v>
      </c>
      <c r="G175" s="1" t="s">
        <v>457</v>
      </c>
      <c r="H175" s="3" t="s">
        <v>458</v>
      </c>
      <c r="I175" s="1" t="s">
        <v>458</v>
      </c>
      <c r="J175" s="3" t="s">
        <v>123</v>
      </c>
      <c r="K175" s="1" t="s">
        <v>459</v>
      </c>
      <c r="L175" s="1" t="s">
        <v>383</v>
      </c>
      <c r="M175" s="3" t="s">
        <v>384</v>
      </c>
      <c r="N175" s="3" t="s">
        <v>384</v>
      </c>
      <c r="O175" s="4">
        <v>43709</v>
      </c>
      <c r="P175" s="3" t="s">
        <v>158</v>
      </c>
      <c r="Q175" s="4">
        <v>43281</v>
      </c>
      <c r="R175" s="4">
        <v>43646</v>
      </c>
      <c r="S175" s="5">
        <v>172500</v>
      </c>
      <c r="T175" s="1" t="s">
        <v>745</v>
      </c>
      <c r="U175" s="1" t="s">
        <v>950</v>
      </c>
      <c r="V175" s="1" t="s">
        <v>950</v>
      </c>
      <c r="W175" s="1" t="s">
        <v>51</v>
      </c>
      <c r="X175" s="3"/>
      <c r="Y175" s="3"/>
      <c r="Z175" s="1"/>
      <c r="AA175" s="1" t="s">
        <v>41</v>
      </c>
      <c r="AB175" s="1" t="s">
        <v>40</v>
      </c>
    </row>
    <row r="176" spans="1:28" x14ac:dyDescent="0.55000000000000004">
      <c r="A176" s="1" t="s">
        <v>951</v>
      </c>
      <c r="B176" s="1" t="s">
        <v>726</v>
      </c>
      <c r="C176" s="1" t="s">
        <v>952</v>
      </c>
      <c r="D176" s="2" t="s">
        <v>942</v>
      </c>
      <c r="E176" s="1" t="s">
        <v>953</v>
      </c>
      <c r="F176" s="3" t="s">
        <v>826</v>
      </c>
      <c r="G176" s="1" t="s">
        <v>826</v>
      </c>
      <c r="H176" s="3" t="s">
        <v>827</v>
      </c>
      <c r="I176" s="1" t="s">
        <v>827</v>
      </c>
      <c r="J176" s="3" t="s">
        <v>828</v>
      </c>
      <c r="K176" s="1" t="s">
        <v>828</v>
      </c>
      <c r="L176" s="1" t="s">
        <v>49</v>
      </c>
      <c r="M176" s="3" t="s">
        <v>50</v>
      </c>
      <c r="N176" s="3" t="s">
        <v>50</v>
      </c>
      <c r="O176" s="4"/>
      <c r="P176" s="3" t="s">
        <v>286</v>
      </c>
      <c r="Q176" s="4">
        <v>43281</v>
      </c>
      <c r="R176" s="4">
        <v>44012</v>
      </c>
      <c r="S176" s="5">
        <v>218500</v>
      </c>
      <c r="T176" s="1" t="s">
        <v>740</v>
      </c>
      <c r="U176" s="1" t="s">
        <v>953</v>
      </c>
      <c r="V176" s="1" t="s">
        <v>953</v>
      </c>
      <c r="W176" s="1" t="s">
        <v>51</v>
      </c>
      <c r="X176" s="3"/>
      <c r="Y176" s="3"/>
      <c r="Z176" s="1"/>
      <c r="AA176" s="1" t="s">
        <v>41</v>
      </c>
      <c r="AB176" s="1" t="s">
        <v>40</v>
      </c>
    </row>
    <row r="177" spans="1:28" x14ac:dyDescent="0.55000000000000004">
      <c r="A177" s="1" t="s">
        <v>954</v>
      </c>
      <c r="B177" s="1" t="s">
        <v>726</v>
      </c>
      <c r="C177" s="1" t="s">
        <v>955</v>
      </c>
      <c r="D177" s="2" t="s">
        <v>956</v>
      </c>
      <c r="E177" s="1" t="s">
        <v>957</v>
      </c>
      <c r="F177" s="3" t="s">
        <v>796</v>
      </c>
      <c r="G177" s="1" t="s">
        <v>796</v>
      </c>
      <c r="H177" s="3" t="s">
        <v>797</v>
      </c>
      <c r="I177" s="1" t="s">
        <v>797</v>
      </c>
      <c r="J177" s="3" t="s">
        <v>798</v>
      </c>
      <c r="K177" s="1" t="s">
        <v>798</v>
      </c>
      <c r="L177" s="1" t="s">
        <v>383</v>
      </c>
      <c r="M177" s="3" t="s">
        <v>384</v>
      </c>
      <c r="N177" s="3" t="s">
        <v>384</v>
      </c>
      <c r="O177" s="4"/>
      <c r="P177" s="3" t="s">
        <v>286</v>
      </c>
      <c r="Q177" s="4">
        <v>43190</v>
      </c>
      <c r="R177" s="4">
        <v>44012</v>
      </c>
      <c r="S177" s="5">
        <v>86250</v>
      </c>
      <c r="T177" s="1" t="s">
        <v>745</v>
      </c>
      <c r="U177" s="1" t="s">
        <v>760</v>
      </c>
      <c r="V177" s="1" t="s">
        <v>958</v>
      </c>
      <c r="W177" s="1" t="s">
        <v>96</v>
      </c>
      <c r="X177" s="3"/>
      <c r="Y177" s="3"/>
      <c r="Z177" s="1"/>
      <c r="AA177" s="1" t="s">
        <v>41</v>
      </c>
      <c r="AB177" s="1" t="s">
        <v>40</v>
      </c>
    </row>
    <row r="178" spans="1:28" x14ac:dyDescent="0.55000000000000004">
      <c r="A178" s="1" t="s">
        <v>959</v>
      </c>
      <c r="B178" s="1" t="s">
        <v>960</v>
      </c>
      <c r="C178" s="1" t="s">
        <v>961</v>
      </c>
      <c r="D178" s="2" t="s">
        <v>962</v>
      </c>
      <c r="E178" s="1" t="s">
        <v>963</v>
      </c>
      <c r="F178" s="3" t="s">
        <v>796</v>
      </c>
      <c r="G178" s="1" t="s">
        <v>796</v>
      </c>
      <c r="H178" s="3" t="s">
        <v>797</v>
      </c>
      <c r="I178" s="1" t="s">
        <v>797</v>
      </c>
      <c r="J178" s="3" t="s">
        <v>798</v>
      </c>
      <c r="K178" s="1" t="s">
        <v>798</v>
      </c>
      <c r="L178" s="1" t="s">
        <v>383</v>
      </c>
      <c r="M178" s="3" t="s">
        <v>384</v>
      </c>
      <c r="N178" s="3" t="s">
        <v>384</v>
      </c>
      <c r="O178" s="4"/>
      <c r="P178" s="3" t="s">
        <v>158</v>
      </c>
      <c r="Q178" s="4">
        <v>43405</v>
      </c>
      <c r="R178" s="4">
        <v>44012</v>
      </c>
      <c r="S178" s="5">
        <v>293000</v>
      </c>
      <c r="T178" s="1" t="s">
        <v>964</v>
      </c>
      <c r="U178" s="1" t="s">
        <v>965</v>
      </c>
      <c r="V178" s="1" t="s">
        <v>966</v>
      </c>
      <c r="W178" s="1" t="s">
        <v>51</v>
      </c>
      <c r="X178" s="3" t="s">
        <v>39</v>
      </c>
      <c r="Y178" s="3"/>
      <c r="Z178" s="1"/>
      <c r="AA178" s="1" t="s">
        <v>41</v>
      </c>
      <c r="AB178" s="1" t="s">
        <v>40</v>
      </c>
    </row>
    <row r="179" spans="1:28" x14ac:dyDescent="0.55000000000000004">
      <c r="A179" s="1" t="s">
        <v>967</v>
      </c>
      <c r="B179" s="1" t="s">
        <v>726</v>
      </c>
      <c r="C179" s="1" t="s">
        <v>968</v>
      </c>
      <c r="D179" s="2" t="s">
        <v>969</v>
      </c>
      <c r="E179" s="1" t="s">
        <v>970</v>
      </c>
      <c r="F179" s="3" t="s">
        <v>796</v>
      </c>
      <c r="G179" s="1" t="s">
        <v>796</v>
      </c>
      <c r="H179" s="3" t="s">
        <v>797</v>
      </c>
      <c r="I179" s="1" t="s">
        <v>797</v>
      </c>
      <c r="J179" s="3" t="s">
        <v>798</v>
      </c>
      <c r="K179" s="1" t="s">
        <v>798</v>
      </c>
      <c r="L179" s="1" t="s">
        <v>620</v>
      </c>
      <c r="M179" s="3" t="s">
        <v>621</v>
      </c>
      <c r="N179" s="3" t="s">
        <v>621</v>
      </c>
      <c r="O179" s="4">
        <v>43374</v>
      </c>
      <c r="P179" s="3" t="s">
        <v>286</v>
      </c>
      <c r="Q179" s="4">
        <v>43122</v>
      </c>
      <c r="R179" s="4">
        <v>43646</v>
      </c>
      <c r="S179" s="5">
        <v>230000</v>
      </c>
      <c r="T179" s="1" t="s">
        <v>971</v>
      </c>
      <c r="U179" s="1"/>
      <c r="V179" s="1"/>
      <c r="W179" s="1" t="s">
        <v>51</v>
      </c>
      <c r="X179" s="3"/>
      <c r="Y179" s="3"/>
      <c r="Z179" s="1"/>
      <c r="AA179" s="1" t="s">
        <v>41</v>
      </c>
      <c r="AB179" s="1" t="s">
        <v>40</v>
      </c>
    </row>
    <row r="180" spans="1:28" x14ac:dyDescent="0.55000000000000004">
      <c r="A180" s="1" t="s">
        <v>972</v>
      </c>
      <c r="B180" s="1" t="s">
        <v>726</v>
      </c>
      <c r="C180" s="1" t="s">
        <v>973</v>
      </c>
      <c r="D180" s="2" t="s">
        <v>974</v>
      </c>
      <c r="E180" s="1" t="s">
        <v>975</v>
      </c>
      <c r="F180" s="3" t="s">
        <v>796</v>
      </c>
      <c r="G180" s="1" t="s">
        <v>796</v>
      </c>
      <c r="H180" s="3" t="s">
        <v>797</v>
      </c>
      <c r="I180" s="1" t="s">
        <v>797</v>
      </c>
      <c r="J180" s="3" t="s">
        <v>798</v>
      </c>
      <c r="K180" s="1" t="s">
        <v>798</v>
      </c>
      <c r="L180" s="1" t="s">
        <v>92</v>
      </c>
      <c r="M180" s="3" t="s">
        <v>93</v>
      </c>
      <c r="N180" s="3" t="s">
        <v>93</v>
      </c>
      <c r="O180" s="4">
        <v>43374</v>
      </c>
      <c r="P180" s="3" t="s">
        <v>286</v>
      </c>
      <c r="Q180" s="4">
        <v>43122</v>
      </c>
      <c r="R180" s="4">
        <v>43646</v>
      </c>
      <c r="S180" s="5">
        <v>57500</v>
      </c>
      <c r="T180" s="1"/>
      <c r="U180" s="1"/>
      <c r="V180" s="1"/>
      <c r="W180" s="1" t="s">
        <v>51</v>
      </c>
      <c r="X180" s="3"/>
      <c r="Y180" s="3"/>
      <c r="Z180" s="1"/>
      <c r="AA180" s="1" t="s">
        <v>41</v>
      </c>
      <c r="AB180" s="1" t="s">
        <v>40</v>
      </c>
    </row>
    <row r="181" spans="1:28" x14ac:dyDescent="0.55000000000000004">
      <c r="A181" s="1" t="s">
        <v>976</v>
      </c>
      <c r="B181" s="1" t="s">
        <v>726</v>
      </c>
      <c r="C181" s="1" t="s">
        <v>977</v>
      </c>
      <c r="D181" s="2" t="s">
        <v>978</v>
      </c>
      <c r="E181" s="1" t="s">
        <v>979</v>
      </c>
      <c r="F181" s="3" t="s">
        <v>796</v>
      </c>
      <c r="G181" s="1" t="s">
        <v>796</v>
      </c>
      <c r="H181" s="3" t="s">
        <v>797</v>
      </c>
      <c r="I181" s="1" t="s">
        <v>797</v>
      </c>
      <c r="J181" s="3" t="s">
        <v>798</v>
      </c>
      <c r="K181" s="1" t="s">
        <v>798</v>
      </c>
      <c r="L181" s="1" t="s">
        <v>620</v>
      </c>
      <c r="M181" s="3" t="s">
        <v>621</v>
      </c>
      <c r="N181" s="3" t="s">
        <v>621</v>
      </c>
      <c r="O181" s="4">
        <v>43374</v>
      </c>
      <c r="P181" s="3" t="s">
        <v>286</v>
      </c>
      <c r="Q181" s="4">
        <v>43122</v>
      </c>
      <c r="R181" s="4">
        <v>43646</v>
      </c>
      <c r="S181" s="5">
        <v>57500</v>
      </c>
      <c r="T181" s="1"/>
      <c r="U181" s="1"/>
      <c r="V181" s="1"/>
      <c r="W181" s="1" t="s">
        <v>51</v>
      </c>
      <c r="X181" s="3"/>
      <c r="Y181" s="3"/>
      <c r="Z181" s="1"/>
      <c r="AA181" s="1" t="s">
        <v>41</v>
      </c>
      <c r="AB181" s="1" t="s">
        <v>40</v>
      </c>
    </row>
    <row r="182" spans="1:28" x14ac:dyDescent="0.55000000000000004">
      <c r="A182" s="1" t="s">
        <v>980</v>
      </c>
      <c r="B182" s="1" t="s">
        <v>726</v>
      </c>
      <c r="C182" s="1" t="s">
        <v>981</v>
      </c>
      <c r="D182" s="2" t="s">
        <v>760</v>
      </c>
      <c r="E182" s="1" t="s">
        <v>982</v>
      </c>
      <c r="F182" s="3" t="s">
        <v>826</v>
      </c>
      <c r="G182" s="1" t="s">
        <v>826</v>
      </c>
      <c r="H182" s="3" t="s">
        <v>827</v>
      </c>
      <c r="I182" s="1" t="s">
        <v>827</v>
      </c>
      <c r="J182" s="3" t="s">
        <v>828</v>
      </c>
      <c r="K182" s="1" t="s">
        <v>828</v>
      </c>
      <c r="L182" s="1" t="s">
        <v>34</v>
      </c>
      <c r="M182" s="3" t="s">
        <v>35</v>
      </c>
      <c r="N182" s="3" t="s">
        <v>35</v>
      </c>
      <c r="O182" s="4"/>
      <c r="P182" s="3" t="s">
        <v>224</v>
      </c>
      <c r="Q182" s="4">
        <v>43122</v>
      </c>
      <c r="R182" s="4">
        <v>43646</v>
      </c>
      <c r="S182" s="5"/>
      <c r="T182" s="1"/>
      <c r="U182" s="1"/>
      <c r="V182" s="1"/>
      <c r="W182" s="1" t="s">
        <v>51</v>
      </c>
      <c r="X182" s="3"/>
      <c r="Y182" s="3"/>
      <c r="Z182" s="1"/>
      <c r="AA182" s="1" t="s">
        <v>41</v>
      </c>
      <c r="AB182" s="1" t="s">
        <v>40</v>
      </c>
    </row>
    <row r="183" spans="1:28" x14ac:dyDescent="0.55000000000000004">
      <c r="A183" s="1" t="s">
        <v>983</v>
      </c>
      <c r="B183" s="1" t="s">
        <v>726</v>
      </c>
      <c r="C183" s="1" t="s">
        <v>984</v>
      </c>
      <c r="D183" s="2" t="s">
        <v>985</v>
      </c>
      <c r="E183" s="1" t="s">
        <v>986</v>
      </c>
      <c r="F183" s="3" t="s">
        <v>826</v>
      </c>
      <c r="G183" s="1" t="s">
        <v>826</v>
      </c>
      <c r="H183" s="3" t="s">
        <v>827</v>
      </c>
      <c r="I183" s="1" t="s">
        <v>827</v>
      </c>
      <c r="J183" s="3" t="s">
        <v>828</v>
      </c>
      <c r="K183" s="1" t="s">
        <v>828</v>
      </c>
      <c r="L183" s="1" t="s">
        <v>49</v>
      </c>
      <c r="M183" s="3" t="s">
        <v>50</v>
      </c>
      <c r="N183" s="3" t="s">
        <v>50</v>
      </c>
      <c r="O183" s="4"/>
      <c r="P183" s="3" t="s">
        <v>224</v>
      </c>
      <c r="Q183" s="4">
        <v>43122</v>
      </c>
      <c r="R183" s="4">
        <v>43646</v>
      </c>
      <c r="S183" s="5"/>
      <c r="T183" s="1" t="s">
        <v>740</v>
      </c>
      <c r="U183" s="1"/>
      <c r="V183" s="1"/>
      <c r="W183" s="1" t="s">
        <v>51</v>
      </c>
      <c r="X183" s="3"/>
      <c r="Y183" s="3"/>
      <c r="Z183" s="1"/>
      <c r="AA183" s="1" t="s">
        <v>41</v>
      </c>
      <c r="AB183" s="1" t="s">
        <v>40</v>
      </c>
    </row>
    <row r="184" spans="1:28" x14ac:dyDescent="0.55000000000000004">
      <c r="A184" s="1" t="s">
        <v>987</v>
      </c>
      <c r="B184" s="1" t="s">
        <v>726</v>
      </c>
      <c r="C184" s="1" t="s">
        <v>988</v>
      </c>
      <c r="D184" s="2" t="s">
        <v>985</v>
      </c>
      <c r="E184" s="1" t="s">
        <v>989</v>
      </c>
      <c r="F184" s="3" t="s">
        <v>826</v>
      </c>
      <c r="G184" s="1" t="s">
        <v>826</v>
      </c>
      <c r="H184" s="3" t="s">
        <v>827</v>
      </c>
      <c r="I184" s="1" t="s">
        <v>827</v>
      </c>
      <c r="J184" s="3" t="s">
        <v>828</v>
      </c>
      <c r="K184" s="1" t="s">
        <v>828</v>
      </c>
      <c r="L184" s="1" t="s">
        <v>49</v>
      </c>
      <c r="M184" s="3" t="s">
        <v>50</v>
      </c>
      <c r="N184" s="3" t="s">
        <v>50</v>
      </c>
      <c r="O184" s="4"/>
      <c r="P184" s="3" t="s">
        <v>224</v>
      </c>
      <c r="Q184" s="4">
        <v>43122</v>
      </c>
      <c r="R184" s="4">
        <v>43646</v>
      </c>
      <c r="S184" s="5"/>
      <c r="T184" s="1" t="s">
        <v>740</v>
      </c>
      <c r="U184" s="1"/>
      <c r="V184" s="1"/>
      <c r="W184" s="1" t="s">
        <v>51</v>
      </c>
      <c r="X184" s="3"/>
      <c r="Y184" s="3"/>
      <c r="Z184" s="1"/>
      <c r="AA184" s="1" t="s">
        <v>41</v>
      </c>
      <c r="AB184" s="1" t="s">
        <v>40</v>
      </c>
    </row>
    <row r="185" spans="1:28" x14ac:dyDescent="0.55000000000000004">
      <c r="A185" s="1" t="s">
        <v>990</v>
      </c>
      <c r="B185" s="1" t="s">
        <v>726</v>
      </c>
      <c r="C185" s="1" t="s">
        <v>991</v>
      </c>
      <c r="D185" s="2" t="s">
        <v>992</v>
      </c>
      <c r="E185" s="1" t="s">
        <v>993</v>
      </c>
      <c r="F185" s="3" t="s">
        <v>505</v>
      </c>
      <c r="G185" s="1" t="s">
        <v>505</v>
      </c>
      <c r="H185" s="3" t="s">
        <v>506</v>
      </c>
      <c r="I185" s="1" t="s">
        <v>506</v>
      </c>
      <c r="J185" s="3" t="s">
        <v>507</v>
      </c>
      <c r="K185" s="1" t="s">
        <v>507</v>
      </c>
      <c r="L185" s="1" t="s">
        <v>83</v>
      </c>
      <c r="M185" s="3" t="s">
        <v>84</v>
      </c>
      <c r="N185" s="3" t="s">
        <v>84</v>
      </c>
      <c r="O185" s="4">
        <v>43374</v>
      </c>
      <c r="P185" s="3" t="s">
        <v>63</v>
      </c>
      <c r="Q185" s="4">
        <v>43122</v>
      </c>
      <c r="R185" s="4">
        <v>43646</v>
      </c>
      <c r="S185" s="5">
        <v>556000</v>
      </c>
      <c r="T185" s="1" t="s">
        <v>994</v>
      </c>
      <c r="U185" s="1"/>
      <c r="V185" s="1"/>
      <c r="W185" s="1" t="s">
        <v>51</v>
      </c>
      <c r="X185" s="3"/>
      <c r="Y185" s="3"/>
      <c r="Z185" s="1"/>
      <c r="AA185" s="1" t="s">
        <v>41</v>
      </c>
      <c r="AB185" s="1" t="s">
        <v>40</v>
      </c>
    </row>
    <row r="186" spans="1:28" x14ac:dyDescent="0.55000000000000004">
      <c r="A186" s="1" t="s">
        <v>995</v>
      </c>
      <c r="B186" s="1" t="s">
        <v>726</v>
      </c>
      <c r="C186" s="1" t="s">
        <v>996</v>
      </c>
      <c r="D186" s="2" t="s">
        <v>997</v>
      </c>
      <c r="E186" s="1" t="s">
        <v>998</v>
      </c>
      <c r="F186" s="3" t="s">
        <v>796</v>
      </c>
      <c r="G186" s="1" t="s">
        <v>796</v>
      </c>
      <c r="H186" s="3" t="s">
        <v>797</v>
      </c>
      <c r="I186" s="1" t="s">
        <v>797</v>
      </c>
      <c r="J186" s="3" t="s">
        <v>798</v>
      </c>
      <c r="K186" s="1" t="s">
        <v>798</v>
      </c>
      <c r="L186" s="1" t="s">
        <v>83</v>
      </c>
      <c r="M186" s="3" t="s">
        <v>84</v>
      </c>
      <c r="N186" s="3" t="s">
        <v>84</v>
      </c>
      <c r="O186" s="4">
        <v>43525</v>
      </c>
      <c r="P186" s="3" t="s">
        <v>158</v>
      </c>
      <c r="Q186" s="4">
        <v>43190</v>
      </c>
      <c r="R186" s="4">
        <v>43646</v>
      </c>
      <c r="S186" s="5">
        <v>345000</v>
      </c>
      <c r="T186" s="1" t="s">
        <v>999</v>
      </c>
      <c r="U186" s="1" t="s">
        <v>760</v>
      </c>
      <c r="V186" s="1" t="s">
        <v>760</v>
      </c>
      <c r="W186" s="1" t="s">
        <v>51</v>
      </c>
      <c r="X186" s="3"/>
      <c r="Y186" s="3"/>
      <c r="Z186" s="1"/>
      <c r="AA186" s="1" t="s">
        <v>41</v>
      </c>
      <c r="AB186" s="1" t="s">
        <v>40</v>
      </c>
    </row>
    <row r="187" spans="1:28" x14ac:dyDescent="0.55000000000000004">
      <c r="A187" s="1" t="s">
        <v>1000</v>
      </c>
      <c r="B187" s="1" t="s">
        <v>726</v>
      </c>
      <c r="C187" s="1" t="s">
        <v>1001</v>
      </c>
      <c r="D187" s="2" t="s">
        <v>992</v>
      </c>
      <c r="E187" s="1" t="s">
        <v>1002</v>
      </c>
      <c r="F187" s="3" t="s">
        <v>505</v>
      </c>
      <c r="G187" s="1" t="s">
        <v>505</v>
      </c>
      <c r="H187" s="3" t="s">
        <v>506</v>
      </c>
      <c r="I187" s="1" t="s">
        <v>506</v>
      </c>
      <c r="J187" s="3" t="s">
        <v>507</v>
      </c>
      <c r="K187" s="1" t="s">
        <v>507</v>
      </c>
      <c r="L187" s="1" t="s">
        <v>83</v>
      </c>
      <c r="M187" s="3" t="s">
        <v>84</v>
      </c>
      <c r="N187" s="3" t="s">
        <v>84</v>
      </c>
      <c r="O187" s="4">
        <v>43374</v>
      </c>
      <c r="P187" s="3" t="s">
        <v>63</v>
      </c>
      <c r="Q187" s="4">
        <v>43122</v>
      </c>
      <c r="R187" s="4">
        <v>43646</v>
      </c>
      <c r="S187" s="5">
        <v>456000</v>
      </c>
      <c r="T187" s="1"/>
      <c r="U187" s="1"/>
      <c r="V187" s="1"/>
      <c r="W187" s="1" t="s">
        <v>51</v>
      </c>
      <c r="X187" s="3"/>
      <c r="Y187" s="3"/>
      <c r="Z187" s="1"/>
      <c r="AA187" s="1" t="s">
        <v>41</v>
      </c>
      <c r="AB187" s="1" t="s">
        <v>40</v>
      </c>
    </row>
    <row r="188" spans="1:28" x14ac:dyDescent="0.55000000000000004">
      <c r="A188" s="1" t="s">
        <v>1003</v>
      </c>
      <c r="B188" s="1" t="s">
        <v>726</v>
      </c>
      <c r="C188" s="1" t="s">
        <v>1004</v>
      </c>
      <c r="D188" s="2" t="s">
        <v>1005</v>
      </c>
      <c r="E188" s="1" t="s">
        <v>1006</v>
      </c>
      <c r="F188" s="3" t="s">
        <v>826</v>
      </c>
      <c r="G188" s="1" t="s">
        <v>826</v>
      </c>
      <c r="H188" s="3" t="s">
        <v>827</v>
      </c>
      <c r="I188" s="1" t="s">
        <v>827</v>
      </c>
      <c r="J188" s="3" t="s">
        <v>828</v>
      </c>
      <c r="K188" s="1" t="s">
        <v>828</v>
      </c>
      <c r="L188" s="1" t="s">
        <v>49</v>
      </c>
      <c r="M188" s="3" t="s">
        <v>50</v>
      </c>
      <c r="N188" s="3" t="s">
        <v>50</v>
      </c>
      <c r="O188" s="4"/>
      <c r="P188" s="3" t="s">
        <v>194</v>
      </c>
      <c r="Q188" s="4">
        <v>43281</v>
      </c>
      <c r="R188" s="4">
        <v>43646</v>
      </c>
      <c r="S188" s="5">
        <v>92000</v>
      </c>
      <c r="T188" s="1" t="s">
        <v>1007</v>
      </c>
      <c r="U188" s="1" t="s">
        <v>1006</v>
      </c>
      <c r="V188" s="1" t="s">
        <v>1006</v>
      </c>
      <c r="W188" s="1" t="s">
        <v>51</v>
      </c>
      <c r="X188" s="3"/>
      <c r="Y188" s="3"/>
      <c r="Z188" s="1"/>
      <c r="AA188" s="1" t="s">
        <v>41</v>
      </c>
      <c r="AB188" s="1" t="s">
        <v>40</v>
      </c>
    </row>
    <row r="189" spans="1:28" x14ac:dyDescent="0.55000000000000004">
      <c r="A189" s="1" t="s">
        <v>1008</v>
      </c>
      <c r="B189" s="1" t="s">
        <v>726</v>
      </c>
      <c r="C189" s="1" t="s">
        <v>1009</v>
      </c>
      <c r="D189" s="2" t="s">
        <v>159</v>
      </c>
      <c r="E189" s="1" t="s">
        <v>1010</v>
      </c>
      <c r="F189" s="3" t="s">
        <v>826</v>
      </c>
      <c r="G189" s="1" t="s">
        <v>826</v>
      </c>
      <c r="H189" s="3" t="s">
        <v>827</v>
      </c>
      <c r="I189" s="1" t="s">
        <v>827</v>
      </c>
      <c r="J189" s="3" t="s">
        <v>828</v>
      </c>
      <c r="K189" s="1" t="s">
        <v>828</v>
      </c>
      <c r="L189" s="1" t="s">
        <v>109</v>
      </c>
      <c r="M189" s="3" t="s">
        <v>110</v>
      </c>
      <c r="N189" s="3" t="s">
        <v>110</v>
      </c>
      <c r="O189" s="4"/>
      <c r="P189" s="3" t="s">
        <v>194</v>
      </c>
      <c r="Q189" s="4">
        <v>43190</v>
      </c>
      <c r="R189" s="4">
        <v>43646</v>
      </c>
      <c r="S189" s="5">
        <v>575000</v>
      </c>
      <c r="T189" s="1"/>
      <c r="U189" s="1" t="s">
        <v>760</v>
      </c>
      <c r="V189" s="1" t="s">
        <v>760</v>
      </c>
      <c r="W189" s="1" t="s">
        <v>51</v>
      </c>
      <c r="X189" s="3"/>
      <c r="Y189" s="3"/>
      <c r="Z189" s="1"/>
      <c r="AA189" s="1" t="s">
        <v>41</v>
      </c>
      <c r="AB189" s="1" t="s">
        <v>40</v>
      </c>
    </row>
    <row r="190" spans="1:28" ht="28.8" x14ac:dyDescent="0.55000000000000004">
      <c r="A190" s="1" t="s">
        <v>1011</v>
      </c>
      <c r="B190" s="1" t="s">
        <v>726</v>
      </c>
      <c r="C190" s="1" t="s">
        <v>1012</v>
      </c>
      <c r="D190" s="2" t="s">
        <v>1013</v>
      </c>
      <c r="E190" s="1" t="s">
        <v>1014</v>
      </c>
      <c r="F190" s="3" t="s">
        <v>826</v>
      </c>
      <c r="G190" s="1" t="s">
        <v>826</v>
      </c>
      <c r="H190" s="3" t="s">
        <v>827</v>
      </c>
      <c r="I190" s="1" t="s">
        <v>827</v>
      </c>
      <c r="J190" s="3" t="s">
        <v>828</v>
      </c>
      <c r="K190" s="1" t="s">
        <v>828</v>
      </c>
      <c r="L190" s="1" t="s">
        <v>49</v>
      </c>
      <c r="M190" s="3" t="s">
        <v>50</v>
      </c>
      <c r="N190" s="3" t="s">
        <v>50</v>
      </c>
      <c r="O190" s="4"/>
      <c r="P190" s="3" t="s">
        <v>286</v>
      </c>
      <c r="Q190" s="4">
        <v>43281</v>
      </c>
      <c r="R190" s="4">
        <v>44012</v>
      </c>
      <c r="S190" s="5">
        <v>287500</v>
      </c>
      <c r="T190" s="1" t="s">
        <v>1007</v>
      </c>
      <c r="U190" s="1" t="s">
        <v>1014</v>
      </c>
      <c r="V190" s="1" t="s">
        <v>1014</v>
      </c>
      <c r="W190" s="1" t="s">
        <v>51</v>
      </c>
      <c r="X190" s="3"/>
      <c r="Y190" s="3"/>
      <c r="Z190" s="1"/>
      <c r="AA190" s="1" t="s">
        <v>41</v>
      </c>
      <c r="AB190" s="1" t="s">
        <v>40</v>
      </c>
    </row>
    <row r="191" spans="1:28" x14ac:dyDescent="0.55000000000000004">
      <c r="A191" s="1" t="s">
        <v>1015</v>
      </c>
      <c r="B191" s="1" t="s">
        <v>726</v>
      </c>
      <c r="C191" s="1" t="s">
        <v>1016</v>
      </c>
      <c r="D191" s="2" t="s">
        <v>1017</v>
      </c>
      <c r="E191" s="1" t="s">
        <v>1018</v>
      </c>
      <c r="F191" s="3" t="s">
        <v>505</v>
      </c>
      <c r="G191" s="1" t="s">
        <v>505</v>
      </c>
      <c r="H191" s="3" t="s">
        <v>506</v>
      </c>
      <c r="I191" s="1" t="s">
        <v>506</v>
      </c>
      <c r="J191" s="3" t="s">
        <v>507</v>
      </c>
      <c r="K191" s="1" t="s">
        <v>507</v>
      </c>
      <c r="L191" s="1" t="s">
        <v>83</v>
      </c>
      <c r="M191" s="3" t="s">
        <v>84</v>
      </c>
      <c r="N191" s="3" t="s">
        <v>84</v>
      </c>
      <c r="O191" s="4">
        <v>43480</v>
      </c>
      <c r="P191" s="3" t="s">
        <v>63</v>
      </c>
      <c r="Q191" s="4">
        <v>43190</v>
      </c>
      <c r="R191" s="4">
        <v>43646</v>
      </c>
      <c r="S191" s="5">
        <v>69000</v>
      </c>
      <c r="T191" s="1" t="s">
        <v>994</v>
      </c>
      <c r="U191" s="1" t="s">
        <v>760</v>
      </c>
      <c r="V191" s="1" t="s">
        <v>760</v>
      </c>
      <c r="W191" s="1" t="s">
        <v>51</v>
      </c>
      <c r="X191" s="3"/>
      <c r="Y191" s="3"/>
      <c r="Z191" s="1"/>
      <c r="AA191" s="1" t="s">
        <v>41</v>
      </c>
      <c r="AB191" s="1" t="s">
        <v>40</v>
      </c>
    </row>
    <row r="192" spans="1:28" x14ac:dyDescent="0.55000000000000004">
      <c r="A192" s="1" t="s">
        <v>1019</v>
      </c>
      <c r="B192" s="1" t="s">
        <v>726</v>
      </c>
      <c r="C192" s="1" t="s">
        <v>1020</v>
      </c>
      <c r="D192" s="2" t="s">
        <v>1021</v>
      </c>
      <c r="E192" s="1" t="s">
        <v>1022</v>
      </c>
      <c r="F192" s="3" t="s">
        <v>826</v>
      </c>
      <c r="G192" s="1" t="s">
        <v>826</v>
      </c>
      <c r="H192" s="3" t="s">
        <v>827</v>
      </c>
      <c r="I192" s="1" t="s">
        <v>827</v>
      </c>
      <c r="J192" s="3" t="s">
        <v>828</v>
      </c>
      <c r="K192" s="1" t="s">
        <v>828</v>
      </c>
      <c r="L192" s="1" t="s">
        <v>49</v>
      </c>
      <c r="M192" s="3" t="s">
        <v>50</v>
      </c>
      <c r="N192" s="3" t="s">
        <v>50</v>
      </c>
      <c r="O192" s="4"/>
      <c r="P192" s="3" t="s">
        <v>286</v>
      </c>
      <c r="Q192" s="4">
        <v>43281</v>
      </c>
      <c r="R192" s="4">
        <v>44012</v>
      </c>
      <c r="S192" s="5">
        <v>230000</v>
      </c>
      <c r="T192" s="1" t="s">
        <v>1007</v>
      </c>
      <c r="U192" s="1" t="s">
        <v>1022</v>
      </c>
      <c r="V192" s="1" t="s">
        <v>1022</v>
      </c>
      <c r="W192" s="1" t="s">
        <v>51</v>
      </c>
      <c r="X192" s="3"/>
      <c r="Y192" s="3"/>
      <c r="Z192" s="1"/>
      <c r="AA192" s="1" t="s">
        <v>41</v>
      </c>
      <c r="AB192" s="1" t="s">
        <v>40</v>
      </c>
    </row>
    <row r="193" spans="1:28" ht="28.8" x14ac:dyDescent="0.55000000000000004">
      <c r="A193" s="1" t="s">
        <v>1023</v>
      </c>
      <c r="B193" s="1" t="s">
        <v>726</v>
      </c>
      <c r="C193" s="1" t="s">
        <v>1024</v>
      </c>
      <c r="D193" s="2" t="s">
        <v>1025</v>
      </c>
      <c r="E193" s="1" t="s">
        <v>1026</v>
      </c>
      <c r="F193" s="3" t="s">
        <v>826</v>
      </c>
      <c r="G193" s="1" t="s">
        <v>826</v>
      </c>
      <c r="H193" s="3" t="s">
        <v>827</v>
      </c>
      <c r="I193" s="1" t="s">
        <v>827</v>
      </c>
      <c r="J193" s="3" t="s">
        <v>828</v>
      </c>
      <c r="K193" s="1" t="s">
        <v>828</v>
      </c>
      <c r="L193" s="1" t="s">
        <v>49</v>
      </c>
      <c r="M193" s="3" t="s">
        <v>50</v>
      </c>
      <c r="N193" s="3" t="s">
        <v>50</v>
      </c>
      <c r="O193" s="4"/>
      <c r="P193" s="3" t="s">
        <v>286</v>
      </c>
      <c r="Q193" s="4">
        <v>43281</v>
      </c>
      <c r="R193" s="4">
        <v>44012</v>
      </c>
      <c r="S193" s="5">
        <v>621000</v>
      </c>
      <c r="T193" s="1" t="s">
        <v>1007</v>
      </c>
      <c r="U193" s="1" t="s">
        <v>1027</v>
      </c>
      <c r="V193" s="1" t="s">
        <v>1028</v>
      </c>
      <c r="W193" s="1" t="s">
        <v>51</v>
      </c>
      <c r="X193" s="3"/>
      <c r="Y193" s="3"/>
      <c r="Z193" s="1"/>
      <c r="AA193" s="1" t="s">
        <v>41</v>
      </c>
      <c r="AB193" s="1" t="s">
        <v>40</v>
      </c>
    </row>
    <row r="194" spans="1:28" x14ac:dyDescent="0.55000000000000004">
      <c r="A194" s="1" t="s">
        <v>1029</v>
      </c>
      <c r="B194" s="1" t="s">
        <v>726</v>
      </c>
      <c r="C194" s="1" t="s">
        <v>1030</v>
      </c>
      <c r="D194" s="2" t="s">
        <v>992</v>
      </c>
      <c r="E194" s="1" t="s">
        <v>1031</v>
      </c>
      <c r="F194" s="3" t="s">
        <v>256</v>
      </c>
      <c r="G194" s="1" t="s">
        <v>256</v>
      </c>
      <c r="H194" s="3" t="s">
        <v>257</v>
      </c>
      <c r="I194" s="1" t="s">
        <v>257</v>
      </c>
      <c r="J194" s="3" t="s">
        <v>258</v>
      </c>
      <c r="K194" s="1" t="s">
        <v>258</v>
      </c>
      <c r="L194" s="1" t="s">
        <v>83</v>
      </c>
      <c r="M194" s="3" t="s">
        <v>84</v>
      </c>
      <c r="N194" s="3" t="s">
        <v>84</v>
      </c>
      <c r="O194" s="4">
        <v>43374</v>
      </c>
      <c r="P194" s="3" t="s">
        <v>63</v>
      </c>
      <c r="Q194" s="4">
        <v>43122</v>
      </c>
      <c r="R194" s="4">
        <v>43646</v>
      </c>
      <c r="S194" s="5"/>
      <c r="T194" s="1" t="s">
        <v>1032</v>
      </c>
      <c r="U194" s="1"/>
      <c r="V194" s="1"/>
      <c r="W194" s="1" t="s">
        <v>51</v>
      </c>
      <c r="X194" s="3"/>
      <c r="Y194" s="3"/>
      <c r="Z194" s="1"/>
      <c r="AA194" s="1" t="s">
        <v>41</v>
      </c>
      <c r="AB194" s="1" t="s">
        <v>40</v>
      </c>
    </row>
    <row r="195" spans="1:28" x14ac:dyDescent="0.55000000000000004">
      <c r="A195" s="1" t="s">
        <v>1033</v>
      </c>
      <c r="B195" s="1" t="s">
        <v>726</v>
      </c>
      <c r="C195" s="1" t="s">
        <v>1034</v>
      </c>
      <c r="D195" s="2" t="s">
        <v>1035</v>
      </c>
      <c r="E195" s="1" t="s">
        <v>1036</v>
      </c>
      <c r="F195" s="3" t="s">
        <v>826</v>
      </c>
      <c r="G195" s="1" t="s">
        <v>826</v>
      </c>
      <c r="H195" s="3" t="s">
        <v>827</v>
      </c>
      <c r="I195" s="1" t="s">
        <v>827</v>
      </c>
      <c r="J195" s="3" t="s">
        <v>828</v>
      </c>
      <c r="K195" s="1" t="s">
        <v>828</v>
      </c>
      <c r="L195" s="1" t="s">
        <v>49</v>
      </c>
      <c r="M195" s="3" t="s">
        <v>50</v>
      </c>
      <c r="N195" s="3" t="s">
        <v>50</v>
      </c>
      <c r="O195" s="4"/>
      <c r="P195" s="3" t="s">
        <v>194</v>
      </c>
      <c r="Q195" s="4">
        <v>43281</v>
      </c>
      <c r="R195" s="4">
        <v>44012</v>
      </c>
      <c r="S195" s="5">
        <v>115000</v>
      </c>
      <c r="T195" s="1" t="s">
        <v>1007</v>
      </c>
      <c r="U195" s="1" t="s">
        <v>1036</v>
      </c>
      <c r="V195" s="1" t="s">
        <v>1036</v>
      </c>
      <c r="W195" s="1" t="s">
        <v>51</v>
      </c>
      <c r="X195" s="3"/>
      <c r="Y195" s="3"/>
      <c r="Z195" s="1"/>
      <c r="AA195" s="1" t="s">
        <v>41</v>
      </c>
      <c r="AB195" s="1" t="s">
        <v>40</v>
      </c>
    </row>
    <row r="196" spans="1:28" x14ac:dyDescent="0.55000000000000004">
      <c r="A196" s="1" t="s">
        <v>1037</v>
      </c>
      <c r="B196" s="1" t="s">
        <v>726</v>
      </c>
      <c r="C196" s="1" t="s">
        <v>1038</v>
      </c>
      <c r="D196" s="2" t="s">
        <v>992</v>
      </c>
      <c r="E196" s="1" t="s">
        <v>1039</v>
      </c>
      <c r="F196" s="3" t="s">
        <v>256</v>
      </c>
      <c r="G196" s="1" t="s">
        <v>256</v>
      </c>
      <c r="H196" s="3" t="s">
        <v>257</v>
      </c>
      <c r="I196" s="1" t="s">
        <v>257</v>
      </c>
      <c r="J196" s="3" t="s">
        <v>258</v>
      </c>
      <c r="K196" s="1" t="s">
        <v>258</v>
      </c>
      <c r="L196" s="1" t="s">
        <v>83</v>
      </c>
      <c r="M196" s="3" t="s">
        <v>84</v>
      </c>
      <c r="N196" s="3" t="s">
        <v>84</v>
      </c>
      <c r="O196" s="4">
        <v>43374</v>
      </c>
      <c r="P196" s="3" t="s">
        <v>681</v>
      </c>
      <c r="Q196" s="4">
        <v>43122</v>
      </c>
      <c r="R196" s="4">
        <v>43646</v>
      </c>
      <c r="S196" s="5"/>
      <c r="T196" s="1" t="s">
        <v>1032</v>
      </c>
      <c r="U196" s="1"/>
      <c r="V196" s="1"/>
      <c r="W196" s="1" t="s">
        <v>51</v>
      </c>
      <c r="X196" s="3"/>
      <c r="Y196" s="3"/>
      <c r="Z196" s="1"/>
      <c r="AA196" s="1" t="s">
        <v>41</v>
      </c>
      <c r="AB196" s="1" t="s">
        <v>40</v>
      </c>
    </row>
    <row r="197" spans="1:28" x14ac:dyDescent="0.55000000000000004">
      <c r="A197" s="1" t="s">
        <v>1040</v>
      </c>
      <c r="B197" s="1" t="s">
        <v>726</v>
      </c>
      <c r="C197" s="1" t="s">
        <v>1041</v>
      </c>
      <c r="D197" s="2" t="s">
        <v>1042</v>
      </c>
      <c r="E197" s="1" t="s">
        <v>1043</v>
      </c>
      <c r="F197" s="3" t="s">
        <v>826</v>
      </c>
      <c r="G197" s="1" t="s">
        <v>826</v>
      </c>
      <c r="H197" s="3" t="s">
        <v>827</v>
      </c>
      <c r="I197" s="1" t="s">
        <v>827</v>
      </c>
      <c r="J197" s="3" t="s">
        <v>828</v>
      </c>
      <c r="K197" s="1" t="s">
        <v>828</v>
      </c>
      <c r="L197" s="1" t="s">
        <v>49</v>
      </c>
      <c r="M197" s="3" t="s">
        <v>50</v>
      </c>
      <c r="N197" s="3" t="s">
        <v>50</v>
      </c>
      <c r="O197" s="4"/>
      <c r="P197" s="3" t="s">
        <v>286</v>
      </c>
      <c r="Q197" s="4">
        <v>43281</v>
      </c>
      <c r="R197" s="4">
        <v>44012</v>
      </c>
      <c r="S197" s="5">
        <v>103500</v>
      </c>
      <c r="T197" s="1" t="s">
        <v>1007</v>
      </c>
      <c r="U197" s="1" t="s">
        <v>1044</v>
      </c>
      <c r="V197" s="1" t="s">
        <v>1045</v>
      </c>
      <c r="W197" s="1" t="s">
        <v>51</v>
      </c>
      <c r="X197" s="3"/>
      <c r="Y197" s="3"/>
      <c r="Z197" s="1"/>
      <c r="AA197" s="1" t="s">
        <v>41</v>
      </c>
      <c r="AB197" s="1" t="s">
        <v>40</v>
      </c>
    </row>
    <row r="198" spans="1:28" x14ac:dyDescent="0.55000000000000004">
      <c r="A198" s="1" t="s">
        <v>1046</v>
      </c>
      <c r="B198" s="1" t="s">
        <v>726</v>
      </c>
      <c r="C198" s="1" t="s">
        <v>1047</v>
      </c>
      <c r="D198" s="2" t="s">
        <v>992</v>
      </c>
      <c r="E198" s="1" t="s">
        <v>1048</v>
      </c>
      <c r="F198" s="3" t="s">
        <v>256</v>
      </c>
      <c r="G198" s="1" t="s">
        <v>256</v>
      </c>
      <c r="H198" s="3" t="s">
        <v>257</v>
      </c>
      <c r="I198" s="1" t="s">
        <v>257</v>
      </c>
      <c r="J198" s="3" t="s">
        <v>258</v>
      </c>
      <c r="K198" s="1" t="s">
        <v>258</v>
      </c>
      <c r="L198" s="1" t="s">
        <v>83</v>
      </c>
      <c r="M198" s="3" t="s">
        <v>84</v>
      </c>
      <c r="N198" s="3" t="s">
        <v>84</v>
      </c>
      <c r="O198" s="4">
        <v>43374</v>
      </c>
      <c r="P198" s="3" t="s">
        <v>681</v>
      </c>
      <c r="Q198" s="4">
        <v>43122</v>
      </c>
      <c r="R198" s="4">
        <v>43646</v>
      </c>
      <c r="S198" s="5"/>
      <c r="T198" s="1" t="s">
        <v>1032</v>
      </c>
      <c r="U198" s="1"/>
      <c r="V198" s="1"/>
      <c r="W198" s="1" t="s">
        <v>51</v>
      </c>
      <c r="X198" s="3"/>
      <c r="Y198" s="3"/>
      <c r="Z198" s="1"/>
      <c r="AA198" s="1" t="s">
        <v>41</v>
      </c>
      <c r="AB198" s="1" t="s">
        <v>40</v>
      </c>
    </row>
    <row r="199" spans="1:28" x14ac:dyDescent="0.55000000000000004">
      <c r="A199" s="1" t="s">
        <v>1049</v>
      </c>
      <c r="B199" s="1" t="s">
        <v>1050</v>
      </c>
      <c r="C199" s="1" t="s">
        <v>1051</v>
      </c>
      <c r="D199" s="2" t="s">
        <v>992</v>
      </c>
      <c r="E199" s="1" t="s">
        <v>1052</v>
      </c>
      <c r="F199" s="3" t="s">
        <v>256</v>
      </c>
      <c r="G199" s="1" t="s">
        <v>256</v>
      </c>
      <c r="H199" s="3" t="s">
        <v>257</v>
      </c>
      <c r="I199" s="1"/>
      <c r="J199" s="3" t="s">
        <v>258</v>
      </c>
      <c r="K199" s="1"/>
      <c r="L199" s="1" t="s">
        <v>83</v>
      </c>
      <c r="M199" s="3" t="s">
        <v>84</v>
      </c>
      <c r="N199" s="3" t="s">
        <v>84</v>
      </c>
      <c r="O199" s="4"/>
      <c r="P199" s="3" t="s">
        <v>158</v>
      </c>
      <c r="Q199" s="4">
        <v>43160</v>
      </c>
      <c r="R199" s="4">
        <v>43646</v>
      </c>
      <c r="S199" s="5">
        <v>31000</v>
      </c>
      <c r="T199" s="1" t="s">
        <v>994</v>
      </c>
      <c r="U199" s="1"/>
      <c r="V199" s="1"/>
      <c r="W199" s="1" t="s">
        <v>51</v>
      </c>
      <c r="X199" s="3"/>
      <c r="Y199" s="3"/>
      <c r="Z199" s="1"/>
      <c r="AA199" s="1" t="s">
        <v>41</v>
      </c>
      <c r="AB199" s="1" t="s">
        <v>40</v>
      </c>
    </row>
    <row r="200" spans="1:28" x14ac:dyDescent="0.55000000000000004">
      <c r="A200" s="1" t="s">
        <v>1053</v>
      </c>
      <c r="B200" s="1" t="s">
        <v>726</v>
      </c>
      <c r="C200" s="1" t="s">
        <v>1054</v>
      </c>
      <c r="D200" s="2" t="s">
        <v>992</v>
      </c>
      <c r="E200" s="1" t="s">
        <v>1055</v>
      </c>
      <c r="F200" s="3" t="s">
        <v>256</v>
      </c>
      <c r="G200" s="1" t="s">
        <v>256</v>
      </c>
      <c r="H200" s="3" t="s">
        <v>257</v>
      </c>
      <c r="I200" s="1" t="s">
        <v>257</v>
      </c>
      <c r="J200" s="3" t="s">
        <v>258</v>
      </c>
      <c r="K200" s="1" t="s">
        <v>258</v>
      </c>
      <c r="L200" s="1" t="s">
        <v>83</v>
      </c>
      <c r="M200" s="3" t="s">
        <v>84</v>
      </c>
      <c r="N200" s="3" t="s">
        <v>84</v>
      </c>
      <c r="O200" s="4">
        <v>43374</v>
      </c>
      <c r="P200" s="3" t="s">
        <v>681</v>
      </c>
      <c r="Q200" s="4">
        <v>43122</v>
      </c>
      <c r="R200" s="4">
        <v>43646</v>
      </c>
      <c r="S200" s="5"/>
      <c r="T200" s="1" t="s">
        <v>1032</v>
      </c>
      <c r="U200" s="1"/>
      <c r="V200" s="1"/>
      <c r="W200" s="1" t="s">
        <v>51</v>
      </c>
      <c r="X200" s="3"/>
      <c r="Y200" s="3"/>
      <c r="Z200" s="1"/>
      <c r="AA200" s="1" t="s">
        <v>41</v>
      </c>
      <c r="AB200" s="1" t="s">
        <v>40</v>
      </c>
    </row>
    <row r="201" spans="1:28" x14ac:dyDescent="0.55000000000000004">
      <c r="A201" s="1" t="s">
        <v>1056</v>
      </c>
      <c r="B201" s="1" t="s">
        <v>1050</v>
      </c>
      <c r="C201" s="1" t="s">
        <v>1057</v>
      </c>
      <c r="D201" s="2" t="s">
        <v>992</v>
      </c>
      <c r="E201" s="1" t="s">
        <v>1058</v>
      </c>
      <c r="F201" s="3" t="s">
        <v>256</v>
      </c>
      <c r="G201" s="1" t="s">
        <v>256</v>
      </c>
      <c r="H201" s="3" t="s">
        <v>257</v>
      </c>
      <c r="I201" s="1" t="s">
        <v>257</v>
      </c>
      <c r="J201" s="3" t="s">
        <v>258</v>
      </c>
      <c r="K201" s="1" t="s">
        <v>258</v>
      </c>
      <c r="L201" s="1" t="s">
        <v>83</v>
      </c>
      <c r="M201" s="3" t="s">
        <v>84</v>
      </c>
      <c r="N201" s="3" t="s">
        <v>84</v>
      </c>
      <c r="O201" s="4"/>
      <c r="P201" s="3" t="s">
        <v>158</v>
      </c>
      <c r="Q201" s="4">
        <v>43160</v>
      </c>
      <c r="R201" s="4">
        <v>43646</v>
      </c>
      <c r="S201" s="5">
        <v>48000</v>
      </c>
      <c r="T201" s="1" t="s">
        <v>994</v>
      </c>
      <c r="U201" s="1"/>
      <c r="V201" s="1"/>
      <c r="W201" s="1" t="s">
        <v>51</v>
      </c>
      <c r="X201" s="3"/>
      <c r="Y201" s="3"/>
      <c r="Z201" s="1"/>
      <c r="AA201" s="1" t="s">
        <v>41</v>
      </c>
      <c r="AB201" s="1" t="s">
        <v>40</v>
      </c>
    </row>
    <row r="202" spans="1:28" x14ac:dyDescent="0.55000000000000004">
      <c r="A202" s="1" t="s">
        <v>1059</v>
      </c>
      <c r="B202" s="1" t="s">
        <v>726</v>
      </c>
      <c r="C202" s="1" t="s">
        <v>1060</v>
      </c>
      <c r="D202" s="2" t="s">
        <v>992</v>
      </c>
      <c r="E202" s="1" t="s">
        <v>1061</v>
      </c>
      <c r="F202" s="3" t="s">
        <v>256</v>
      </c>
      <c r="G202" s="1" t="s">
        <v>256</v>
      </c>
      <c r="H202" s="3" t="s">
        <v>257</v>
      </c>
      <c r="I202" s="1" t="s">
        <v>257</v>
      </c>
      <c r="J202" s="3" t="s">
        <v>258</v>
      </c>
      <c r="K202" s="1" t="s">
        <v>258</v>
      </c>
      <c r="L202" s="1" t="s">
        <v>83</v>
      </c>
      <c r="M202" s="3" t="s">
        <v>84</v>
      </c>
      <c r="N202" s="3" t="s">
        <v>84</v>
      </c>
      <c r="O202" s="4">
        <v>43374</v>
      </c>
      <c r="P202" s="3" t="s">
        <v>681</v>
      </c>
      <c r="Q202" s="4">
        <v>43122</v>
      </c>
      <c r="R202" s="4">
        <v>43646</v>
      </c>
      <c r="S202" s="5"/>
      <c r="T202" s="1" t="s">
        <v>994</v>
      </c>
      <c r="U202" s="1"/>
      <c r="V202" s="1"/>
      <c r="W202" s="1" t="s">
        <v>51</v>
      </c>
      <c r="X202" s="3"/>
      <c r="Y202" s="3"/>
      <c r="Z202" s="1"/>
      <c r="AA202" s="1" t="s">
        <v>41</v>
      </c>
      <c r="AB202" s="1" t="s">
        <v>40</v>
      </c>
    </row>
    <row r="203" spans="1:28" x14ac:dyDescent="0.55000000000000004">
      <c r="A203" s="1" t="s">
        <v>1062</v>
      </c>
      <c r="B203" s="1" t="s">
        <v>726</v>
      </c>
      <c r="C203" s="1" t="s">
        <v>1063</v>
      </c>
      <c r="D203" s="2" t="s">
        <v>992</v>
      </c>
      <c r="E203" s="1" t="s">
        <v>1064</v>
      </c>
      <c r="F203" s="3" t="s">
        <v>256</v>
      </c>
      <c r="G203" s="1" t="s">
        <v>256</v>
      </c>
      <c r="H203" s="3" t="s">
        <v>257</v>
      </c>
      <c r="I203" s="1" t="s">
        <v>257</v>
      </c>
      <c r="J203" s="3" t="s">
        <v>258</v>
      </c>
      <c r="K203" s="1" t="s">
        <v>258</v>
      </c>
      <c r="L203" s="1" t="s">
        <v>83</v>
      </c>
      <c r="M203" s="3" t="s">
        <v>84</v>
      </c>
      <c r="N203" s="3" t="s">
        <v>84</v>
      </c>
      <c r="O203" s="4">
        <v>43374</v>
      </c>
      <c r="P203" s="3" t="s">
        <v>681</v>
      </c>
      <c r="Q203" s="4">
        <v>43122</v>
      </c>
      <c r="R203" s="4">
        <v>43646</v>
      </c>
      <c r="S203" s="5"/>
      <c r="T203" s="1" t="s">
        <v>994</v>
      </c>
      <c r="U203" s="1"/>
      <c r="V203" s="1"/>
      <c r="W203" s="1" t="s">
        <v>51</v>
      </c>
      <c r="X203" s="3"/>
      <c r="Y203" s="3"/>
      <c r="Z203" s="1"/>
      <c r="AA203" s="1" t="s">
        <v>41</v>
      </c>
      <c r="AB203" s="1" t="s">
        <v>40</v>
      </c>
    </row>
    <row r="204" spans="1:28" ht="28.8" x14ac:dyDescent="0.55000000000000004">
      <c r="A204" s="1" t="s">
        <v>1065</v>
      </c>
      <c r="B204" s="1" t="s">
        <v>726</v>
      </c>
      <c r="C204" s="1" t="s">
        <v>1066</v>
      </c>
      <c r="D204" s="2" t="s">
        <v>1067</v>
      </c>
      <c r="E204" s="1" t="s">
        <v>1068</v>
      </c>
      <c r="F204" s="3" t="s">
        <v>1069</v>
      </c>
      <c r="G204" s="1" t="s">
        <v>1069</v>
      </c>
      <c r="H204" s="3" t="s">
        <v>1070</v>
      </c>
      <c r="I204" s="1"/>
      <c r="J204" s="3" t="s">
        <v>123</v>
      </c>
      <c r="K204" s="1"/>
      <c r="L204" s="1" t="s">
        <v>49</v>
      </c>
      <c r="M204" s="3" t="s">
        <v>50</v>
      </c>
      <c r="N204" s="3" t="s">
        <v>50</v>
      </c>
      <c r="O204" s="4"/>
      <c r="P204" s="3" t="s">
        <v>286</v>
      </c>
      <c r="Q204" s="4">
        <v>43281</v>
      </c>
      <c r="R204" s="4">
        <v>43646</v>
      </c>
      <c r="S204" s="5">
        <v>57500</v>
      </c>
      <c r="T204" s="1" t="s">
        <v>1032</v>
      </c>
      <c r="U204" s="1" t="s">
        <v>1068</v>
      </c>
      <c r="V204" s="1" t="s">
        <v>1068</v>
      </c>
      <c r="W204" s="1" t="s">
        <v>51</v>
      </c>
      <c r="X204" s="3"/>
      <c r="Y204" s="3"/>
      <c r="Z204" s="1"/>
      <c r="AA204" s="1" t="s">
        <v>41</v>
      </c>
      <c r="AB204" s="1" t="s">
        <v>40</v>
      </c>
    </row>
    <row r="205" spans="1:28" x14ac:dyDescent="0.55000000000000004">
      <c r="A205" s="1" t="s">
        <v>1071</v>
      </c>
      <c r="B205" s="1" t="s">
        <v>726</v>
      </c>
      <c r="C205" s="1" t="s">
        <v>1072</v>
      </c>
      <c r="D205" s="2" t="s">
        <v>992</v>
      </c>
      <c r="E205" s="1" t="s">
        <v>1073</v>
      </c>
      <c r="F205" s="3" t="s">
        <v>256</v>
      </c>
      <c r="G205" s="1" t="s">
        <v>256</v>
      </c>
      <c r="H205" s="3" t="s">
        <v>257</v>
      </c>
      <c r="I205" s="1" t="s">
        <v>257</v>
      </c>
      <c r="J205" s="3" t="s">
        <v>258</v>
      </c>
      <c r="K205" s="1" t="s">
        <v>258</v>
      </c>
      <c r="L205" s="1" t="s">
        <v>83</v>
      </c>
      <c r="M205" s="3" t="s">
        <v>84</v>
      </c>
      <c r="N205" s="3" t="s">
        <v>84</v>
      </c>
      <c r="O205" s="4">
        <v>43374</v>
      </c>
      <c r="P205" s="3" t="s">
        <v>681</v>
      </c>
      <c r="Q205" s="4">
        <v>43122</v>
      </c>
      <c r="R205" s="4">
        <v>43646</v>
      </c>
      <c r="S205" s="5"/>
      <c r="T205" s="1" t="s">
        <v>994</v>
      </c>
      <c r="U205" s="1"/>
      <c r="V205" s="1"/>
      <c r="W205" s="1" t="s">
        <v>51</v>
      </c>
      <c r="X205" s="3"/>
      <c r="Y205" s="3"/>
      <c r="Z205" s="1"/>
      <c r="AA205" s="1" t="s">
        <v>41</v>
      </c>
      <c r="AB205" s="1" t="s">
        <v>40</v>
      </c>
    </row>
    <row r="206" spans="1:28" x14ac:dyDescent="0.55000000000000004">
      <c r="A206" s="1" t="s">
        <v>1074</v>
      </c>
      <c r="B206" s="1" t="s">
        <v>726</v>
      </c>
      <c r="C206" s="1" t="s">
        <v>1075</v>
      </c>
      <c r="D206" s="2" t="s">
        <v>992</v>
      </c>
      <c r="E206" s="1" t="s">
        <v>1076</v>
      </c>
      <c r="F206" s="3" t="s">
        <v>256</v>
      </c>
      <c r="G206" s="1" t="s">
        <v>256</v>
      </c>
      <c r="H206" s="3" t="s">
        <v>257</v>
      </c>
      <c r="I206" s="1" t="s">
        <v>257</v>
      </c>
      <c r="J206" s="3" t="s">
        <v>258</v>
      </c>
      <c r="K206" s="1" t="s">
        <v>258</v>
      </c>
      <c r="L206" s="1" t="s">
        <v>83</v>
      </c>
      <c r="M206" s="3" t="s">
        <v>84</v>
      </c>
      <c r="N206" s="3" t="s">
        <v>84</v>
      </c>
      <c r="O206" s="4">
        <v>43374</v>
      </c>
      <c r="P206" s="3" t="s">
        <v>681</v>
      </c>
      <c r="Q206" s="4">
        <v>43122</v>
      </c>
      <c r="R206" s="4">
        <v>43646</v>
      </c>
      <c r="S206" s="5"/>
      <c r="T206" s="1" t="s">
        <v>994</v>
      </c>
      <c r="U206" s="1"/>
      <c r="V206" s="1"/>
      <c r="W206" s="1" t="s">
        <v>51</v>
      </c>
      <c r="X206" s="3"/>
      <c r="Y206" s="3"/>
      <c r="Z206" s="1"/>
      <c r="AA206" s="1" t="s">
        <v>41</v>
      </c>
      <c r="AB206" s="1" t="s">
        <v>40</v>
      </c>
    </row>
    <row r="207" spans="1:28" x14ac:dyDescent="0.55000000000000004">
      <c r="A207" s="1" t="s">
        <v>1077</v>
      </c>
      <c r="B207" s="1" t="s">
        <v>726</v>
      </c>
      <c r="C207" s="1" t="s">
        <v>1078</v>
      </c>
      <c r="D207" s="2" t="s">
        <v>992</v>
      </c>
      <c r="E207" s="1" t="s">
        <v>1079</v>
      </c>
      <c r="F207" s="3" t="s">
        <v>256</v>
      </c>
      <c r="G207" s="1" t="s">
        <v>256</v>
      </c>
      <c r="H207" s="3" t="s">
        <v>257</v>
      </c>
      <c r="I207" s="1" t="s">
        <v>257</v>
      </c>
      <c r="J207" s="3" t="s">
        <v>258</v>
      </c>
      <c r="K207" s="1" t="s">
        <v>258</v>
      </c>
      <c r="L207" s="1" t="s">
        <v>83</v>
      </c>
      <c r="M207" s="3" t="s">
        <v>84</v>
      </c>
      <c r="N207" s="3" t="s">
        <v>84</v>
      </c>
      <c r="O207" s="4">
        <v>43374</v>
      </c>
      <c r="P207" s="3" t="s">
        <v>681</v>
      </c>
      <c r="Q207" s="4">
        <v>43122</v>
      </c>
      <c r="R207" s="4">
        <v>43646</v>
      </c>
      <c r="S207" s="5"/>
      <c r="T207" s="1" t="s">
        <v>994</v>
      </c>
      <c r="U207" s="1"/>
      <c r="V207" s="1"/>
      <c r="W207" s="1" t="s">
        <v>51</v>
      </c>
      <c r="X207" s="3"/>
      <c r="Y207" s="3"/>
      <c r="Z207" s="1"/>
      <c r="AA207" s="1" t="s">
        <v>41</v>
      </c>
      <c r="AB207" s="1" t="s">
        <v>40</v>
      </c>
    </row>
    <row r="208" spans="1:28" x14ac:dyDescent="0.55000000000000004">
      <c r="A208" s="1" t="s">
        <v>1080</v>
      </c>
      <c r="B208" s="1" t="s">
        <v>726</v>
      </c>
      <c r="C208" s="1" t="s">
        <v>1081</v>
      </c>
      <c r="D208" s="2" t="s">
        <v>992</v>
      </c>
      <c r="E208" s="1" t="s">
        <v>1082</v>
      </c>
      <c r="F208" s="3" t="s">
        <v>256</v>
      </c>
      <c r="G208" s="1" t="s">
        <v>256</v>
      </c>
      <c r="H208" s="3" t="s">
        <v>257</v>
      </c>
      <c r="I208" s="1" t="s">
        <v>257</v>
      </c>
      <c r="J208" s="3" t="s">
        <v>258</v>
      </c>
      <c r="K208" s="1" t="s">
        <v>258</v>
      </c>
      <c r="L208" s="1" t="s">
        <v>83</v>
      </c>
      <c r="M208" s="3" t="s">
        <v>84</v>
      </c>
      <c r="N208" s="3" t="s">
        <v>84</v>
      </c>
      <c r="O208" s="4">
        <v>43374</v>
      </c>
      <c r="P208" s="3" t="s">
        <v>681</v>
      </c>
      <c r="Q208" s="4">
        <v>43122</v>
      </c>
      <c r="R208" s="4">
        <v>43646</v>
      </c>
      <c r="S208" s="5"/>
      <c r="T208" s="1" t="s">
        <v>994</v>
      </c>
      <c r="U208" s="1"/>
      <c r="V208" s="1"/>
      <c r="W208" s="1" t="s">
        <v>51</v>
      </c>
      <c r="X208" s="3"/>
      <c r="Y208" s="3"/>
      <c r="Z208" s="1"/>
      <c r="AA208" s="1" t="s">
        <v>41</v>
      </c>
      <c r="AB208" s="1" t="s">
        <v>40</v>
      </c>
    </row>
    <row r="209" spans="1:28" x14ac:dyDescent="0.55000000000000004">
      <c r="A209" s="1" t="s">
        <v>1083</v>
      </c>
      <c r="B209" s="1" t="s">
        <v>726</v>
      </c>
      <c r="C209" s="1" t="s">
        <v>1084</v>
      </c>
      <c r="D209" s="2" t="s">
        <v>992</v>
      </c>
      <c r="E209" s="1" t="s">
        <v>1085</v>
      </c>
      <c r="F209" s="3" t="s">
        <v>256</v>
      </c>
      <c r="G209" s="1" t="s">
        <v>256</v>
      </c>
      <c r="H209" s="3" t="s">
        <v>257</v>
      </c>
      <c r="I209" s="1" t="s">
        <v>257</v>
      </c>
      <c r="J209" s="3" t="s">
        <v>258</v>
      </c>
      <c r="K209" s="1" t="s">
        <v>258</v>
      </c>
      <c r="L209" s="1" t="s">
        <v>83</v>
      </c>
      <c r="M209" s="3" t="s">
        <v>84</v>
      </c>
      <c r="N209" s="3" t="s">
        <v>84</v>
      </c>
      <c r="O209" s="4">
        <v>43374</v>
      </c>
      <c r="P209" s="3" t="s">
        <v>681</v>
      </c>
      <c r="Q209" s="4">
        <v>43122</v>
      </c>
      <c r="R209" s="4">
        <v>43646</v>
      </c>
      <c r="S209" s="5"/>
      <c r="T209" s="1" t="s">
        <v>994</v>
      </c>
      <c r="U209" s="1"/>
      <c r="V209" s="1"/>
      <c r="W209" s="1" t="s">
        <v>51</v>
      </c>
      <c r="X209" s="3"/>
      <c r="Y209" s="3"/>
      <c r="Z209" s="1"/>
      <c r="AA209" s="1" t="s">
        <v>41</v>
      </c>
      <c r="AB209" s="1" t="s">
        <v>40</v>
      </c>
    </row>
    <row r="210" spans="1:28" x14ac:dyDescent="0.55000000000000004">
      <c r="A210" s="1" t="s">
        <v>1086</v>
      </c>
      <c r="B210" s="1" t="s">
        <v>726</v>
      </c>
      <c r="C210" s="1" t="s">
        <v>1087</v>
      </c>
      <c r="D210" s="2" t="s">
        <v>992</v>
      </c>
      <c r="E210" s="1" t="s">
        <v>1088</v>
      </c>
      <c r="F210" s="3" t="s">
        <v>256</v>
      </c>
      <c r="G210" s="1" t="s">
        <v>256</v>
      </c>
      <c r="H210" s="3" t="s">
        <v>257</v>
      </c>
      <c r="I210" s="1" t="s">
        <v>257</v>
      </c>
      <c r="J210" s="3" t="s">
        <v>258</v>
      </c>
      <c r="K210" s="1" t="s">
        <v>258</v>
      </c>
      <c r="L210" s="1" t="s">
        <v>83</v>
      </c>
      <c r="M210" s="3" t="s">
        <v>84</v>
      </c>
      <c r="N210" s="3" t="s">
        <v>84</v>
      </c>
      <c r="O210" s="4">
        <v>43374</v>
      </c>
      <c r="P210" s="3" t="s">
        <v>681</v>
      </c>
      <c r="Q210" s="4">
        <v>43122</v>
      </c>
      <c r="R210" s="4">
        <v>43646</v>
      </c>
      <c r="S210" s="5"/>
      <c r="T210" s="1" t="s">
        <v>994</v>
      </c>
      <c r="U210" s="1"/>
      <c r="V210" s="1"/>
      <c r="W210" s="1" t="s">
        <v>51</v>
      </c>
      <c r="X210" s="3"/>
      <c r="Y210" s="3"/>
      <c r="Z210" s="1"/>
      <c r="AA210" s="1" t="s">
        <v>41</v>
      </c>
      <c r="AB210" s="1" t="s">
        <v>40</v>
      </c>
    </row>
    <row r="211" spans="1:28" x14ac:dyDescent="0.55000000000000004">
      <c r="A211" s="1" t="s">
        <v>1089</v>
      </c>
      <c r="B211" s="1" t="s">
        <v>726</v>
      </c>
      <c r="C211" s="1" t="s">
        <v>1090</v>
      </c>
      <c r="D211" s="2" t="s">
        <v>992</v>
      </c>
      <c r="E211" s="1" t="s">
        <v>1091</v>
      </c>
      <c r="F211" s="3" t="s">
        <v>256</v>
      </c>
      <c r="G211" s="1" t="s">
        <v>256</v>
      </c>
      <c r="H211" s="3" t="s">
        <v>257</v>
      </c>
      <c r="I211" s="1" t="s">
        <v>257</v>
      </c>
      <c r="J211" s="3" t="s">
        <v>258</v>
      </c>
      <c r="K211" s="1" t="s">
        <v>258</v>
      </c>
      <c r="L211" s="1" t="s">
        <v>83</v>
      </c>
      <c r="M211" s="3" t="s">
        <v>84</v>
      </c>
      <c r="N211" s="3" t="s">
        <v>84</v>
      </c>
      <c r="O211" s="4">
        <v>43374</v>
      </c>
      <c r="P211" s="3" t="s">
        <v>681</v>
      </c>
      <c r="Q211" s="4">
        <v>43122</v>
      </c>
      <c r="R211" s="4">
        <v>43646</v>
      </c>
      <c r="S211" s="5"/>
      <c r="T211" s="1" t="s">
        <v>994</v>
      </c>
      <c r="U211" s="1"/>
      <c r="V211" s="1"/>
      <c r="W211" s="1" t="s">
        <v>51</v>
      </c>
      <c r="X211" s="3"/>
      <c r="Y211" s="3"/>
      <c r="Z211" s="1"/>
      <c r="AA211" s="1" t="s">
        <v>41</v>
      </c>
      <c r="AB211" s="1" t="s">
        <v>40</v>
      </c>
    </row>
    <row r="212" spans="1:28" x14ac:dyDescent="0.55000000000000004">
      <c r="A212" s="1" t="s">
        <v>1092</v>
      </c>
      <c r="B212" s="1" t="s">
        <v>726</v>
      </c>
      <c r="C212" s="1" t="s">
        <v>1093</v>
      </c>
      <c r="D212" s="2" t="s">
        <v>992</v>
      </c>
      <c r="E212" s="1" t="s">
        <v>1094</v>
      </c>
      <c r="F212" s="3" t="s">
        <v>256</v>
      </c>
      <c r="G212" s="1" t="s">
        <v>256</v>
      </c>
      <c r="H212" s="3" t="s">
        <v>257</v>
      </c>
      <c r="I212" s="1" t="s">
        <v>257</v>
      </c>
      <c r="J212" s="3" t="s">
        <v>258</v>
      </c>
      <c r="K212" s="1" t="s">
        <v>258</v>
      </c>
      <c r="L212" s="1" t="s">
        <v>83</v>
      </c>
      <c r="M212" s="3" t="s">
        <v>84</v>
      </c>
      <c r="N212" s="3" t="s">
        <v>84</v>
      </c>
      <c r="O212" s="4">
        <v>43374</v>
      </c>
      <c r="P212" s="3" t="s">
        <v>681</v>
      </c>
      <c r="Q212" s="4">
        <v>43122</v>
      </c>
      <c r="R212" s="4">
        <v>43646</v>
      </c>
      <c r="S212" s="5"/>
      <c r="T212" s="1" t="s">
        <v>994</v>
      </c>
      <c r="U212" s="1"/>
      <c r="V212" s="1"/>
      <c r="W212" s="1" t="s">
        <v>51</v>
      </c>
      <c r="X212" s="3"/>
      <c r="Y212" s="3"/>
      <c r="Z212" s="1"/>
      <c r="AA212" s="1" t="s">
        <v>41</v>
      </c>
      <c r="AB212" s="1" t="s">
        <v>40</v>
      </c>
    </row>
    <row r="213" spans="1:28" x14ac:dyDescent="0.55000000000000004">
      <c r="A213" s="1" t="s">
        <v>1095</v>
      </c>
      <c r="B213" s="1" t="s">
        <v>726</v>
      </c>
      <c r="C213" s="1" t="s">
        <v>1096</v>
      </c>
      <c r="D213" s="2" t="s">
        <v>992</v>
      </c>
      <c r="E213" s="1" t="s">
        <v>1097</v>
      </c>
      <c r="F213" s="3" t="s">
        <v>256</v>
      </c>
      <c r="G213" s="1" t="s">
        <v>256</v>
      </c>
      <c r="H213" s="3" t="s">
        <v>257</v>
      </c>
      <c r="I213" s="1" t="s">
        <v>257</v>
      </c>
      <c r="J213" s="3" t="s">
        <v>258</v>
      </c>
      <c r="K213" s="1" t="s">
        <v>258</v>
      </c>
      <c r="L213" s="1" t="s">
        <v>83</v>
      </c>
      <c r="M213" s="3" t="s">
        <v>84</v>
      </c>
      <c r="N213" s="3" t="s">
        <v>84</v>
      </c>
      <c r="O213" s="4">
        <v>43374</v>
      </c>
      <c r="P213" s="3" t="s">
        <v>681</v>
      </c>
      <c r="Q213" s="4">
        <v>43122</v>
      </c>
      <c r="R213" s="4">
        <v>43646</v>
      </c>
      <c r="S213" s="5"/>
      <c r="T213" s="1" t="s">
        <v>994</v>
      </c>
      <c r="U213" s="1"/>
      <c r="V213" s="1"/>
      <c r="W213" s="1" t="s">
        <v>51</v>
      </c>
      <c r="X213" s="3"/>
      <c r="Y213" s="3"/>
      <c r="Z213" s="1"/>
      <c r="AA213" s="1" t="s">
        <v>41</v>
      </c>
      <c r="AB213" s="1" t="s">
        <v>40</v>
      </c>
    </row>
    <row r="214" spans="1:28" x14ac:dyDescent="0.55000000000000004">
      <c r="A214" s="1" t="s">
        <v>1098</v>
      </c>
      <c r="B214" s="1" t="s">
        <v>726</v>
      </c>
      <c r="C214" s="1" t="s">
        <v>1099</v>
      </c>
      <c r="D214" s="2" t="s">
        <v>992</v>
      </c>
      <c r="E214" s="1" t="s">
        <v>1100</v>
      </c>
      <c r="F214" s="3" t="s">
        <v>256</v>
      </c>
      <c r="G214" s="1" t="s">
        <v>256</v>
      </c>
      <c r="H214" s="3" t="s">
        <v>257</v>
      </c>
      <c r="I214" s="1" t="s">
        <v>257</v>
      </c>
      <c r="J214" s="3" t="s">
        <v>258</v>
      </c>
      <c r="K214" s="1" t="s">
        <v>258</v>
      </c>
      <c r="L214" s="1" t="s">
        <v>83</v>
      </c>
      <c r="M214" s="3" t="s">
        <v>84</v>
      </c>
      <c r="N214" s="3" t="s">
        <v>84</v>
      </c>
      <c r="O214" s="4">
        <v>43374</v>
      </c>
      <c r="P214" s="3" t="s">
        <v>681</v>
      </c>
      <c r="Q214" s="4">
        <v>43122</v>
      </c>
      <c r="R214" s="4">
        <v>43646</v>
      </c>
      <c r="S214" s="5"/>
      <c r="T214" s="1" t="s">
        <v>994</v>
      </c>
      <c r="U214" s="1"/>
      <c r="V214" s="1"/>
      <c r="W214" s="1" t="s">
        <v>51</v>
      </c>
      <c r="X214" s="3"/>
      <c r="Y214" s="3"/>
      <c r="Z214" s="1"/>
      <c r="AA214" s="1" t="s">
        <v>41</v>
      </c>
      <c r="AB214" s="1" t="s">
        <v>40</v>
      </c>
    </row>
    <row r="215" spans="1:28" x14ac:dyDescent="0.55000000000000004">
      <c r="A215" s="1" t="s">
        <v>1101</v>
      </c>
      <c r="B215" s="1" t="s">
        <v>726</v>
      </c>
      <c r="C215" s="1" t="s">
        <v>1102</v>
      </c>
      <c r="D215" s="2" t="s">
        <v>992</v>
      </c>
      <c r="E215" s="1" t="s">
        <v>1103</v>
      </c>
      <c r="F215" s="3" t="s">
        <v>256</v>
      </c>
      <c r="G215" s="1" t="s">
        <v>256</v>
      </c>
      <c r="H215" s="3" t="s">
        <v>257</v>
      </c>
      <c r="I215" s="1" t="s">
        <v>257</v>
      </c>
      <c r="J215" s="3" t="s">
        <v>258</v>
      </c>
      <c r="K215" s="1" t="s">
        <v>258</v>
      </c>
      <c r="L215" s="1" t="s">
        <v>83</v>
      </c>
      <c r="M215" s="3" t="s">
        <v>84</v>
      </c>
      <c r="N215" s="3" t="s">
        <v>84</v>
      </c>
      <c r="O215" s="4">
        <v>43374</v>
      </c>
      <c r="P215" s="3" t="s">
        <v>681</v>
      </c>
      <c r="Q215" s="4">
        <v>43122</v>
      </c>
      <c r="R215" s="4">
        <v>43646</v>
      </c>
      <c r="S215" s="5"/>
      <c r="T215" s="1" t="s">
        <v>994</v>
      </c>
      <c r="U215" s="1"/>
      <c r="V215" s="1"/>
      <c r="W215" s="1" t="s">
        <v>51</v>
      </c>
      <c r="X215" s="3"/>
      <c r="Y215" s="3"/>
      <c r="Z215" s="1"/>
      <c r="AA215" s="1" t="s">
        <v>41</v>
      </c>
      <c r="AB215" s="1" t="s">
        <v>40</v>
      </c>
    </row>
    <row r="216" spans="1:28" x14ac:dyDescent="0.55000000000000004">
      <c r="A216" s="1" t="s">
        <v>1104</v>
      </c>
      <c r="B216" s="1" t="s">
        <v>726</v>
      </c>
      <c r="C216" s="1" t="s">
        <v>1105</v>
      </c>
      <c r="D216" s="2" t="s">
        <v>992</v>
      </c>
      <c r="E216" s="1" t="s">
        <v>1106</v>
      </c>
      <c r="F216" s="3" t="s">
        <v>256</v>
      </c>
      <c r="G216" s="1" t="s">
        <v>256</v>
      </c>
      <c r="H216" s="3" t="s">
        <v>257</v>
      </c>
      <c r="I216" s="1" t="s">
        <v>257</v>
      </c>
      <c r="J216" s="3" t="s">
        <v>258</v>
      </c>
      <c r="K216" s="1" t="s">
        <v>258</v>
      </c>
      <c r="L216" s="1" t="s">
        <v>83</v>
      </c>
      <c r="M216" s="3" t="s">
        <v>84</v>
      </c>
      <c r="N216" s="3" t="s">
        <v>84</v>
      </c>
      <c r="O216" s="4">
        <v>43374</v>
      </c>
      <c r="P216" s="3" t="s">
        <v>681</v>
      </c>
      <c r="Q216" s="4">
        <v>43122</v>
      </c>
      <c r="R216" s="4">
        <v>43646</v>
      </c>
      <c r="S216" s="5"/>
      <c r="T216" s="1" t="s">
        <v>994</v>
      </c>
      <c r="U216" s="1"/>
      <c r="V216" s="1"/>
      <c r="W216" s="1" t="s">
        <v>51</v>
      </c>
      <c r="X216" s="3"/>
      <c r="Y216" s="3"/>
      <c r="Z216" s="1"/>
      <c r="AA216" s="1" t="s">
        <v>41</v>
      </c>
      <c r="AB216" s="1" t="s">
        <v>40</v>
      </c>
    </row>
    <row r="217" spans="1:28" x14ac:dyDescent="0.55000000000000004">
      <c r="A217" s="1" t="s">
        <v>1107</v>
      </c>
      <c r="B217" s="1" t="s">
        <v>726</v>
      </c>
      <c r="C217" s="1" t="s">
        <v>1108</v>
      </c>
      <c r="D217" s="2" t="s">
        <v>992</v>
      </c>
      <c r="E217" s="1" t="s">
        <v>1109</v>
      </c>
      <c r="F217" s="3" t="s">
        <v>256</v>
      </c>
      <c r="G217" s="1" t="s">
        <v>256</v>
      </c>
      <c r="H217" s="3" t="s">
        <v>257</v>
      </c>
      <c r="I217" s="1" t="s">
        <v>257</v>
      </c>
      <c r="J217" s="3" t="s">
        <v>258</v>
      </c>
      <c r="K217" s="1" t="s">
        <v>258</v>
      </c>
      <c r="L217" s="1" t="s">
        <v>83</v>
      </c>
      <c r="M217" s="3" t="s">
        <v>84</v>
      </c>
      <c r="N217" s="3" t="s">
        <v>84</v>
      </c>
      <c r="O217" s="4">
        <v>43374</v>
      </c>
      <c r="P217" s="3" t="s">
        <v>681</v>
      </c>
      <c r="Q217" s="4">
        <v>43122</v>
      </c>
      <c r="R217" s="4">
        <v>43646</v>
      </c>
      <c r="S217" s="5"/>
      <c r="T217" s="1" t="s">
        <v>994</v>
      </c>
      <c r="U217" s="1"/>
      <c r="V217" s="1"/>
      <c r="W217" s="1" t="s">
        <v>51</v>
      </c>
      <c r="X217" s="3"/>
      <c r="Y217" s="3"/>
      <c r="Z217" s="1"/>
      <c r="AA217" s="1" t="s">
        <v>41</v>
      </c>
      <c r="AB217" s="1" t="s">
        <v>40</v>
      </c>
    </row>
    <row r="218" spans="1:28" x14ac:dyDescent="0.55000000000000004">
      <c r="A218" s="1" t="s">
        <v>1110</v>
      </c>
      <c r="B218" s="1" t="s">
        <v>726</v>
      </c>
      <c r="C218" s="1" t="s">
        <v>1111</v>
      </c>
      <c r="D218" s="2" t="s">
        <v>992</v>
      </c>
      <c r="E218" s="1" t="s">
        <v>1112</v>
      </c>
      <c r="F218" s="3" t="s">
        <v>256</v>
      </c>
      <c r="G218" s="1" t="s">
        <v>256</v>
      </c>
      <c r="H218" s="3" t="s">
        <v>257</v>
      </c>
      <c r="I218" s="1" t="s">
        <v>257</v>
      </c>
      <c r="J218" s="3" t="s">
        <v>258</v>
      </c>
      <c r="K218" s="1" t="s">
        <v>258</v>
      </c>
      <c r="L218" s="1" t="s">
        <v>83</v>
      </c>
      <c r="M218" s="3" t="s">
        <v>84</v>
      </c>
      <c r="N218" s="3" t="s">
        <v>84</v>
      </c>
      <c r="O218" s="4">
        <v>43374</v>
      </c>
      <c r="P218" s="3" t="s">
        <v>681</v>
      </c>
      <c r="Q218" s="4">
        <v>43122</v>
      </c>
      <c r="R218" s="4">
        <v>43646</v>
      </c>
      <c r="S218" s="5"/>
      <c r="T218" s="1" t="s">
        <v>994</v>
      </c>
      <c r="U218" s="1"/>
      <c r="V218" s="1"/>
      <c r="W218" s="1" t="s">
        <v>51</v>
      </c>
      <c r="X218" s="3"/>
      <c r="Y218" s="3"/>
      <c r="Z218" s="1"/>
      <c r="AA218" s="1" t="s">
        <v>41</v>
      </c>
      <c r="AB218" s="1" t="s">
        <v>40</v>
      </c>
    </row>
    <row r="219" spans="1:28" x14ac:dyDescent="0.55000000000000004">
      <c r="A219" s="1" t="s">
        <v>1113</v>
      </c>
      <c r="B219" s="1" t="s">
        <v>726</v>
      </c>
      <c r="C219" s="1" t="s">
        <v>1114</v>
      </c>
      <c r="D219" s="2" t="s">
        <v>992</v>
      </c>
      <c r="E219" s="1" t="s">
        <v>1115</v>
      </c>
      <c r="F219" s="3" t="s">
        <v>256</v>
      </c>
      <c r="G219" s="1" t="s">
        <v>256</v>
      </c>
      <c r="H219" s="3" t="s">
        <v>257</v>
      </c>
      <c r="I219" s="1" t="s">
        <v>257</v>
      </c>
      <c r="J219" s="3" t="s">
        <v>258</v>
      </c>
      <c r="K219" s="1" t="s">
        <v>258</v>
      </c>
      <c r="L219" s="1" t="s">
        <v>83</v>
      </c>
      <c r="M219" s="3" t="s">
        <v>84</v>
      </c>
      <c r="N219" s="3" t="s">
        <v>84</v>
      </c>
      <c r="O219" s="4">
        <v>43374</v>
      </c>
      <c r="P219" s="3" t="s">
        <v>681</v>
      </c>
      <c r="Q219" s="4">
        <v>43122</v>
      </c>
      <c r="R219" s="4">
        <v>43646</v>
      </c>
      <c r="S219" s="5"/>
      <c r="T219" s="1" t="s">
        <v>994</v>
      </c>
      <c r="U219" s="1"/>
      <c r="V219" s="1"/>
      <c r="W219" s="1" t="s">
        <v>51</v>
      </c>
      <c r="X219" s="3"/>
      <c r="Y219" s="3"/>
      <c r="Z219" s="1"/>
      <c r="AA219" s="1" t="s">
        <v>41</v>
      </c>
      <c r="AB219" s="1" t="s">
        <v>40</v>
      </c>
    </row>
    <row r="220" spans="1:28" x14ac:dyDescent="0.55000000000000004">
      <c r="A220" s="1" t="s">
        <v>1116</v>
      </c>
      <c r="B220" s="1" t="s">
        <v>726</v>
      </c>
      <c r="C220" s="1" t="s">
        <v>1117</v>
      </c>
      <c r="D220" s="2" t="s">
        <v>992</v>
      </c>
      <c r="E220" s="1" t="s">
        <v>1118</v>
      </c>
      <c r="F220" s="3" t="s">
        <v>256</v>
      </c>
      <c r="G220" s="1" t="s">
        <v>256</v>
      </c>
      <c r="H220" s="3" t="s">
        <v>257</v>
      </c>
      <c r="I220" s="1" t="s">
        <v>257</v>
      </c>
      <c r="J220" s="3" t="s">
        <v>258</v>
      </c>
      <c r="K220" s="1" t="s">
        <v>258</v>
      </c>
      <c r="L220" s="1" t="s">
        <v>83</v>
      </c>
      <c r="M220" s="3" t="s">
        <v>84</v>
      </c>
      <c r="N220" s="3" t="s">
        <v>84</v>
      </c>
      <c r="O220" s="4">
        <v>43374</v>
      </c>
      <c r="P220" s="3" t="s">
        <v>681</v>
      </c>
      <c r="Q220" s="4">
        <v>43122</v>
      </c>
      <c r="R220" s="4">
        <v>43646</v>
      </c>
      <c r="S220" s="5"/>
      <c r="T220" s="1" t="s">
        <v>994</v>
      </c>
      <c r="U220" s="1"/>
      <c r="V220" s="1"/>
      <c r="W220" s="1" t="s">
        <v>51</v>
      </c>
      <c r="X220" s="3"/>
      <c r="Y220" s="3"/>
      <c r="Z220" s="1"/>
      <c r="AA220" s="1" t="s">
        <v>41</v>
      </c>
      <c r="AB220" s="1" t="s">
        <v>40</v>
      </c>
    </row>
    <row r="221" spans="1:28" x14ac:dyDescent="0.55000000000000004">
      <c r="A221" s="1" t="s">
        <v>1119</v>
      </c>
      <c r="B221" s="1" t="s">
        <v>726</v>
      </c>
      <c r="C221" s="1" t="s">
        <v>1120</v>
      </c>
      <c r="D221" s="2" t="s">
        <v>992</v>
      </c>
      <c r="E221" s="1" t="s">
        <v>1121</v>
      </c>
      <c r="F221" s="3" t="s">
        <v>256</v>
      </c>
      <c r="G221" s="1" t="s">
        <v>256</v>
      </c>
      <c r="H221" s="3" t="s">
        <v>257</v>
      </c>
      <c r="I221" s="1" t="s">
        <v>257</v>
      </c>
      <c r="J221" s="3" t="s">
        <v>258</v>
      </c>
      <c r="K221" s="1" t="s">
        <v>258</v>
      </c>
      <c r="L221" s="1" t="s">
        <v>83</v>
      </c>
      <c r="M221" s="3" t="s">
        <v>84</v>
      </c>
      <c r="N221" s="3" t="s">
        <v>84</v>
      </c>
      <c r="O221" s="4">
        <v>43374</v>
      </c>
      <c r="P221" s="3" t="s">
        <v>681</v>
      </c>
      <c r="Q221" s="4">
        <v>43122</v>
      </c>
      <c r="R221" s="4">
        <v>43646</v>
      </c>
      <c r="S221" s="5"/>
      <c r="T221" s="1" t="s">
        <v>994</v>
      </c>
      <c r="U221" s="1"/>
      <c r="V221" s="1"/>
      <c r="W221" s="1" t="s">
        <v>51</v>
      </c>
      <c r="X221" s="3"/>
      <c r="Y221" s="3"/>
      <c r="Z221" s="1"/>
      <c r="AA221" s="1" t="s">
        <v>41</v>
      </c>
      <c r="AB221" s="1" t="s">
        <v>40</v>
      </c>
    </row>
    <row r="222" spans="1:28" x14ac:dyDescent="0.55000000000000004">
      <c r="A222" s="1" t="s">
        <v>1122</v>
      </c>
      <c r="B222" s="1" t="s">
        <v>726</v>
      </c>
      <c r="C222" s="1" t="s">
        <v>1123</v>
      </c>
      <c r="D222" s="2" t="s">
        <v>992</v>
      </c>
      <c r="E222" s="1" t="s">
        <v>1124</v>
      </c>
      <c r="F222" s="3" t="s">
        <v>256</v>
      </c>
      <c r="G222" s="1" t="s">
        <v>256</v>
      </c>
      <c r="H222" s="3" t="s">
        <v>257</v>
      </c>
      <c r="I222" s="1" t="s">
        <v>257</v>
      </c>
      <c r="J222" s="3" t="s">
        <v>258</v>
      </c>
      <c r="K222" s="1" t="s">
        <v>258</v>
      </c>
      <c r="L222" s="1" t="s">
        <v>83</v>
      </c>
      <c r="M222" s="3" t="s">
        <v>84</v>
      </c>
      <c r="N222" s="3" t="s">
        <v>84</v>
      </c>
      <c r="O222" s="4">
        <v>43374</v>
      </c>
      <c r="P222" s="3" t="s">
        <v>681</v>
      </c>
      <c r="Q222" s="4">
        <v>43122</v>
      </c>
      <c r="R222" s="4">
        <v>43646</v>
      </c>
      <c r="S222" s="5"/>
      <c r="T222" s="1" t="s">
        <v>994</v>
      </c>
      <c r="U222" s="1"/>
      <c r="V222" s="1"/>
      <c r="W222" s="1" t="s">
        <v>51</v>
      </c>
      <c r="X222" s="3"/>
      <c r="Y222" s="3"/>
      <c r="Z222" s="1"/>
      <c r="AA222" s="1" t="s">
        <v>41</v>
      </c>
      <c r="AB222" s="1" t="s">
        <v>40</v>
      </c>
    </row>
    <row r="223" spans="1:28" x14ac:dyDescent="0.55000000000000004">
      <c r="A223" s="1" t="s">
        <v>1125</v>
      </c>
      <c r="B223" s="1" t="s">
        <v>726</v>
      </c>
      <c r="C223" s="1" t="s">
        <v>1126</v>
      </c>
      <c r="D223" s="2" t="s">
        <v>992</v>
      </c>
      <c r="E223" s="1" t="s">
        <v>1127</v>
      </c>
      <c r="F223" s="3" t="s">
        <v>256</v>
      </c>
      <c r="G223" s="1" t="s">
        <v>256</v>
      </c>
      <c r="H223" s="3" t="s">
        <v>257</v>
      </c>
      <c r="I223" s="1" t="s">
        <v>257</v>
      </c>
      <c r="J223" s="3" t="s">
        <v>258</v>
      </c>
      <c r="K223" s="1" t="s">
        <v>258</v>
      </c>
      <c r="L223" s="1" t="s">
        <v>83</v>
      </c>
      <c r="M223" s="3" t="s">
        <v>84</v>
      </c>
      <c r="N223" s="3" t="s">
        <v>84</v>
      </c>
      <c r="O223" s="4">
        <v>43374</v>
      </c>
      <c r="P223" s="3" t="s">
        <v>681</v>
      </c>
      <c r="Q223" s="4">
        <v>43122</v>
      </c>
      <c r="R223" s="4">
        <v>43646</v>
      </c>
      <c r="S223" s="5"/>
      <c r="T223" s="1" t="s">
        <v>994</v>
      </c>
      <c r="U223" s="1"/>
      <c r="V223" s="1"/>
      <c r="W223" s="1" t="s">
        <v>51</v>
      </c>
      <c r="X223" s="3"/>
      <c r="Y223" s="3"/>
      <c r="Z223" s="1"/>
      <c r="AA223" s="1" t="s">
        <v>41</v>
      </c>
      <c r="AB223" s="1" t="s">
        <v>40</v>
      </c>
    </row>
    <row r="224" spans="1:28" x14ac:dyDescent="0.55000000000000004">
      <c r="A224" s="1" t="s">
        <v>1128</v>
      </c>
      <c r="B224" s="1" t="s">
        <v>726</v>
      </c>
      <c r="C224" s="1" t="s">
        <v>1129</v>
      </c>
      <c r="D224" s="2" t="s">
        <v>992</v>
      </c>
      <c r="E224" s="1" t="s">
        <v>1130</v>
      </c>
      <c r="F224" s="3" t="s">
        <v>256</v>
      </c>
      <c r="G224" s="1" t="s">
        <v>256</v>
      </c>
      <c r="H224" s="3" t="s">
        <v>257</v>
      </c>
      <c r="I224" s="1" t="s">
        <v>257</v>
      </c>
      <c r="J224" s="3" t="s">
        <v>258</v>
      </c>
      <c r="K224" s="1" t="s">
        <v>258</v>
      </c>
      <c r="L224" s="1" t="s">
        <v>83</v>
      </c>
      <c r="M224" s="3" t="s">
        <v>84</v>
      </c>
      <c r="N224" s="3" t="s">
        <v>84</v>
      </c>
      <c r="O224" s="4">
        <v>43374</v>
      </c>
      <c r="P224" s="3" t="s">
        <v>681</v>
      </c>
      <c r="Q224" s="4">
        <v>43122</v>
      </c>
      <c r="R224" s="4">
        <v>43646</v>
      </c>
      <c r="S224" s="5"/>
      <c r="T224" s="1" t="s">
        <v>994</v>
      </c>
      <c r="U224" s="1"/>
      <c r="V224" s="1"/>
      <c r="W224" s="1" t="s">
        <v>51</v>
      </c>
      <c r="X224" s="3"/>
      <c r="Y224" s="3"/>
      <c r="Z224" s="1"/>
      <c r="AA224" s="1" t="s">
        <v>41</v>
      </c>
      <c r="AB224" s="1" t="s">
        <v>40</v>
      </c>
    </row>
    <row r="225" spans="1:28" x14ac:dyDescent="0.55000000000000004">
      <c r="A225" s="1" t="s">
        <v>1131</v>
      </c>
      <c r="B225" s="1" t="s">
        <v>726</v>
      </c>
      <c r="C225" s="1" t="s">
        <v>1132</v>
      </c>
      <c r="D225" s="2" t="s">
        <v>992</v>
      </c>
      <c r="E225" s="1" t="s">
        <v>1133</v>
      </c>
      <c r="F225" s="3" t="s">
        <v>256</v>
      </c>
      <c r="G225" s="1" t="s">
        <v>256</v>
      </c>
      <c r="H225" s="3" t="s">
        <v>257</v>
      </c>
      <c r="I225" s="1" t="s">
        <v>257</v>
      </c>
      <c r="J225" s="3" t="s">
        <v>258</v>
      </c>
      <c r="K225" s="1" t="s">
        <v>258</v>
      </c>
      <c r="L225" s="1" t="s">
        <v>83</v>
      </c>
      <c r="M225" s="3" t="s">
        <v>84</v>
      </c>
      <c r="N225" s="3" t="s">
        <v>84</v>
      </c>
      <c r="O225" s="4">
        <v>43374</v>
      </c>
      <c r="P225" s="3" t="s">
        <v>681</v>
      </c>
      <c r="Q225" s="4">
        <v>43122</v>
      </c>
      <c r="R225" s="4">
        <v>43646</v>
      </c>
      <c r="S225" s="5"/>
      <c r="T225" s="1" t="s">
        <v>994</v>
      </c>
      <c r="U225" s="1"/>
      <c r="V225" s="1"/>
      <c r="W225" s="1" t="s">
        <v>51</v>
      </c>
      <c r="X225" s="3"/>
      <c r="Y225" s="3"/>
      <c r="Z225" s="1"/>
      <c r="AA225" s="1" t="s">
        <v>41</v>
      </c>
      <c r="AB225" s="1" t="s">
        <v>40</v>
      </c>
    </row>
    <row r="226" spans="1:28" x14ac:dyDescent="0.55000000000000004">
      <c r="A226" s="1" t="s">
        <v>1134</v>
      </c>
      <c r="B226" s="1" t="s">
        <v>726</v>
      </c>
      <c r="C226" s="1" t="s">
        <v>1135</v>
      </c>
      <c r="D226" s="2" t="s">
        <v>992</v>
      </c>
      <c r="E226" s="1" t="s">
        <v>1136</v>
      </c>
      <c r="F226" s="3" t="s">
        <v>256</v>
      </c>
      <c r="G226" s="1" t="s">
        <v>256</v>
      </c>
      <c r="H226" s="3" t="s">
        <v>257</v>
      </c>
      <c r="I226" s="1" t="s">
        <v>257</v>
      </c>
      <c r="J226" s="3" t="s">
        <v>258</v>
      </c>
      <c r="K226" s="1" t="s">
        <v>258</v>
      </c>
      <c r="L226" s="1" t="s">
        <v>83</v>
      </c>
      <c r="M226" s="3" t="s">
        <v>84</v>
      </c>
      <c r="N226" s="3" t="s">
        <v>84</v>
      </c>
      <c r="O226" s="4">
        <v>43374</v>
      </c>
      <c r="P226" s="3" t="s">
        <v>681</v>
      </c>
      <c r="Q226" s="4">
        <v>43122</v>
      </c>
      <c r="R226" s="4">
        <v>43646</v>
      </c>
      <c r="S226" s="5"/>
      <c r="T226" s="1" t="s">
        <v>994</v>
      </c>
      <c r="U226" s="1"/>
      <c r="V226" s="1"/>
      <c r="W226" s="1" t="s">
        <v>51</v>
      </c>
      <c r="X226" s="3"/>
      <c r="Y226" s="3"/>
      <c r="Z226" s="1"/>
      <c r="AA226" s="1" t="s">
        <v>41</v>
      </c>
      <c r="AB226" s="1" t="s">
        <v>40</v>
      </c>
    </row>
    <row r="227" spans="1:28" x14ac:dyDescent="0.55000000000000004">
      <c r="A227" s="1" t="s">
        <v>1137</v>
      </c>
      <c r="B227" s="1" t="s">
        <v>726</v>
      </c>
      <c r="C227" s="1" t="s">
        <v>1138</v>
      </c>
      <c r="D227" s="2" t="s">
        <v>992</v>
      </c>
      <c r="E227" s="1" t="s">
        <v>1139</v>
      </c>
      <c r="F227" s="3" t="s">
        <v>256</v>
      </c>
      <c r="G227" s="1" t="s">
        <v>256</v>
      </c>
      <c r="H227" s="3" t="s">
        <v>257</v>
      </c>
      <c r="I227" s="1" t="s">
        <v>257</v>
      </c>
      <c r="J227" s="3" t="s">
        <v>258</v>
      </c>
      <c r="K227" s="1" t="s">
        <v>258</v>
      </c>
      <c r="L227" s="1" t="s">
        <v>83</v>
      </c>
      <c r="M227" s="3" t="s">
        <v>84</v>
      </c>
      <c r="N227" s="3" t="s">
        <v>84</v>
      </c>
      <c r="O227" s="4">
        <v>43374</v>
      </c>
      <c r="P227" s="3" t="s">
        <v>681</v>
      </c>
      <c r="Q227" s="4">
        <v>43122</v>
      </c>
      <c r="R227" s="4">
        <v>43646</v>
      </c>
      <c r="S227" s="5"/>
      <c r="T227" s="1" t="s">
        <v>994</v>
      </c>
      <c r="U227" s="1"/>
      <c r="V227" s="1"/>
      <c r="W227" s="1" t="s">
        <v>51</v>
      </c>
      <c r="X227" s="3"/>
      <c r="Y227" s="3"/>
      <c r="Z227" s="1"/>
      <c r="AA227" s="1" t="s">
        <v>41</v>
      </c>
      <c r="AB227" s="1" t="s">
        <v>40</v>
      </c>
    </row>
    <row r="228" spans="1:28" x14ac:dyDescent="0.55000000000000004">
      <c r="A228" s="1" t="s">
        <v>1140</v>
      </c>
      <c r="B228" s="1" t="s">
        <v>726</v>
      </c>
      <c r="C228" s="1" t="s">
        <v>1141</v>
      </c>
      <c r="D228" s="2" t="s">
        <v>992</v>
      </c>
      <c r="E228" s="1" t="s">
        <v>1142</v>
      </c>
      <c r="F228" s="3" t="s">
        <v>256</v>
      </c>
      <c r="G228" s="1" t="s">
        <v>256</v>
      </c>
      <c r="H228" s="3" t="s">
        <v>257</v>
      </c>
      <c r="I228" s="1" t="s">
        <v>257</v>
      </c>
      <c r="J228" s="3" t="s">
        <v>258</v>
      </c>
      <c r="K228" s="1" t="s">
        <v>258</v>
      </c>
      <c r="L228" s="1" t="s">
        <v>83</v>
      </c>
      <c r="M228" s="3" t="s">
        <v>84</v>
      </c>
      <c r="N228" s="3" t="s">
        <v>84</v>
      </c>
      <c r="O228" s="4">
        <v>43374</v>
      </c>
      <c r="P228" s="3" t="s">
        <v>681</v>
      </c>
      <c r="Q228" s="4">
        <v>43122</v>
      </c>
      <c r="R228" s="4">
        <v>43646</v>
      </c>
      <c r="S228" s="5"/>
      <c r="T228" s="1" t="s">
        <v>994</v>
      </c>
      <c r="U228" s="1"/>
      <c r="V228" s="1"/>
      <c r="W228" s="1" t="s">
        <v>51</v>
      </c>
      <c r="X228" s="3"/>
      <c r="Y228" s="3"/>
      <c r="Z228" s="1"/>
      <c r="AA228" s="1" t="s">
        <v>41</v>
      </c>
      <c r="AB228" s="1" t="s">
        <v>40</v>
      </c>
    </row>
    <row r="229" spans="1:28" x14ac:dyDescent="0.55000000000000004">
      <c r="A229" s="1" t="s">
        <v>1143</v>
      </c>
      <c r="B229" s="1" t="s">
        <v>726</v>
      </c>
      <c r="C229" s="1" t="s">
        <v>1144</v>
      </c>
      <c r="D229" s="2" t="s">
        <v>992</v>
      </c>
      <c r="E229" s="1" t="s">
        <v>1145</v>
      </c>
      <c r="F229" s="3" t="s">
        <v>256</v>
      </c>
      <c r="G229" s="1" t="s">
        <v>256</v>
      </c>
      <c r="H229" s="3" t="s">
        <v>257</v>
      </c>
      <c r="I229" s="1" t="s">
        <v>257</v>
      </c>
      <c r="J229" s="3" t="s">
        <v>258</v>
      </c>
      <c r="K229" s="1" t="s">
        <v>258</v>
      </c>
      <c r="L229" s="1" t="s">
        <v>83</v>
      </c>
      <c r="M229" s="3" t="s">
        <v>84</v>
      </c>
      <c r="N229" s="3" t="s">
        <v>84</v>
      </c>
      <c r="O229" s="4">
        <v>43374</v>
      </c>
      <c r="P229" s="3" t="s">
        <v>681</v>
      </c>
      <c r="Q229" s="4">
        <v>43122</v>
      </c>
      <c r="R229" s="4">
        <v>43646</v>
      </c>
      <c r="S229" s="5"/>
      <c r="T229" s="1" t="s">
        <v>994</v>
      </c>
      <c r="U229" s="1"/>
      <c r="V229" s="1"/>
      <c r="W229" s="1" t="s">
        <v>51</v>
      </c>
      <c r="X229" s="3"/>
      <c r="Y229" s="3"/>
      <c r="Z229" s="1"/>
      <c r="AA229" s="1" t="s">
        <v>41</v>
      </c>
      <c r="AB229" s="1" t="s">
        <v>40</v>
      </c>
    </row>
    <row r="230" spans="1:28" x14ac:dyDescent="0.55000000000000004">
      <c r="A230" s="1" t="s">
        <v>1146</v>
      </c>
      <c r="B230" s="1" t="s">
        <v>726</v>
      </c>
      <c r="C230" s="1" t="s">
        <v>1147</v>
      </c>
      <c r="D230" s="2" t="s">
        <v>992</v>
      </c>
      <c r="E230" s="1" t="s">
        <v>1148</v>
      </c>
      <c r="F230" s="3" t="s">
        <v>256</v>
      </c>
      <c r="G230" s="1" t="s">
        <v>256</v>
      </c>
      <c r="H230" s="3" t="s">
        <v>257</v>
      </c>
      <c r="I230" s="1" t="s">
        <v>257</v>
      </c>
      <c r="J230" s="3" t="s">
        <v>258</v>
      </c>
      <c r="K230" s="1" t="s">
        <v>258</v>
      </c>
      <c r="L230" s="1" t="s">
        <v>83</v>
      </c>
      <c r="M230" s="3" t="s">
        <v>84</v>
      </c>
      <c r="N230" s="3" t="s">
        <v>84</v>
      </c>
      <c r="O230" s="4">
        <v>43374</v>
      </c>
      <c r="P230" s="3" t="s">
        <v>681</v>
      </c>
      <c r="Q230" s="4">
        <v>43122</v>
      </c>
      <c r="R230" s="4">
        <v>43646</v>
      </c>
      <c r="S230" s="5"/>
      <c r="T230" s="1" t="s">
        <v>994</v>
      </c>
      <c r="U230" s="1"/>
      <c r="V230" s="1"/>
      <c r="W230" s="1" t="s">
        <v>51</v>
      </c>
      <c r="X230" s="3"/>
      <c r="Y230" s="3"/>
      <c r="Z230" s="1"/>
      <c r="AA230" s="1" t="s">
        <v>41</v>
      </c>
      <c r="AB230" s="1" t="s">
        <v>40</v>
      </c>
    </row>
    <row r="231" spans="1:28" x14ac:dyDescent="0.55000000000000004">
      <c r="A231" s="1" t="s">
        <v>1149</v>
      </c>
      <c r="B231" s="1" t="s">
        <v>726</v>
      </c>
      <c r="C231" s="1" t="s">
        <v>1150</v>
      </c>
      <c r="D231" s="2" t="s">
        <v>992</v>
      </c>
      <c r="E231" s="1" t="s">
        <v>1151</v>
      </c>
      <c r="F231" s="3" t="s">
        <v>256</v>
      </c>
      <c r="G231" s="1" t="s">
        <v>256</v>
      </c>
      <c r="H231" s="3" t="s">
        <v>257</v>
      </c>
      <c r="I231" s="1" t="s">
        <v>257</v>
      </c>
      <c r="J231" s="3" t="s">
        <v>258</v>
      </c>
      <c r="K231" s="1" t="s">
        <v>258</v>
      </c>
      <c r="L231" s="1" t="s">
        <v>83</v>
      </c>
      <c r="M231" s="3" t="s">
        <v>84</v>
      </c>
      <c r="N231" s="3" t="s">
        <v>84</v>
      </c>
      <c r="O231" s="4">
        <v>43374</v>
      </c>
      <c r="P231" s="3" t="s">
        <v>681</v>
      </c>
      <c r="Q231" s="4">
        <v>43122</v>
      </c>
      <c r="R231" s="4">
        <v>43646</v>
      </c>
      <c r="S231" s="5"/>
      <c r="T231" s="1" t="s">
        <v>994</v>
      </c>
      <c r="U231" s="1"/>
      <c r="V231" s="1"/>
      <c r="W231" s="1" t="s">
        <v>51</v>
      </c>
      <c r="X231" s="3"/>
      <c r="Y231" s="3"/>
      <c r="Z231" s="1"/>
      <c r="AA231" s="1" t="s">
        <v>41</v>
      </c>
      <c r="AB231" s="1" t="s">
        <v>40</v>
      </c>
    </row>
    <row r="232" spans="1:28" x14ac:dyDescent="0.55000000000000004">
      <c r="A232" s="1" t="s">
        <v>1152</v>
      </c>
      <c r="B232" s="1" t="s">
        <v>726</v>
      </c>
      <c r="C232" s="1" t="s">
        <v>1153</v>
      </c>
      <c r="D232" s="2" t="s">
        <v>992</v>
      </c>
      <c r="E232" s="1" t="s">
        <v>1154</v>
      </c>
      <c r="F232" s="3" t="s">
        <v>256</v>
      </c>
      <c r="G232" s="1" t="s">
        <v>256</v>
      </c>
      <c r="H232" s="3" t="s">
        <v>257</v>
      </c>
      <c r="I232" s="1" t="s">
        <v>257</v>
      </c>
      <c r="J232" s="3" t="s">
        <v>258</v>
      </c>
      <c r="K232" s="1" t="s">
        <v>258</v>
      </c>
      <c r="L232" s="1" t="s">
        <v>83</v>
      </c>
      <c r="M232" s="3" t="s">
        <v>84</v>
      </c>
      <c r="N232" s="3" t="s">
        <v>84</v>
      </c>
      <c r="O232" s="4">
        <v>43374</v>
      </c>
      <c r="P232" s="3" t="s">
        <v>681</v>
      </c>
      <c r="Q232" s="4">
        <v>43122</v>
      </c>
      <c r="R232" s="4">
        <v>43646</v>
      </c>
      <c r="S232" s="5"/>
      <c r="T232" s="1" t="s">
        <v>994</v>
      </c>
      <c r="U232" s="1"/>
      <c r="V232" s="1"/>
      <c r="W232" s="1" t="s">
        <v>51</v>
      </c>
      <c r="X232" s="3"/>
      <c r="Y232" s="3"/>
      <c r="Z232" s="1"/>
      <c r="AA232" s="1" t="s">
        <v>41</v>
      </c>
      <c r="AB232" s="1" t="s">
        <v>40</v>
      </c>
    </row>
    <row r="233" spans="1:28" x14ac:dyDescent="0.55000000000000004">
      <c r="A233" s="1" t="s">
        <v>1155</v>
      </c>
      <c r="B233" s="1" t="s">
        <v>726</v>
      </c>
      <c r="C233" s="1" t="s">
        <v>1156</v>
      </c>
      <c r="D233" s="2" t="s">
        <v>992</v>
      </c>
      <c r="E233" s="1" t="s">
        <v>1157</v>
      </c>
      <c r="F233" s="3" t="s">
        <v>256</v>
      </c>
      <c r="G233" s="1" t="s">
        <v>256</v>
      </c>
      <c r="H233" s="3" t="s">
        <v>257</v>
      </c>
      <c r="I233" s="1" t="s">
        <v>257</v>
      </c>
      <c r="J233" s="3" t="s">
        <v>258</v>
      </c>
      <c r="K233" s="1" t="s">
        <v>258</v>
      </c>
      <c r="L233" s="1" t="s">
        <v>83</v>
      </c>
      <c r="M233" s="3" t="s">
        <v>84</v>
      </c>
      <c r="N233" s="3" t="s">
        <v>84</v>
      </c>
      <c r="O233" s="4">
        <v>43374</v>
      </c>
      <c r="P233" s="3" t="s">
        <v>681</v>
      </c>
      <c r="Q233" s="4">
        <v>43122</v>
      </c>
      <c r="R233" s="4">
        <v>43646</v>
      </c>
      <c r="S233" s="5"/>
      <c r="T233" s="1" t="s">
        <v>994</v>
      </c>
      <c r="U233" s="1"/>
      <c r="V233" s="1"/>
      <c r="W233" s="1" t="s">
        <v>51</v>
      </c>
      <c r="X233" s="3"/>
      <c r="Y233" s="3"/>
      <c r="Z233" s="1"/>
      <c r="AA233" s="1" t="s">
        <v>41</v>
      </c>
      <c r="AB233" s="1" t="s">
        <v>40</v>
      </c>
    </row>
    <row r="234" spans="1:28" x14ac:dyDescent="0.55000000000000004">
      <c r="A234" s="1" t="s">
        <v>1158</v>
      </c>
      <c r="B234" s="1" t="s">
        <v>726</v>
      </c>
      <c r="C234" s="1" t="s">
        <v>1159</v>
      </c>
      <c r="D234" s="2" t="s">
        <v>992</v>
      </c>
      <c r="E234" s="1" t="s">
        <v>1160</v>
      </c>
      <c r="F234" s="3" t="s">
        <v>256</v>
      </c>
      <c r="G234" s="1" t="s">
        <v>256</v>
      </c>
      <c r="H234" s="3" t="s">
        <v>257</v>
      </c>
      <c r="I234" s="1" t="s">
        <v>257</v>
      </c>
      <c r="J234" s="3" t="s">
        <v>258</v>
      </c>
      <c r="K234" s="1" t="s">
        <v>258</v>
      </c>
      <c r="L234" s="1" t="s">
        <v>83</v>
      </c>
      <c r="M234" s="3" t="s">
        <v>84</v>
      </c>
      <c r="N234" s="3" t="s">
        <v>84</v>
      </c>
      <c r="O234" s="4">
        <v>43374</v>
      </c>
      <c r="P234" s="3" t="s">
        <v>681</v>
      </c>
      <c r="Q234" s="4">
        <v>43122</v>
      </c>
      <c r="R234" s="4">
        <v>43646</v>
      </c>
      <c r="S234" s="5"/>
      <c r="T234" s="1" t="s">
        <v>994</v>
      </c>
      <c r="U234" s="1"/>
      <c r="V234" s="1"/>
      <c r="W234" s="1" t="s">
        <v>51</v>
      </c>
      <c r="X234" s="3"/>
      <c r="Y234" s="3"/>
      <c r="Z234" s="1"/>
      <c r="AA234" s="1" t="s">
        <v>41</v>
      </c>
      <c r="AB234" s="1" t="s">
        <v>40</v>
      </c>
    </row>
    <row r="235" spans="1:28" x14ac:dyDescent="0.55000000000000004">
      <c r="A235" s="1" t="s">
        <v>1161</v>
      </c>
      <c r="B235" s="1" t="s">
        <v>726</v>
      </c>
      <c r="C235" s="1" t="s">
        <v>1162</v>
      </c>
      <c r="D235" s="2" t="s">
        <v>992</v>
      </c>
      <c r="E235" s="1" t="s">
        <v>1163</v>
      </c>
      <c r="F235" s="3" t="s">
        <v>256</v>
      </c>
      <c r="G235" s="1" t="s">
        <v>256</v>
      </c>
      <c r="H235" s="3" t="s">
        <v>257</v>
      </c>
      <c r="I235" s="1" t="s">
        <v>257</v>
      </c>
      <c r="J235" s="3" t="s">
        <v>258</v>
      </c>
      <c r="K235" s="1" t="s">
        <v>258</v>
      </c>
      <c r="L235" s="1" t="s">
        <v>83</v>
      </c>
      <c r="M235" s="3" t="s">
        <v>84</v>
      </c>
      <c r="N235" s="3" t="s">
        <v>84</v>
      </c>
      <c r="O235" s="4">
        <v>43374</v>
      </c>
      <c r="P235" s="3" t="s">
        <v>681</v>
      </c>
      <c r="Q235" s="4">
        <v>43122</v>
      </c>
      <c r="R235" s="4">
        <v>43646</v>
      </c>
      <c r="S235" s="5"/>
      <c r="T235" s="1" t="s">
        <v>994</v>
      </c>
      <c r="U235" s="1"/>
      <c r="V235" s="1"/>
      <c r="W235" s="1" t="s">
        <v>51</v>
      </c>
      <c r="X235" s="3"/>
      <c r="Y235" s="3"/>
      <c r="Z235" s="1"/>
      <c r="AA235" s="1" t="s">
        <v>41</v>
      </c>
      <c r="AB235" s="1" t="s">
        <v>40</v>
      </c>
    </row>
    <row r="236" spans="1:28" x14ac:dyDescent="0.55000000000000004">
      <c r="A236" s="1" t="s">
        <v>1164</v>
      </c>
      <c r="B236" s="1" t="s">
        <v>726</v>
      </c>
      <c r="C236" s="1" t="s">
        <v>1165</v>
      </c>
      <c r="D236" s="2" t="s">
        <v>992</v>
      </c>
      <c r="E236" s="1" t="s">
        <v>1166</v>
      </c>
      <c r="F236" s="3" t="s">
        <v>256</v>
      </c>
      <c r="G236" s="1" t="s">
        <v>256</v>
      </c>
      <c r="H236" s="3" t="s">
        <v>257</v>
      </c>
      <c r="I236" s="1" t="s">
        <v>257</v>
      </c>
      <c r="J236" s="3" t="s">
        <v>258</v>
      </c>
      <c r="K236" s="1" t="s">
        <v>258</v>
      </c>
      <c r="L236" s="1" t="s">
        <v>83</v>
      </c>
      <c r="M236" s="3" t="s">
        <v>84</v>
      </c>
      <c r="N236" s="3" t="s">
        <v>84</v>
      </c>
      <c r="O236" s="4">
        <v>43374</v>
      </c>
      <c r="P236" s="3" t="s">
        <v>681</v>
      </c>
      <c r="Q236" s="4">
        <v>43122</v>
      </c>
      <c r="R236" s="4">
        <v>43646</v>
      </c>
      <c r="S236" s="5"/>
      <c r="T236" s="1" t="s">
        <v>994</v>
      </c>
      <c r="U236" s="1"/>
      <c r="V236" s="1"/>
      <c r="W236" s="1" t="s">
        <v>51</v>
      </c>
      <c r="X236" s="3"/>
      <c r="Y236" s="3"/>
      <c r="Z236" s="1"/>
      <c r="AA236" s="1" t="s">
        <v>41</v>
      </c>
      <c r="AB236" s="1" t="s">
        <v>40</v>
      </c>
    </row>
    <row r="237" spans="1:28" x14ac:dyDescent="0.55000000000000004">
      <c r="A237" s="1" t="s">
        <v>1167</v>
      </c>
      <c r="B237" s="1" t="s">
        <v>726</v>
      </c>
      <c r="C237" s="1" t="s">
        <v>1168</v>
      </c>
      <c r="D237" s="2" t="s">
        <v>992</v>
      </c>
      <c r="E237" s="1" t="s">
        <v>1169</v>
      </c>
      <c r="F237" s="3" t="s">
        <v>256</v>
      </c>
      <c r="G237" s="1" t="s">
        <v>256</v>
      </c>
      <c r="H237" s="3" t="s">
        <v>257</v>
      </c>
      <c r="I237" s="1" t="s">
        <v>257</v>
      </c>
      <c r="J237" s="3" t="s">
        <v>258</v>
      </c>
      <c r="K237" s="1" t="s">
        <v>258</v>
      </c>
      <c r="L237" s="1" t="s">
        <v>83</v>
      </c>
      <c r="M237" s="3" t="s">
        <v>84</v>
      </c>
      <c r="N237" s="3" t="s">
        <v>84</v>
      </c>
      <c r="O237" s="4">
        <v>43374</v>
      </c>
      <c r="P237" s="3" t="s">
        <v>681</v>
      </c>
      <c r="Q237" s="4">
        <v>43122</v>
      </c>
      <c r="R237" s="4">
        <v>43646</v>
      </c>
      <c r="S237" s="5"/>
      <c r="T237" s="1" t="s">
        <v>994</v>
      </c>
      <c r="U237" s="1"/>
      <c r="V237" s="1"/>
      <c r="W237" s="1" t="s">
        <v>51</v>
      </c>
      <c r="X237" s="3"/>
      <c r="Y237" s="3"/>
      <c r="Z237" s="1"/>
      <c r="AA237" s="1" t="s">
        <v>41</v>
      </c>
      <c r="AB237" s="1" t="s">
        <v>40</v>
      </c>
    </row>
    <row r="238" spans="1:28" x14ac:dyDescent="0.55000000000000004">
      <c r="A238" s="1" t="s">
        <v>1170</v>
      </c>
      <c r="B238" s="1" t="s">
        <v>726</v>
      </c>
      <c r="C238" s="1" t="s">
        <v>1171</v>
      </c>
      <c r="D238" s="2" t="s">
        <v>992</v>
      </c>
      <c r="E238" s="1" t="s">
        <v>1172</v>
      </c>
      <c r="F238" s="3" t="s">
        <v>256</v>
      </c>
      <c r="G238" s="1" t="s">
        <v>256</v>
      </c>
      <c r="H238" s="3" t="s">
        <v>257</v>
      </c>
      <c r="I238" s="1" t="s">
        <v>257</v>
      </c>
      <c r="J238" s="3" t="s">
        <v>258</v>
      </c>
      <c r="K238" s="1" t="s">
        <v>258</v>
      </c>
      <c r="L238" s="1" t="s">
        <v>83</v>
      </c>
      <c r="M238" s="3" t="s">
        <v>84</v>
      </c>
      <c r="N238" s="3" t="s">
        <v>84</v>
      </c>
      <c r="O238" s="4">
        <v>43374</v>
      </c>
      <c r="P238" s="3" t="s">
        <v>681</v>
      </c>
      <c r="Q238" s="4">
        <v>43122</v>
      </c>
      <c r="R238" s="4">
        <v>43646</v>
      </c>
      <c r="S238" s="5"/>
      <c r="T238" s="1" t="s">
        <v>994</v>
      </c>
      <c r="U238" s="1"/>
      <c r="V238" s="1"/>
      <c r="W238" s="1" t="s">
        <v>51</v>
      </c>
      <c r="X238" s="3"/>
      <c r="Y238" s="3"/>
      <c r="Z238" s="1"/>
      <c r="AA238" s="1" t="s">
        <v>41</v>
      </c>
      <c r="AB238" s="1" t="s">
        <v>40</v>
      </c>
    </row>
    <row r="239" spans="1:28" x14ac:dyDescent="0.55000000000000004">
      <c r="A239" s="1" t="s">
        <v>1173</v>
      </c>
      <c r="B239" s="1" t="s">
        <v>726</v>
      </c>
      <c r="C239" s="1" t="s">
        <v>1174</v>
      </c>
      <c r="D239" s="2" t="s">
        <v>992</v>
      </c>
      <c r="E239" s="1" t="s">
        <v>1175</v>
      </c>
      <c r="F239" s="3" t="s">
        <v>256</v>
      </c>
      <c r="G239" s="1" t="s">
        <v>256</v>
      </c>
      <c r="H239" s="3" t="s">
        <v>257</v>
      </c>
      <c r="I239" s="1" t="s">
        <v>257</v>
      </c>
      <c r="J239" s="3" t="s">
        <v>258</v>
      </c>
      <c r="K239" s="1" t="s">
        <v>258</v>
      </c>
      <c r="L239" s="1" t="s">
        <v>83</v>
      </c>
      <c r="M239" s="3" t="s">
        <v>84</v>
      </c>
      <c r="N239" s="3" t="s">
        <v>84</v>
      </c>
      <c r="O239" s="4">
        <v>43374</v>
      </c>
      <c r="P239" s="3" t="s">
        <v>681</v>
      </c>
      <c r="Q239" s="4">
        <v>43122</v>
      </c>
      <c r="R239" s="4">
        <v>43646</v>
      </c>
      <c r="S239" s="5"/>
      <c r="T239" s="1" t="s">
        <v>994</v>
      </c>
      <c r="U239" s="1"/>
      <c r="V239" s="1"/>
      <c r="W239" s="1" t="s">
        <v>51</v>
      </c>
      <c r="X239" s="3"/>
      <c r="Y239" s="3"/>
      <c r="Z239" s="1"/>
      <c r="AA239" s="1" t="s">
        <v>41</v>
      </c>
      <c r="AB239" s="1" t="s">
        <v>40</v>
      </c>
    </row>
    <row r="240" spans="1:28" x14ac:dyDescent="0.55000000000000004">
      <c r="A240" s="1" t="s">
        <v>1176</v>
      </c>
      <c r="B240" s="1" t="s">
        <v>726</v>
      </c>
      <c r="C240" s="1" t="s">
        <v>1177</v>
      </c>
      <c r="D240" s="2" t="s">
        <v>992</v>
      </c>
      <c r="E240" s="1" t="s">
        <v>1178</v>
      </c>
      <c r="F240" s="3" t="s">
        <v>256</v>
      </c>
      <c r="G240" s="1" t="s">
        <v>256</v>
      </c>
      <c r="H240" s="3" t="s">
        <v>257</v>
      </c>
      <c r="I240" s="1" t="s">
        <v>257</v>
      </c>
      <c r="J240" s="3" t="s">
        <v>258</v>
      </c>
      <c r="K240" s="1" t="s">
        <v>258</v>
      </c>
      <c r="L240" s="1" t="s">
        <v>83</v>
      </c>
      <c r="M240" s="3" t="s">
        <v>84</v>
      </c>
      <c r="N240" s="3" t="s">
        <v>84</v>
      </c>
      <c r="O240" s="4">
        <v>43374</v>
      </c>
      <c r="P240" s="3" t="s">
        <v>681</v>
      </c>
      <c r="Q240" s="4">
        <v>43122</v>
      </c>
      <c r="R240" s="4">
        <v>43646</v>
      </c>
      <c r="S240" s="5"/>
      <c r="T240" s="1" t="s">
        <v>994</v>
      </c>
      <c r="U240" s="1"/>
      <c r="V240" s="1"/>
      <c r="W240" s="1" t="s">
        <v>51</v>
      </c>
      <c r="X240" s="3"/>
      <c r="Y240" s="3"/>
      <c r="Z240" s="1"/>
      <c r="AA240" s="1" t="s">
        <v>41</v>
      </c>
      <c r="AB240" s="1" t="s">
        <v>40</v>
      </c>
    </row>
    <row r="241" spans="1:28" x14ac:dyDescent="0.55000000000000004">
      <c r="A241" s="1" t="s">
        <v>1179</v>
      </c>
      <c r="B241" s="1" t="s">
        <v>726</v>
      </c>
      <c r="C241" s="1" t="s">
        <v>1180</v>
      </c>
      <c r="D241" s="2" t="s">
        <v>992</v>
      </c>
      <c r="E241" s="1" t="s">
        <v>1181</v>
      </c>
      <c r="F241" s="3" t="s">
        <v>256</v>
      </c>
      <c r="G241" s="1" t="s">
        <v>256</v>
      </c>
      <c r="H241" s="3" t="s">
        <v>257</v>
      </c>
      <c r="I241" s="1" t="s">
        <v>257</v>
      </c>
      <c r="J241" s="3" t="s">
        <v>258</v>
      </c>
      <c r="K241" s="1" t="s">
        <v>258</v>
      </c>
      <c r="L241" s="1" t="s">
        <v>83</v>
      </c>
      <c r="M241" s="3" t="s">
        <v>84</v>
      </c>
      <c r="N241" s="3" t="s">
        <v>84</v>
      </c>
      <c r="O241" s="4">
        <v>43374</v>
      </c>
      <c r="P241" s="3" t="s">
        <v>681</v>
      </c>
      <c r="Q241" s="4">
        <v>43122</v>
      </c>
      <c r="R241" s="4">
        <v>43646</v>
      </c>
      <c r="S241" s="5"/>
      <c r="T241" s="1" t="s">
        <v>994</v>
      </c>
      <c r="U241" s="1"/>
      <c r="V241" s="1"/>
      <c r="W241" s="1" t="s">
        <v>51</v>
      </c>
      <c r="X241" s="3"/>
      <c r="Y241" s="3"/>
      <c r="Z241" s="1"/>
      <c r="AA241" s="1" t="s">
        <v>41</v>
      </c>
      <c r="AB241" s="1" t="s">
        <v>40</v>
      </c>
    </row>
    <row r="242" spans="1:28" x14ac:dyDescent="0.55000000000000004">
      <c r="A242" s="1" t="s">
        <v>1182</v>
      </c>
      <c r="B242" s="1" t="s">
        <v>726</v>
      </c>
      <c r="C242" s="1" t="s">
        <v>1183</v>
      </c>
      <c r="D242" s="2" t="s">
        <v>992</v>
      </c>
      <c r="E242" s="1" t="s">
        <v>1184</v>
      </c>
      <c r="F242" s="3" t="s">
        <v>256</v>
      </c>
      <c r="G242" s="1" t="s">
        <v>256</v>
      </c>
      <c r="H242" s="3" t="s">
        <v>257</v>
      </c>
      <c r="I242" s="1" t="s">
        <v>257</v>
      </c>
      <c r="J242" s="3" t="s">
        <v>258</v>
      </c>
      <c r="K242" s="1" t="s">
        <v>258</v>
      </c>
      <c r="L242" s="1" t="s">
        <v>83</v>
      </c>
      <c r="M242" s="3" t="s">
        <v>84</v>
      </c>
      <c r="N242" s="3" t="s">
        <v>84</v>
      </c>
      <c r="O242" s="4">
        <v>43374</v>
      </c>
      <c r="P242" s="3" t="s">
        <v>681</v>
      </c>
      <c r="Q242" s="4">
        <v>43122</v>
      </c>
      <c r="R242" s="4">
        <v>43646</v>
      </c>
      <c r="S242" s="5"/>
      <c r="T242" s="1" t="s">
        <v>994</v>
      </c>
      <c r="U242" s="1"/>
      <c r="V242" s="1"/>
      <c r="W242" s="1" t="s">
        <v>51</v>
      </c>
      <c r="X242" s="3"/>
      <c r="Y242" s="3"/>
      <c r="Z242" s="1"/>
      <c r="AA242" s="1" t="s">
        <v>41</v>
      </c>
      <c r="AB242" s="1" t="s">
        <v>40</v>
      </c>
    </row>
    <row r="243" spans="1:28" x14ac:dyDescent="0.55000000000000004">
      <c r="A243" s="1" t="s">
        <v>1185</v>
      </c>
      <c r="B243" s="1" t="s">
        <v>726</v>
      </c>
      <c r="C243" s="1" t="s">
        <v>1186</v>
      </c>
      <c r="D243" s="2" t="s">
        <v>992</v>
      </c>
      <c r="E243" s="1" t="s">
        <v>1187</v>
      </c>
      <c r="F243" s="3" t="s">
        <v>256</v>
      </c>
      <c r="G243" s="1" t="s">
        <v>256</v>
      </c>
      <c r="H243" s="3" t="s">
        <v>257</v>
      </c>
      <c r="I243" s="1" t="s">
        <v>257</v>
      </c>
      <c r="J243" s="3" t="s">
        <v>258</v>
      </c>
      <c r="K243" s="1" t="s">
        <v>258</v>
      </c>
      <c r="L243" s="1" t="s">
        <v>83</v>
      </c>
      <c r="M243" s="3" t="s">
        <v>84</v>
      </c>
      <c r="N243" s="3" t="s">
        <v>84</v>
      </c>
      <c r="O243" s="4">
        <v>43374</v>
      </c>
      <c r="P243" s="3" t="s">
        <v>681</v>
      </c>
      <c r="Q243" s="4">
        <v>43122</v>
      </c>
      <c r="R243" s="4">
        <v>43646</v>
      </c>
      <c r="S243" s="5"/>
      <c r="T243" s="1" t="s">
        <v>994</v>
      </c>
      <c r="U243" s="1"/>
      <c r="V243" s="1"/>
      <c r="W243" s="1" t="s">
        <v>51</v>
      </c>
      <c r="X243" s="3"/>
      <c r="Y243" s="3"/>
      <c r="Z243" s="1"/>
      <c r="AA243" s="1" t="s">
        <v>41</v>
      </c>
      <c r="AB243" s="1" t="s">
        <v>40</v>
      </c>
    </row>
    <row r="244" spans="1:28" x14ac:dyDescent="0.55000000000000004">
      <c r="A244" s="1" t="s">
        <v>1188</v>
      </c>
      <c r="B244" s="1" t="s">
        <v>726</v>
      </c>
      <c r="C244" s="1" t="s">
        <v>1189</v>
      </c>
      <c r="D244" s="2" t="s">
        <v>992</v>
      </c>
      <c r="E244" s="1" t="s">
        <v>1190</v>
      </c>
      <c r="F244" s="3" t="s">
        <v>256</v>
      </c>
      <c r="G244" s="1" t="s">
        <v>256</v>
      </c>
      <c r="H244" s="3" t="s">
        <v>257</v>
      </c>
      <c r="I244" s="1" t="s">
        <v>257</v>
      </c>
      <c r="J244" s="3" t="s">
        <v>258</v>
      </c>
      <c r="K244" s="1" t="s">
        <v>258</v>
      </c>
      <c r="L244" s="1" t="s">
        <v>83</v>
      </c>
      <c r="M244" s="3" t="s">
        <v>84</v>
      </c>
      <c r="N244" s="3" t="s">
        <v>84</v>
      </c>
      <c r="O244" s="4">
        <v>43374</v>
      </c>
      <c r="P244" s="3" t="s">
        <v>681</v>
      </c>
      <c r="Q244" s="4">
        <v>43122</v>
      </c>
      <c r="R244" s="4">
        <v>43646</v>
      </c>
      <c r="S244" s="5"/>
      <c r="T244" s="1" t="s">
        <v>994</v>
      </c>
      <c r="U244" s="1"/>
      <c r="V244" s="1"/>
      <c r="W244" s="1" t="s">
        <v>51</v>
      </c>
      <c r="X244" s="3"/>
      <c r="Y244" s="3"/>
      <c r="Z244" s="1"/>
      <c r="AA244" s="1" t="s">
        <v>41</v>
      </c>
      <c r="AB244" s="1" t="s">
        <v>40</v>
      </c>
    </row>
    <row r="245" spans="1:28" x14ac:dyDescent="0.55000000000000004">
      <c r="A245" s="1" t="s">
        <v>1191</v>
      </c>
      <c r="B245" s="1" t="s">
        <v>726</v>
      </c>
      <c r="C245" s="1" t="s">
        <v>1192</v>
      </c>
      <c r="D245" s="2" t="s">
        <v>992</v>
      </c>
      <c r="E245" s="1" t="s">
        <v>1193</v>
      </c>
      <c r="F245" s="3" t="s">
        <v>256</v>
      </c>
      <c r="G245" s="1" t="s">
        <v>256</v>
      </c>
      <c r="H245" s="3" t="s">
        <v>257</v>
      </c>
      <c r="I245" s="1" t="s">
        <v>257</v>
      </c>
      <c r="J245" s="3" t="s">
        <v>258</v>
      </c>
      <c r="K245" s="1" t="s">
        <v>258</v>
      </c>
      <c r="L245" s="1" t="s">
        <v>83</v>
      </c>
      <c r="M245" s="3" t="s">
        <v>84</v>
      </c>
      <c r="N245" s="3" t="s">
        <v>84</v>
      </c>
      <c r="O245" s="4">
        <v>43374</v>
      </c>
      <c r="P245" s="3" t="s">
        <v>681</v>
      </c>
      <c r="Q245" s="4">
        <v>43122</v>
      </c>
      <c r="R245" s="4">
        <v>43646</v>
      </c>
      <c r="S245" s="5"/>
      <c r="T245" s="1" t="s">
        <v>994</v>
      </c>
      <c r="U245" s="1"/>
      <c r="V245" s="1"/>
      <c r="W245" s="1" t="s">
        <v>51</v>
      </c>
      <c r="X245" s="3"/>
      <c r="Y245" s="3"/>
      <c r="Z245" s="1"/>
      <c r="AA245" s="1" t="s">
        <v>41</v>
      </c>
      <c r="AB245" s="1" t="s">
        <v>40</v>
      </c>
    </row>
    <row r="246" spans="1:28" x14ac:dyDescent="0.55000000000000004">
      <c r="A246" s="1" t="s">
        <v>1194</v>
      </c>
      <c r="B246" s="1" t="s">
        <v>726</v>
      </c>
      <c r="C246" s="1" t="s">
        <v>1195</v>
      </c>
      <c r="D246" s="2" t="s">
        <v>992</v>
      </c>
      <c r="E246" s="1" t="s">
        <v>1196</v>
      </c>
      <c r="F246" s="3" t="s">
        <v>256</v>
      </c>
      <c r="G246" s="1" t="s">
        <v>256</v>
      </c>
      <c r="H246" s="3" t="s">
        <v>257</v>
      </c>
      <c r="I246" s="1" t="s">
        <v>257</v>
      </c>
      <c r="J246" s="3" t="s">
        <v>258</v>
      </c>
      <c r="K246" s="1" t="s">
        <v>258</v>
      </c>
      <c r="L246" s="1" t="s">
        <v>83</v>
      </c>
      <c r="M246" s="3" t="s">
        <v>84</v>
      </c>
      <c r="N246" s="3" t="s">
        <v>84</v>
      </c>
      <c r="O246" s="4">
        <v>43374</v>
      </c>
      <c r="P246" s="3" t="s">
        <v>681</v>
      </c>
      <c r="Q246" s="4">
        <v>43122</v>
      </c>
      <c r="R246" s="4">
        <v>43646</v>
      </c>
      <c r="S246" s="5"/>
      <c r="T246" s="1" t="s">
        <v>994</v>
      </c>
      <c r="U246" s="1"/>
      <c r="V246" s="1"/>
      <c r="W246" s="1" t="s">
        <v>51</v>
      </c>
      <c r="X246" s="3"/>
      <c r="Y246" s="3"/>
      <c r="Z246" s="1"/>
      <c r="AA246" s="1" t="s">
        <v>41</v>
      </c>
      <c r="AB246" s="1" t="s">
        <v>40</v>
      </c>
    </row>
    <row r="247" spans="1:28" x14ac:dyDescent="0.55000000000000004">
      <c r="A247" s="1" t="s">
        <v>1197</v>
      </c>
      <c r="B247" s="1" t="s">
        <v>726</v>
      </c>
      <c r="C247" s="1" t="s">
        <v>1198</v>
      </c>
      <c r="D247" s="2" t="s">
        <v>992</v>
      </c>
      <c r="E247" s="1" t="s">
        <v>1199</v>
      </c>
      <c r="F247" s="3" t="s">
        <v>256</v>
      </c>
      <c r="G247" s="1" t="s">
        <v>256</v>
      </c>
      <c r="H247" s="3" t="s">
        <v>257</v>
      </c>
      <c r="I247" s="1" t="s">
        <v>257</v>
      </c>
      <c r="J247" s="3" t="s">
        <v>258</v>
      </c>
      <c r="K247" s="1" t="s">
        <v>258</v>
      </c>
      <c r="L247" s="1" t="s">
        <v>83</v>
      </c>
      <c r="M247" s="3" t="s">
        <v>84</v>
      </c>
      <c r="N247" s="3" t="s">
        <v>84</v>
      </c>
      <c r="O247" s="4">
        <v>43374</v>
      </c>
      <c r="P247" s="3" t="s">
        <v>681</v>
      </c>
      <c r="Q247" s="4">
        <v>43122</v>
      </c>
      <c r="R247" s="4">
        <v>43646</v>
      </c>
      <c r="S247" s="5"/>
      <c r="T247" s="1" t="s">
        <v>994</v>
      </c>
      <c r="U247" s="1"/>
      <c r="V247" s="1"/>
      <c r="W247" s="1" t="s">
        <v>51</v>
      </c>
      <c r="X247" s="3"/>
      <c r="Y247" s="3"/>
      <c r="Z247" s="1"/>
      <c r="AA247" s="1" t="s">
        <v>41</v>
      </c>
      <c r="AB247" s="1" t="s">
        <v>40</v>
      </c>
    </row>
    <row r="248" spans="1:28" x14ac:dyDescent="0.55000000000000004">
      <c r="A248" s="1" t="s">
        <v>1200</v>
      </c>
      <c r="B248" s="1" t="s">
        <v>726</v>
      </c>
      <c r="C248" s="1" t="s">
        <v>1201</v>
      </c>
      <c r="D248" s="2" t="s">
        <v>992</v>
      </c>
      <c r="E248" s="1" t="s">
        <v>1202</v>
      </c>
      <c r="F248" s="3" t="s">
        <v>256</v>
      </c>
      <c r="G248" s="1" t="s">
        <v>256</v>
      </c>
      <c r="H248" s="3" t="s">
        <v>257</v>
      </c>
      <c r="I248" s="1" t="s">
        <v>257</v>
      </c>
      <c r="J248" s="3" t="s">
        <v>258</v>
      </c>
      <c r="K248" s="1" t="s">
        <v>258</v>
      </c>
      <c r="L248" s="1" t="s">
        <v>83</v>
      </c>
      <c r="M248" s="3" t="s">
        <v>84</v>
      </c>
      <c r="N248" s="3" t="s">
        <v>84</v>
      </c>
      <c r="O248" s="4">
        <v>43374</v>
      </c>
      <c r="P248" s="3" t="s">
        <v>681</v>
      </c>
      <c r="Q248" s="4">
        <v>43122</v>
      </c>
      <c r="R248" s="4">
        <v>43646</v>
      </c>
      <c r="S248" s="5"/>
      <c r="T248" s="1" t="s">
        <v>994</v>
      </c>
      <c r="U248" s="1"/>
      <c r="V248" s="1"/>
      <c r="W248" s="1" t="s">
        <v>51</v>
      </c>
      <c r="X248" s="3"/>
      <c r="Y248" s="3"/>
      <c r="Z248" s="1"/>
      <c r="AA248" s="1" t="s">
        <v>41</v>
      </c>
      <c r="AB248" s="1" t="s">
        <v>40</v>
      </c>
    </row>
    <row r="249" spans="1:28" x14ac:dyDescent="0.55000000000000004">
      <c r="A249" s="1" t="s">
        <v>1203</v>
      </c>
      <c r="B249" s="1" t="s">
        <v>726</v>
      </c>
      <c r="C249" s="1" t="s">
        <v>1204</v>
      </c>
      <c r="D249" s="2" t="s">
        <v>1205</v>
      </c>
      <c r="E249" s="1" t="s">
        <v>1206</v>
      </c>
      <c r="F249" s="3" t="s">
        <v>1069</v>
      </c>
      <c r="G249" s="1" t="s">
        <v>1069</v>
      </c>
      <c r="H249" s="3" t="s">
        <v>1070</v>
      </c>
      <c r="I249" s="1" t="s">
        <v>1070</v>
      </c>
      <c r="J249" s="3" t="s">
        <v>123</v>
      </c>
      <c r="K249" s="1"/>
      <c r="L249" s="1" t="s">
        <v>83</v>
      </c>
      <c r="M249" s="3" t="s">
        <v>84</v>
      </c>
      <c r="N249" s="3" t="s">
        <v>84</v>
      </c>
      <c r="O249" s="4">
        <v>43480</v>
      </c>
      <c r="P249" s="3" t="s">
        <v>286</v>
      </c>
      <c r="Q249" s="4">
        <v>43190</v>
      </c>
      <c r="R249" s="4">
        <v>43646</v>
      </c>
      <c r="S249" s="5">
        <v>426701.75</v>
      </c>
      <c r="T249" s="1" t="s">
        <v>994</v>
      </c>
      <c r="U249" s="1" t="s">
        <v>1207</v>
      </c>
      <c r="V249" s="1"/>
      <c r="W249" s="1" t="s">
        <v>51</v>
      </c>
      <c r="X249" s="3"/>
      <c r="Y249" s="3"/>
      <c r="Z249" s="1"/>
      <c r="AA249" s="1" t="s">
        <v>41</v>
      </c>
      <c r="AB249" s="1" t="s">
        <v>40</v>
      </c>
    </row>
    <row r="250" spans="1:28" x14ac:dyDescent="0.55000000000000004">
      <c r="A250" s="1" t="s">
        <v>1208</v>
      </c>
      <c r="B250" s="1" t="s">
        <v>726</v>
      </c>
      <c r="C250" s="1" t="s">
        <v>1209</v>
      </c>
      <c r="D250" s="2" t="s">
        <v>992</v>
      </c>
      <c r="E250" s="1" t="s">
        <v>1210</v>
      </c>
      <c r="F250" s="3" t="s">
        <v>256</v>
      </c>
      <c r="G250" s="1" t="s">
        <v>256</v>
      </c>
      <c r="H250" s="3" t="s">
        <v>257</v>
      </c>
      <c r="I250" s="1" t="s">
        <v>257</v>
      </c>
      <c r="J250" s="3" t="s">
        <v>258</v>
      </c>
      <c r="K250" s="1" t="s">
        <v>258</v>
      </c>
      <c r="L250" s="1" t="s">
        <v>83</v>
      </c>
      <c r="M250" s="3" t="s">
        <v>84</v>
      </c>
      <c r="N250" s="3" t="s">
        <v>84</v>
      </c>
      <c r="O250" s="4">
        <v>43374</v>
      </c>
      <c r="P250" s="3" t="s">
        <v>681</v>
      </c>
      <c r="Q250" s="4">
        <v>43122</v>
      </c>
      <c r="R250" s="4">
        <v>43646</v>
      </c>
      <c r="S250" s="5"/>
      <c r="T250" s="1" t="s">
        <v>994</v>
      </c>
      <c r="U250" s="1"/>
      <c r="V250" s="1"/>
      <c r="W250" s="1" t="s">
        <v>51</v>
      </c>
      <c r="X250" s="3"/>
      <c r="Y250" s="3"/>
      <c r="Z250" s="1"/>
      <c r="AA250" s="1" t="s">
        <v>41</v>
      </c>
      <c r="AB250" s="1" t="s">
        <v>40</v>
      </c>
    </row>
    <row r="251" spans="1:28" x14ac:dyDescent="0.55000000000000004">
      <c r="A251" s="1" t="s">
        <v>1211</v>
      </c>
      <c r="B251" s="1" t="s">
        <v>1212</v>
      </c>
      <c r="C251" s="1" t="s">
        <v>1213</v>
      </c>
      <c r="D251" s="2" t="s">
        <v>1214</v>
      </c>
      <c r="E251" s="1" t="s">
        <v>1215</v>
      </c>
      <c r="F251" s="3" t="s">
        <v>256</v>
      </c>
      <c r="G251" s="1" t="s">
        <v>256</v>
      </c>
      <c r="H251" s="3" t="s">
        <v>257</v>
      </c>
      <c r="I251" s="1" t="s">
        <v>257</v>
      </c>
      <c r="J251" s="3" t="s">
        <v>258</v>
      </c>
      <c r="K251" s="1" t="s">
        <v>258</v>
      </c>
      <c r="L251" s="1" t="s">
        <v>124</v>
      </c>
      <c r="M251" s="3" t="s">
        <v>125</v>
      </c>
      <c r="N251" s="3" t="s">
        <v>125</v>
      </c>
      <c r="O251" s="4"/>
      <c r="P251" s="3" t="s">
        <v>286</v>
      </c>
      <c r="Q251" s="4">
        <v>43282</v>
      </c>
      <c r="R251" s="4">
        <v>43646</v>
      </c>
      <c r="S251" s="5"/>
      <c r="T251" s="1" t="s">
        <v>159</v>
      </c>
      <c r="U251" s="1" t="s">
        <v>760</v>
      </c>
      <c r="V251" s="1" t="s">
        <v>760</v>
      </c>
      <c r="W251" s="1" t="s">
        <v>51</v>
      </c>
      <c r="X251" s="3" t="s">
        <v>39</v>
      </c>
      <c r="Y251" s="3"/>
      <c r="Z251" s="1"/>
      <c r="AA251" s="1" t="s">
        <v>41</v>
      </c>
      <c r="AB251" s="1" t="s">
        <v>40</v>
      </c>
    </row>
    <row r="252" spans="1:28" x14ac:dyDescent="0.55000000000000004">
      <c r="A252" s="1" t="s">
        <v>1216</v>
      </c>
      <c r="B252" s="1" t="s">
        <v>1212</v>
      </c>
      <c r="C252" s="1" t="s">
        <v>1217</v>
      </c>
      <c r="D252" s="2" t="s">
        <v>1218</v>
      </c>
      <c r="E252" s="1" t="s">
        <v>1219</v>
      </c>
      <c r="F252" s="3" t="s">
        <v>826</v>
      </c>
      <c r="G252" s="1" t="s">
        <v>826</v>
      </c>
      <c r="H252" s="3" t="s">
        <v>827</v>
      </c>
      <c r="I252" s="1" t="s">
        <v>827</v>
      </c>
      <c r="J252" s="3" t="s">
        <v>828</v>
      </c>
      <c r="K252" s="1" t="s">
        <v>828</v>
      </c>
      <c r="L252" s="1" t="s">
        <v>173</v>
      </c>
      <c r="M252" s="3" t="s">
        <v>174</v>
      </c>
      <c r="N252" s="3" t="s">
        <v>174</v>
      </c>
      <c r="O252" s="4"/>
      <c r="P252" s="3" t="s">
        <v>158</v>
      </c>
      <c r="Q252" s="4">
        <v>43160</v>
      </c>
      <c r="R252" s="4">
        <v>43646</v>
      </c>
      <c r="S252" s="5"/>
      <c r="T252" s="1" t="s">
        <v>159</v>
      </c>
      <c r="U252" s="1" t="s">
        <v>1219</v>
      </c>
      <c r="V252" s="1" t="s">
        <v>760</v>
      </c>
      <c r="W252" s="1" t="s">
        <v>51</v>
      </c>
      <c r="X252" s="3" t="s">
        <v>39</v>
      </c>
      <c r="Y252" s="3"/>
      <c r="Z252" s="1"/>
      <c r="AA252" s="1" t="s">
        <v>41</v>
      </c>
      <c r="AB252" s="1" t="s">
        <v>40</v>
      </c>
    </row>
    <row r="253" spans="1:28" x14ac:dyDescent="0.55000000000000004">
      <c r="A253" s="1" t="s">
        <v>1220</v>
      </c>
      <c r="B253" s="1" t="s">
        <v>726</v>
      </c>
      <c r="C253" s="1" t="s">
        <v>1221</v>
      </c>
      <c r="D253" s="2" t="s">
        <v>992</v>
      </c>
      <c r="E253" s="1" t="s">
        <v>1222</v>
      </c>
      <c r="F253" s="3" t="s">
        <v>256</v>
      </c>
      <c r="G253" s="1" t="s">
        <v>256</v>
      </c>
      <c r="H253" s="3" t="s">
        <v>257</v>
      </c>
      <c r="I253" s="1" t="s">
        <v>257</v>
      </c>
      <c r="J253" s="3" t="s">
        <v>258</v>
      </c>
      <c r="K253" s="1" t="s">
        <v>258</v>
      </c>
      <c r="L253" s="1" t="s">
        <v>83</v>
      </c>
      <c r="M253" s="3" t="s">
        <v>84</v>
      </c>
      <c r="N253" s="3" t="s">
        <v>84</v>
      </c>
      <c r="O253" s="4">
        <v>43374</v>
      </c>
      <c r="P253" s="3" t="s">
        <v>681</v>
      </c>
      <c r="Q253" s="4">
        <v>43122</v>
      </c>
      <c r="R253" s="4">
        <v>43646</v>
      </c>
      <c r="S253" s="5"/>
      <c r="T253" s="1" t="s">
        <v>994</v>
      </c>
      <c r="U253" s="1"/>
      <c r="V253" s="1"/>
      <c r="W253" s="1" t="s">
        <v>51</v>
      </c>
      <c r="X253" s="3"/>
      <c r="Y253" s="3"/>
      <c r="Z253" s="1"/>
      <c r="AA253" s="1" t="s">
        <v>41</v>
      </c>
      <c r="AB253" s="1" t="s">
        <v>40</v>
      </c>
    </row>
    <row r="254" spans="1:28" x14ac:dyDescent="0.55000000000000004">
      <c r="A254" s="1" t="s">
        <v>1223</v>
      </c>
      <c r="B254" s="1" t="s">
        <v>1212</v>
      </c>
      <c r="C254" s="1" t="s">
        <v>1224</v>
      </c>
      <c r="D254" s="2" t="s">
        <v>1225</v>
      </c>
      <c r="E254" s="1" t="s">
        <v>1226</v>
      </c>
      <c r="F254" s="3" t="s">
        <v>826</v>
      </c>
      <c r="G254" s="1" t="s">
        <v>826</v>
      </c>
      <c r="H254" s="3" t="s">
        <v>827</v>
      </c>
      <c r="I254" s="1" t="s">
        <v>827</v>
      </c>
      <c r="J254" s="3" t="s">
        <v>828</v>
      </c>
      <c r="K254" s="1" t="s">
        <v>828</v>
      </c>
      <c r="L254" s="1" t="s">
        <v>70</v>
      </c>
      <c r="M254" s="3" t="s">
        <v>71</v>
      </c>
      <c r="N254" s="3" t="s">
        <v>71</v>
      </c>
      <c r="O254" s="4"/>
      <c r="P254" s="3" t="s">
        <v>158</v>
      </c>
      <c r="Q254" s="4">
        <v>43160</v>
      </c>
      <c r="R254" s="4">
        <v>43646</v>
      </c>
      <c r="S254" s="5">
        <v>60000</v>
      </c>
      <c r="T254" s="1" t="s">
        <v>1227</v>
      </c>
      <c r="U254" s="1" t="s">
        <v>1228</v>
      </c>
      <c r="V254" s="1" t="s">
        <v>1228</v>
      </c>
      <c r="W254" s="1" t="s">
        <v>51</v>
      </c>
      <c r="X254" s="3" t="s">
        <v>39</v>
      </c>
      <c r="Y254" s="3"/>
      <c r="Z254" s="1"/>
      <c r="AA254" s="1" t="s">
        <v>41</v>
      </c>
      <c r="AB254" s="1" t="s">
        <v>40</v>
      </c>
    </row>
    <row r="255" spans="1:28" ht="43.2" x14ac:dyDescent="0.55000000000000004">
      <c r="A255" s="1" t="s">
        <v>1229</v>
      </c>
      <c r="B255" s="1" t="s">
        <v>726</v>
      </c>
      <c r="C255" s="1" t="s">
        <v>1230</v>
      </c>
      <c r="D255" s="2" t="s">
        <v>1231</v>
      </c>
      <c r="E255" s="1" t="s">
        <v>1230</v>
      </c>
      <c r="F255" s="3" t="s">
        <v>826</v>
      </c>
      <c r="G255" s="1" t="s">
        <v>826</v>
      </c>
      <c r="H255" s="3" t="s">
        <v>827</v>
      </c>
      <c r="I255" s="1" t="s">
        <v>826</v>
      </c>
      <c r="J255" s="3" t="s">
        <v>828</v>
      </c>
      <c r="K255" s="1" t="s">
        <v>828</v>
      </c>
      <c r="L255" s="1" t="s">
        <v>675</v>
      </c>
      <c r="M255" s="3" t="s">
        <v>676</v>
      </c>
      <c r="N255" s="3" t="s">
        <v>676</v>
      </c>
      <c r="O255" s="4">
        <v>43374</v>
      </c>
      <c r="P255" s="3" t="s">
        <v>158</v>
      </c>
      <c r="Q255" s="4">
        <v>43122</v>
      </c>
      <c r="R255" s="4">
        <v>43646</v>
      </c>
      <c r="S255" s="5">
        <v>101000</v>
      </c>
      <c r="T255" s="1" t="s">
        <v>999</v>
      </c>
      <c r="U255" s="1"/>
      <c r="V255" s="1"/>
      <c r="W255" s="1" t="s">
        <v>51</v>
      </c>
      <c r="X255" s="3"/>
      <c r="Y255" s="3"/>
      <c r="Z255" s="1"/>
      <c r="AA255" s="1" t="s">
        <v>41</v>
      </c>
      <c r="AB255" s="1" t="s">
        <v>40</v>
      </c>
    </row>
    <row r="256" spans="1:28" x14ac:dyDescent="0.55000000000000004">
      <c r="A256" s="1" t="s">
        <v>1232</v>
      </c>
      <c r="B256" s="1" t="s">
        <v>1212</v>
      </c>
      <c r="C256" s="1" t="s">
        <v>1233</v>
      </c>
      <c r="D256" s="2" t="s">
        <v>1234</v>
      </c>
      <c r="E256" s="1" t="s">
        <v>1235</v>
      </c>
      <c r="F256" s="3" t="s">
        <v>457</v>
      </c>
      <c r="G256" s="1" t="s">
        <v>457</v>
      </c>
      <c r="H256" s="3" t="s">
        <v>458</v>
      </c>
      <c r="I256" s="1" t="s">
        <v>458</v>
      </c>
      <c r="J256" s="3" t="s">
        <v>123</v>
      </c>
      <c r="K256" s="1" t="s">
        <v>459</v>
      </c>
      <c r="L256" s="1" t="s">
        <v>92</v>
      </c>
      <c r="M256" s="3" t="s">
        <v>93</v>
      </c>
      <c r="N256" s="3" t="s">
        <v>93</v>
      </c>
      <c r="O256" s="4"/>
      <c r="P256" s="3" t="s">
        <v>158</v>
      </c>
      <c r="Q256" s="4">
        <v>43282</v>
      </c>
      <c r="R256" s="4">
        <v>44012</v>
      </c>
      <c r="S256" s="5">
        <v>450000</v>
      </c>
      <c r="T256" s="1" t="s">
        <v>1236</v>
      </c>
      <c r="U256" s="1"/>
      <c r="V256" s="1"/>
      <c r="W256" s="1" t="s">
        <v>51</v>
      </c>
      <c r="X256" s="3"/>
      <c r="Y256" s="3"/>
      <c r="Z256" s="1"/>
      <c r="AA256" s="1" t="s">
        <v>41</v>
      </c>
      <c r="AB256" s="1" t="s">
        <v>40</v>
      </c>
    </row>
    <row r="257" spans="1:28" x14ac:dyDescent="0.55000000000000004">
      <c r="A257" s="1" t="s">
        <v>1237</v>
      </c>
      <c r="B257" s="1" t="s">
        <v>1212</v>
      </c>
      <c r="C257" s="1" t="s">
        <v>1238</v>
      </c>
      <c r="D257" s="2" t="s">
        <v>1239</v>
      </c>
      <c r="E257" s="1" t="s">
        <v>1240</v>
      </c>
      <c r="F257" s="3" t="s">
        <v>1241</v>
      </c>
      <c r="G257" s="1" t="s">
        <v>1241</v>
      </c>
      <c r="H257" s="3" t="s">
        <v>1242</v>
      </c>
      <c r="I257" s="1" t="s">
        <v>1242</v>
      </c>
      <c r="J257" s="3" t="s">
        <v>1243</v>
      </c>
      <c r="K257" s="1" t="s">
        <v>1243</v>
      </c>
      <c r="L257" s="1" t="s">
        <v>192</v>
      </c>
      <c r="M257" s="3" t="s">
        <v>193</v>
      </c>
      <c r="N257" s="3" t="s">
        <v>193</v>
      </c>
      <c r="O257" s="4"/>
      <c r="P257" s="3" t="s">
        <v>224</v>
      </c>
      <c r="Q257" s="4"/>
      <c r="R257" s="4"/>
      <c r="S257" s="5"/>
      <c r="T257" s="1" t="s">
        <v>1244</v>
      </c>
      <c r="U257" s="1"/>
      <c r="V257" s="1"/>
      <c r="W257" s="1" t="s">
        <v>96</v>
      </c>
      <c r="X257" s="3"/>
      <c r="Y257" s="3"/>
      <c r="Z257" s="1"/>
      <c r="AA257" s="1" t="s">
        <v>41</v>
      </c>
      <c r="AB257" s="1" t="s">
        <v>40</v>
      </c>
    </row>
    <row r="258" spans="1:28" x14ac:dyDescent="0.55000000000000004">
      <c r="A258" s="1" t="s">
        <v>1245</v>
      </c>
      <c r="B258" s="1" t="s">
        <v>1212</v>
      </c>
      <c r="C258" s="1" t="s">
        <v>1246</v>
      </c>
      <c r="D258" s="2" t="s">
        <v>1247</v>
      </c>
      <c r="E258" s="1" t="s">
        <v>1248</v>
      </c>
      <c r="F258" s="3" t="s">
        <v>826</v>
      </c>
      <c r="G258" s="1" t="s">
        <v>826</v>
      </c>
      <c r="H258" s="3" t="s">
        <v>827</v>
      </c>
      <c r="I258" s="1" t="s">
        <v>827</v>
      </c>
      <c r="J258" s="3" t="s">
        <v>828</v>
      </c>
      <c r="K258" s="1" t="s">
        <v>828</v>
      </c>
      <c r="L258" s="1" t="s">
        <v>156</v>
      </c>
      <c r="M258" s="3" t="s">
        <v>157</v>
      </c>
      <c r="N258" s="3" t="s">
        <v>157</v>
      </c>
      <c r="O258" s="4"/>
      <c r="P258" s="3" t="s">
        <v>158</v>
      </c>
      <c r="Q258" s="4">
        <v>43282</v>
      </c>
      <c r="R258" s="4">
        <v>44012</v>
      </c>
      <c r="S258" s="5">
        <v>15044</v>
      </c>
      <c r="T258" s="1" t="s">
        <v>1249</v>
      </c>
      <c r="U258" s="1" t="s">
        <v>1250</v>
      </c>
      <c r="V258" s="1" t="s">
        <v>1250</v>
      </c>
      <c r="W258" s="1" t="s">
        <v>51</v>
      </c>
      <c r="X258" s="3" t="s">
        <v>39</v>
      </c>
      <c r="Y258" s="3"/>
      <c r="Z258" s="1"/>
      <c r="AA258" s="1" t="s">
        <v>41</v>
      </c>
      <c r="AB258" s="1" t="s">
        <v>40</v>
      </c>
    </row>
    <row r="259" spans="1:28" ht="28.8" x14ac:dyDescent="0.55000000000000004">
      <c r="A259" s="1" t="s">
        <v>1251</v>
      </c>
      <c r="B259" s="1" t="s">
        <v>1212</v>
      </c>
      <c r="C259" s="1" t="s">
        <v>1252</v>
      </c>
      <c r="D259" s="2" t="s">
        <v>1253</v>
      </c>
      <c r="E259" s="1" t="s">
        <v>1254</v>
      </c>
      <c r="F259" s="3" t="s">
        <v>826</v>
      </c>
      <c r="G259" s="1" t="s">
        <v>826</v>
      </c>
      <c r="H259" s="3" t="s">
        <v>827</v>
      </c>
      <c r="I259" s="1" t="s">
        <v>827</v>
      </c>
      <c r="J259" s="3" t="s">
        <v>828</v>
      </c>
      <c r="K259" s="1" t="s">
        <v>828</v>
      </c>
      <c r="L259" s="1" t="s">
        <v>310</v>
      </c>
      <c r="M259" s="3" t="s">
        <v>311</v>
      </c>
      <c r="N259" s="3" t="s">
        <v>311</v>
      </c>
      <c r="O259" s="4"/>
      <c r="P259" s="3" t="s">
        <v>158</v>
      </c>
      <c r="Q259" s="4">
        <v>43405</v>
      </c>
      <c r="R259" s="4">
        <v>44012</v>
      </c>
      <c r="S259" s="5">
        <v>350000</v>
      </c>
      <c r="T259" s="1" t="s">
        <v>1255</v>
      </c>
      <c r="U259" s="1"/>
      <c r="V259" s="1"/>
      <c r="W259" s="1" t="s">
        <v>96</v>
      </c>
      <c r="X259" s="3"/>
      <c r="Y259" s="3"/>
      <c r="Z259" s="1"/>
      <c r="AA259" s="1" t="s">
        <v>41</v>
      </c>
      <c r="AB259" s="1" t="s">
        <v>40</v>
      </c>
    </row>
    <row r="260" spans="1:28" x14ac:dyDescent="0.55000000000000004">
      <c r="A260" s="1" t="s">
        <v>1256</v>
      </c>
      <c r="B260" s="1" t="s">
        <v>1212</v>
      </c>
      <c r="C260" s="1" t="s">
        <v>1257</v>
      </c>
      <c r="D260" s="2" t="s">
        <v>1258</v>
      </c>
      <c r="E260" s="1" t="s">
        <v>1259</v>
      </c>
      <c r="F260" s="3" t="s">
        <v>1241</v>
      </c>
      <c r="G260" s="1" t="s">
        <v>1241</v>
      </c>
      <c r="H260" s="3" t="s">
        <v>1242</v>
      </c>
      <c r="I260" s="1" t="s">
        <v>1242</v>
      </c>
      <c r="J260" s="3" t="s">
        <v>1243</v>
      </c>
      <c r="K260" s="1" t="s">
        <v>1243</v>
      </c>
      <c r="L260" s="1" t="s">
        <v>192</v>
      </c>
      <c r="M260" s="3" t="s">
        <v>193</v>
      </c>
      <c r="N260" s="3" t="s">
        <v>193</v>
      </c>
      <c r="O260" s="4"/>
      <c r="P260" s="3" t="s">
        <v>158</v>
      </c>
      <c r="Q260" s="4">
        <v>43282</v>
      </c>
      <c r="R260" s="4">
        <v>43646</v>
      </c>
      <c r="S260" s="5"/>
      <c r="T260" s="1" t="s">
        <v>1260</v>
      </c>
      <c r="U260" s="1" t="s">
        <v>1261</v>
      </c>
      <c r="V260" s="1" t="s">
        <v>1261</v>
      </c>
      <c r="W260" s="1" t="s">
        <v>51</v>
      </c>
      <c r="X260" s="3" t="s">
        <v>39</v>
      </c>
      <c r="Y260" s="3"/>
      <c r="Z260" s="1"/>
      <c r="AA260" s="1" t="s">
        <v>41</v>
      </c>
      <c r="AB260" s="1" t="s">
        <v>40</v>
      </c>
    </row>
    <row r="261" spans="1:28" x14ac:dyDescent="0.55000000000000004">
      <c r="A261" s="1" t="s">
        <v>1262</v>
      </c>
      <c r="B261" s="1" t="s">
        <v>1212</v>
      </c>
      <c r="C261" s="1" t="s">
        <v>1263</v>
      </c>
      <c r="D261" s="2" t="s">
        <v>1264</v>
      </c>
      <c r="E261" s="1" t="s">
        <v>1265</v>
      </c>
      <c r="F261" s="3" t="s">
        <v>826</v>
      </c>
      <c r="G261" s="1" t="s">
        <v>826</v>
      </c>
      <c r="H261" s="3" t="s">
        <v>827</v>
      </c>
      <c r="I261" s="1" t="s">
        <v>827</v>
      </c>
      <c r="J261" s="3" t="s">
        <v>828</v>
      </c>
      <c r="K261" s="1" t="s">
        <v>828</v>
      </c>
      <c r="L261" s="1" t="s">
        <v>310</v>
      </c>
      <c r="M261" s="3" t="s">
        <v>311</v>
      </c>
      <c r="N261" s="3" t="s">
        <v>311</v>
      </c>
      <c r="O261" s="4"/>
      <c r="P261" s="3" t="s">
        <v>158</v>
      </c>
      <c r="Q261" s="4">
        <v>43281</v>
      </c>
      <c r="R261" s="4">
        <v>44012</v>
      </c>
      <c r="S261" s="5"/>
      <c r="T261" s="1"/>
      <c r="U261" s="1"/>
      <c r="V261" s="1"/>
      <c r="W261" s="1" t="s">
        <v>51</v>
      </c>
      <c r="X261" s="3" t="s">
        <v>39</v>
      </c>
      <c r="Y261" s="3"/>
      <c r="Z261" s="1"/>
      <c r="AA261" s="1" t="s">
        <v>41</v>
      </c>
      <c r="AB261" s="1" t="s">
        <v>40</v>
      </c>
    </row>
    <row r="262" spans="1:28" x14ac:dyDescent="0.55000000000000004">
      <c r="A262" s="1" t="s">
        <v>1266</v>
      </c>
      <c r="B262" s="1" t="s">
        <v>1212</v>
      </c>
      <c r="C262" s="1" t="s">
        <v>1267</v>
      </c>
      <c r="D262" s="2" t="s">
        <v>1268</v>
      </c>
      <c r="E262" s="1" t="s">
        <v>1269</v>
      </c>
      <c r="F262" s="3" t="s">
        <v>153</v>
      </c>
      <c r="G262" s="1" t="s">
        <v>153</v>
      </c>
      <c r="H262" s="3" t="s">
        <v>154</v>
      </c>
      <c r="I262" s="1" t="s">
        <v>154</v>
      </c>
      <c r="J262" s="3" t="s">
        <v>155</v>
      </c>
      <c r="K262" s="1" t="s">
        <v>155</v>
      </c>
      <c r="L262" s="1" t="s">
        <v>156</v>
      </c>
      <c r="M262" s="3" t="s">
        <v>157</v>
      </c>
      <c r="N262" s="3" t="s">
        <v>157</v>
      </c>
      <c r="O262" s="4"/>
      <c r="P262" s="3" t="s">
        <v>158</v>
      </c>
      <c r="Q262" s="4">
        <v>43342</v>
      </c>
      <c r="R262" s="4">
        <v>43646</v>
      </c>
      <c r="S262" s="5"/>
      <c r="T262" s="1" t="s">
        <v>1270</v>
      </c>
      <c r="U262" s="1"/>
      <c r="V262" s="1"/>
      <c r="W262" s="1" t="s">
        <v>51</v>
      </c>
      <c r="X262" s="3"/>
      <c r="Y262" s="3"/>
      <c r="Z262" s="1"/>
      <c r="AA262" s="1" t="s">
        <v>41</v>
      </c>
      <c r="AB262" s="1" t="s">
        <v>40</v>
      </c>
    </row>
    <row r="263" spans="1:28" x14ac:dyDescent="0.55000000000000004">
      <c r="A263" s="1" t="s">
        <v>1271</v>
      </c>
      <c r="B263" s="1" t="s">
        <v>1212</v>
      </c>
      <c r="C263" s="1" t="s">
        <v>1272</v>
      </c>
      <c r="D263" s="2" t="s">
        <v>1273</v>
      </c>
      <c r="E263" s="1" t="s">
        <v>1274</v>
      </c>
      <c r="F263" s="3" t="s">
        <v>153</v>
      </c>
      <c r="G263" s="1" t="s">
        <v>153</v>
      </c>
      <c r="H263" s="3" t="s">
        <v>154</v>
      </c>
      <c r="I263" s="1" t="s">
        <v>154</v>
      </c>
      <c r="J263" s="3" t="s">
        <v>155</v>
      </c>
      <c r="K263" s="1" t="s">
        <v>155</v>
      </c>
      <c r="L263" s="1" t="s">
        <v>310</v>
      </c>
      <c r="M263" s="3" t="s">
        <v>311</v>
      </c>
      <c r="N263" s="3" t="s">
        <v>311</v>
      </c>
      <c r="O263" s="4"/>
      <c r="P263" s="3" t="s">
        <v>158</v>
      </c>
      <c r="Q263" s="4">
        <v>43342</v>
      </c>
      <c r="R263" s="4">
        <v>43646</v>
      </c>
      <c r="S263" s="5"/>
      <c r="T263" s="1" t="s">
        <v>1270</v>
      </c>
      <c r="U263" s="1"/>
      <c r="V263" s="1"/>
      <c r="W263" s="1" t="s">
        <v>51</v>
      </c>
      <c r="X263" s="3"/>
      <c r="Y263" s="3"/>
      <c r="Z263" s="1"/>
      <c r="AA263" s="1" t="s">
        <v>41</v>
      </c>
      <c r="AB263" s="1" t="s">
        <v>40</v>
      </c>
    </row>
    <row r="264" spans="1:28" ht="28.8" x14ac:dyDescent="0.55000000000000004">
      <c r="A264" s="1" t="s">
        <v>1275</v>
      </c>
      <c r="B264" s="1" t="s">
        <v>1212</v>
      </c>
      <c r="C264" s="1" t="s">
        <v>1276</v>
      </c>
      <c r="D264" s="2" t="s">
        <v>1277</v>
      </c>
      <c r="E264" s="1" t="s">
        <v>1278</v>
      </c>
      <c r="F264" s="3" t="s">
        <v>153</v>
      </c>
      <c r="G264" s="1" t="s">
        <v>153</v>
      </c>
      <c r="H264" s="3" t="s">
        <v>154</v>
      </c>
      <c r="I264" s="1" t="s">
        <v>154</v>
      </c>
      <c r="J264" s="3" t="s">
        <v>155</v>
      </c>
      <c r="K264" s="1" t="s">
        <v>155</v>
      </c>
      <c r="L264" s="1" t="s">
        <v>310</v>
      </c>
      <c r="M264" s="3" t="s">
        <v>311</v>
      </c>
      <c r="N264" s="3" t="s">
        <v>311</v>
      </c>
      <c r="O264" s="4"/>
      <c r="P264" s="3" t="s">
        <v>158</v>
      </c>
      <c r="Q264" s="4">
        <v>43342</v>
      </c>
      <c r="R264" s="4">
        <v>43646</v>
      </c>
      <c r="S264" s="5"/>
      <c r="T264" s="1" t="s">
        <v>1270</v>
      </c>
      <c r="U264" s="1"/>
      <c r="V264" s="1"/>
      <c r="W264" s="1" t="s">
        <v>51</v>
      </c>
      <c r="X264" s="3"/>
      <c r="Y264" s="3"/>
      <c r="Z264" s="1"/>
      <c r="AA264" s="1" t="s">
        <v>41</v>
      </c>
      <c r="AB264" s="1" t="s">
        <v>40</v>
      </c>
    </row>
    <row r="265" spans="1:28" x14ac:dyDescent="0.55000000000000004">
      <c r="A265" s="1" t="s">
        <v>1279</v>
      </c>
      <c r="B265" s="1" t="s">
        <v>1212</v>
      </c>
      <c r="C265" s="1" t="s">
        <v>1280</v>
      </c>
      <c r="D265" s="2" t="s">
        <v>1281</v>
      </c>
      <c r="E265" s="1" t="s">
        <v>1282</v>
      </c>
      <c r="F265" s="3" t="s">
        <v>826</v>
      </c>
      <c r="G265" s="1" t="s">
        <v>1283</v>
      </c>
      <c r="H265" s="3" t="s">
        <v>827</v>
      </c>
      <c r="I265" s="1" t="s">
        <v>1284</v>
      </c>
      <c r="J265" s="3" t="s">
        <v>828</v>
      </c>
      <c r="K265" s="1"/>
      <c r="L265" s="1" t="s">
        <v>310</v>
      </c>
      <c r="M265" s="3" t="s">
        <v>311</v>
      </c>
      <c r="N265" s="3" t="s">
        <v>311</v>
      </c>
      <c r="O265" s="4"/>
      <c r="P265" s="3" t="s">
        <v>158</v>
      </c>
      <c r="Q265" s="4">
        <v>43282</v>
      </c>
      <c r="R265" s="4">
        <v>43646</v>
      </c>
      <c r="S265" s="5"/>
      <c r="T265" s="1" t="s">
        <v>1285</v>
      </c>
      <c r="U265" s="1" t="s">
        <v>1286</v>
      </c>
      <c r="V265" s="1" t="s">
        <v>1286</v>
      </c>
      <c r="W265" s="1" t="s">
        <v>51</v>
      </c>
      <c r="X265" s="3" t="s">
        <v>39</v>
      </c>
      <c r="Y265" s="3"/>
      <c r="Z265" s="1"/>
      <c r="AA265" s="1" t="s">
        <v>41</v>
      </c>
      <c r="AB265" s="1" t="s">
        <v>40</v>
      </c>
    </row>
    <row r="266" spans="1:28" x14ac:dyDescent="0.55000000000000004">
      <c r="A266" s="1" t="s">
        <v>1287</v>
      </c>
      <c r="B266" s="1" t="s">
        <v>1212</v>
      </c>
      <c r="C266" s="1" t="s">
        <v>1288</v>
      </c>
      <c r="D266" s="2" t="s">
        <v>1289</v>
      </c>
      <c r="E266" s="1" t="s">
        <v>1290</v>
      </c>
      <c r="F266" s="3" t="s">
        <v>153</v>
      </c>
      <c r="G266" s="1" t="s">
        <v>153</v>
      </c>
      <c r="H266" s="3" t="s">
        <v>154</v>
      </c>
      <c r="I266" s="1" t="s">
        <v>154</v>
      </c>
      <c r="J266" s="3" t="s">
        <v>155</v>
      </c>
      <c r="K266" s="1" t="s">
        <v>155</v>
      </c>
      <c r="L266" s="1" t="s">
        <v>156</v>
      </c>
      <c r="M266" s="3" t="s">
        <v>157</v>
      </c>
      <c r="N266" s="3" t="s">
        <v>157</v>
      </c>
      <c r="O266" s="4"/>
      <c r="P266" s="3" t="s">
        <v>158</v>
      </c>
      <c r="Q266" s="4">
        <v>43342</v>
      </c>
      <c r="R266" s="4">
        <v>43646</v>
      </c>
      <c r="S266" s="5"/>
      <c r="T266" s="1" t="s">
        <v>1270</v>
      </c>
      <c r="U266" s="1"/>
      <c r="V266" s="1"/>
      <c r="W266" s="1" t="s">
        <v>51</v>
      </c>
      <c r="X266" s="3"/>
      <c r="Y266" s="3"/>
      <c r="Z266" s="1"/>
      <c r="AA266" s="1" t="s">
        <v>41</v>
      </c>
      <c r="AB266" s="1" t="s">
        <v>40</v>
      </c>
    </row>
    <row r="267" spans="1:28" x14ac:dyDescent="0.55000000000000004">
      <c r="A267" s="1" t="s">
        <v>1291</v>
      </c>
      <c r="B267" s="1" t="s">
        <v>1212</v>
      </c>
      <c r="C267" s="1" t="s">
        <v>1292</v>
      </c>
      <c r="D267" s="2"/>
      <c r="E267" s="1" t="s">
        <v>1293</v>
      </c>
      <c r="F267" s="3" t="s">
        <v>826</v>
      </c>
      <c r="G267" s="1" t="s">
        <v>1283</v>
      </c>
      <c r="H267" s="3" t="s">
        <v>827</v>
      </c>
      <c r="I267" s="1" t="s">
        <v>1294</v>
      </c>
      <c r="J267" s="3" t="s">
        <v>828</v>
      </c>
      <c r="K267" s="1"/>
      <c r="L267" s="1" t="s">
        <v>310</v>
      </c>
      <c r="M267" s="3" t="s">
        <v>311</v>
      </c>
      <c r="N267" s="3" t="s">
        <v>311</v>
      </c>
      <c r="O267" s="4"/>
      <c r="P267" s="3" t="s">
        <v>158</v>
      </c>
      <c r="Q267" s="4">
        <v>43282</v>
      </c>
      <c r="R267" s="4">
        <v>43646</v>
      </c>
      <c r="S267" s="5"/>
      <c r="T267" s="1" t="s">
        <v>1295</v>
      </c>
      <c r="U267" s="1" t="s">
        <v>1296</v>
      </c>
      <c r="V267" s="1" t="s">
        <v>1297</v>
      </c>
      <c r="W267" s="1" t="s">
        <v>51</v>
      </c>
      <c r="X267" s="3" t="s">
        <v>39</v>
      </c>
      <c r="Y267" s="3"/>
      <c r="Z267" s="1"/>
      <c r="AA267" s="1" t="s">
        <v>41</v>
      </c>
      <c r="AB267" s="1" t="s">
        <v>40</v>
      </c>
    </row>
    <row r="268" spans="1:28" x14ac:dyDescent="0.55000000000000004">
      <c r="A268" s="1" t="s">
        <v>1298</v>
      </c>
      <c r="B268" s="1" t="s">
        <v>1212</v>
      </c>
      <c r="C268" s="1" t="s">
        <v>1299</v>
      </c>
      <c r="D268" s="2" t="s">
        <v>1300</v>
      </c>
      <c r="E268" s="1" t="s">
        <v>1301</v>
      </c>
      <c r="F268" s="3" t="s">
        <v>153</v>
      </c>
      <c r="G268" s="1" t="s">
        <v>153</v>
      </c>
      <c r="H268" s="3" t="s">
        <v>154</v>
      </c>
      <c r="I268" s="1" t="s">
        <v>154</v>
      </c>
      <c r="J268" s="3" t="s">
        <v>155</v>
      </c>
      <c r="K268" s="1" t="s">
        <v>155</v>
      </c>
      <c r="L268" s="1" t="s">
        <v>310</v>
      </c>
      <c r="M268" s="3" t="s">
        <v>311</v>
      </c>
      <c r="N268" s="3" t="s">
        <v>311</v>
      </c>
      <c r="O268" s="4"/>
      <c r="P268" s="3" t="s">
        <v>158</v>
      </c>
      <c r="Q268" s="4">
        <v>43342</v>
      </c>
      <c r="R268" s="4">
        <v>43646</v>
      </c>
      <c r="S268" s="5"/>
      <c r="T268" s="1" t="s">
        <v>1270</v>
      </c>
      <c r="U268" s="1"/>
      <c r="V268" s="1"/>
      <c r="W268" s="1" t="s">
        <v>51</v>
      </c>
      <c r="X268" s="3"/>
      <c r="Y268" s="3"/>
      <c r="Z268" s="1"/>
      <c r="AA268" s="1" t="s">
        <v>41</v>
      </c>
      <c r="AB268" s="1" t="s">
        <v>40</v>
      </c>
    </row>
    <row r="269" spans="1:28" x14ac:dyDescent="0.55000000000000004">
      <c r="A269" s="1" t="s">
        <v>1302</v>
      </c>
      <c r="B269" s="1" t="s">
        <v>1212</v>
      </c>
      <c r="C269" s="1" t="s">
        <v>1303</v>
      </c>
      <c r="D269" s="2" t="s">
        <v>1304</v>
      </c>
      <c r="E269" s="1" t="s">
        <v>1305</v>
      </c>
      <c r="F269" s="3" t="s">
        <v>153</v>
      </c>
      <c r="G269" s="1" t="s">
        <v>153</v>
      </c>
      <c r="H269" s="3" t="s">
        <v>154</v>
      </c>
      <c r="I269" s="1" t="s">
        <v>154</v>
      </c>
      <c r="J269" s="3" t="s">
        <v>155</v>
      </c>
      <c r="K269" s="1" t="s">
        <v>155</v>
      </c>
      <c r="L269" s="1" t="s">
        <v>310</v>
      </c>
      <c r="M269" s="3" t="s">
        <v>311</v>
      </c>
      <c r="N269" s="3" t="s">
        <v>311</v>
      </c>
      <c r="O269" s="4"/>
      <c r="P269" s="3" t="s">
        <v>158</v>
      </c>
      <c r="Q269" s="4">
        <v>43342</v>
      </c>
      <c r="R269" s="4">
        <v>43646</v>
      </c>
      <c r="S269" s="5"/>
      <c r="T269" s="1" t="s">
        <v>1270</v>
      </c>
      <c r="U269" s="1"/>
      <c r="V269" s="1"/>
      <c r="W269" s="1" t="s">
        <v>51</v>
      </c>
      <c r="X269" s="3"/>
      <c r="Y269" s="3"/>
      <c r="Z269" s="1"/>
      <c r="AA269" s="1" t="s">
        <v>41</v>
      </c>
      <c r="AB269" s="1" t="s">
        <v>40</v>
      </c>
    </row>
    <row r="270" spans="1:28" ht="28.8" x14ac:dyDescent="0.55000000000000004">
      <c r="A270" s="1" t="s">
        <v>1306</v>
      </c>
      <c r="B270" s="1" t="s">
        <v>1212</v>
      </c>
      <c r="C270" s="1" t="s">
        <v>1307</v>
      </c>
      <c r="D270" s="2" t="s">
        <v>1308</v>
      </c>
      <c r="E270" s="1" t="s">
        <v>1309</v>
      </c>
      <c r="F270" s="3" t="s">
        <v>153</v>
      </c>
      <c r="G270" s="1" t="s">
        <v>153</v>
      </c>
      <c r="H270" s="3" t="s">
        <v>154</v>
      </c>
      <c r="I270" s="1" t="s">
        <v>154</v>
      </c>
      <c r="J270" s="3" t="s">
        <v>155</v>
      </c>
      <c r="K270" s="1" t="s">
        <v>155</v>
      </c>
      <c r="L270" s="1" t="s">
        <v>55</v>
      </c>
      <c r="M270" s="3" t="s">
        <v>56</v>
      </c>
      <c r="N270" s="3" t="s">
        <v>56</v>
      </c>
      <c r="O270" s="4"/>
      <c r="P270" s="3" t="s">
        <v>158</v>
      </c>
      <c r="Q270" s="4">
        <v>43342</v>
      </c>
      <c r="R270" s="4">
        <v>43646</v>
      </c>
      <c r="S270" s="5"/>
      <c r="T270" s="1" t="s">
        <v>1270</v>
      </c>
      <c r="U270" s="1"/>
      <c r="V270" s="1"/>
      <c r="W270" s="1" t="s">
        <v>51</v>
      </c>
      <c r="X270" s="3"/>
      <c r="Y270" s="3"/>
      <c r="Z270" s="1"/>
      <c r="AA270" s="1" t="s">
        <v>41</v>
      </c>
      <c r="AB270" s="1" t="s">
        <v>40</v>
      </c>
    </row>
    <row r="271" spans="1:28" ht="28.8" x14ac:dyDescent="0.55000000000000004">
      <c r="A271" s="1" t="s">
        <v>1310</v>
      </c>
      <c r="B271" s="1" t="s">
        <v>1212</v>
      </c>
      <c r="C271" s="1" t="s">
        <v>1311</v>
      </c>
      <c r="D271" s="2" t="s">
        <v>1312</v>
      </c>
      <c r="E271" s="1" t="s">
        <v>1313</v>
      </c>
      <c r="F271" s="3" t="s">
        <v>153</v>
      </c>
      <c r="G271" s="1" t="s">
        <v>153</v>
      </c>
      <c r="H271" s="3" t="s">
        <v>154</v>
      </c>
      <c r="I271" s="1" t="s">
        <v>154</v>
      </c>
      <c r="J271" s="3" t="s">
        <v>155</v>
      </c>
      <c r="K271" s="1" t="s">
        <v>155</v>
      </c>
      <c r="L271" s="1" t="s">
        <v>620</v>
      </c>
      <c r="M271" s="3" t="s">
        <v>621</v>
      </c>
      <c r="N271" s="3" t="s">
        <v>621</v>
      </c>
      <c r="O271" s="4"/>
      <c r="P271" s="3" t="s">
        <v>158</v>
      </c>
      <c r="Q271" s="4">
        <v>43342</v>
      </c>
      <c r="R271" s="4">
        <v>43646</v>
      </c>
      <c r="S271" s="5"/>
      <c r="T271" s="1" t="s">
        <v>1270</v>
      </c>
      <c r="U271" s="1"/>
      <c r="V271" s="1"/>
      <c r="W271" s="1" t="s">
        <v>51</v>
      </c>
      <c r="X271" s="3"/>
      <c r="Y271" s="3"/>
      <c r="Z271" s="1"/>
      <c r="AA271" s="1" t="s">
        <v>41</v>
      </c>
      <c r="AB271" s="1" t="s">
        <v>40</v>
      </c>
    </row>
    <row r="272" spans="1:28" ht="28.8" x14ac:dyDescent="0.55000000000000004">
      <c r="A272" s="1" t="s">
        <v>1314</v>
      </c>
      <c r="B272" s="1" t="s">
        <v>1212</v>
      </c>
      <c r="C272" s="1" t="s">
        <v>1315</v>
      </c>
      <c r="D272" s="2" t="s">
        <v>1316</v>
      </c>
      <c r="E272" s="1" t="s">
        <v>1317</v>
      </c>
      <c r="F272" s="3" t="s">
        <v>153</v>
      </c>
      <c r="G272" s="1" t="s">
        <v>153</v>
      </c>
      <c r="H272" s="3" t="s">
        <v>154</v>
      </c>
      <c r="I272" s="1" t="s">
        <v>154</v>
      </c>
      <c r="J272" s="3" t="s">
        <v>155</v>
      </c>
      <c r="K272" s="1" t="s">
        <v>155</v>
      </c>
      <c r="L272" s="1" t="s">
        <v>192</v>
      </c>
      <c r="M272" s="3" t="s">
        <v>193</v>
      </c>
      <c r="N272" s="3" t="s">
        <v>193</v>
      </c>
      <c r="O272" s="4"/>
      <c r="P272" s="3" t="s">
        <v>158</v>
      </c>
      <c r="Q272" s="4">
        <v>43342</v>
      </c>
      <c r="R272" s="4">
        <v>43646</v>
      </c>
      <c r="S272" s="5"/>
      <c r="T272" s="1" t="s">
        <v>1270</v>
      </c>
      <c r="U272" s="1"/>
      <c r="V272" s="1"/>
      <c r="W272" s="1" t="s">
        <v>51</v>
      </c>
      <c r="X272" s="3"/>
      <c r="Y272" s="3"/>
      <c r="Z272" s="1"/>
      <c r="AA272" s="1" t="s">
        <v>41</v>
      </c>
      <c r="AB272" s="1" t="s">
        <v>40</v>
      </c>
    </row>
    <row r="273" spans="1:28" ht="28.8" x14ac:dyDescent="0.55000000000000004">
      <c r="A273" s="1" t="s">
        <v>1318</v>
      </c>
      <c r="B273" s="1" t="s">
        <v>1212</v>
      </c>
      <c r="C273" s="1" t="s">
        <v>1319</v>
      </c>
      <c r="D273" s="2" t="s">
        <v>1320</v>
      </c>
      <c r="E273" s="1" t="s">
        <v>607</v>
      </c>
      <c r="F273" s="3" t="s">
        <v>153</v>
      </c>
      <c r="G273" s="1" t="s">
        <v>153</v>
      </c>
      <c r="H273" s="3" t="s">
        <v>154</v>
      </c>
      <c r="I273" s="1" t="s">
        <v>154</v>
      </c>
      <c r="J273" s="3" t="s">
        <v>155</v>
      </c>
      <c r="K273" s="1" t="s">
        <v>155</v>
      </c>
      <c r="L273" s="1" t="s">
        <v>192</v>
      </c>
      <c r="M273" s="3" t="s">
        <v>193</v>
      </c>
      <c r="N273" s="3" t="s">
        <v>193</v>
      </c>
      <c r="O273" s="4"/>
      <c r="P273" s="3" t="s">
        <v>158</v>
      </c>
      <c r="Q273" s="4">
        <v>43342</v>
      </c>
      <c r="R273" s="4">
        <v>43646</v>
      </c>
      <c r="S273" s="5"/>
      <c r="T273" s="1" t="s">
        <v>1270</v>
      </c>
      <c r="U273" s="1"/>
      <c r="V273" s="1"/>
      <c r="W273" s="1" t="s">
        <v>51</v>
      </c>
      <c r="X273" s="3"/>
      <c r="Y273" s="3"/>
      <c r="Z273" s="1"/>
      <c r="AA273" s="1" t="s">
        <v>41</v>
      </c>
      <c r="AB273" s="1" t="s">
        <v>40</v>
      </c>
    </row>
    <row r="274" spans="1:28" ht="28.8" x14ac:dyDescent="0.55000000000000004">
      <c r="A274" s="1" t="s">
        <v>1321</v>
      </c>
      <c r="B274" s="1" t="s">
        <v>1212</v>
      </c>
      <c r="C274" s="1" t="s">
        <v>1322</v>
      </c>
      <c r="D274" s="2" t="s">
        <v>1323</v>
      </c>
      <c r="E274" s="1" t="s">
        <v>1324</v>
      </c>
      <c r="F274" s="3" t="s">
        <v>153</v>
      </c>
      <c r="G274" s="1" t="s">
        <v>153</v>
      </c>
      <c r="H274" s="3" t="s">
        <v>154</v>
      </c>
      <c r="I274" s="1" t="s">
        <v>154</v>
      </c>
      <c r="J274" s="3" t="s">
        <v>155</v>
      </c>
      <c r="K274" s="1" t="s">
        <v>155</v>
      </c>
      <c r="L274" s="1" t="s">
        <v>109</v>
      </c>
      <c r="M274" s="3" t="s">
        <v>110</v>
      </c>
      <c r="N274" s="3" t="s">
        <v>110</v>
      </c>
      <c r="O274" s="4"/>
      <c r="P274" s="3" t="s">
        <v>158</v>
      </c>
      <c r="Q274" s="4">
        <v>43342</v>
      </c>
      <c r="R274" s="4">
        <v>43646</v>
      </c>
      <c r="S274" s="5"/>
      <c r="T274" s="1" t="s">
        <v>1270</v>
      </c>
      <c r="U274" s="1"/>
      <c r="V274" s="1"/>
      <c r="W274" s="1" t="s">
        <v>51</v>
      </c>
      <c r="X274" s="3"/>
      <c r="Y274" s="3"/>
      <c r="Z274" s="1"/>
      <c r="AA274" s="1" t="s">
        <v>41</v>
      </c>
      <c r="AB274" s="1" t="s">
        <v>40</v>
      </c>
    </row>
    <row r="275" spans="1:28" x14ac:dyDescent="0.55000000000000004">
      <c r="A275" s="1" t="s">
        <v>1325</v>
      </c>
      <c r="B275" s="1" t="s">
        <v>1212</v>
      </c>
      <c r="C275" s="1" t="s">
        <v>1326</v>
      </c>
      <c r="D275" s="2" t="s">
        <v>1327</v>
      </c>
      <c r="E275" s="1" t="s">
        <v>1328</v>
      </c>
      <c r="F275" s="3" t="s">
        <v>153</v>
      </c>
      <c r="G275" s="1" t="s">
        <v>153</v>
      </c>
      <c r="H275" s="3" t="s">
        <v>154</v>
      </c>
      <c r="I275" s="1" t="s">
        <v>154</v>
      </c>
      <c r="J275" s="3" t="s">
        <v>155</v>
      </c>
      <c r="K275" s="1" t="s">
        <v>155</v>
      </c>
      <c r="L275" s="1" t="s">
        <v>70</v>
      </c>
      <c r="M275" s="3" t="s">
        <v>71</v>
      </c>
      <c r="N275" s="3" t="s">
        <v>71</v>
      </c>
      <c r="O275" s="4"/>
      <c r="P275" s="3" t="s">
        <v>158</v>
      </c>
      <c r="Q275" s="4">
        <v>43342</v>
      </c>
      <c r="R275" s="4">
        <v>43646</v>
      </c>
      <c r="S275" s="5"/>
      <c r="T275" s="1" t="s">
        <v>1270</v>
      </c>
      <c r="U275" s="1"/>
      <c r="V275" s="1"/>
      <c r="W275" s="1" t="s">
        <v>51</v>
      </c>
      <c r="X275" s="3"/>
      <c r="Y275" s="3"/>
      <c r="Z275" s="1"/>
      <c r="AA275" s="1" t="s">
        <v>41</v>
      </c>
      <c r="AB275" s="1" t="s">
        <v>40</v>
      </c>
    </row>
    <row r="276" spans="1:28" x14ac:dyDescent="0.55000000000000004">
      <c r="A276" s="1" t="s">
        <v>1329</v>
      </c>
      <c r="B276" s="1" t="s">
        <v>455</v>
      </c>
      <c r="C276" s="1" t="s">
        <v>1330</v>
      </c>
      <c r="D276" s="2"/>
      <c r="E276" s="1"/>
      <c r="F276" s="3" t="s">
        <v>457</v>
      </c>
      <c r="G276" s="1" t="s">
        <v>457</v>
      </c>
      <c r="H276" s="3" t="s">
        <v>458</v>
      </c>
      <c r="I276" s="1" t="s">
        <v>458</v>
      </c>
      <c r="J276" s="3" t="s">
        <v>123</v>
      </c>
      <c r="K276" s="1" t="s">
        <v>459</v>
      </c>
      <c r="L276" s="1" t="s">
        <v>109</v>
      </c>
      <c r="M276" s="3" t="s">
        <v>110</v>
      </c>
      <c r="N276" s="3" t="s">
        <v>110</v>
      </c>
      <c r="O276" s="4">
        <v>42989</v>
      </c>
      <c r="P276" s="3" t="s">
        <v>36</v>
      </c>
      <c r="Q276" s="4">
        <v>42795</v>
      </c>
      <c r="R276" s="4">
        <v>43281</v>
      </c>
      <c r="S276" s="5">
        <v>48000</v>
      </c>
      <c r="T276" s="1" t="s">
        <v>1331</v>
      </c>
      <c r="U276" s="1" t="s">
        <v>1332</v>
      </c>
      <c r="V276" s="1" t="s">
        <v>1333</v>
      </c>
      <c r="W276" s="1" t="s">
        <v>96</v>
      </c>
      <c r="X276" s="3"/>
      <c r="Y276" s="3"/>
      <c r="Z276" s="1"/>
      <c r="AA276" s="1" t="s">
        <v>41</v>
      </c>
      <c r="AB276" s="1" t="s">
        <v>40</v>
      </c>
    </row>
    <row r="277" spans="1:28" x14ac:dyDescent="0.55000000000000004">
      <c r="A277" s="1" t="s">
        <v>1334</v>
      </c>
      <c r="B277" s="1" t="s">
        <v>455</v>
      </c>
      <c r="C277" s="1" t="s">
        <v>1335</v>
      </c>
      <c r="D277" s="2" t="s">
        <v>1336</v>
      </c>
      <c r="E277" s="1" t="s">
        <v>1337</v>
      </c>
      <c r="F277" s="3" t="s">
        <v>457</v>
      </c>
      <c r="G277" s="1" t="s">
        <v>457</v>
      </c>
      <c r="H277" s="3" t="s">
        <v>458</v>
      </c>
      <c r="I277" s="1" t="s">
        <v>458</v>
      </c>
      <c r="J277" s="3" t="s">
        <v>123</v>
      </c>
      <c r="K277" s="1" t="s">
        <v>459</v>
      </c>
      <c r="L277" s="1" t="s">
        <v>109</v>
      </c>
      <c r="M277" s="3" t="s">
        <v>110</v>
      </c>
      <c r="N277" s="3" t="s">
        <v>110</v>
      </c>
      <c r="O277" s="4">
        <v>43003</v>
      </c>
      <c r="P277" s="3" t="s">
        <v>36</v>
      </c>
      <c r="Q277" s="4">
        <v>42795</v>
      </c>
      <c r="R277" s="4">
        <v>43281</v>
      </c>
      <c r="S277" s="5">
        <v>146000</v>
      </c>
      <c r="T277" s="1" t="s">
        <v>1331</v>
      </c>
      <c r="U277" s="1" t="s">
        <v>1338</v>
      </c>
      <c r="V277" s="1" t="s">
        <v>1339</v>
      </c>
      <c r="W277" s="1" t="s">
        <v>96</v>
      </c>
      <c r="X277" s="3"/>
      <c r="Y277" s="3"/>
      <c r="Z277" s="1"/>
      <c r="AA277" s="1" t="s">
        <v>41</v>
      </c>
      <c r="AB277" s="1" t="s">
        <v>40</v>
      </c>
    </row>
    <row r="278" spans="1:28" x14ac:dyDescent="0.55000000000000004">
      <c r="A278" s="1" t="s">
        <v>1340</v>
      </c>
      <c r="B278" s="1" t="s">
        <v>455</v>
      </c>
      <c r="C278" s="1" t="s">
        <v>1341</v>
      </c>
      <c r="D278" s="2"/>
      <c r="E278" s="1"/>
      <c r="F278" s="3" t="s">
        <v>457</v>
      </c>
      <c r="G278" s="1" t="s">
        <v>457</v>
      </c>
      <c r="H278" s="3" t="s">
        <v>458</v>
      </c>
      <c r="I278" s="1" t="s">
        <v>458</v>
      </c>
      <c r="J278" s="3" t="s">
        <v>123</v>
      </c>
      <c r="K278" s="1" t="s">
        <v>459</v>
      </c>
      <c r="L278" s="1" t="s">
        <v>92</v>
      </c>
      <c r="M278" s="3" t="s">
        <v>93</v>
      </c>
      <c r="N278" s="3" t="s">
        <v>93</v>
      </c>
      <c r="O278" s="4">
        <v>42989</v>
      </c>
      <c r="P278" s="3" t="s">
        <v>36</v>
      </c>
      <c r="Q278" s="4">
        <v>42795</v>
      </c>
      <c r="R278" s="4">
        <v>43281</v>
      </c>
      <c r="S278" s="5">
        <v>19000</v>
      </c>
      <c r="T278" s="1"/>
      <c r="U278" s="1" t="s">
        <v>1342</v>
      </c>
      <c r="V278" s="1" t="s">
        <v>488</v>
      </c>
      <c r="W278" s="1" t="s">
        <v>96</v>
      </c>
      <c r="X278" s="3"/>
      <c r="Y278" s="3"/>
      <c r="Z278" s="1"/>
      <c r="AA278" s="1" t="s">
        <v>41</v>
      </c>
      <c r="AB278" s="1" t="s">
        <v>40</v>
      </c>
    </row>
    <row r="279" spans="1:28" x14ac:dyDescent="0.55000000000000004">
      <c r="A279" s="1" t="s">
        <v>1343</v>
      </c>
      <c r="B279" s="1" t="s">
        <v>1344</v>
      </c>
      <c r="C279" s="1" t="s">
        <v>1345</v>
      </c>
      <c r="D279" s="2" t="s">
        <v>1346</v>
      </c>
      <c r="E279" s="1" t="s">
        <v>1345</v>
      </c>
      <c r="F279" s="3" t="s">
        <v>457</v>
      </c>
      <c r="G279" s="1" t="s">
        <v>457</v>
      </c>
      <c r="H279" s="3" t="s">
        <v>458</v>
      </c>
      <c r="I279" s="1" t="s">
        <v>458</v>
      </c>
      <c r="J279" s="3" t="s">
        <v>123</v>
      </c>
      <c r="K279" s="1" t="s">
        <v>459</v>
      </c>
      <c r="L279" s="1" t="s">
        <v>124</v>
      </c>
      <c r="M279" s="3" t="s">
        <v>125</v>
      </c>
      <c r="N279" s="3" t="s">
        <v>125</v>
      </c>
      <c r="O279" s="4"/>
      <c r="P279" s="3" t="s">
        <v>36</v>
      </c>
      <c r="Q279" s="4">
        <v>42795</v>
      </c>
      <c r="R279" s="4">
        <v>43281</v>
      </c>
      <c r="S279" s="5"/>
      <c r="T279" s="1"/>
      <c r="U279" s="1"/>
      <c r="V279" s="1"/>
      <c r="W279" s="1" t="s">
        <v>51</v>
      </c>
      <c r="X279" s="3"/>
      <c r="Y279" s="3"/>
      <c r="Z279" s="1"/>
      <c r="AA279" s="1" t="s">
        <v>41</v>
      </c>
      <c r="AB279" s="1" t="s">
        <v>40</v>
      </c>
    </row>
    <row r="280" spans="1:28" x14ac:dyDescent="0.55000000000000004">
      <c r="A280" s="1" t="s">
        <v>1347</v>
      </c>
      <c r="B280" s="1" t="s">
        <v>1344</v>
      </c>
      <c r="C280" s="1" t="s">
        <v>1348</v>
      </c>
      <c r="D280" s="2" t="s">
        <v>1349</v>
      </c>
      <c r="E280" s="1" t="s">
        <v>1348</v>
      </c>
      <c r="F280" s="3" t="s">
        <v>432</v>
      </c>
      <c r="G280" s="1" t="s">
        <v>432</v>
      </c>
      <c r="H280" s="3" t="s">
        <v>433</v>
      </c>
      <c r="I280" s="1" t="s">
        <v>1350</v>
      </c>
      <c r="J280" s="3" t="s">
        <v>434</v>
      </c>
      <c r="K280" s="1" t="s">
        <v>434</v>
      </c>
      <c r="L280" s="1" t="s">
        <v>92</v>
      </c>
      <c r="M280" s="3" t="s">
        <v>93</v>
      </c>
      <c r="N280" s="3" t="s">
        <v>93</v>
      </c>
      <c r="O280" s="4">
        <v>43313</v>
      </c>
      <c r="P280" s="3" t="s">
        <v>158</v>
      </c>
      <c r="Q280" s="4">
        <v>42919</v>
      </c>
      <c r="R280" s="4">
        <v>43646</v>
      </c>
      <c r="S280" s="5">
        <v>318000</v>
      </c>
      <c r="T280" s="1" t="s">
        <v>999</v>
      </c>
      <c r="U280" s="1" t="s">
        <v>760</v>
      </c>
      <c r="V280" s="1" t="s">
        <v>760</v>
      </c>
      <c r="W280" s="1" t="s">
        <v>51</v>
      </c>
      <c r="X280" s="3"/>
      <c r="Y280" s="3"/>
      <c r="Z280" s="1"/>
      <c r="AA280" s="1" t="s">
        <v>41</v>
      </c>
      <c r="AB280" s="1" t="s">
        <v>40</v>
      </c>
    </row>
    <row r="281" spans="1:28" x14ac:dyDescent="0.55000000000000004">
      <c r="A281" s="1" t="s">
        <v>1351</v>
      </c>
      <c r="B281" s="1" t="s">
        <v>1344</v>
      </c>
      <c r="C281" s="1" t="s">
        <v>1352</v>
      </c>
      <c r="D281" s="2" t="s">
        <v>1353</v>
      </c>
      <c r="E281" s="1" t="s">
        <v>1354</v>
      </c>
      <c r="F281" s="3" t="s">
        <v>1355</v>
      </c>
      <c r="G281" s="1" t="s">
        <v>1355</v>
      </c>
      <c r="H281" s="3" t="s">
        <v>1356</v>
      </c>
      <c r="I281" s="1" t="s">
        <v>1356</v>
      </c>
      <c r="J281" s="3" t="s">
        <v>123</v>
      </c>
      <c r="K281" s="1"/>
      <c r="L281" s="1" t="s">
        <v>34</v>
      </c>
      <c r="M281" s="3" t="s">
        <v>35</v>
      </c>
      <c r="N281" s="3" t="s">
        <v>35</v>
      </c>
      <c r="O281" s="4"/>
      <c r="P281" s="3" t="s">
        <v>36</v>
      </c>
      <c r="Q281" s="4">
        <v>42795</v>
      </c>
      <c r="R281" s="4">
        <v>43281</v>
      </c>
      <c r="S281" s="5">
        <v>180000</v>
      </c>
      <c r="T281" s="1"/>
      <c r="U281" s="1" t="s">
        <v>760</v>
      </c>
      <c r="V281" s="1" t="s">
        <v>760</v>
      </c>
      <c r="W281" s="1" t="s">
        <v>51</v>
      </c>
      <c r="X281" s="3"/>
      <c r="Y281" s="3"/>
      <c r="Z281" s="1"/>
      <c r="AA281" s="1" t="s">
        <v>41</v>
      </c>
      <c r="AB281" s="1" t="s">
        <v>40</v>
      </c>
    </row>
    <row r="282" spans="1:28" x14ac:dyDescent="0.55000000000000004">
      <c r="A282" s="1" t="s">
        <v>1357</v>
      </c>
      <c r="B282" s="1" t="s">
        <v>1344</v>
      </c>
      <c r="C282" s="1" t="s">
        <v>1358</v>
      </c>
      <c r="D282" s="2" t="s">
        <v>1359</v>
      </c>
      <c r="E282" s="1" t="s">
        <v>1360</v>
      </c>
      <c r="F282" s="3" t="s">
        <v>322</v>
      </c>
      <c r="G282" s="1" t="s">
        <v>322</v>
      </c>
      <c r="H282" s="3" t="s">
        <v>323</v>
      </c>
      <c r="I282" s="1" t="s">
        <v>323</v>
      </c>
      <c r="J282" s="3" t="s">
        <v>324</v>
      </c>
      <c r="K282" s="1" t="s">
        <v>324</v>
      </c>
      <c r="L282" s="1" t="s">
        <v>465</v>
      </c>
      <c r="M282" s="3" t="s">
        <v>466</v>
      </c>
      <c r="N282" s="3" t="s">
        <v>466</v>
      </c>
      <c r="O282" s="4">
        <v>43313</v>
      </c>
      <c r="P282" s="3" t="s">
        <v>158</v>
      </c>
      <c r="Q282" s="4">
        <v>42919</v>
      </c>
      <c r="R282" s="4">
        <v>43646</v>
      </c>
      <c r="S282" s="5">
        <v>120000</v>
      </c>
      <c r="T282" s="1" t="s">
        <v>1361</v>
      </c>
      <c r="U282" s="1" t="s">
        <v>760</v>
      </c>
      <c r="V282" s="1" t="s">
        <v>760</v>
      </c>
      <c r="W282" s="1" t="s">
        <v>51</v>
      </c>
      <c r="X282" s="3"/>
      <c r="Y282" s="3"/>
      <c r="Z282" s="1"/>
      <c r="AA282" s="1" t="s">
        <v>41</v>
      </c>
      <c r="AB282" s="1" t="s">
        <v>40</v>
      </c>
    </row>
    <row r="283" spans="1:28" x14ac:dyDescent="0.55000000000000004">
      <c r="A283" s="1" t="s">
        <v>1362</v>
      </c>
      <c r="B283" s="1" t="s">
        <v>1344</v>
      </c>
      <c r="C283" s="1" t="s">
        <v>1363</v>
      </c>
      <c r="D283" s="2" t="s">
        <v>1364</v>
      </c>
      <c r="E283" s="1" t="s">
        <v>1365</v>
      </c>
      <c r="F283" s="3" t="s">
        <v>796</v>
      </c>
      <c r="G283" s="1" t="s">
        <v>796</v>
      </c>
      <c r="H283" s="3" t="s">
        <v>797</v>
      </c>
      <c r="I283" s="1" t="s">
        <v>797</v>
      </c>
      <c r="J283" s="3" t="s">
        <v>798</v>
      </c>
      <c r="K283" s="1" t="s">
        <v>798</v>
      </c>
      <c r="L283" s="1" t="s">
        <v>465</v>
      </c>
      <c r="M283" s="3" t="s">
        <v>466</v>
      </c>
      <c r="N283" s="3" t="s">
        <v>466</v>
      </c>
      <c r="O283" s="4"/>
      <c r="P283" s="3" t="s">
        <v>194</v>
      </c>
      <c r="Q283" s="4">
        <v>42795</v>
      </c>
      <c r="R283" s="4">
        <v>43281</v>
      </c>
      <c r="S283" s="5">
        <v>81000</v>
      </c>
      <c r="T283" s="1" t="s">
        <v>1366</v>
      </c>
      <c r="U283" s="1"/>
      <c r="V283" s="1"/>
      <c r="W283" s="1" t="s">
        <v>51</v>
      </c>
      <c r="X283" s="3"/>
      <c r="Y283" s="3"/>
      <c r="Z283" s="1"/>
      <c r="AA283" s="1" t="s">
        <v>41</v>
      </c>
      <c r="AB283" s="1" t="s">
        <v>40</v>
      </c>
    </row>
    <row r="284" spans="1:28" x14ac:dyDescent="0.55000000000000004">
      <c r="A284" s="1" t="s">
        <v>1367</v>
      </c>
      <c r="B284" s="1" t="s">
        <v>1344</v>
      </c>
      <c r="C284" s="1" t="s">
        <v>1368</v>
      </c>
      <c r="D284" s="2" t="s">
        <v>1369</v>
      </c>
      <c r="E284" s="1" t="s">
        <v>1370</v>
      </c>
      <c r="F284" s="3" t="s">
        <v>796</v>
      </c>
      <c r="G284" s="1" t="s">
        <v>796</v>
      </c>
      <c r="H284" s="3" t="s">
        <v>797</v>
      </c>
      <c r="I284" s="1" t="s">
        <v>797</v>
      </c>
      <c r="J284" s="3" t="s">
        <v>798</v>
      </c>
      <c r="K284" s="1" t="s">
        <v>798</v>
      </c>
      <c r="L284" s="1" t="s">
        <v>620</v>
      </c>
      <c r="M284" s="3" t="s">
        <v>621</v>
      </c>
      <c r="N284" s="3" t="s">
        <v>621</v>
      </c>
      <c r="O284" s="4"/>
      <c r="P284" s="3" t="s">
        <v>224</v>
      </c>
      <c r="Q284" s="4">
        <v>42919</v>
      </c>
      <c r="R284" s="4">
        <v>43646</v>
      </c>
      <c r="S284" s="5">
        <v>417000</v>
      </c>
      <c r="T284" s="1" t="s">
        <v>999</v>
      </c>
      <c r="U284" s="1" t="s">
        <v>760</v>
      </c>
      <c r="V284" s="1" t="s">
        <v>760</v>
      </c>
      <c r="W284" s="1" t="s">
        <v>51</v>
      </c>
      <c r="X284" s="3"/>
      <c r="Y284" s="3"/>
      <c r="Z284" s="1"/>
      <c r="AA284" s="1" t="s">
        <v>41</v>
      </c>
      <c r="AB284" s="1" t="s">
        <v>40</v>
      </c>
    </row>
    <row r="285" spans="1:28" x14ac:dyDescent="0.55000000000000004">
      <c r="A285" s="1" t="s">
        <v>1371</v>
      </c>
      <c r="B285" s="1" t="s">
        <v>1344</v>
      </c>
      <c r="C285" s="1" t="s">
        <v>1372</v>
      </c>
      <c r="D285" s="2" t="s">
        <v>1373</v>
      </c>
      <c r="E285" s="1" t="s">
        <v>1374</v>
      </c>
      <c r="F285" s="3" t="s">
        <v>322</v>
      </c>
      <c r="G285" s="1" t="s">
        <v>322</v>
      </c>
      <c r="H285" s="3" t="s">
        <v>323</v>
      </c>
      <c r="I285" s="1" t="s">
        <v>323</v>
      </c>
      <c r="J285" s="3" t="s">
        <v>324</v>
      </c>
      <c r="K285" s="1" t="s">
        <v>828</v>
      </c>
      <c r="L285" s="1" t="s">
        <v>141</v>
      </c>
      <c r="M285" s="3" t="s">
        <v>142</v>
      </c>
      <c r="N285" s="3" t="s">
        <v>142</v>
      </c>
      <c r="O285" s="4">
        <v>43313</v>
      </c>
      <c r="P285" s="3" t="s">
        <v>158</v>
      </c>
      <c r="Q285" s="4">
        <v>42919</v>
      </c>
      <c r="R285" s="4">
        <v>43646</v>
      </c>
      <c r="S285" s="5">
        <v>96000</v>
      </c>
      <c r="T285" s="1" t="s">
        <v>1375</v>
      </c>
      <c r="U285" s="1" t="s">
        <v>760</v>
      </c>
      <c r="V285" s="1" t="s">
        <v>760</v>
      </c>
      <c r="W285" s="1" t="s">
        <v>51</v>
      </c>
      <c r="X285" s="3"/>
      <c r="Y285" s="3"/>
      <c r="Z285" s="1"/>
      <c r="AA285" s="1" t="s">
        <v>41</v>
      </c>
      <c r="AB285" s="1" t="s">
        <v>40</v>
      </c>
    </row>
    <row r="286" spans="1:28" x14ac:dyDescent="0.55000000000000004">
      <c r="A286" s="1" t="s">
        <v>1376</v>
      </c>
      <c r="B286" s="1" t="s">
        <v>1344</v>
      </c>
      <c r="C286" s="1" t="s">
        <v>1377</v>
      </c>
      <c r="D286" s="2" t="s">
        <v>1378</v>
      </c>
      <c r="E286" s="1" t="s">
        <v>1379</v>
      </c>
      <c r="F286" s="3" t="s">
        <v>1241</v>
      </c>
      <c r="G286" s="1" t="s">
        <v>1241</v>
      </c>
      <c r="H286" s="3" t="s">
        <v>1242</v>
      </c>
      <c r="I286" s="1" t="s">
        <v>1242</v>
      </c>
      <c r="J286" s="3" t="s">
        <v>1243</v>
      </c>
      <c r="K286" s="1" t="s">
        <v>1243</v>
      </c>
      <c r="L286" s="1" t="s">
        <v>70</v>
      </c>
      <c r="M286" s="3" t="s">
        <v>71</v>
      </c>
      <c r="N286" s="3" t="s">
        <v>71</v>
      </c>
      <c r="O286" s="4">
        <v>43313</v>
      </c>
      <c r="P286" s="3" t="s">
        <v>63</v>
      </c>
      <c r="Q286" s="4">
        <v>42919</v>
      </c>
      <c r="R286" s="4">
        <v>43646</v>
      </c>
      <c r="S286" s="5">
        <v>10000</v>
      </c>
      <c r="T286" s="1" t="s">
        <v>1380</v>
      </c>
      <c r="U286" s="1" t="s">
        <v>760</v>
      </c>
      <c r="V286" s="1" t="s">
        <v>760</v>
      </c>
      <c r="W286" s="1" t="s">
        <v>51</v>
      </c>
      <c r="X286" s="3"/>
      <c r="Y286" s="3"/>
      <c r="Z286" s="1"/>
      <c r="AA286" s="1" t="s">
        <v>41</v>
      </c>
      <c r="AB286" s="1" t="s">
        <v>40</v>
      </c>
    </row>
    <row r="287" spans="1:28" x14ac:dyDescent="0.55000000000000004">
      <c r="A287" s="1" t="s">
        <v>1381</v>
      </c>
      <c r="B287" s="1" t="s">
        <v>449</v>
      </c>
      <c r="C287" s="1" t="s">
        <v>1382</v>
      </c>
      <c r="D287" s="2" t="s">
        <v>1383</v>
      </c>
      <c r="E287" s="1" t="s">
        <v>1384</v>
      </c>
      <c r="F287" s="3" t="s">
        <v>199</v>
      </c>
      <c r="G287" s="1" t="s">
        <v>199</v>
      </c>
      <c r="H287" s="3" t="s">
        <v>200</v>
      </c>
      <c r="I287" s="1" t="s">
        <v>200</v>
      </c>
      <c r="J287" s="3" t="s">
        <v>201</v>
      </c>
      <c r="K287" s="1" t="s">
        <v>201</v>
      </c>
      <c r="L287" s="1" t="s">
        <v>240</v>
      </c>
      <c r="M287" s="3" t="s">
        <v>241</v>
      </c>
      <c r="N287" s="3" t="s">
        <v>241</v>
      </c>
      <c r="O287" s="4">
        <v>43524</v>
      </c>
      <c r="P287" s="3" t="s">
        <v>63</v>
      </c>
      <c r="Q287" s="4">
        <v>43282</v>
      </c>
      <c r="R287" s="4">
        <v>43646</v>
      </c>
      <c r="S287" s="5">
        <v>50000</v>
      </c>
      <c r="T287" s="1" t="s">
        <v>1385</v>
      </c>
      <c r="U287" s="1" t="s">
        <v>1386</v>
      </c>
      <c r="V287" s="1" t="s">
        <v>1387</v>
      </c>
      <c r="W287" s="1" t="s">
        <v>51</v>
      </c>
      <c r="X287" s="3" t="s">
        <v>39</v>
      </c>
      <c r="Y287" s="3"/>
      <c r="Z287" s="1"/>
      <c r="AA287" s="1" t="s">
        <v>41</v>
      </c>
      <c r="AB287" s="1" t="s">
        <v>40</v>
      </c>
    </row>
    <row r="288" spans="1:28" x14ac:dyDescent="0.55000000000000004">
      <c r="A288" s="1" t="s">
        <v>1388</v>
      </c>
      <c r="B288" s="1" t="s">
        <v>1344</v>
      </c>
      <c r="C288" s="1" t="s">
        <v>1389</v>
      </c>
      <c r="D288" s="2" t="s">
        <v>1390</v>
      </c>
      <c r="E288" s="1" t="s">
        <v>1389</v>
      </c>
      <c r="F288" s="3" t="s">
        <v>432</v>
      </c>
      <c r="G288" s="1" t="s">
        <v>432</v>
      </c>
      <c r="H288" s="3" t="s">
        <v>433</v>
      </c>
      <c r="I288" s="1" t="s">
        <v>433</v>
      </c>
      <c r="J288" s="3" t="s">
        <v>434</v>
      </c>
      <c r="K288" s="1" t="s">
        <v>434</v>
      </c>
      <c r="L288" s="1" t="s">
        <v>55</v>
      </c>
      <c r="M288" s="3" t="s">
        <v>56</v>
      </c>
      <c r="N288" s="3" t="s">
        <v>56</v>
      </c>
      <c r="O288" s="4">
        <v>43313</v>
      </c>
      <c r="P288" s="3" t="s">
        <v>158</v>
      </c>
      <c r="Q288" s="4">
        <v>42919</v>
      </c>
      <c r="R288" s="4">
        <v>43646</v>
      </c>
      <c r="S288" s="5">
        <v>91000</v>
      </c>
      <c r="T288" s="1" t="s">
        <v>999</v>
      </c>
      <c r="U288" s="1" t="s">
        <v>760</v>
      </c>
      <c r="V288" s="1" t="s">
        <v>760</v>
      </c>
      <c r="W288" s="1" t="s">
        <v>51</v>
      </c>
      <c r="X288" s="3"/>
      <c r="Y288" s="3"/>
      <c r="Z288" s="1"/>
      <c r="AA288" s="1" t="s">
        <v>41</v>
      </c>
      <c r="AB288" s="1" t="s">
        <v>40</v>
      </c>
    </row>
    <row r="289" spans="1:28" x14ac:dyDescent="0.55000000000000004">
      <c r="A289" s="1" t="s">
        <v>1391</v>
      </c>
      <c r="B289" s="1" t="s">
        <v>1344</v>
      </c>
      <c r="C289" s="1" t="s">
        <v>1392</v>
      </c>
      <c r="D289" s="2" t="s">
        <v>1393</v>
      </c>
      <c r="E289" s="1" t="s">
        <v>1392</v>
      </c>
      <c r="F289" s="3" t="s">
        <v>826</v>
      </c>
      <c r="G289" s="1" t="s">
        <v>826</v>
      </c>
      <c r="H289" s="3" t="s">
        <v>827</v>
      </c>
      <c r="I289" s="1" t="s">
        <v>827</v>
      </c>
      <c r="J289" s="3" t="s">
        <v>828</v>
      </c>
      <c r="K289" s="1" t="s">
        <v>828</v>
      </c>
      <c r="L289" s="1" t="s">
        <v>124</v>
      </c>
      <c r="M289" s="3" t="s">
        <v>125</v>
      </c>
      <c r="N289" s="3" t="s">
        <v>125</v>
      </c>
      <c r="O289" s="4"/>
      <c r="P289" s="3" t="s">
        <v>194</v>
      </c>
      <c r="Q289" s="4">
        <v>42795</v>
      </c>
      <c r="R289" s="4">
        <v>43281</v>
      </c>
      <c r="S289" s="5">
        <v>50000</v>
      </c>
      <c r="T289" s="1"/>
      <c r="U289" s="1"/>
      <c r="V289" s="1"/>
      <c r="W289" s="1" t="s">
        <v>51</v>
      </c>
      <c r="X289" s="3"/>
      <c r="Y289" s="3"/>
      <c r="Z289" s="1"/>
      <c r="AA289" s="1" t="s">
        <v>41</v>
      </c>
      <c r="AB289" s="1" t="s">
        <v>40</v>
      </c>
    </row>
    <row r="290" spans="1:28" ht="43.2" x14ac:dyDescent="0.55000000000000004">
      <c r="A290" s="1" t="s">
        <v>1394</v>
      </c>
      <c r="B290" s="1" t="s">
        <v>1344</v>
      </c>
      <c r="C290" s="1" t="s">
        <v>1395</v>
      </c>
      <c r="D290" s="2" t="s">
        <v>1396</v>
      </c>
      <c r="E290" s="1" t="s">
        <v>1395</v>
      </c>
      <c r="F290" s="3" t="s">
        <v>1397</v>
      </c>
      <c r="G290" s="1" t="s">
        <v>1397</v>
      </c>
      <c r="H290" s="3" t="s">
        <v>1398</v>
      </c>
      <c r="I290" s="1" t="s">
        <v>1398</v>
      </c>
      <c r="J290" s="3" t="s">
        <v>1399</v>
      </c>
      <c r="K290" s="1" t="s">
        <v>1399</v>
      </c>
      <c r="L290" s="1" t="s">
        <v>209</v>
      </c>
      <c r="M290" s="3" t="s">
        <v>210</v>
      </c>
      <c r="N290" s="3" t="s">
        <v>210</v>
      </c>
      <c r="O290" s="4">
        <v>43497</v>
      </c>
      <c r="P290" s="3" t="s">
        <v>63</v>
      </c>
      <c r="Q290" s="4">
        <v>42919</v>
      </c>
      <c r="R290" s="4">
        <v>43646</v>
      </c>
      <c r="S290" s="5">
        <v>544000</v>
      </c>
      <c r="T290" s="1" t="s">
        <v>1400</v>
      </c>
      <c r="U290" s="1" t="s">
        <v>760</v>
      </c>
      <c r="V290" s="1" t="s">
        <v>760</v>
      </c>
      <c r="W290" s="1" t="s">
        <v>51</v>
      </c>
      <c r="X290" s="3"/>
      <c r="Y290" s="3"/>
      <c r="Z290" s="1"/>
      <c r="AA290" s="1" t="s">
        <v>41</v>
      </c>
      <c r="AB290" s="1" t="s">
        <v>40</v>
      </c>
    </row>
    <row r="291" spans="1:28" x14ac:dyDescent="0.55000000000000004">
      <c r="A291" s="1" t="s">
        <v>1401</v>
      </c>
      <c r="B291" s="1" t="s">
        <v>449</v>
      </c>
      <c r="C291" s="1" t="s">
        <v>1402</v>
      </c>
      <c r="D291" s="2" t="s">
        <v>760</v>
      </c>
      <c r="E291" s="1" t="s">
        <v>1403</v>
      </c>
      <c r="F291" s="3" t="s">
        <v>432</v>
      </c>
      <c r="G291" s="1" t="s">
        <v>1404</v>
      </c>
      <c r="H291" s="3" t="s">
        <v>433</v>
      </c>
      <c r="I291" s="1" t="s">
        <v>433</v>
      </c>
      <c r="J291" s="3" t="s">
        <v>434</v>
      </c>
      <c r="K291" s="1" t="s">
        <v>434</v>
      </c>
      <c r="L291" s="1" t="s">
        <v>156</v>
      </c>
      <c r="M291" s="3" t="s">
        <v>157</v>
      </c>
      <c r="N291" s="3" t="s">
        <v>157</v>
      </c>
      <c r="O291" s="4">
        <v>43538</v>
      </c>
      <c r="P291" s="3" t="s">
        <v>158</v>
      </c>
      <c r="Q291" s="4">
        <v>43282</v>
      </c>
      <c r="R291" s="4">
        <v>43646</v>
      </c>
      <c r="S291" s="5"/>
      <c r="T291" s="1" t="s">
        <v>1405</v>
      </c>
      <c r="U291" s="1"/>
      <c r="V291" s="1"/>
      <c r="W291" s="1" t="s">
        <v>51</v>
      </c>
      <c r="X291" s="3"/>
      <c r="Y291" s="3"/>
      <c r="Z291" s="1"/>
      <c r="AA291" s="1" t="s">
        <v>41</v>
      </c>
      <c r="AB291" s="1" t="s">
        <v>40</v>
      </c>
    </row>
    <row r="292" spans="1:28" ht="28.8" x14ac:dyDescent="0.55000000000000004">
      <c r="A292" s="1" t="s">
        <v>1406</v>
      </c>
      <c r="B292" s="1" t="s">
        <v>1344</v>
      </c>
      <c r="C292" s="1" t="s">
        <v>1407</v>
      </c>
      <c r="D292" s="2" t="s">
        <v>1408</v>
      </c>
      <c r="E292" s="1" t="s">
        <v>1407</v>
      </c>
      <c r="F292" s="3" t="s">
        <v>322</v>
      </c>
      <c r="G292" s="1" t="s">
        <v>322</v>
      </c>
      <c r="H292" s="3" t="s">
        <v>323</v>
      </c>
      <c r="I292" s="1" t="s">
        <v>323</v>
      </c>
      <c r="J292" s="3" t="s">
        <v>324</v>
      </c>
      <c r="K292" s="1" t="s">
        <v>324</v>
      </c>
      <c r="L292" s="1" t="s">
        <v>383</v>
      </c>
      <c r="M292" s="3" t="s">
        <v>384</v>
      </c>
      <c r="N292" s="3" t="s">
        <v>384</v>
      </c>
      <c r="O292" s="4">
        <v>43313</v>
      </c>
      <c r="P292" s="3" t="s">
        <v>158</v>
      </c>
      <c r="Q292" s="4">
        <v>42919</v>
      </c>
      <c r="R292" s="4">
        <v>43646</v>
      </c>
      <c r="S292" s="5">
        <v>356000</v>
      </c>
      <c r="T292" s="1" t="s">
        <v>1409</v>
      </c>
      <c r="U292" s="1" t="s">
        <v>1410</v>
      </c>
      <c r="V292" s="1" t="s">
        <v>1411</v>
      </c>
      <c r="W292" s="1" t="s">
        <v>51</v>
      </c>
      <c r="X292" s="3"/>
      <c r="Y292" s="3"/>
      <c r="Z292" s="1"/>
      <c r="AA292" s="1" t="s">
        <v>41</v>
      </c>
      <c r="AB292" s="1" t="s">
        <v>40</v>
      </c>
    </row>
    <row r="293" spans="1:28" x14ac:dyDescent="0.55000000000000004">
      <c r="A293" s="1" t="s">
        <v>1412</v>
      </c>
      <c r="B293" s="1" t="s">
        <v>449</v>
      </c>
      <c r="C293" s="1" t="s">
        <v>1413</v>
      </c>
      <c r="D293" s="2" t="s">
        <v>1414</v>
      </c>
      <c r="E293" s="1" t="s">
        <v>1415</v>
      </c>
      <c r="F293" s="3" t="s">
        <v>432</v>
      </c>
      <c r="G293" s="1" t="s">
        <v>432</v>
      </c>
      <c r="H293" s="3" t="s">
        <v>433</v>
      </c>
      <c r="I293" s="1" t="s">
        <v>433</v>
      </c>
      <c r="J293" s="3" t="s">
        <v>434</v>
      </c>
      <c r="K293" s="1" t="s">
        <v>434</v>
      </c>
      <c r="L293" s="1" t="s">
        <v>173</v>
      </c>
      <c r="M293" s="3" t="s">
        <v>174</v>
      </c>
      <c r="N293" s="3" t="s">
        <v>174</v>
      </c>
      <c r="O293" s="4"/>
      <c r="P293" s="3" t="s">
        <v>63</v>
      </c>
      <c r="Q293" s="4">
        <v>43282</v>
      </c>
      <c r="R293" s="4">
        <v>43646</v>
      </c>
      <c r="S293" s="5"/>
      <c r="T293" s="1" t="s">
        <v>1416</v>
      </c>
      <c r="U293" s="1"/>
      <c r="V293" s="1"/>
      <c r="W293" s="1" t="s">
        <v>51</v>
      </c>
      <c r="X293" s="3"/>
      <c r="Y293" s="3"/>
      <c r="Z293" s="1"/>
      <c r="AA293" s="1" t="s">
        <v>41</v>
      </c>
      <c r="AB293" s="1" t="s">
        <v>40</v>
      </c>
    </row>
    <row r="294" spans="1:28" x14ac:dyDescent="0.55000000000000004">
      <c r="A294" s="1" t="s">
        <v>1417</v>
      </c>
      <c r="B294" s="1" t="s">
        <v>1344</v>
      </c>
      <c r="C294" s="1" t="s">
        <v>1418</v>
      </c>
      <c r="D294" s="2" t="s">
        <v>1419</v>
      </c>
      <c r="E294" s="1" t="s">
        <v>1418</v>
      </c>
      <c r="F294" s="3" t="s">
        <v>199</v>
      </c>
      <c r="G294" s="1" t="s">
        <v>199</v>
      </c>
      <c r="H294" s="3" t="s">
        <v>200</v>
      </c>
      <c r="I294" s="1" t="s">
        <v>200</v>
      </c>
      <c r="J294" s="3" t="s">
        <v>201</v>
      </c>
      <c r="K294" s="1" t="s">
        <v>201</v>
      </c>
      <c r="L294" s="1" t="s">
        <v>70</v>
      </c>
      <c r="M294" s="3" t="s">
        <v>71</v>
      </c>
      <c r="N294" s="3" t="s">
        <v>71</v>
      </c>
      <c r="O294" s="4">
        <v>43313</v>
      </c>
      <c r="P294" s="3" t="s">
        <v>36</v>
      </c>
      <c r="Q294" s="4">
        <v>42919</v>
      </c>
      <c r="R294" s="4">
        <v>43495</v>
      </c>
      <c r="S294" s="5">
        <v>25000</v>
      </c>
      <c r="T294" s="1" t="s">
        <v>1420</v>
      </c>
      <c r="U294" s="1" t="s">
        <v>1421</v>
      </c>
      <c r="V294" s="1" t="s">
        <v>1421</v>
      </c>
      <c r="W294" s="1" t="s">
        <v>51</v>
      </c>
      <c r="X294" s="3"/>
      <c r="Y294" s="3"/>
      <c r="Z294" s="1"/>
      <c r="AA294" s="1" t="s">
        <v>41</v>
      </c>
      <c r="AB294" s="1" t="s">
        <v>40</v>
      </c>
    </row>
    <row r="295" spans="1:28" ht="28.8" x14ac:dyDescent="0.55000000000000004">
      <c r="A295" s="1" t="s">
        <v>1422</v>
      </c>
      <c r="B295" s="1" t="s">
        <v>1344</v>
      </c>
      <c r="C295" s="1" t="s">
        <v>1423</v>
      </c>
      <c r="D295" s="2" t="s">
        <v>1424</v>
      </c>
      <c r="E295" s="1" t="s">
        <v>1423</v>
      </c>
      <c r="F295" s="3" t="s">
        <v>796</v>
      </c>
      <c r="G295" s="1" t="s">
        <v>796</v>
      </c>
      <c r="H295" s="3" t="s">
        <v>797</v>
      </c>
      <c r="I295" s="1" t="s">
        <v>797</v>
      </c>
      <c r="J295" s="3" t="s">
        <v>798</v>
      </c>
      <c r="K295" s="1" t="s">
        <v>798</v>
      </c>
      <c r="L295" s="1" t="s">
        <v>383</v>
      </c>
      <c r="M295" s="3" t="s">
        <v>384</v>
      </c>
      <c r="N295" s="3" t="s">
        <v>384</v>
      </c>
      <c r="O295" s="4">
        <v>43313</v>
      </c>
      <c r="P295" s="3" t="s">
        <v>158</v>
      </c>
      <c r="Q295" s="4">
        <v>42919</v>
      </c>
      <c r="R295" s="4">
        <v>43646</v>
      </c>
      <c r="S295" s="5">
        <v>5134.8</v>
      </c>
      <c r="T295" s="1" t="s">
        <v>1425</v>
      </c>
      <c r="U295" s="1" t="s">
        <v>760</v>
      </c>
      <c r="V295" s="1" t="s">
        <v>760</v>
      </c>
      <c r="W295" s="1" t="s">
        <v>51</v>
      </c>
      <c r="X295" s="3"/>
      <c r="Y295" s="3"/>
      <c r="Z295" s="1"/>
      <c r="AA295" s="1" t="s">
        <v>41</v>
      </c>
      <c r="AB295" s="1" t="s">
        <v>40</v>
      </c>
    </row>
    <row r="296" spans="1:28" x14ac:dyDescent="0.55000000000000004">
      <c r="A296" s="1" t="s">
        <v>1426</v>
      </c>
      <c r="B296" s="1" t="s">
        <v>449</v>
      </c>
      <c r="C296" s="1" t="s">
        <v>1427</v>
      </c>
      <c r="D296" s="2"/>
      <c r="E296" s="1" t="s">
        <v>1428</v>
      </c>
      <c r="F296" s="3" t="s">
        <v>432</v>
      </c>
      <c r="G296" s="1" t="s">
        <v>1404</v>
      </c>
      <c r="H296" s="3" t="s">
        <v>433</v>
      </c>
      <c r="I296" s="1" t="s">
        <v>433</v>
      </c>
      <c r="J296" s="3" t="s">
        <v>434</v>
      </c>
      <c r="K296" s="1" t="s">
        <v>434</v>
      </c>
      <c r="L296" s="1" t="s">
        <v>141</v>
      </c>
      <c r="M296" s="3" t="s">
        <v>142</v>
      </c>
      <c r="N296" s="3" t="s">
        <v>142</v>
      </c>
      <c r="O296" s="4"/>
      <c r="P296" s="3" t="s">
        <v>158</v>
      </c>
      <c r="Q296" s="4">
        <v>43282</v>
      </c>
      <c r="R296" s="4">
        <v>43646</v>
      </c>
      <c r="S296" s="5"/>
      <c r="T296" s="1" t="s">
        <v>1429</v>
      </c>
      <c r="U296" s="1" t="s">
        <v>1430</v>
      </c>
      <c r="V296" s="1" t="s">
        <v>1430</v>
      </c>
      <c r="W296" s="1" t="s">
        <v>51</v>
      </c>
      <c r="X296" s="3" t="s">
        <v>39</v>
      </c>
      <c r="Y296" s="3"/>
      <c r="Z296" s="1"/>
      <c r="AA296" s="1" t="s">
        <v>41</v>
      </c>
      <c r="AB296" s="1" t="s">
        <v>40</v>
      </c>
    </row>
    <row r="297" spans="1:28" ht="28.8" x14ac:dyDescent="0.55000000000000004">
      <c r="A297" s="1" t="s">
        <v>1431</v>
      </c>
      <c r="B297" s="1" t="s">
        <v>1344</v>
      </c>
      <c r="C297" s="1" t="s">
        <v>1432</v>
      </c>
      <c r="D297" s="2" t="s">
        <v>1433</v>
      </c>
      <c r="E297" s="1" t="s">
        <v>1432</v>
      </c>
      <c r="F297" s="3" t="s">
        <v>1241</v>
      </c>
      <c r="G297" s="1" t="s">
        <v>1241</v>
      </c>
      <c r="H297" s="3" t="s">
        <v>1242</v>
      </c>
      <c r="I297" s="1" t="s">
        <v>1242</v>
      </c>
      <c r="J297" s="3" t="s">
        <v>1243</v>
      </c>
      <c r="K297" s="1" t="s">
        <v>1243</v>
      </c>
      <c r="L297" s="1" t="s">
        <v>209</v>
      </c>
      <c r="M297" s="3" t="s">
        <v>210</v>
      </c>
      <c r="N297" s="3" t="s">
        <v>210</v>
      </c>
      <c r="O297" s="4">
        <v>43313</v>
      </c>
      <c r="P297" s="3" t="s">
        <v>158</v>
      </c>
      <c r="Q297" s="4">
        <v>42919</v>
      </c>
      <c r="R297" s="4">
        <v>43646</v>
      </c>
      <c r="S297" s="5">
        <v>1350000</v>
      </c>
      <c r="T297" s="1" t="s">
        <v>1434</v>
      </c>
      <c r="U297" s="1" t="s">
        <v>1435</v>
      </c>
      <c r="V297" s="1" t="s">
        <v>1436</v>
      </c>
      <c r="W297" s="1" t="s">
        <v>51</v>
      </c>
      <c r="X297" s="3"/>
      <c r="Y297" s="3"/>
      <c r="Z297" s="1"/>
      <c r="AA297" s="1" t="s">
        <v>41</v>
      </c>
      <c r="AB297" s="1" t="s">
        <v>40</v>
      </c>
    </row>
    <row r="298" spans="1:28" x14ac:dyDescent="0.55000000000000004">
      <c r="A298" s="1" t="s">
        <v>1437</v>
      </c>
      <c r="B298" s="1" t="s">
        <v>449</v>
      </c>
      <c r="C298" s="1" t="s">
        <v>1438</v>
      </c>
      <c r="D298" s="2" t="s">
        <v>1414</v>
      </c>
      <c r="E298" s="1" t="s">
        <v>1438</v>
      </c>
      <c r="F298" s="3" t="s">
        <v>1439</v>
      </c>
      <c r="G298" s="1" t="s">
        <v>1439</v>
      </c>
      <c r="H298" s="3" t="s">
        <v>1440</v>
      </c>
      <c r="I298" s="1" t="s">
        <v>1440</v>
      </c>
      <c r="J298" s="3" t="s">
        <v>1441</v>
      </c>
      <c r="K298" s="1" t="s">
        <v>1441</v>
      </c>
      <c r="L298" s="1" t="s">
        <v>173</v>
      </c>
      <c r="M298" s="3" t="s">
        <v>174</v>
      </c>
      <c r="N298" s="3" t="s">
        <v>174</v>
      </c>
      <c r="O298" s="4"/>
      <c r="P298" s="3" t="s">
        <v>63</v>
      </c>
      <c r="Q298" s="4">
        <v>42979</v>
      </c>
      <c r="R298" s="4">
        <v>43434</v>
      </c>
      <c r="S298" s="5"/>
      <c r="T298" s="1" t="s">
        <v>159</v>
      </c>
      <c r="U298" s="1"/>
      <c r="V298" s="1"/>
      <c r="W298" s="1" t="s">
        <v>51</v>
      </c>
      <c r="X298" s="3"/>
      <c r="Y298" s="3"/>
      <c r="Z298" s="1"/>
      <c r="AA298" s="1" t="s">
        <v>41</v>
      </c>
      <c r="AB298" s="1" t="s">
        <v>40</v>
      </c>
    </row>
    <row r="299" spans="1:28" x14ac:dyDescent="0.55000000000000004">
      <c r="A299" s="1" t="s">
        <v>1442</v>
      </c>
      <c r="B299" s="1" t="s">
        <v>1344</v>
      </c>
      <c r="C299" s="1" t="s">
        <v>1443</v>
      </c>
      <c r="D299" s="2" t="s">
        <v>1364</v>
      </c>
      <c r="E299" s="1" t="s">
        <v>1444</v>
      </c>
      <c r="F299" s="3" t="s">
        <v>1445</v>
      </c>
      <c r="G299" s="1" t="s">
        <v>1445</v>
      </c>
      <c r="H299" s="3" t="s">
        <v>1446</v>
      </c>
      <c r="I299" s="1" t="s">
        <v>1446</v>
      </c>
      <c r="J299" s="3" t="s">
        <v>123</v>
      </c>
      <c r="K299" s="1" t="s">
        <v>1447</v>
      </c>
      <c r="L299" s="1" t="s">
        <v>383</v>
      </c>
      <c r="M299" s="3" t="s">
        <v>384</v>
      </c>
      <c r="N299" s="3" t="s">
        <v>384</v>
      </c>
      <c r="O299" s="4"/>
      <c r="P299" s="3" t="s">
        <v>36</v>
      </c>
      <c r="Q299" s="4">
        <v>42795</v>
      </c>
      <c r="R299" s="4">
        <v>43281</v>
      </c>
      <c r="S299" s="5">
        <v>81000</v>
      </c>
      <c r="T299" s="1"/>
      <c r="U299" s="1"/>
      <c r="V299" s="1"/>
      <c r="W299" s="1" t="s">
        <v>51</v>
      </c>
      <c r="X299" s="3"/>
      <c r="Y299" s="3"/>
      <c r="Z299" s="1"/>
      <c r="AA299" s="1" t="s">
        <v>41</v>
      </c>
      <c r="AB299" s="1" t="s">
        <v>40</v>
      </c>
    </row>
    <row r="300" spans="1:28" x14ac:dyDescent="0.55000000000000004">
      <c r="A300" s="1" t="s">
        <v>1448</v>
      </c>
      <c r="B300" s="1" t="s">
        <v>449</v>
      </c>
      <c r="C300" s="1" t="s">
        <v>1449</v>
      </c>
      <c r="D300" s="2" t="s">
        <v>760</v>
      </c>
      <c r="E300" s="1" t="s">
        <v>1449</v>
      </c>
      <c r="F300" s="3" t="s">
        <v>432</v>
      </c>
      <c r="G300" s="1" t="s">
        <v>432</v>
      </c>
      <c r="H300" s="3" t="s">
        <v>433</v>
      </c>
      <c r="I300" s="1" t="s">
        <v>433</v>
      </c>
      <c r="J300" s="3" t="s">
        <v>434</v>
      </c>
      <c r="K300" s="1" t="s">
        <v>434</v>
      </c>
      <c r="L300" s="1" t="s">
        <v>209</v>
      </c>
      <c r="M300" s="3" t="s">
        <v>210</v>
      </c>
      <c r="N300" s="3" t="s">
        <v>210</v>
      </c>
      <c r="O300" s="4"/>
      <c r="P300" s="3" t="s">
        <v>158</v>
      </c>
      <c r="Q300" s="4">
        <v>43282</v>
      </c>
      <c r="R300" s="4">
        <v>43646</v>
      </c>
      <c r="S300" s="5"/>
      <c r="T300" s="1" t="s">
        <v>159</v>
      </c>
      <c r="U300" s="1"/>
      <c r="V300" s="1"/>
      <c r="W300" s="1" t="s">
        <v>51</v>
      </c>
      <c r="X300" s="3"/>
      <c r="Y300" s="3"/>
      <c r="Z300" s="1"/>
      <c r="AA300" s="1" t="s">
        <v>41</v>
      </c>
      <c r="AB300" s="1" t="s">
        <v>40</v>
      </c>
    </row>
    <row r="301" spans="1:28" x14ac:dyDescent="0.55000000000000004">
      <c r="A301" s="1" t="s">
        <v>1450</v>
      </c>
      <c r="B301" s="1" t="s">
        <v>449</v>
      </c>
      <c r="C301" s="1" t="s">
        <v>1451</v>
      </c>
      <c r="D301" s="2" t="s">
        <v>1452</v>
      </c>
      <c r="E301" s="1" t="s">
        <v>1453</v>
      </c>
      <c r="F301" s="3" t="s">
        <v>432</v>
      </c>
      <c r="G301" s="1" t="s">
        <v>432</v>
      </c>
      <c r="H301" s="3" t="s">
        <v>433</v>
      </c>
      <c r="I301" s="1" t="s">
        <v>433</v>
      </c>
      <c r="J301" s="3" t="s">
        <v>434</v>
      </c>
      <c r="K301" s="1" t="s">
        <v>434</v>
      </c>
      <c r="L301" s="1" t="s">
        <v>34</v>
      </c>
      <c r="M301" s="3" t="s">
        <v>35</v>
      </c>
      <c r="N301" s="3" t="s">
        <v>35</v>
      </c>
      <c r="O301" s="4">
        <v>43497</v>
      </c>
      <c r="P301" s="3" t="s">
        <v>158</v>
      </c>
      <c r="Q301" s="4">
        <v>43339</v>
      </c>
      <c r="R301" s="4">
        <v>43646</v>
      </c>
      <c r="S301" s="5"/>
      <c r="T301" s="1" t="s">
        <v>1385</v>
      </c>
      <c r="U301" s="1" t="s">
        <v>1453</v>
      </c>
      <c r="V301" s="1"/>
      <c r="W301" s="1" t="s">
        <v>51</v>
      </c>
      <c r="X301" s="3" t="s">
        <v>39</v>
      </c>
      <c r="Y301" s="3"/>
      <c r="Z301" s="1"/>
      <c r="AA301" s="1" t="s">
        <v>41</v>
      </c>
      <c r="AB301" s="1" t="s">
        <v>40</v>
      </c>
    </row>
    <row r="302" spans="1:28" x14ac:dyDescent="0.55000000000000004">
      <c r="A302" s="1" t="s">
        <v>1454</v>
      </c>
      <c r="B302" s="1" t="s">
        <v>449</v>
      </c>
      <c r="C302" s="1" t="s">
        <v>1455</v>
      </c>
      <c r="D302" s="2" t="s">
        <v>1414</v>
      </c>
      <c r="E302" s="1" t="s">
        <v>1455</v>
      </c>
      <c r="F302" s="3" t="s">
        <v>432</v>
      </c>
      <c r="G302" s="1" t="s">
        <v>432</v>
      </c>
      <c r="H302" s="3" t="s">
        <v>433</v>
      </c>
      <c r="I302" s="1" t="s">
        <v>433</v>
      </c>
      <c r="J302" s="3" t="s">
        <v>434</v>
      </c>
      <c r="K302" s="1" t="s">
        <v>434</v>
      </c>
      <c r="L302" s="1" t="s">
        <v>209</v>
      </c>
      <c r="M302" s="3" t="s">
        <v>210</v>
      </c>
      <c r="N302" s="3" t="s">
        <v>210</v>
      </c>
      <c r="O302" s="4"/>
      <c r="P302" s="3" t="s">
        <v>286</v>
      </c>
      <c r="Q302" s="4">
        <v>43282</v>
      </c>
      <c r="R302" s="4">
        <v>43646</v>
      </c>
      <c r="S302" s="5"/>
      <c r="T302" s="1" t="s">
        <v>159</v>
      </c>
      <c r="U302" s="1"/>
      <c r="V302" s="1"/>
      <c r="W302" s="1" t="s">
        <v>51</v>
      </c>
      <c r="X302" s="3"/>
      <c r="Y302" s="3"/>
      <c r="Z302" s="1"/>
      <c r="AA302" s="1" t="s">
        <v>41</v>
      </c>
      <c r="AB302" s="1" t="s">
        <v>40</v>
      </c>
    </row>
    <row r="303" spans="1:28" x14ac:dyDescent="0.55000000000000004">
      <c r="A303" s="1" t="s">
        <v>1456</v>
      </c>
      <c r="B303" s="1" t="s">
        <v>449</v>
      </c>
      <c r="C303" s="1" t="s">
        <v>1457</v>
      </c>
      <c r="D303" s="2" t="s">
        <v>1458</v>
      </c>
      <c r="E303" s="1" t="s">
        <v>1459</v>
      </c>
      <c r="F303" s="3" t="s">
        <v>432</v>
      </c>
      <c r="G303" s="1" t="s">
        <v>432</v>
      </c>
      <c r="H303" s="3" t="s">
        <v>433</v>
      </c>
      <c r="I303" s="1" t="s">
        <v>433</v>
      </c>
      <c r="J303" s="3" t="s">
        <v>434</v>
      </c>
      <c r="K303" s="1" t="s">
        <v>434</v>
      </c>
      <c r="L303" s="1" t="s">
        <v>310</v>
      </c>
      <c r="M303" s="3" t="s">
        <v>311</v>
      </c>
      <c r="N303" s="3" t="s">
        <v>311</v>
      </c>
      <c r="O303" s="4"/>
      <c r="P303" s="3" t="s">
        <v>286</v>
      </c>
      <c r="Q303" s="4">
        <v>43282</v>
      </c>
      <c r="R303" s="4">
        <v>44012</v>
      </c>
      <c r="S303" s="5"/>
      <c r="T303" s="1" t="s">
        <v>159</v>
      </c>
      <c r="U303" s="1"/>
      <c r="V303" s="1"/>
      <c r="W303" s="1" t="s">
        <v>51</v>
      </c>
      <c r="X303" s="3"/>
      <c r="Y303" s="3"/>
      <c r="Z303" s="1"/>
      <c r="AA303" s="1" t="s">
        <v>41</v>
      </c>
      <c r="AB303" s="1" t="s">
        <v>40</v>
      </c>
    </row>
    <row r="304" spans="1:28" x14ac:dyDescent="0.55000000000000004">
      <c r="A304" s="1" t="s">
        <v>1460</v>
      </c>
      <c r="B304" s="1" t="s">
        <v>449</v>
      </c>
      <c r="C304" s="1" t="s">
        <v>1461</v>
      </c>
      <c r="D304" s="2" t="s">
        <v>760</v>
      </c>
      <c r="E304" s="1" t="s">
        <v>1461</v>
      </c>
      <c r="F304" s="3" t="s">
        <v>432</v>
      </c>
      <c r="G304" s="1" t="s">
        <v>432</v>
      </c>
      <c r="H304" s="3" t="s">
        <v>433</v>
      </c>
      <c r="I304" s="1" t="s">
        <v>433</v>
      </c>
      <c r="J304" s="3" t="s">
        <v>434</v>
      </c>
      <c r="K304" s="1" t="s">
        <v>434</v>
      </c>
      <c r="L304" s="1" t="s">
        <v>209</v>
      </c>
      <c r="M304" s="3" t="s">
        <v>210</v>
      </c>
      <c r="N304" s="3" t="s">
        <v>50</v>
      </c>
      <c r="O304" s="4"/>
      <c r="P304" s="3" t="s">
        <v>158</v>
      </c>
      <c r="Q304" s="4">
        <v>43252</v>
      </c>
      <c r="R304" s="4">
        <v>43646</v>
      </c>
      <c r="S304" s="5"/>
      <c r="T304" s="1" t="s">
        <v>159</v>
      </c>
      <c r="U304" s="1"/>
      <c r="V304" s="1"/>
      <c r="W304" s="1" t="s">
        <v>51</v>
      </c>
      <c r="X304" s="3"/>
      <c r="Y304" s="3"/>
      <c r="Z304" s="1"/>
      <c r="AA304" s="1" t="s">
        <v>41</v>
      </c>
      <c r="AB304" s="1" t="s">
        <v>40</v>
      </c>
    </row>
    <row r="305" spans="1:28" x14ac:dyDescent="0.55000000000000004">
      <c r="A305" s="1" t="s">
        <v>1462</v>
      </c>
      <c r="B305" s="1" t="s">
        <v>43</v>
      </c>
      <c r="C305" s="1" t="s">
        <v>1463</v>
      </c>
      <c r="D305" s="2" t="s">
        <v>1464</v>
      </c>
      <c r="E305" s="1" t="s">
        <v>1465</v>
      </c>
      <c r="F305" s="3" t="s">
        <v>60</v>
      </c>
      <c r="G305" s="1" t="s">
        <v>60</v>
      </c>
      <c r="H305" s="3" t="s">
        <v>61</v>
      </c>
      <c r="I305" s="1" t="s">
        <v>61</v>
      </c>
      <c r="J305" s="3" t="s">
        <v>62</v>
      </c>
      <c r="K305" s="1" t="s">
        <v>62</v>
      </c>
      <c r="L305" s="1" t="s">
        <v>49</v>
      </c>
      <c r="M305" s="3" t="s">
        <v>50</v>
      </c>
      <c r="N305" s="3" t="s">
        <v>50</v>
      </c>
      <c r="O305" s="4"/>
      <c r="P305" s="3" t="s">
        <v>158</v>
      </c>
      <c r="Q305" s="4">
        <v>43282</v>
      </c>
      <c r="R305" s="4">
        <v>43646</v>
      </c>
      <c r="S305" s="5"/>
      <c r="T305" s="1" t="s">
        <v>43</v>
      </c>
      <c r="U305" s="1"/>
      <c r="V305" s="1"/>
      <c r="W305" s="1" t="s">
        <v>51</v>
      </c>
      <c r="X305" s="3" t="s">
        <v>39</v>
      </c>
      <c r="Y305" s="3"/>
      <c r="Z305" s="1"/>
      <c r="AA305" s="1" t="s">
        <v>41</v>
      </c>
      <c r="AB305" s="1" t="s">
        <v>40</v>
      </c>
    </row>
    <row r="306" spans="1:28" x14ac:dyDescent="0.55000000000000004">
      <c r="A306" s="1" t="s">
        <v>1466</v>
      </c>
      <c r="B306" s="1" t="s">
        <v>43</v>
      </c>
      <c r="C306" s="1" t="s">
        <v>1467</v>
      </c>
      <c r="D306" s="2" t="s">
        <v>1468</v>
      </c>
      <c r="E306" s="1" t="s">
        <v>1469</v>
      </c>
      <c r="F306" s="3" t="s">
        <v>60</v>
      </c>
      <c r="G306" s="1" t="s">
        <v>60</v>
      </c>
      <c r="H306" s="3" t="s">
        <v>61</v>
      </c>
      <c r="I306" s="1" t="s">
        <v>61</v>
      </c>
      <c r="J306" s="3" t="s">
        <v>62</v>
      </c>
      <c r="K306" s="1" t="s">
        <v>62</v>
      </c>
      <c r="L306" s="1" t="s">
        <v>49</v>
      </c>
      <c r="M306" s="3" t="s">
        <v>50</v>
      </c>
      <c r="N306" s="3" t="s">
        <v>50</v>
      </c>
      <c r="O306" s="4"/>
      <c r="P306" s="3" t="s">
        <v>158</v>
      </c>
      <c r="Q306" s="4">
        <v>43282</v>
      </c>
      <c r="R306" s="4">
        <v>43646</v>
      </c>
      <c r="S306" s="5"/>
      <c r="T306" s="1" t="s">
        <v>43</v>
      </c>
      <c r="U306" s="1"/>
      <c r="V306" s="1"/>
      <c r="W306" s="1" t="s">
        <v>51</v>
      </c>
      <c r="X306" s="3" t="s">
        <v>39</v>
      </c>
      <c r="Y306" s="3"/>
      <c r="Z306" s="1"/>
      <c r="AA306" s="1" t="s">
        <v>41</v>
      </c>
      <c r="AB306" s="1" t="s">
        <v>40</v>
      </c>
    </row>
    <row r="307" spans="1:28" x14ac:dyDescent="0.55000000000000004">
      <c r="A307" s="1" t="s">
        <v>1470</v>
      </c>
      <c r="B307" s="1" t="s">
        <v>43</v>
      </c>
      <c r="C307" s="1" t="s">
        <v>1471</v>
      </c>
      <c r="D307" s="2" t="s">
        <v>1472</v>
      </c>
      <c r="E307" s="1" t="s">
        <v>1473</v>
      </c>
      <c r="F307" s="3" t="s">
        <v>60</v>
      </c>
      <c r="G307" s="1" t="s">
        <v>60</v>
      </c>
      <c r="H307" s="3" t="s">
        <v>61</v>
      </c>
      <c r="I307" s="1" t="s">
        <v>61</v>
      </c>
      <c r="J307" s="3" t="s">
        <v>62</v>
      </c>
      <c r="K307" s="1" t="s">
        <v>62</v>
      </c>
      <c r="L307" s="1" t="s">
        <v>49</v>
      </c>
      <c r="M307" s="3" t="s">
        <v>50</v>
      </c>
      <c r="N307" s="3" t="s">
        <v>50</v>
      </c>
      <c r="O307" s="4"/>
      <c r="P307" s="3" t="s">
        <v>158</v>
      </c>
      <c r="Q307" s="4">
        <v>43282</v>
      </c>
      <c r="R307" s="4">
        <v>43646</v>
      </c>
      <c r="S307" s="5"/>
      <c r="T307" s="1" t="s">
        <v>43</v>
      </c>
      <c r="U307" s="1"/>
      <c r="V307" s="1"/>
      <c r="W307" s="1" t="s">
        <v>51</v>
      </c>
      <c r="X307" s="3" t="s">
        <v>39</v>
      </c>
      <c r="Y307" s="3"/>
      <c r="Z307" s="1"/>
      <c r="AA307" s="1" t="s">
        <v>41</v>
      </c>
      <c r="AB307" s="1" t="s">
        <v>40</v>
      </c>
    </row>
    <row r="308" spans="1:28" x14ac:dyDescent="0.55000000000000004">
      <c r="A308" s="1" t="s">
        <v>1474</v>
      </c>
      <c r="B308" s="1" t="s">
        <v>43</v>
      </c>
      <c r="C308" s="1" t="s">
        <v>1475</v>
      </c>
      <c r="D308" s="2" t="s">
        <v>1476</v>
      </c>
      <c r="E308" s="1" t="s">
        <v>1477</v>
      </c>
      <c r="F308" s="3" t="s">
        <v>60</v>
      </c>
      <c r="G308" s="1" t="s">
        <v>60</v>
      </c>
      <c r="H308" s="3" t="s">
        <v>61</v>
      </c>
      <c r="I308" s="1" t="s">
        <v>61</v>
      </c>
      <c r="J308" s="3" t="s">
        <v>62</v>
      </c>
      <c r="K308" s="1" t="s">
        <v>62</v>
      </c>
      <c r="L308" s="1" t="s">
        <v>49</v>
      </c>
      <c r="M308" s="3" t="s">
        <v>50</v>
      </c>
      <c r="N308" s="3" t="s">
        <v>50</v>
      </c>
      <c r="O308" s="4"/>
      <c r="P308" s="3" t="s">
        <v>158</v>
      </c>
      <c r="Q308" s="4">
        <v>43282</v>
      </c>
      <c r="R308" s="4">
        <v>43646</v>
      </c>
      <c r="S308" s="5"/>
      <c r="T308" s="1" t="s">
        <v>43</v>
      </c>
      <c r="U308" s="1"/>
      <c r="V308" s="1"/>
      <c r="W308" s="1" t="s">
        <v>51</v>
      </c>
      <c r="X308" s="3" t="s">
        <v>39</v>
      </c>
      <c r="Y308" s="3"/>
      <c r="Z308" s="1"/>
      <c r="AA308" s="1" t="s">
        <v>41</v>
      </c>
      <c r="AB308" s="1" t="s">
        <v>40</v>
      </c>
    </row>
    <row r="309" spans="1:28" x14ac:dyDescent="0.55000000000000004">
      <c r="A309" s="1" t="s">
        <v>1478</v>
      </c>
      <c r="B309" s="1" t="s">
        <v>43</v>
      </c>
      <c r="C309" s="1" t="s">
        <v>1479</v>
      </c>
      <c r="D309" s="2" t="s">
        <v>1480</v>
      </c>
      <c r="E309" s="1" t="s">
        <v>1481</v>
      </c>
      <c r="F309" s="3" t="s">
        <v>60</v>
      </c>
      <c r="G309" s="1" t="s">
        <v>60</v>
      </c>
      <c r="H309" s="3" t="s">
        <v>61</v>
      </c>
      <c r="I309" s="1" t="s">
        <v>61</v>
      </c>
      <c r="J309" s="3" t="s">
        <v>62</v>
      </c>
      <c r="K309" s="1" t="s">
        <v>62</v>
      </c>
      <c r="L309" s="1" t="s">
        <v>49</v>
      </c>
      <c r="M309" s="3" t="s">
        <v>50</v>
      </c>
      <c r="N309" s="3" t="s">
        <v>50</v>
      </c>
      <c r="O309" s="4"/>
      <c r="P309" s="3" t="s">
        <v>158</v>
      </c>
      <c r="Q309" s="4">
        <v>43282</v>
      </c>
      <c r="R309" s="4">
        <v>43646</v>
      </c>
      <c r="S309" s="5"/>
      <c r="T309" s="1" t="s">
        <v>43</v>
      </c>
      <c r="U309" s="1"/>
      <c r="V309" s="1"/>
      <c r="W309" s="1" t="s">
        <v>51</v>
      </c>
      <c r="X309" s="3" t="s">
        <v>39</v>
      </c>
      <c r="Y309" s="3"/>
      <c r="Z309" s="1"/>
      <c r="AA309" s="1" t="s">
        <v>41</v>
      </c>
      <c r="AB309" s="1" t="s">
        <v>40</v>
      </c>
    </row>
    <row r="310" spans="1:28" x14ac:dyDescent="0.55000000000000004">
      <c r="A310" s="1" t="s">
        <v>1482</v>
      </c>
      <c r="B310" s="1" t="s">
        <v>43</v>
      </c>
      <c r="C310" s="1" t="s">
        <v>1483</v>
      </c>
      <c r="D310" s="2" t="s">
        <v>1484</v>
      </c>
      <c r="E310" s="1" t="s">
        <v>1485</v>
      </c>
      <c r="F310" s="3" t="s">
        <v>60</v>
      </c>
      <c r="G310" s="1" t="s">
        <v>60</v>
      </c>
      <c r="H310" s="3" t="s">
        <v>61</v>
      </c>
      <c r="I310" s="1" t="s">
        <v>61</v>
      </c>
      <c r="J310" s="3" t="s">
        <v>62</v>
      </c>
      <c r="K310" s="1" t="s">
        <v>62</v>
      </c>
      <c r="L310" s="1" t="s">
        <v>49</v>
      </c>
      <c r="M310" s="3" t="s">
        <v>50</v>
      </c>
      <c r="N310" s="3" t="s">
        <v>50</v>
      </c>
      <c r="O310" s="4"/>
      <c r="P310" s="3" t="s">
        <v>158</v>
      </c>
      <c r="Q310" s="4">
        <v>43282</v>
      </c>
      <c r="R310" s="4">
        <v>43646</v>
      </c>
      <c r="S310" s="5"/>
      <c r="T310" s="1" t="s">
        <v>43</v>
      </c>
      <c r="U310" s="1"/>
      <c r="V310" s="1"/>
      <c r="W310" s="1" t="s">
        <v>51</v>
      </c>
      <c r="X310" s="3" t="s">
        <v>39</v>
      </c>
      <c r="Y310" s="3"/>
      <c r="Z310" s="1"/>
      <c r="AA310" s="1" t="s">
        <v>41</v>
      </c>
      <c r="AB310" s="1" t="s">
        <v>40</v>
      </c>
    </row>
    <row r="311" spans="1:28" x14ac:dyDescent="0.55000000000000004">
      <c r="A311" s="1" t="s">
        <v>1486</v>
      </c>
      <c r="B311" s="1" t="s">
        <v>43</v>
      </c>
      <c r="C311" s="1" t="s">
        <v>1487</v>
      </c>
      <c r="D311" s="2" t="s">
        <v>1488</v>
      </c>
      <c r="E311" s="1" t="s">
        <v>1489</v>
      </c>
      <c r="F311" s="3" t="s">
        <v>60</v>
      </c>
      <c r="G311" s="1" t="s">
        <v>60</v>
      </c>
      <c r="H311" s="3" t="s">
        <v>61</v>
      </c>
      <c r="I311" s="1" t="s">
        <v>61</v>
      </c>
      <c r="J311" s="3" t="s">
        <v>62</v>
      </c>
      <c r="K311" s="1" t="s">
        <v>62</v>
      </c>
      <c r="L311" s="1" t="s">
        <v>49</v>
      </c>
      <c r="M311" s="3" t="s">
        <v>50</v>
      </c>
      <c r="N311" s="3" t="s">
        <v>50</v>
      </c>
      <c r="O311" s="4"/>
      <c r="P311" s="3" t="s">
        <v>158</v>
      </c>
      <c r="Q311" s="4">
        <v>43282</v>
      </c>
      <c r="R311" s="4">
        <v>43646</v>
      </c>
      <c r="S311" s="5"/>
      <c r="T311" s="1" t="s">
        <v>43</v>
      </c>
      <c r="U311" s="1"/>
      <c r="V311" s="1"/>
      <c r="W311" s="1" t="s">
        <v>51</v>
      </c>
      <c r="X311" s="3" t="s">
        <v>39</v>
      </c>
      <c r="Y311" s="3"/>
      <c r="Z311" s="1"/>
      <c r="AA311" s="1" t="s">
        <v>41</v>
      </c>
      <c r="AB311" s="1" t="s">
        <v>40</v>
      </c>
    </row>
    <row r="312" spans="1:28" x14ac:dyDescent="0.55000000000000004">
      <c r="A312" s="1" t="s">
        <v>1490</v>
      </c>
      <c r="B312" s="1" t="s">
        <v>1491</v>
      </c>
      <c r="C312" s="1" t="s">
        <v>1492</v>
      </c>
      <c r="D312" s="2" t="s">
        <v>1493</v>
      </c>
      <c r="E312" s="1" t="s">
        <v>1494</v>
      </c>
      <c r="F312" s="3" t="s">
        <v>322</v>
      </c>
      <c r="G312" s="1" t="s">
        <v>322</v>
      </c>
      <c r="H312" s="3" t="s">
        <v>323</v>
      </c>
      <c r="I312" s="1" t="s">
        <v>323</v>
      </c>
      <c r="J312" s="3" t="s">
        <v>324</v>
      </c>
      <c r="K312" s="1" t="s">
        <v>324</v>
      </c>
      <c r="L312" s="1" t="s">
        <v>34</v>
      </c>
      <c r="M312" s="3" t="s">
        <v>35</v>
      </c>
      <c r="N312" s="3" t="s">
        <v>35</v>
      </c>
      <c r="O312" s="4">
        <v>43435</v>
      </c>
      <c r="P312" s="3" t="s">
        <v>63</v>
      </c>
      <c r="Q312" s="4">
        <v>43132</v>
      </c>
      <c r="R312" s="4">
        <v>43646</v>
      </c>
      <c r="S312" s="5"/>
      <c r="T312" s="1" t="s">
        <v>1495</v>
      </c>
      <c r="U312" s="1" t="s">
        <v>760</v>
      </c>
      <c r="V312" s="1"/>
      <c r="W312" s="1" t="s">
        <v>51</v>
      </c>
      <c r="X312" s="3" t="s">
        <v>39</v>
      </c>
      <c r="Y312" s="3"/>
      <c r="Z312" s="1"/>
      <c r="AA312" s="1" t="s">
        <v>41</v>
      </c>
      <c r="AB312" s="1" t="s">
        <v>40</v>
      </c>
    </row>
    <row r="313" spans="1:28" x14ac:dyDescent="0.55000000000000004">
      <c r="A313" s="1" t="s">
        <v>1496</v>
      </c>
      <c r="B313" s="1" t="s">
        <v>43</v>
      </c>
      <c r="C313" s="1" t="s">
        <v>1497</v>
      </c>
      <c r="D313" s="2" t="s">
        <v>1498</v>
      </c>
      <c r="E313" s="1" t="s">
        <v>1499</v>
      </c>
      <c r="F313" s="3" t="s">
        <v>60</v>
      </c>
      <c r="G313" s="1" t="s">
        <v>60</v>
      </c>
      <c r="H313" s="3" t="s">
        <v>61</v>
      </c>
      <c r="I313" s="1" t="s">
        <v>61</v>
      </c>
      <c r="J313" s="3" t="s">
        <v>62</v>
      </c>
      <c r="K313" s="1" t="s">
        <v>62</v>
      </c>
      <c r="L313" s="1" t="s">
        <v>49</v>
      </c>
      <c r="M313" s="3" t="s">
        <v>50</v>
      </c>
      <c r="N313" s="3" t="s">
        <v>50</v>
      </c>
      <c r="O313" s="4"/>
      <c r="P313" s="3" t="s">
        <v>158</v>
      </c>
      <c r="Q313" s="4">
        <v>43282</v>
      </c>
      <c r="R313" s="4">
        <v>43646</v>
      </c>
      <c r="S313" s="5"/>
      <c r="T313" s="1" t="s">
        <v>43</v>
      </c>
      <c r="U313" s="1"/>
      <c r="V313" s="1"/>
      <c r="W313" s="1" t="s">
        <v>51</v>
      </c>
      <c r="X313" s="3" t="s">
        <v>39</v>
      </c>
      <c r="Y313" s="3"/>
      <c r="Z313" s="1"/>
      <c r="AA313" s="1" t="s">
        <v>41</v>
      </c>
      <c r="AB313" s="1" t="s">
        <v>40</v>
      </c>
    </row>
    <row r="314" spans="1:28" x14ac:dyDescent="0.55000000000000004">
      <c r="A314" s="1" t="s">
        <v>1500</v>
      </c>
      <c r="B314" s="1" t="s">
        <v>1491</v>
      </c>
      <c r="C314" s="1" t="s">
        <v>1501</v>
      </c>
      <c r="D314" s="2" t="s">
        <v>1502</v>
      </c>
      <c r="E314" s="1" t="s">
        <v>1503</v>
      </c>
      <c r="F314" s="3" t="s">
        <v>1397</v>
      </c>
      <c r="G314" s="1" t="s">
        <v>1397</v>
      </c>
      <c r="H314" s="3" t="s">
        <v>1398</v>
      </c>
      <c r="I314" s="1" t="s">
        <v>1398</v>
      </c>
      <c r="J314" s="3" t="s">
        <v>1399</v>
      </c>
      <c r="K314" s="1" t="s">
        <v>1399</v>
      </c>
      <c r="L314" s="1" t="s">
        <v>209</v>
      </c>
      <c r="M314" s="3" t="s">
        <v>210</v>
      </c>
      <c r="N314" s="3" t="s">
        <v>210</v>
      </c>
      <c r="O314" s="4">
        <v>43752</v>
      </c>
      <c r="P314" s="3" t="s">
        <v>158</v>
      </c>
      <c r="Q314" s="4">
        <v>42972</v>
      </c>
      <c r="R314" s="4">
        <v>44012</v>
      </c>
      <c r="S314" s="5">
        <v>880000</v>
      </c>
      <c r="T314" s="1" t="s">
        <v>1504</v>
      </c>
      <c r="U314" s="1" t="s">
        <v>1505</v>
      </c>
      <c r="V314" s="1" t="s">
        <v>1506</v>
      </c>
      <c r="W314" s="1" t="s">
        <v>51</v>
      </c>
      <c r="X314" s="3"/>
      <c r="Y314" s="3"/>
      <c r="Z314" s="1"/>
      <c r="AA314" s="1" t="s">
        <v>41</v>
      </c>
      <c r="AB314" s="1" t="s">
        <v>40</v>
      </c>
    </row>
    <row r="315" spans="1:28" x14ac:dyDescent="0.55000000000000004">
      <c r="A315" s="1" t="s">
        <v>1507</v>
      </c>
      <c r="B315" s="1" t="s">
        <v>43</v>
      </c>
      <c r="C315" s="1" t="s">
        <v>1508</v>
      </c>
      <c r="D315" s="2" t="s">
        <v>1509</v>
      </c>
      <c r="E315" s="1" t="s">
        <v>1510</v>
      </c>
      <c r="F315" s="3" t="s">
        <v>60</v>
      </c>
      <c r="G315" s="1" t="s">
        <v>60</v>
      </c>
      <c r="H315" s="3" t="s">
        <v>61</v>
      </c>
      <c r="I315" s="1" t="s">
        <v>61</v>
      </c>
      <c r="J315" s="3" t="s">
        <v>62</v>
      </c>
      <c r="K315" s="1" t="s">
        <v>62</v>
      </c>
      <c r="L315" s="1" t="s">
        <v>49</v>
      </c>
      <c r="M315" s="3" t="s">
        <v>50</v>
      </c>
      <c r="N315" s="3" t="s">
        <v>50</v>
      </c>
      <c r="O315" s="4"/>
      <c r="P315" s="3" t="s">
        <v>158</v>
      </c>
      <c r="Q315" s="4">
        <v>43282</v>
      </c>
      <c r="R315" s="4">
        <v>43646</v>
      </c>
      <c r="S315" s="5"/>
      <c r="T315" s="1" t="s">
        <v>43</v>
      </c>
      <c r="U315" s="1"/>
      <c r="V315" s="1"/>
      <c r="W315" s="1" t="s">
        <v>51</v>
      </c>
      <c r="X315" s="3" t="s">
        <v>39</v>
      </c>
      <c r="Y315" s="3"/>
      <c r="Z315" s="1"/>
      <c r="AA315" s="1" t="s">
        <v>41</v>
      </c>
      <c r="AB315" s="1" t="s">
        <v>40</v>
      </c>
    </row>
    <row r="316" spans="1:28" x14ac:dyDescent="0.55000000000000004">
      <c r="A316" s="1" t="s">
        <v>1511</v>
      </c>
      <c r="B316" s="1" t="s">
        <v>1491</v>
      </c>
      <c r="C316" s="1" t="s">
        <v>1512</v>
      </c>
      <c r="D316" s="2" t="s">
        <v>1513</v>
      </c>
      <c r="E316" s="1" t="s">
        <v>1514</v>
      </c>
      <c r="F316" s="3" t="s">
        <v>1397</v>
      </c>
      <c r="G316" s="1" t="s">
        <v>1397</v>
      </c>
      <c r="H316" s="3" t="s">
        <v>1398</v>
      </c>
      <c r="I316" s="1" t="s">
        <v>1398</v>
      </c>
      <c r="J316" s="3" t="s">
        <v>1399</v>
      </c>
      <c r="K316" s="1" t="s">
        <v>1399</v>
      </c>
      <c r="L316" s="1" t="s">
        <v>310</v>
      </c>
      <c r="M316" s="3" t="s">
        <v>311</v>
      </c>
      <c r="N316" s="3" t="s">
        <v>311</v>
      </c>
      <c r="O316" s="4">
        <v>43374</v>
      </c>
      <c r="P316" s="3" t="s">
        <v>158</v>
      </c>
      <c r="Q316" s="4">
        <v>43040</v>
      </c>
      <c r="R316" s="4">
        <v>43646</v>
      </c>
      <c r="S316" s="5"/>
      <c r="T316" s="1" t="s">
        <v>1515</v>
      </c>
      <c r="U316" s="1" t="s">
        <v>760</v>
      </c>
      <c r="V316" s="1" t="s">
        <v>760</v>
      </c>
      <c r="W316" s="1" t="s">
        <v>51</v>
      </c>
      <c r="X316" s="3"/>
      <c r="Y316" s="3"/>
      <c r="Z316" s="1"/>
      <c r="AA316" s="1" t="s">
        <v>41</v>
      </c>
      <c r="AB316" s="1" t="s">
        <v>40</v>
      </c>
    </row>
    <row r="317" spans="1:28" x14ac:dyDescent="0.55000000000000004">
      <c r="A317" s="1" t="s">
        <v>1516</v>
      </c>
      <c r="B317" s="1" t="s">
        <v>1491</v>
      </c>
      <c r="C317" s="1" t="s">
        <v>1517</v>
      </c>
      <c r="D317" s="2" t="s">
        <v>1518</v>
      </c>
      <c r="E317" s="1" t="s">
        <v>1519</v>
      </c>
      <c r="F317" s="3" t="s">
        <v>1397</v>
      </c>
      <c r="G317" s="1" t="s">
        <v>1397</v>
      </c>
      <c r="H317" s="3" t="s">
        <v>1398</v>
      </c>
      <c r="I317" s="1" t="s">
        <v>1398</v>
      </c>
      <c r="J317" s="3" t="s">
        <v>1399</v>
      </c>
      <c r="K317" s="1" t="s">
        <v>1399</v>
      </c>
      <c r="L317" s="1" t="s">
        <v>83</v>
      </c>
      <c r="M317" s="3" t="s">
        <v>84</v>
      </c>
      <c r="N317" s="3" t="s">
        <v>84</v>
      </c>
      <c r="O317" s="4">
        <v>43647</v>
      </c>
      <c r="P317" s="3" t="s">
        <v>158</v>
      </c>
      <c r="Q317" s="4">
        <v>43313</v>
      </c>
      <c r="R317" s="4">
        <v>43830</v>
      </c>
      <c r="S317" s="5"/>
      <c r="T317" s="1" t="s">
        <v>1520</v>
      </c>
      <c r="U317" s="1" t="s">
        <v>760</v>
      </c>
      <c r="V317" s="1"/>
      <c r="W317" s="1" t="s">
        <v>51</v>
      </c>
      <c r="X317" s="3" t="s">
        <v>39</v>
      </c>
      <c r="Y317" s="3"/>
      <c r="Z317" s="1"/>
      <c r="AA317" s="1" t="s">
        <v>41</v>
      </c>
      <c r="AB317" s="1" t="s">
        <v>40</v>
      </c>
    </row>
    <row r="318" spans="1:28" x14ac:dyDescent="0.55000000000000004">
      <c r="A318" s="1" t="s">
        <v>1521</v>
      </c>
      <c r="B318" s="1" t="s">
        <v>1491</v>
      </c>
      <c r="C318" s="1" t="s">
        <v>1522</v>
      </c>
      <c r="D318" s="2" t="s">
        <v>999</v>
      </c>
      <c r="E318" s="1" t="s">
        <v>1523</v>
      </c>
      <c r="F318" s="3" t="s">
        <v>1397</v>
      </c>
      <c r="G318" s="1" t="s">
        <v>1397</v>
      </c>
      <c r="H318" s="3" t="s">
        <v>1398</v>
      </c>
      <c r="I318" s="1" t="s">
        <v>1398</v>
      </c>
      <c r="J318" s="3" t="s">
        <v>1399</v>
      </c>
      <c r="K318" s="1" t="s">
        <v>1399</v>
      </c>
      <c r="L318" s="1" t="s">
        <v>209</v>
      </c>
      <c r="M318" s="3" t="s">
        <v>210</v>
      </c>
      <c r="N318" s="3" t="s">
        <v>210</v>
      </c>
      <c r="O318" s="4">
        <v>43752</v>
      </c>
      <c r="P318" s="3" t="s">
        <v>158</v>
      </c>
      <c r="Q318" s="4">
        <v>42972</v>
      </c>
      <c r="R318" s="4">
        <v>44012</v>
      </c>
      <c r="S318" s="5">
        <v>572000</v>
      </c>
      <c r="T318" s="1"/>
      <c r="U318" s="1" t="s">
        <v>1524</v>
      </c>
      <c r="V318" s="1" t="s">
        <v>1525</v>
      </c>
      <c r="W318" s="1" t="s">
        <v>51</v>
      </c>
      <c r="X318" s="3"/>
      <c r="Y318" s="3"/>
      <c r="Z318" s="1"/>
      <c r="AA318" s="1" t="s">
        <v>41</v>
      </c>
      <c r="AB318" s="1" t="s">
        <v>40</v>
      </c>
    </row>
    <row r="319" spans="1:28" x14ac:dyDescent="0.55000000000000004">
      <c r="A319" s="1" t="s">
        <v>1526</v>
      </c>
      <c r="B319" s="1" t="s">
        <v>726</v>
      </c>
      <c r="C319" s="1" t="s">
        <v>1527</v>
      </c>
      <c r="D319" s="2" t="s">
        <v>1528</v>
      </c>
      <c r="E319" s="1" t="s">
        <v>1529</v>
      </c>
      <c r="F319" s="3" t="s">
        <v>796</v>
      </c>
      <c r="G319" s="1" t="s">
        <v>796</v>
      </c>
      <c r="H319" s="3" t="s">
        <v>797</v>
      </c>
      <c r="I319" s="1" t="s">
        <v>797</v>
      </c>
      <c r="J319" s="3" t="s">
        <v>798</v>
      </c>
      <c r="K319" s="1" t="s">
        <v>798</v>
      </c>
      <c r="L319" s="1" t="s">
        <v>83</v>
      </c>
      <c r="M319" s="3" t="s">
        <v>84</v>
      </c>
      <c r="N319" s="3" t="s">
        <v>84</v>
      </c>
      <c r="O319" s="4">
        <v>43064</v>
      </c>
      <c r="P319" s="3" t="s">
        <v>194</v>
      </c>
      <c r="Q319" s="4">
        <v>42795</v>
      </c>
      <c r="R319" s="4">
        <v>43281</v>
      </c>
      <c r="S319" s="5">
        <v>91000</v>
      </c>
      <c r="T319" s="1" t="s">
        <v>1530</v>
      </c>
      <c r="U319" s="1" t="s">
        <v>1531</v>
      </c>
      <c r="V319" s="1" t="s">
        <v>1532</v>
      </c>
      <c r="W319" s="1" t="s">
        <v>51</v>
      </c>
      <c r="X319" s="3"/>
      <c r="Y319" s="3"/>
      <c r="Z319" s="1"/>
      <c r="AA319" s="1" t="s">
        <v>41</v>
      </c>
      <c r="AB319" s="1" t="s">
        <v>40</v>
      </c>
    </row>
    <row r="320" spans="1:28" x14ac:dyDescent="0.55000000000000004">
      <c r="A320" s="1" t="s">
        <v>1533</v>
      </c>
      <c r="B320" s="1" t="s">
        <v>726</v>
      </c>
      <c r="C320" s="1" t="s">
        <v>1534</v>
      </c>
      <c r="D320" s="2" t="s">
        <v>1535</v>
      </c>
      <c r="E320" s="1" t="s">
        <v>1536</v>
      </c>
      <c r="F320" s="3" t="s">
        <v>826</v>
      </c>
      <c r="G320" s="1" t="s">
        <v>826</v>
      </c>
      <c r="H320" s="3" t="s">
        <v>827</v>
      </c>
      <c r="I320" s="1" t="s">
        <v>827</v>
      </c>
      <c r="J320" s="3" t="s">
        <v>828</v>
      </c>
      <c r="K320" s="1" t="s">
        <v>828</v>
      </c>
      <c r="L320" s="1" t="s">
        <v>109</v>
      </c>
      <c r="M320" s="3" t="s">
        <v>110</v>
      </c>
      <c r="N320" s="3" t="s">
        <v>110</v>
      </c>
      <c r="O320" s="4">
        <v>43374</v>
      </c>
      <c r="P320" s="3" t="s">
        <v>681</v>
      </c>
      <c r="Q320" s="4">
        <v>43122</v>
      </c>
      <c r="R320" s="4">
        <v>43646</v>
      </c>
      <c r="S320" s="5">
        <v>81000</v>
      </c>
      <c r="T320" s="1" t="s">
        <v>999</v>
      </c>
      <c r="U320" s="1"/>
      <c r="V320" s="1"/>
      <c r="W320" s="1" t="s">
        <v>51</v>
      </c>
      <c r="X320" s="3"/>
      <c r="Y320" s="3"/>
      <c r="Z320" s="1"/>
      <c r="AA320" s="1" t="s">
        <v>41</v>
      </c>
      <c r="AB320" s="1" t="s">
        <v>40</v>
      </c>
    </row>
    <row r="321" spans="1:28" x14ac:dyDescent="0.55000000000000004">
      <c r="A321" s="1" t="s">
        <v>1537</v>
      </c>
      <c r="B321" s="1" t="s">
        <v>726</v>
      </c>
      <c r="C321" s="1" t="s">
        <v>1538</v>
      </c>
      <c r="D321" s="2" t="s">
        <v>1539</v>
      </c>
      <c r="E321" s="1" t="s">
        <v>1540</v>
      </c>
      <c r="F321" s="3" t="s">
        <v>826</v>
      </c>
      <c r="G321" s="1" t="s">
        <v>826</v>
      </c>
      <c r="H321" s="3" t="s">
        <v>827</v>
      </c>
      <c r="I321" s="1" t="s">
        <v>827</v>
      </c>
      <c r="J321" s="3" t="s">
        <v>828</v>
      </c>
      <c r="K321" s="1" t="s">
        <v>828</v>
      </c>
      <c r="L321" s="1" t="s">
        <v>124</v>
      </c>
      <c r="M321" s="3" t="s">
        <v>125</v>
      </c>
      <c r="N321" s="3" t="s">
        <v>125</v>
      </c>
      <c r="O321" s="4">
        <v>43374</v>
      </c>
      <c r="P321" s="3" t="s">
        <v>224</v>
      </c>
      <c r="Q321" s="4">
        <v>43122</v>
      </c>
      <c r="R321" s="4">
        <v>43646</v>
      </c>
      <c r="S321" s="5">
        <v>61000</v>
      </c>
      <c r="T321" s="1" t="s">
        <v>999</v>
      </c>
      <c r="U321" s="1"/>
      <c r="V321" s="1"/>
      <c r="W321" s="1" t="s">
        <v>51</v>
      </c>
      <c r="X321" s="3"/>
      <c r="Y321" s="3"/>
      <c r="Z321" s="1"/>
      <c r="AA321" s="1" t="s">
        <v>41</v>
      </c>
      <c r="AB321" s="1" t="s">
        <v>40</v>
      </c>
    </row>
    <row r="322" spans="1:28" x14ac:dyDescent="0.55000000000000004">
      <c r="A322" s="1" t="s">
        <v>1541</v>
      </c>
      <c r="B322" s="1" t="s">
        <v>726</v>
      </c>
      <c r="C322" s="1" t="s">
        <v>1542</v>
      </c>
      <c r="D322" s="2" t="s">
        <v>1543</v>
      </c>
      <c r="E322" s="1" t="s">
        <v>1544</v>
      </c>
      <c r="F322" s="3" t="s">
        <v>826</v>
      </c>
      <c r="G322" s="1" t="s">
        <v>826</v>
      </c>
      <c r="H322" s="3" t="s">
        <v>827</v>
      </c>
      <c r="I322" s="1" t="s">
        <v>827</v>
      </c>
      <c r="J322" s="3" t="s">
        <v>828</v>
      </c>
      <c r="K322" s="1" t="s">
        <v>828</v>
      </c>
      <c r="L322" s="1" t="s">
        <v>124</v>
      </c>
      <c r="M322" s="3" t="s">
        <v>125</v>
      </c>
      <c r="N322" s="3" t="s">
        <v>125</v>
      </c>
      <c r="O322" s="4">
        <v>43374</v>
      </c>
      <c r="P322" s="3" t="s">
        <v>224</v>
      </c>
      <c r="Q322" s="4">
        <v>43122</v>
      </c>
      <c r="R322" s="4">
        <v>43646</v>
      </c>
      <c r="S322" s="5">
        <v>10000</v>
      </c>
      <c r="T322" s="1" t="s">
        <v>994</v>
      </c>
      <c r="U322" s="1"/>
      <c r="V322" s="1"/>
      <c r="W322" s="1" t="s">
        <v>51</v>
      </c>
      <c r="X322" s="3"/>
      <c r="Y322" s="3"/>
      <c r="Z322" s="1"/>
      <c r="AA322" s="1" t="s">
        <v>41</v>
      </c>
      <c r="AB322" s="1" t="s">
        <v>40</v>
      </c>
    </row>
    <row r="323" spans="1:28" x14ac:dyDescent="0.55000000000000004">
      <c r="A323" s="1" t="s">
        <v>1545</v>
      </c>
      <c r="B323" s="1" t="s">
        <v>726</v>
      </c>
      <c r="C323" s="1" t="s">
        <v>1546</v>
      </c>
      <c r="D323" s="2"/>
      <c r="E323" s="1" t="s">
        <v>1547</v>
      </c>
      <c r="F323" s="3" t="s">
        <v>457</v>
      </c>
      <c r="G323" s="1" t="s">
        <v>457</v>
      </c>
      <c r="H323" s="3" t="s">
        <v>458</v>
      </c>
      <c r="I323" s="1" t="s">
        <v>458</v>
      </c>
      <c r="J323" s="3" t="s">
        <v>123</v>
      </c>
      <c r="K323" s="1" t="s">
        <v>459</v>
      </c>
      <c r="L323" s="1" t="s">
        <v>55</v>
      </c>
      <c r="M323" s="3" t="s">
        <v>56</v>
      </c>
      <c r="N323" s="3" t="s">
        <v>56</v>
      </c>
      <c r="O323" s="4">
        <v>42948</v>
      </c>
      <c r="P323" s="3" t="s">
        <v>36</v>
      </c>
      <c r="Q323" s="4">
        <v>42856</v>
      </c>
      <c r="R323" s="4">
        <v>43008</v>
      </c>
      <c r="S323" s="5">
        <v>141100</v>
      </c>
      <c r="T323" s="1" t="s">
        <v>1548</v>
      </c>
      <c r="U323" s="1"/>
      <c r="V323" s="1"/>
      <c r="W323" s="1" t="s">
        <v>51</v>
      </c>
      <c r="X323" s="3"/>
      <c r="Y323" s="3"/>
      <c r="Z323" s="1"/>
      <c r="AA323" s="1" t="s">
        <v>41</v>
      </c>
      <c r="AB323" s="1" t="s">
        <v>40</v>
      </c>
    </row>
    <row r="324" spans="1:28" x14ac:dyDescent="0.55000000000000004">
      <c r="A324" s="1" t="s">
        <v>1549</v>
      </c>
      <c r="B324" s="1" t="s">
        <v>726</v>
      </c>
      <c r="C324" s="1" t="s">
        <v>1550</v>
      </c>
      <c r="D324" s="2" t="s">
        <v>1543</v>
      </c>
      <c r="E324" s="1" t="s">
        <v>1551</v>
      </c>
      <c r="F324" s="3" t="s">
        <v>826</v>
      </c>
      <c r="G324" s="1" t="s">
        <v>826</v>
      </c>
      <c r="H324" s="3" t="s">
        <v>827</v>
      </c>
      <c r="I324" s="1" t="s">
        <v>827</v>
      </c>
      <c r="J324" s="3" t="s">
        <v>828</v>
      </c>
      <c r="K324" s="1" t="s">
        <v>828</v>
      </c>
      <c r="L324" s="1" t="s">
        <v>124</v>
      </c>
      <c r="M324" s="3" t="s">
        <v>125</v>
      </c>
      <c r="N324" s="3" t="s">
        <v>125</v>
      </c>
      <c r="O324" s="4"/>
      <c r="P324" s="3" t="s">
        <v>224</v>
      </c>
      <c r="Q324" s="4">
        <v>43122</v>
      </c>
      <c r="R324" s="4">
        <v>43646</v>
      </c>
      <c r="S324" s="5"/>
      <c r="T324" s="1" t="s">
        <v>994</v>
      </c>
      <c r="U324" s="1"/>
      <c r="V324" s="1"/>
      <c r="W324" s="1" t="s">
        <v>51</v>
      </c>
      <c r="X324" s="3"/>
      <c r="Y324" s="3"/>
      <c r="Z324" s="1"/>
      <c r="AA324" s="1" t="s">
        <v>41</v>
      </c>
      <c r="AB324" s="1" t="s">
        <v>40</v>
      </c>
    </row>
    <row r="325" spans="1:28" x14ac:dyDescent="0.55000000000000004">
      <c r="A325" s="1" t="s">
        <v>1552</v>
      </c>
      <c r="B325" s="1" t="s">
        <v>726</v>
      </c>
      <c r="C325" s="1" t="s">
        <v>1553</v>
      </c>
      <c r="D325" s="2" t="s">
        <v>1554</v>
      </c>
      <c r="E325" s="1" t="s">
        <v>1555</v>
      </c>
      <c r="F325" s="3" t="s">
        <v>826</v>
      </c>
      <c r="G325" s="1" t="s">
        <v>826</v>
      </c>
      <c r="H325" s="3" t="s">
        <v>827</v>
      </c>
      <c r="I325" s="1" t="s">
        <v>827</v>
      </c>
      <c r="J325" s="3" t="s">
        <v>828</v>
      </c>
      <c r="K325" s="1" t="s">
        <v>828</v>
      </c>
      <c r="L325" s="1" t="s">
        <v>124</v>
      </c>
      <c r="M325" s="3" t="s">
        <v>125</v>
      </c>
      <c r="N325" s="3" t="s">
        <v>125</v>
      </c>
      <c r="O325" s="4">
        <v>43374</v>
      </c>
      <c r="P325" s="3" t="s">
        <v>224</v>
      </c>
      <c r="Q325" s="4">
        <v>43122</v>
      </c>
      <c r="R325" s="4">
        <v>43646</v>
      </c>
      <c r="S325" s="5">
        <v>15000</v>
      </c>
      <c r="T325" s="1" t="s">
        <v>994</v>
      </c>
      <c r="U325" s="1"/>
      <c r="V325" s="1"/>
      <c r="W325" s="1" t="s">
        <v>51</v>
      </c>
      <c r="X325" s="3"/>
      <c r="Y325" s="3"/>
      <c r="Z325" s="1"/>
      <c r="AA325" s="1" t="s">
        <v>41</v>
      </c>
      <c r="AB325" s="1" t="s">
        <v>40</v>
      </c>
    </row>
    <row r="326" spans="1:28" x14ac:dyDescent="0.55000000000000004">
      <c r="A326" s="1" t="s">
        <v>1556</v>
      </c>
      <c r="B326" s="1" t="s">
        <v>726</v>
      </c>
      <c r="C326" s="1" t="s">
        <v>1557</v>
      </c>
      <c r="D326" s="2" t="s">
        <v>1543</v>
      </c>
      <c r="E326" s="1" t="s">
        <v>1558</v>
      </c>
      <c r="F326" s="3" t="s">
        <v>826</v>
      </c>
      <c r="G326" s="1" t="s">
        <v>826</v>
      </c>
      <c r="H326" s="3" t="s">
        <v>827</v>
      </c>
      <c r="I326" s="1" t="s">
        <v>827</v>
      </c>
      <c r="J326" s="3" t="s">
        <v>828</v>
      </c>
      <c r="K326" s="1" t="s">
        <v>828</v>
      </c>
      <c r="L326" s="1" t="s">
        <v>124</v>
      </c>
      <c r="M326" s="3" t="s">
        <v>125</v>
      </c>
      <c r="N326" s="3" t="s">
        <v>125</v>
      </c>
      <c r="O326" s="4"/>
      <c r="P326" s="3" t="s">
        <v>224</v>
      </c>
      <c r="Q326" s="4">
        <v>43122</v>
      </c>
      <c r="R326" s="4">
        <v>43646</v>
      </c>
      <c r="S326" s="5"/>
      <c r="T326" s="1" t="s">
        <v>994</v>
      </c>
      <c r="U326" s="1"/>
      <c r="V326" s="1"/>
      <c r="W326" s="1" t="s">
        <v>51</v>
      </c>
      <c r="X326" s="3"/>
      <c r="Y326" s="3"/>
      <c r="Z326" s="1"/>
      <c r="AA326" s="1" t="s">
        <v>41</v>
      </c>
      <c r="AB326" s="1" t="s">
        <v>40</v>
      </c>
    </row>
    <row r="327" spans="1:28" x14ac:dyDescent="0.55000000000000004">
      <c r="A327" s="1" t="s">
        <v>1559</v>
      </c>
      <c r="B327" s="1" t="s">
        <v>726</v>
      </c>
      <c r="C327" s="1" t="s">
        <v>1560</v>
      </c>
      <c r="D327" s="2" t="s">
        <v>1543</v>
      </c>
      <c r="E327" s="1" t="s">
        <v>1561</v>
      </c>
      <c r="F327" s="3" t="s">
        <v>826</v>
      </c>
      <c r="G327" s="1" t="s">
        <v>826</v>
      </c>
      <c r="H327" s="3" t="s">
        <v>827</v>
      </c>
      <c r="I327" s="1" t="s">
        <v>827</v>
      </c>
      <c r="J327" s="3" t="s">
        <v>828</v>
      </c>
      <c r="K327" s="1" t="s">
        <v>828</v>
      </c>
      <c r="L327" s="1" t="s">
        <v>124</v>
      </c>
      <c r="M327" s="3" t="s">
        <v>125</v>
      </c>
      <c r="N327" s="3" t="s">
        <v>125</v>
      </c>
      <c r="O327" s="4"/>
      <c r="P327" s="3" t="s">
        <v>224</v>
      </c>
      <c r="Q327" s="4">
        <v>43122</v>
      </c>
      <c r="R327" s="4">
        <v>43646</v>
      </c>
      <c r="S327" s="5"/>
      <c r="T327" s="1" t="s">
        <v>994</v>
      </c>
      <c r="U327" s="1"/>
      <c r="V327" s="1"/>
      <c r="W327" s="1" t="s">
        <v>51</v>
      </c>
      <c r="X327" s="3"/>
      <c r="Y327" s="3"/>
      <c r="Z327" s="1"/>
      <c r="AA327" s="1" t="s">
        <v>41</v>
      </c>
      <c r="AB327" s="1" t="s">
        <v>40</v>
      </c>
    </row>
    <row r="328" spans="1:28" x14ac:dyDescent="0.55000000000000004">
      <c r="A328" s="1" t="s">
        <v>1562</v>
      </c>
      <c r="B328" s="1" t="s">
        <v>726</v>
      </c>
      <c r="C328" s="1" t="s">
        <v>1563</v>
      </c>
      <c r="D328" s="2" t="s">
        <v>1543</v>
      </c>
      <c r="E328" s="1" t="s">
        <v>1564</v>
      </c>
      <c r="F328" s="3" t="s">
        <v>826</v>
      </c>
      <c r="G328" s="1" t="s">
        <v>826</v>
      </c>
      <c r="H328" s="3" t="s">
        <v>827</v>
      </c>
      <c r="I328" s="1" t="s">
        <v>827</v>
      </c>
      <c r="J328" s="3" t="s">
        <v>828</v>
      </c>
      <c r="K328" s="1" t="s">
        <v>828</v>
      </c>
      <c r="L328" s="1" t="s">
        <v>124</v>
      </c>
      <c r="M328" s="3" t="s">
        <v>125</v>
      </c>
      <c r="N328" s="3" t="s">
        <v>125</v>
      </c>
      <c r="O328" s="4"/>
      <c r="P328" s="3" t="s">
        <v>224</v>
      </c>
      <c r="Q328" s="4">
        <v>43122</v>
      </c>
      <c r="R328" s="4">
        <v>43646</v>
      </c>
      <c r="S328" s="5"/>
      <c r="T328" s="1" t="s">
        <v>994</v>
      </c>
      <c r="U328" s="1"/>
      <c r="V328" s="1"/>
      <c r="W328" s="1" t="s">
        <v>51</v>
      </c>
      <c r="X328" s="3"/>
      <c r="Y328" s="3"/>
      <c r="Z328" s="1"/>
      <c r="AA328" s="1" t="s">
        <v>41</v>
      </c>
      <c r="AB328" s="1" t="s">
        <v>40</v>
      </c>
    </row>
    <row r="329" spans="1:28" x14ac:dyDescent="0.55000000000000004">
      <c r="A329" s="1" t="s">
        <v>1565</v>
      </c>
      <c r="B329" s="1" t="s">
        <v>726</v>
      </c>
      <c r="C329" s="1" t="s">
        <v>1566</v>
      </c>
      <c r="D329" s="2" t="s">
        <v>1567</v>
      </c>
      <c r="E329" s="1" t="s">
        <v>1568</v>
      </c>
      <c r="F329" s="3" t="s">
        <v>826</v>
      </c>
      <c r="G329" s="1" t="s">
        <v>826</v>
      </c>
      <c r="H329" s="3" t="s">
        <v>827</v>
      </c>
      <c r="I329" s="1" t="s">
        <v>827</v>
      </c>
      <c r="J329" s="3" t="s">
        <v>828</v>
      </c>
      <c r="K329" s="1" t="s">
        <v>828</v>
      </c>
      <c r="L329" s="1" t="s">
        <v>124</v>
      </c>
      <c r="M329" s="3" t="s">
        <v>125</v>
      </c>
      <c r="N329" s="3" t="s">
        <v>125</v>
      </c>
      <c r="O329" s="4">
        <v>43374</v>
      </c>
      <c r="P329" s="3" t="s">
        <v>224</v>
      </c>
      <c r="Q329" s="4">
        <v>43122</v>
      </c>
      <c r="R329" s="4">
        <v>43646</v>
      </c>
      <c r="S329" s="5">
        <v>10000</v>
      </c>
      <c r="T329" s="1" t="s">
        <v>994</v>
      </c>
      <c r="U329" s="1"/>
      <c r="V329" s="1"/>
      <c r="W329" s="1" t="s">
        <v>51</v>
      </c>
      <c r="X329" s="3"/>
      <c r="Y329" s="3"/>
      <c r="Z329" s="1"/>
      <c r="AA329" s="1" t="s">
        <v>41</v>
      </c>
      <c r="AB329" s="1" t="s">
        <v>40</v>
      </c>
    </row>
    <row r="330" spans="1:28" x14ac:dyDescent="0.55000000000000004">
      <c r="A330" s="1" t="s">
        <v>1569</v>
      </c>
      <c r="B330" s="1" t="s">
        <v>726</v>
      </c>
      <c r="C330" s="1" t="s">
        <v>1570</v>
      </c>
      <c r="D330" s="2" t="s">
        <v>159</v>
      </c>
      <c r="E330" s="1" t="s">
        <v>1571</v>
      </c>
      <c r="F330" s="3" t="s">
        <v>826</v>
      </c>
      <c r="G330" s="1" t="s">
        <v>826</v>
      </c>
      <c r="H330" s="3" t="s">
        <v>827</v>
      </c>
      <c r="I330" s="1" t="s">
        <v>827</v>
      </c>
      <c r="J330" s="3" t="s">
        <v>828</v>
      </c>
      <c r="K330" s="1" t="s">
        <v>828</v>
      </c>
      <c r="L330" s="1" t="s">
        <v>109</v>
      </c>
      <c r="M330" s="3" t="s">
        <v>110</v>
      </c>
      <c r="N330" s="3" t="s">
        <v>110</v>
      </c>
      <c r="O330" s="4">
        <v>43374</v>
      </c>
      <c r="P330" s="3" t="s">
        <v>681</v>
      </c>
      <c r="Q330" s="4">
        <v>43122</v>
      </c>
      <c r="R330" s="4">
        <v>43646</v>
      </c>
      <c r="S330" s="5">
        <v>71000</v>
      </c>
      <c r="T330" s="1" t="s">
        <v>999</v>
      </c>
      <c r="U330" s="1"/>
      <c r="V330" s="1"/>
      <c r="W330" s="1" t="s">
        <v>51</v>
      </c>
      <c r="X330" s="3"/>
      <c r="Y330" s="3"/>
      <c r="Z330" s="1"/>
      <c r="AA330" s="1" t="s">
        <v>41</v>
      </c>
      <c r="AB330" s="1" t="s">
        <v>40</v>
      </c>
    </row>
    <row r="331" spans="1:28" x14ac:dyDescent="0.55000000000000004">
      <c r="A331" s="1" t="s">
        <v>1572</v>
      </c>
      <c r="B331" s="1" t="s">
        <v>1573</v>
      </c>
      <c r="C331" s="1" t="s">
        <v>1574</v>
      </c>
      <c r="D331" s="2" t="s">
        <v>1575</v>
      </c>
      <c r="E331" s="1" t="s">
        <v>1576</v>
      </c>
      <c r="F331" s="3" t="s">
        <v>796</v>
      </c>
      <c r="G331" s="1" t="s">
        <v>796</v>
      </c>
      <c r="H331" s="3" t="s">
        <v>797</v>
      </c>
      <c r="I331" s="1" t="s">
        <v>797</v>
      </c>
      <c r="J331" s="3" t="s">
        <v>798</v>
      </c>
      <c r="K331" s="1" t="s">
        <v>798</v>
      </c>
      <c r="L331" s="1" t="s">
        <v>209</v>
      </c>
      <c r="M331" s="3" t="s">
        <v>210</v>
      </c>
      <c r="N331" s="3" t="s">
        <v>210</v>
      </c>
      <c r="O331" s="4">
        <v>43040</v>
      </c>
      <c r="P331" s="3" t="s">
        <v>36</v>
      </c>
      <c r="Q331" s="4">
        <v>42795</v>
      </c>
      <c r="R331" s="4">
        <v>43281</v>
      </c>
      <c r="S331" s="5">
        <v>30000</v>
      </c>
      <c r="T331" s="1"/>
      <c r="U331" s="1" t="s">
        <v>1577</v>
      </c>
      <c r="V331" s="1" t="s">
        <v>1577</v>
      </c>
      <c r="W331" s="1" t="s">
        <v>51</v>
      </c>
      <c r="X331" s="3"/>
      <c r="Y331" s="3"/>
      <c r="Z331" s="1"/>
      <c r="AA331" s="1" t="s">
        <v>41</v>
      </c>
      <c r="AB331" s="1" t="s">
        <v>40</v>
      </c>
    </row>
    <row r="332" spans="1:28" x14ac:dyDescent="0.55000000000000004">
      <c r="A332" s="1" t="s">
        <v>1578</v>
      </c>
      <c r="B332" s="1" t="s">
        <v>726</v>
      </c>
      <c r="C332" s="1" t="s">
        <v>1579</v>
      </c>
      <c r="D332" s="2" t="s">
        <v>1580</v>
      </c>
      <c r="E332" s="1" t="s">
        <v>1581</v>
      </c>
      <c r="F332" s="3" t="s">
        <v>826</v>
      </c>
      <c r="G332" s="1" t="s">
        <v>826</v>
      </c>
      <c r="H332" s="3" t="s">
        <v>827</v>
      </c>
      <c r="I332" s="1" t="s">
        <v>827</v>
      </c>
      <c r="J332" s="3" t="s">
        <v>828</v>
      </c>
      <c r="K332" s="1" t="s">
        <v>828</v>
      </c>
      <c r="L332" s="1" t="s">
        <v>55</v>
      </c>
      <c r="M332" s="3" t="s">
        <v>56</v>
      </c>
      <c r="N332" s="3" t="s">
        <v>56</v>
      </c>
      <c r="O332" s="4">
        <v>43374</v>
      </c>
      <c r="P332" s="3" t="s">
        <v>36</v>
      </c>
      <c r="Q332" s="4">
        <v>43122</v>
      </c>
      <c r="R332" s="4">
        <v>43378</v>
      </c>
      <c r="S332" s="5">
        <v>68000</v>
      </c>
      <c r="T332" s="1" t="s">
        <v>202</v>
      </c>
      <c r="U332" s="1"/>
      <c r="V332" s="1"/>
      <c r="W332" s="1" t="s">
        <v>51</v>
      </c>
      <c r="X332" s="3"/>
      <c r="Y332" s="3"/>
      <c r="Z332" s="1"/>
      <c r="AA332" s="1" t="s">
        <v>41</v>
      </c>
      <c r="AB332" s="1" t="s">
        <v>40</v>
      </c>
    </row>
    <row r="333" spans="1:28" x14ac:dyDescent="0.55000000000000004">
      <c r="A333" s="1" t="s">
        <v>1582</v>
      </c>
      <c r="B333" s="1" t="s">
        <v>726</v>
      </c>
      <c r="C333" s="1" t="s">
        <v>1583</v>
      </c>
      <c r="D333" s="2" t="s">
        <v>1584</v>
      </c>
      <c r="E333" s="1" t="s">
        <v>1585</v>
      </c>
      <c r="F333" s="3" t="s">
        <v>1586</v>
      </c>
      <c r="G333" s="1" t="s">
        <v>1586</v>
      </c>
      <c r="H333" s="3" t="s">
        <v>1587</v>
      </c>
      <c r="I333" s="1" t="s">
        <v>1587</v>
      </c>
      <c r="J333" s="3" t="s">
        <v>123</v>
      </c>
      <c r="K333" s="1" t="s">
        <v>1588</v>
      </c>
      <c r="L333" s="1" t="s">
        <v>124</v>
      </c>
      <c r="M333" s="3" t="s">
        <v>125</v>
      </c>
      <c r="N333" s="3" t="s">
        <v>125</v>
      </c>
      <c r="O333" s="4">
        <v>43040</v>
      </c>
      <c r="P333" s="3" t="s">
        <v>36</v>
      </c>
      <c r="Q333" s="4">
        <v>42795</v>
      </c>
      <c r="R333" s="4">
        <v>43342</v>
      </c>
      <c r="S333" s="5">
        <v>86000</v>
      </c>
      <c r="T333" s="1" t="s">
        <v>1589</v>
      </c>
      <c r="U333" s="1" t="s">
        <v>1590</v>
      </c>
      <c r="V333" s="1" t="s">
        <v>1590</v>
      </c>
      <c r="W333" s="1" t="s">
        <v>51</v>
      </c>
      <c r="X333" s="3"/>
      <c r="Y333" s="3"/>
      <c r="Z333" s="1"/>
      <c r="AA333" s="1" t="s">
        <v>41</v>
      </c>
      <c r="AB333" s="1" t="s">
        <v>40</v>
      </c>
    </row>
    <row r="334" spans="1:28" x14ac:dyDescent="0.55000000000000004">
      <c r="A334" s="1" t="s">
        <v>1591</v>
      </c>
      <c r="B334" s="1" t="s">
        <v>1573</v>
      </c>
      <c r="C334" s="1" t="s">
        <v>1592</v>
      </c>
      <c r="D334" s="2" t="s">
        <v>1593</v>
      </c>
      <c r="E334" s="1" t="s">
        <v>1594</v>
      </c>
      <c r="F334" s="3" t="s">
        <v>796</v>
      </c>
      <c r="G334" s="1" t="s">
        <v>796</v>
      </c>
      <c r="H334" s="3" t="s">
        <v>797</v>
      </c>
      <c r="I334" s="1" t="s">
        <v>797</v>
      </c>
      <c r="J334" s="3" t="s">
        <v>798</v>
      </c>
      <c r="K334" s="1" t="s">
        <v>798</v>
      </c>
      <c r="L334" s="1" t="s">
        <v>209</v>
      </c>
      <c r="M334" s="3" t="s">
        <v>210</v>
      </c>
      <c r="N334" s="3" t="s">
        <v>210</v>
      </c>
      <c r="O334" s="4">
        <v>43129</v>
      </c>
      <c r="P334" s="3" t="s">
        <v>224</v>
      </c>
      <c r="Q334" s="4">
        <v>42795</v>
      </c>
      <c r="R334" s="4">
        <v>43281</v>
      </c>
      <c r="S334" s="5">
        <v>89000</v>
      </c>
      <c r="T334" s="1"/>
      <c r="U334" s="1" t="s">
        <v>1595</v>
      </c>
      <c r="V334" s="1" t="s">
        <v>1595</v>
      </c>
      <c r="W334" s="1" t="s">
        <v>51</v>
      </c>
      <c r="X334" s="3"/>
      <c r="Y334" s="3"/>
      <c r="Z334" s="1"/>
      <c r="AA334" s="1" t="s">
        <v>41</v>
      </c>
      <c r="AB334" s="1" t="s">
        <v>40</v>
      </c>
    </row>
    <row r="335" spans="1:28" x14ac:dyDescent="0.55000000000000004">
      <c r="A335" s="1" t="s">
        <v>1596</v>
      </c>
      <c r="B335" s="1" t="s">
        <v>726</v>
      </c>
      <c r="C335" s="1" t="s">
        <v>1597</v>
      </c>
      <c r="D335" s="2" t="s">
        <v>1598</v>
      </c>
      <c r="E335" s="1" t="s">
        <v>1599</v>
      </c>
      <c r="F335" s="3" t="s">
        <v>796</v>
      </c>
      <c r="G335" s="1" t="s">
        <v>796</v>
      </c>
      <c r="H335" s="3" t="s">
        <v>797</v>
      </c>
      <c r="I335" s="1" t="s">
        <v>797</v>
      </c>
      <c r="J335" s="3" t="s">
        <v>798</v>
      </c>
      <c r="K335" s="1" t="s">
        <v>798</v>
      </c>
      <c r="L335" s="1" t="s">
        <v>675</v>
      </c>
      <c r="M335" s="3" t="s">
        <v>676</v>
      </c>
      <c r="N335" s="3" t="s">
        <v>676</v>
      </c>
      <c r="O335" s="4">
        <v>43040</v>
      </c>
      <c r="P335" s="3" t="s">
        <v>36</v>
      </c>
      <c r="Q335" s="4">
        <v>42795</v>
      </c>
      <c r="R335" s="4">
        <v>43281</v>
      </c>
      <c r="S335" s="5">
        <v>38000</v>
      </c>
      <c r="T335" s="1" t="s">
        <v>1600</v>
      </c>
      <c r="U335" s="1" t="s">
        <v>1601</v>
      </c>
      <c r="V335" s="1" t="s">
        <v>1602</v>
      </c>
      <c r="W335" s="1" t="s">
        <v>51</v>
      </c>
      <c r="X335" s="3"/>
      <c r="Y335" s="3"/>
      <c r="Z335" s="1"/>
      <c r="AA335" s="1" t="s">
        <v>41</v>
      </c>
      <c r="AB335" s="1" t="s">
        <v>40</v>
      </c>
    </row>
    <row r="336" spans="1:28" x14ac:dyDescent="0.55000000000000004">
      <c r="A336" s="1" t="s">
        <v>1603</v>
      </c>
      <c r="B336" s="1" t="s">
        <v>726</v>
      </c>
      <c r="C336" s="1" t="s">
        <v>1604</v>
      </c>
      <c r="D336" s="2" t="s">
        <v>1605</v>
      </c>
      <c r="E336" s="1" t="s">
        <v>1606</v>
      </c>
      <c r="F336" s="3" t="s">
        <v>826</v>
      </c>
      <c r="G336" s="1" t="s">
        <v>826</v>
      </c>
      <c r="H336" s="3" t="s">
        <v>827</v>
      </c>
      <c r="I336" s="1" t="s">
        <v>827</v>
      </c>
      <c r="J336" s="3" t="s">
        <v>828</v>
      </c>
      <c r="K336" s="1" t="s">
        <v>828</v>
      </c>
      <c r="L336" s="1" t="s">
        <v>55</v>
      </c>
      <c r="M336" s="3" t="s">
        <v>56</v>
      </c>
      <c r="N336" s="3" t="s">
        <v>56</v>
      </c>
      <c r="O336" s="4">
        <v>43374</v>
      </c>
      <c r="P336" s="3" t="s">
        <v>224</v>
      </c>
      <c r="Q336" s="4">
        <v>43122</v>
      </c>
      <c r="R336" s="4">
        <v>43646</v>
      </c>
      <c r="S336" s="5">
        <v>32000</v>
      </c>
      <c r="T336" s="1" t="s">
        <v>999</v>
      </c>
      <c r="U336" s="1"/>
      <c r="V336" s="1"/>
      <c r="W336" s="1" t="s">
        <v>96</v>
      </c>
      <c r="X336" s="3"/>
      <c r="Y336" s="3"/>
      <c r="Z336" s="1"/>
      <c r="AA336" s="1" t="s">
        <v>41</v>
      </c>
      <c r="AB336" s="1" t="s">
        <v>40</v>
      </c>
    </row>
    <row r="337" spans="1:28" x14ac:dyDescent="0.55000000000000004">
      <c r="A337" s="1" t="s">
        <v>1607</v>
      </c>
      <c r="B337" s="1" t="s">
        <v>726</v>
      </c>
      <c r="C337" s="1" t="s">
        <v>1608</v>
      </c>
      <c r="D337" s="2" t="s">
        <v>1609</v>
      </c>
      <c r="E337" s="1" t="s">
        <v>1610</v>
      </c>
      <c r="F337" s="3" t="s">
        <v>1586</v>
      </c>
      <c r="G337" s="1" t="s">
        <v>1586</v>
      </c>
      <c r="H337" s="3" t="s">
        <v>1587</v>
      </c>
      <c r="I337" s="1" t="s">
        <v>1587</v>
      </c>
      <c r="J337" s="3" t="s">
        <v>123</v>
      </c>
      <c r="K337" s="1" t="s">
        <v>1588</v>
      </c>
      <c r="L337" s="1" t="s">
        <v>124</v>
      </c>
      <c r="M337" s="3" t="s">
        <v>125</v>
      </c>
      <c r="N337" s="3" t="s">
        <v>125</v>
      </c>
      <c r="O337" s="4">
        <v>43040</v>
      </c>
      <c r="P337" s="3" t="s">
        <v>224</v>
      </c>
      <c r="Q337" s="4">
        <v>42795</v>
      </c>
      <c r="R337" s="4">
        <v>43281</v>
      </c>
      <c r="S337" s="5">
        <v>61000</v>
      </c>
      <c r="T337" s="1" t="s">
        <v>1611</v>
      </c>
      <c r="U337" s="1" t="s">
        <v>1612</v>
      </c>
      <c r="V337" s="1" t="s">
        <v>1612</v>
      </c>
      <c r="W337" s="1" t="s">
        <v>51</v>
      </c>
      <c r="X337" s="3"/>
      <c r="Y337" s="3"/>
      <c r="Z337" s="1"/>
      <c r="AA337" s="1" t="s">
        <v>41</v>
      </c>
      <c r="AB337" s="1" t="s">
        <v>40</v>
      </c>
    </row>
    <row r="338" spans="1:28" x14ac:dyDescent="0.55000000000000004">
      <c r="A338" s="1" t="s">
        <v>1613</v>
      </c>
      <c r="B338" s="1" t="s">
        <v>1573</v>
      </c>
      <c r="C338" s="1" t="s">
        <v>1614</v>
      </c>
      <c r="D338" s="2" t="s">
        <v>1615</v>
      </c>
      <c r="E338" s="1" t="s">
        <v>1616</v>
      </c>
      <c r="F338" s="3" t="s">
        <v>796</v>
      </c>
      <c r="G338" s="1" t="s">
        <v>796</v>
      </c>
      <c r="H338" s="3" t="s">
        <v>797</v>
      </c>
      <c r="I338" s="1" t="s">
        <v>797</v>
      </c>
      <c r="J338" s="3" t="s">
        <v>798</v>
      </c>
      <c r="K338" s="1" t="s">
        <v>798</v>
      </c>
      <c r="L338" s="1" t="s">
        <v>209</v>
      </c>
      <c r="M338" s="3" t="s">
        <v>210</v>
      </c>
      <c r="N338" s="3" t="s">
        <v>210</v>
      </c>
      <c r="O338" s="4">
        <v>43040</v>
      </c>
      <c r="P338" s="3" t="s">
        <v>36</v>
      </c>
      <c r="Q338" s="4">
        <v>42795</v>
      </c>
      <c r="R338" s="4">
        <v>43281</v>
      </c>
      <c r="S338" s="5">
        <v>131000</v>
      </c>
      <c r="T338" s="1" t="s">
        <v>1617</v>
      </c>
      <c r="U338" s="1" t="s">
        <v>1618</v>
      </c>
      <c r="V338" s="1" t="s">
        <v>1618</v>
      </c>
      <c r="W338" s="1" t="s">
        <v>51</v>
      </c>
      <c r="X338" s="3"/>
      <c r="Y338" s="3"/>
      <c r="Z338" s="1"/>
      <c r="AA338" s="1" t="s">
        <v>41</v>
      </c>
      <c r="AB338" s="1" t="s">
        <v>40</v>
      </c>
    </row>
    <row r="339" spans="1:28" x14ac:dyDescent="0.55000000000000004">
      <c r="A339" s="1" t="s">
        <v>1619</v>
      </c>
      <c r="B339" s="1" t="s">
        <v>726</v>
      </c>
      <c r="C339" s="1" t="s">
        <v>1620</v>
      </c>
      <c r="D339" s="2" t="s">
        <v>1621</v>
      </c>
      <c r="E339" s="1" t="s">
        <v>1622</v>
      </c>
      <c r="F339" s="3" t="s">
        <v>826</v>
      </c>
      <c r="G339" s="1" t="s">
        <v>826</v>
      </c>
      <c r="H339" s="3" t="s">
        <v>827</v>
      </c>
      <c r="I339" s="1" t="s">
        <v>827</v>
      </c>
      <c r="J339" s="3" t="s">
        <v>828</v>
      </c>
      <c r="K339" s="1" t="s">
        <v>828</v>
      </c>
      <c r="L339" s="1" t="s">
        <v>124</v>
      </c>
      <c r="M339" s="3" t="s">
        <v>125</v>
      </c>
      <c r="N339" s="3" t="s">
        <v>125</v>
      </c>
      <c r="O339" s="4">
        <v>43374</v>
      </c>
      <c r="P339" s="3" t="s">
        <v>224</v>
      </c>
      <c r="Q339" s="4">
        <v>43122</v>
      </c>
      <c r="R339" s="4">
        <v>43646</v>
      </c>
      <c r="S339" s="5">
        <v>178000</v>
      </c>
      <c r="T339" s="1" t="s">
        <v>999</v>
      </c>
      <c r="U339" s="1"/>
      <c r="V339" s="1"/>
      <c r="W339" s="1" t="s">
        <v>51</v>
      </c>
      <c r="X339" s="3"/>
      <c r="Y339" s="3"/>
      <c r="Z339" s="1"/>
      <c r="AA339" s="1" t="s">
        <v>41</v>
      </c>
      <c r="AB339" s="1" t="s">
        <v>40</v>
      </c>
    </row>
    <row r="340" spans="1:28" x14ac:dyDescent="0.55000000000000004">
      <c r="A340" s="1" t="s">
        <v>1623</v>
      </c>
      <c r="B340" s="1" t="s">
        <v>726</v>
      </c>
      <c r="C340" s="1" t="s">
        <v>1624</v>
      </c>
      <c r="D340" s="2" t="s">
        <v>1625</v>
      </c>
      <c r="E340" s="1" t="s">
        <v>1626</v>
      </c>
      <c r="F340" s="3" t="s">
        <v>1586</v>
      </c>
      <c r="G340" s="1" t="s">
        <v>1586</v>
      </c>
      <c r="H340" s="3" t="s">
        <v>1587</v>
      </c>
      <c r="I340" s="1" t="s">
        <v>1587</v>
      </c>
      <c r="J340" s="3"/>
      <c r="K340" s="1" t="s">
        <v>1588</v>
      </c>
      <c r="L340" s="1" t="s">
        <v>383</v>
      </c>
      <c r="M340" s="3" t="s">
        <v>384</v>
      </c>
      <c r="N340" s="3" t="s">
        <v>384</v>
      </c>
      <c r="O340" s="4">
        <v>43102</v>
      </c>
      <c r="P340" s="3" t="s">
        <v>36</v>
      </c>
      <c r="Q340" s="4">
        <v>42795</v>
      </c>
      <c r="R340" s="4">
        <v>43281</v>
      </c>
      <c r="S340" s="5">
        <v>175000</v>
      </c>
      <c r="T340" s="1" t="s">
        <v>1627</v>
      </c>
      <c r="U340" s="1" t="s">
        <v>1628</v>
      </c>
      <c r="V340" s="1" t="s">
        <v>1628</v>
      </c>
      <c r="W340" s="1" t="s">
        <v>51</v>
      </c>
      <c r="X340" s="3"/>
      <c r="Y340" s="3"/>
      <c r="Z340" s="1"/>
      <c r="AA340" s="1" t="s">
        <v>41</v>
      </c>
      <c r="AB340" s="1" t="s">
        <v>40</v>
      </c>
    </row>
    <row r="341" spans="1:28" x14ac:dyDescent="0.55000000000000004">
      <c r="A341" s="1" t="s">
        <v>1629</v>
      </c>
      <c r="B341" s="1" t="s">
        <v>1573</v>
      </c>
      <c r="C341" s="1" t="s">
        <v>1630</v>
      </c>
      <c r="D341" s="2" t="s">
        <v>1631</v>
      </c>
      <c r="E341" s="1" t="s">
        <v>1632</v>
      </c>
      <c r="F341" s="3" t="s">
        <v>796</v>
      </c>
      <c r="G341" s="1" t="s">
        <v>796</v>
      </c>
      <c r="H341" s="3" t="s">
        <v>797</v>
      </c>
      <c r="I341" s="1" t="s">
        <v>797</v>
      </c>
      <c r="J341" s="3" t="s">
        <v>798</v>
      </c>
      <c r="K341" s="1" t="s">
        <v>798</v>
      </c>
      <c r="L341" s="1" t="s">
        <v>209</v>
      </c>
      <c r="M341" s="3" t="s">
        <v>210</v>
      </c>
      <c r="N341" s="3" t="s">
        <v>210</v>
      </c>
      <c r="O341" s="4">
        <v>43040</v>
      </c>
      <c r="P341" s="3" t="s">
        <v>36</v>
      </c>
      <c r="Q341" s="4">
        <v>42795</v>
      </c>
      <c r="R341" s="4">
        <v>43281</v>
      </c>
      <c r="S341" s="5">
        <v>54000</v>
      </c>
      <c r="T341" s="1"/>
      <c r="U341" s="1" t="s">
        <v>1633</v>
      </c>
      <c r="V341" s="1" t="s">
        <v>1633</v>
      </c>
      <c r="W341" s="1" t="s">
        <v>51</v>
      </c>
      <c r="X341" s="3"/>
      <c r="Y341" s="3"/>
      <c r="Z341" s="1"/>
      <c r="AA341" s="1" t="s">
        <v>41</v>
      </c>
      <c r="AB341" s="1" t="s">
        <v>40</v>
      </c>
    </row>
    <row r="342" spans="1:28" x14ac:dyDescent="0.55000000000000004">
      <c r="A342" s="1" t="s">
        <v>1634</v>
      </c>
      <c r="B342" s="1" t="s">
        <v>1573</v>
      </c>
      <c r="C342" s="1" t="s">
        <v>1635</v>
      </c>
      <c r="D342" s="2" t="s">
        <v>1636</v>
      </c>
      <c r="E342" s="1" t="s">
        <v>1637</v>
      </c>
      <c r="F342" s="3" t="s">
        <v>796</v>
      </c>
      <c r="G342" s="1" t="s">
        <v>796</v>
      </c>
      <c r="H342" s="3" t="s">
        <v>797</v>
      </c>
      <c r="I342" s="1" t="s">
        <v>797</v>
      </c>
      <c r="J342" s="3" t="s">
        <v>798</v>
      </c>
      <c r="K342" s="1" t="s">
        <v>798</v>
      </c>
      <c r="L342" s="1" t="s">
        <v>209</v>
      </c>
      <c r="M342" s="3" t="s">
        <v>210</v>
      </c>
      <c r="N342" s="3" t="s">
        <v>210</v>
      </c>
      <c r="O342" s="4">
        <v>43132</v>
      </c>
      <c r="P342" s="3" t="s">
        <v>194</v>
      </c>
      <c r="Q342" s="4">
        <v>42795</v>
      </c>
      <c r="R342" s="4">
        <v>43281</v>
      </c>
      <c r="S342" s="5">
        <v>11000</v>
      </c>
      <c r="T342" s="1" t="s">
        <v>1638</v>
      </c>
      <c r="U342" s="1" t="s">
        <v>1639</v>
      </c>
      <c r="V342" s="1" t="s">
        <v>1639</v>
      </c>
      <c r="W342" s="1" t="s">
        <v>51</v>
      </c>
      <c r="X342" s="3"/>
      <c r="Y342" s="3"/>
      <c r="Z342" s="1"/>
      <c r="AA342" s="1" t="s">
        <v>41</v>
      </c>
      <c r="AB342" s="1" t="s">
        <v>40</v>
      </c>
    </row>
    <row r="343" spans="1:28" x14ac:dyDescent="0.55000000000000004">
      <c r="A343" s="1" t="s">
        <v>1640</v>
      </c>
      <c r="B343" s="1" t="s">
        <v>726</v>
      </c>
      <c r="C343" s="1" t="s">
        <v>1641</v>
      </c>
      <c r="D343" s="2" t="s">
        <v>1642</v>
      </c>
      <c r="E343" s="1" t="s">
        <v>1641</v>
      </c>
      <c r="F343" s="3" t="s">
        <v>796</v>
      </c>
      <c r="G343" s="1" t="s">
        <v>796</v>
      </c>
      <c r="H343" s="3" t="s">
        <v>797</v>
      </c>
      <c r="I343" s="1" t="s">
        <v>797</v>
      </c>
      <c r="J343" s="3" t="s">
        <v>798</v>
      </c>
      <c r="K343" s="1" t="s">
        <v>798</v>
      </c>
      <c r="L343" s="1" t="s">
        <v>92</v>
      </c>
      <c r="M343" s="3" t="s">
        <v>93</v>
      </c>
      <c r="N343" s="3" t="s">
        <v>93</v>
      </c>
      <c r="O343" s="4">
        <v>43374</v>
      </c>
      <c r="P343" s="3" t="s">
        <v>224</v>
      </c>
      <c r="Q343" s="4">
        <v>43122</v>
      </c>
      <c r="R343" s="4">
        <v>43646</v>
      </c>
      <c r="S343" s="5">
        <v>43000</v>
      </c>
      <c r="T343" s="1" t="s">
        <v>999</v>
      </c>
      <c r="U343" s="1"/>
      <c r="V343" s="1"/>
      <c r="W343" s="1" t="s">
        <v>51</v>
      </c>
      <c r="X343" s="3"/>
      <c r="Y343" s="3"/>
      <c r="Z343" s="1"/>
      <c r="AA343" s="1" t="s">
        <v>41</v>
      </c>
      <c r="AB343" s="1" t="s">
        <v>40</v>
      </c>
    </row>
    <row r="344" spans="1:28" ht="86.4" x14ac:dyDescent="0.55000000000000004">
      <c r="A344" s="1" t="s">
        <v>1643</v>
      </c>
      <c r="B344" s="1" t="s">
        <v>726</v>
      </c>
      <c r="C344" s="1" t="s">
        <v>1644</v>
      </c>
      <c r="D344" s="2" t="s">
        <v>1645</v>
      </c>
      <c r="E344" s="1" t="s">
        <v>1646</v>
      </c>
      <c r="F344" s="3" t="s">
        <v>457</v>
      </c>
      <c r="G344" s="1" t="s">
        <v>457</v>
      </c>
      <c r="H344" s="3" t="s">
        <v>458</v>
      </c>
      <c r="I344" s="1" t="s">
        <v>458</v>
      </c>
      <c r="J344" s="3" t="s">
        <v>123</v>
      </c>
      <c r="K344" s="1" t="s">
        <v>459</v>
      </c>
      <c r="L344" s="1" t="s">
        <v>92</v>
      </c>
      <c r="M344" s="3" t="s">
        <v>93</v>
      </c>
      <c r="N344" s="3" t="s">
        <v>93</v>
      </c>
      <c r="O344" s="4">
        <v>43040</v>
      </c>
      <c r="P344" s="3" t="s">
        <v>36</v>
      </c>
      <c r="Q344" s="4">
        <v>42795</v>
      </c>
      <c r="R344" s="4">
        <v>43281</v>
      </c>
      <c r="S344" s="5">
        <v>145000</v>
      </c>
      <c r="T344" s="1" t="s">
        <v>1647</v>
      </c>
      <c r="U344" s="1" t="s">
        <v>1648</v>
      </c>
      <c r="V344" s="1" t="s">
        <v>1649</v>
      </c>
      <c r="W344" s="1" t="s">
        <v>51</v>
      </c>
      <c r="X344" s="3"/>
      <c r="Y344" s="3"/>
      <c r="Z344" s="1"/>
      <c r="AA344" s="1" t="s">
        <v>41</v>
      </c>
      <c r="AB344" s="1" t="s">
        <v>40</v>
      </c>
    </row>
    <row r="345" spans="1:28" x14ac:dyDescent="0.55000000000000004">
      <c r="A345" s="1" t="s">
        <v>1650</v>
      </c>
      <c r="B345" s="1" t="s">
        <v>726</v>
      </c>
      <c r="C345" s="1" t="s">
        <v>1651</v>
      </c>
      <c r="D345" s="2" t="s">
        <v>1652</v>
      </c>
      <c r="E345" s="1" t="s">
        <v>1653</v>
      </c>
      <c r="F345" s="3" t="s">
        <v>796</v>
      </c>
      <c r="G345" s="1" t="s">
        <v>796</v>
      </c>
      <c r="H345" s="3" t="s">
        <v>797</v>
      </c>
      <c r="I345" s="1" t="s">
        <v>797</v>
      </c>
      <c r="J345" s="3" t="s">
        <v>798</v>
      </c>
      <c r="K345" s="1" t="s">
        <v>798</v>
      </c>
      <c r="L345" s="1" t="s">
        <v>83</v>
      </c>
      <c r="M345" s="3" t="s">
        <v>84</v>
      </c>
      <c r="N345" s="3" t="s">
        <v>84</v>
      </c>
      <c r="O345" s="4">
        <v>43374</v>
      </c>
      <c r="P345" s="3" t="s">
        <v>158</v>
      </c>
      <c r="Q345" s="4">
        <v>43122</v>
      </c>
      <c r="R345" s="4">
        <v>43646</v>
      </c>
      <c r="S345" s="5">
        <v>273000</v>
      </c>
      <c r="T345" s="1" t="s">
        <v>1654</v>
      </c>
      <c r="U345" s="1"/>
      <c r="V345" s="1"/>
      <c r="W345" s="1" t="s">
        <v>51</v>
      </c>
      <c r="X345" s="3"/>
      <c r="Y345" s="3"/>
      <c r="Z345" s="1"/>
      <c r="AA345" s="1" t="s">
        <v>41</v>
      </c>
      <c r="AB345" s="1" t="s">
        <v>40</v>
      </c>
    </row>
    <row r="346" spans="1:28" x14ac:dyDescent="0.55000000000000004">
      <c r="A346" s="1" t="s">
        <v>1655</v>
      </c>
      <c r="B346" s="1" t="s">
        <v>726</v>
      </c>
      <c r="C346" s="1" t="s">
        <v>1656</v>
      </c>
      <c r="D346" s="2" t="s">
        <v>1657</v>
      </c>
      <c r="E346" s="1" t="s">
        <v>1658</v>
      </c>
      <c r="F346" s="3" t="s">
        <v>1659</v>
      </c>
      <c r="G346" s="1" t="s">
        <v>1659</v>
      </c>
      <c r="H346" s="3" t="s">
        <v>1660</v>
      </c>
      <c r="I346" s="1" t="s">
        <v>1660</v>
      </c>
      <c r="J346" s="3" t="s">
        <v>123</v>
      </c>
      <c r="K346" s="1"/>
      <c r="L346" s="1" t="s">
        <v>55</v>
      </c>
      <c r="M346" s="3" t="s">
        <v>56</v>
      </c>
      <c r="N346" s="3" t="s">
        <v>56</v>
      </c>
      <c r="O346" s="4">
        <v>43374</v>
      </c>
      <c r="P346" s="3" t="s">
        <v>63</v>
      </c>
      <c r="Q346" s="4">
        <v>42795</v>
      </c>
      <c r="R346" s="4">
        <v>43312</v>
      </c>
      <c r="S346" s="5">
        <v>91000</v>
      </c>
      <c r="T346" s="1" t="s">
        <v>1661</v>
      </c>
      <c r="U346" s="1" t="s">
        <v>1662</v>
      </c>
      <c r="V346" s="1" t="s">
        <v>1663</v>
      </c>
      <c r="W346" s="1" t="s">
        <v>51</v>
      </c>
      <c r="X346" s="3"/>
      <c r="Y346" s="3"/>
      <c r="Z346" s="1"/>
      <c r="AA346" s="1" t="s">
        <v>41</v>
      </c>
      <c r="AB346" s="1" t="s">
        <v>40</v>
      </c>
    </row>
    <row r="347" spans="1:28" x14ac:dyDescent="0.55000000000000004">
      <c r="A347" s="1" t="s">
        <v>1664</v>
      </c>
      <c r="B347" s="1" t="s">
        <v>726</v>
      </c>
      <c r="C347" s="1" t="s">
        <v>1665</v>
      </c>
      <c r="D347" s="2" t="s">
        <v>1666</v>
      </c>
      <c r="E347" s="1" t="s">
        <v>1665</v>
      </c>
      <c r="F347" s="3" t="s">
        <v>796</v>
      </c>
      <c r="G347" s="1" t="s">
        <v>796</v>
      </c>
      <c r="H347" s="3" t="s">
        <v>797</v>
      </c>
      <c r="I347" s="1" t="s">
        <v>797</v>
      </c>
      <c r="J347" s="3" t="s">
        <v>798</v>
      </c>
      <c r="K347" s="1" t="s">
        <v>798</v>
      </c>
      <c r="L347" s="1" t="s">
        <v>310</v>
      </c>
      <c r="M347" s="3" t="s">
        <v>311</v>
      </c>
      <c r="N347" s="3" t="s">
        <v>311</v>
      </c>
      <c r="O347" s="4">
        <v>43374</v>
      </c>
      <c r="P347" s="3" t="s">
        <v>224</v>
      </c>
      <c r="Q347" s="4">
        <v>43122</v>
      </c>
      <c r="R347" s="4">
        <v>43646</v>
      </c>
      <c r="S347" s="5">
        <v>105000</v>
      </c>
      <c r="T347" s="1" t="s">
        <v>999</v>
      </c>
      <c r="U347" s="1"/>
      <c r="V347" s="1"/>
      <c r="W347" s="1" t="s">
        <v>51</v>
      </c>
      <c r="X347" s="3"/>
      <c r="Y347" s="3"/>
      <c r="Z347" s="1"/>
      <c r="AA347" s="1" t="s">
        <v>41</v>
      </c>
      <c r="AB347" s="1" t="s">
        <v>40</v>
      </c>
    </row>
    <row r="348" spans="1:28" x14ac:dyDescent="0.55000000000000004">
      <c r="A348" s="1" t="s">
        <v>1667</v>
      </c>
      <c r="B348" s="1" t="s">
        <v>726</v>
      </c>
      <c r="C348" s="1" t="s">
        <v>1668</v>
      </c>
      <c r="D348" s="2" t="s">
        <v>1669</v>
      </c>
      <c r="E348" s="1" t="s">
        <v>1670</v>
      </c>
      <c r="F348" s="3" t="s">
        <v>730</v>
      </c>
      <c r="G348" s="1" t="s">
        <v>730</v>
      </c>
      <c r="H348" s="3" t="s">
        <v>731</v>
      </c>
      <c r="I348" s="1" t="s">
        <v>731</v>
      </c>
      <c r="J348" s="3" t="s">
        <v>123</v>
      </c>
      <c r="K348" s="1" t="s">
        <v>732</v>
      </c>
      <c r="L348" s="1" t="s">
        <v>109</v>
      </c>
      <c r="M348" s="3" t="s">
        <v>110</v>
      </c>
      <c r="N348" s="3" t="s">
        <v>110</v>
      </c>
      <c r="O348" s="4">
        <v>43031</v>
      </c>
      <c r="P348" s="3" t="s">
        <v>194</v>
      </c>
      <c r="Q348" s="4">
        <v>42795</v>
      </c>
      <c r="R348" s="4">
        <v>43281</v>
      </c>
      <c r="S348" s="5">
        <v>105000</v>
      </c>
      <c r="T348" s="1" t="s">
        <v>1671</v>
      </c>
      <c r="U348" s="1" t="s">
        <v>760</v>
      </c>
      <c r="V348" s="1" t="s">
        <v>760</v>
      </c>
      <c r="W348" s="1" t="s">
        <v>51</v>
      </c>
      <c r="X348" s="3"/>
      <c r="Y348" s="3"/>
      <c r="Z348" s="1"/>
      <c r="AA348" s="1" t="s">
        <v>41</v>
      </c>
      <c r="AB348" s="1" t="s">
        <v>40</v>
      </c>
    </row>
    <row r="349" spans="1:28" x14ac:dyDescent="0.55000000000000004">
      <c r="A349" s="1" t="s">
        <v>1672</v>
      </c>
      <c r="B349" s="1" t="s">
        <v>726</v>
      </c>
      <c r="C349" s="1" t="s">
        <v>1673</v>
      </c>
      <c r="D349" s="2" t="s">
        <v>1674</v>
      </c>
      <c r="E349" s="1" t="s">
        <v>1675</v>
      </c>
      <c r="F349" s="3" t="s">
        <v>730</v>
      </c>
      <c r="G349" s="1" t="s">
        <v>730</v>
      </c>
      <c r="H349" s="3" t="s">
        <v>731</v>
      </c>
      <c r="I349" s="1" t="s">
        <v>731</v>
      </c>
      <c r="J349" s="3" t="s">
        <v>123</v>
      </c>
      <c r="K349" s="1" t="s">
        <v>732</v>
      </c>
      <c r="L349" s="1" t="s">
        <v>49</v>
      </c>
      <c r="M349" s="3" t="s">
        <v>50</v>
      </c>
      <c r="N349" s="3" t="s">
        <v>50</v>
      </c>
      <c r="O349" s="4"/>
      <c r="P349" s="3" t="s">
        <v>36</v>
      </c>
      <c r="Q349" s="4">
        <v>42795</v>
      </c>
      <c r="R349" s="4">
        <v>43281</v>
      </c>
      <c r="S349" s="5">
        <v>160000</v>
      </c>
      <c r="T349" s="1" t="s">
        <v>1676</v>
      </c>
      <c r="U349" s="1" t="s">
        <v>1677</v>
      </c>
      <c r="V349" s="1" t="s">
        <v>1678</v>
      </c>
      <c r="W349" s="1" t="s">
        <v>51</v>
      </c>
      <c r="X349" s="3"/>
      <c r="Y349" s="3"/>
      <c r="Z349" s="1"/>
      <c r="AA349" s="1" t="s">
        <v>41</v>
      </c>
      <c r="AB349" s="1" t="s">
        <v>40</v>
      </c>
    </row>
    <row r="350" spans="1:28" x14ac:dyDescent="0.55000000000000004">
      <c r="A350" s="1" t="s">
        <v>1679</v>
      </c>
      <c r="B350" s="1" t="s">
        <v>726</v>
      </c>
      <c r="C350" s="1" t="s">
        <v>1680</v>
      </c>
      <c r="D350" s="2" t="s">
        <v>1681</v>
      </c>
      <c r="E350" s="1" t="s">
        <v>1682</v>
      </c>
      <c r="F350" s="3" t="s">
        <v>1659</v>
      </c>
      <c r="G350" s="1" t="s">
        <v>1659</v>
      </c>
      <c r="H350" s="3" t="s">
        <v>1660</v>
      </c>
      <c r="I350" s="1" t="s">
        <v>1660</v>
      </c>
      <c r="J350" s="3" t="s">
        <v>123</v>
      </c>
      <c r="K350" s="1"/>
      <c r="L350" s="1" t="s">
        <v>55</v>
      </c>
      <c r="M350" s="3" t="s">
        <v>56</v>
      </c>
      <c r="N350" s="3" t="s">
        <v>56</v>
      </c>
      <c r="O350" s="4"/>
      <c r="P350" s="3" t="s">
        <v>158</v>
      </c>
      <c r="Q350" s="4">
        <v>42795</v>
      </c>
      <c r="R350" s="4">
        <v>43646</v>
      </c>
      <c r="S350" s="5">
        <v>269000</v>
      </c>
      <c r="T350" s="1" t="s">
        <v>1683</v>
      </c>
      <c r="U350" s="1" t="s">
        <v>760</v>
      </c>
      <c r="V350" s="1" t="s">
        <v>760</v>
      </c>
      <c r="W350" s="1" t="s">
        <v>51</v>
      </c>
      <c r="X350" s="3"/>
      <c r="Y350" s="3"/>
      <c r="Z350" s="1"/>
      <c r="AA350" s="1" t="s">
        <v>41</v>
      </c>
      <c r="AB350" s="1" t="s">
        <v>40</v>
      </c>
    </row>
    <row r="351" spans="1:28" x14ac:dyDescent="0.55000000000000004">
      <c r="A351" s="1" t="s">
        <v>1684</v>
      </c>
      <c r="B351" s="1" t="s">
        <v>726</v>
      </c>
      <c r="C351" s="1" t="s">
        <v>1685</v>
      </c>
      <c r="D351" s="2" t="s">
        <v>1686</v>
      </c>
      <c r="E351" s="1" t="s">
        <v>1685</v>
      </c>
      <c r="F351" s="3" t="s">
        <v>826</v>
      </c>
      <c r="G351" s="1" t="s">
        <v>826</v>
      </c>
      <c r="H351" s="3" t="s">
        <v>827</v>
      </c>
      <c r="I351" s="1" t="s">
        <v>827</v>
      </c>
      <c r="J351" s="3" t="s">
        <v>828</v>
      </c>
      <c r="K351" s="1" t="s">
        <v>828</v>
      </c>
      <c r="L351" s="1" t="s">
        <v>383</v>
      </c>
      <c r="M351" s="3" t="s">
        <v>384</v>
      </c>
      <c r="N351" s="3" t="s">
        <v>384</v>
      </c>
      <c r="O351" s="4"/>
      <c r="P351" s="3" t="s">
        <v>36</v>
      </c>
      <c r="Q351" s="4">
        <v>42795</v>
      </c>
      <c r="R351" s="4">
        <v>43281</v>
      </c>
      <c r="S351" s="5">
        <v>156000</v>
      </c>
      <c r="T351" s="1" t="s">
        <v>1548</v>
      </c>
      <c r="U351" s="1"/>
      <c r="V351" s="1"/>
      <c r="W351" s="1" t="s">
        <v>51</v>
      </c>
      <c r="X351" s="3"/>
      <c r="Y351" s="3"/>
      <c r="Z351" s="1"/>
      <c r="AA351" s="1" t="s">
        <v>41</v>
      </c>
      <c r="AB351" s="1" t="s">
        <v>40</v>
      </c>
    </row>
    <row r="352" spans="1:28" x14ac:dyDescent="0.55000000000000004">
      <c r="A352" s="1" t="s">
        <v>1687</v>
      </c>
      <c r="B352" s="1" t="s">
        <v>1688</v>
      </c>
      <c r="C352" s="1" t="s">
        <v>1689</v>
      </c>
      <c r="D352" s="2"/>
      <c r="E352" s="1"/>
      <c r="F352" s="3" t="s">
        <v>457</v>
      </c>
      <c r="G352" s="1" t="s">
        <v>457</v>
      </c>
      <c r="H352" s="3" t="s">
        <v>458</v>
      </c>
      <c r="I352" s="1" t="s">
        <v>458</v>
      </c>
      <c r="J352" s="3"/>
      <c r="K352" s="1" t="s">
        <v>459</v>
      </c>
      <c r="L352" s="1" t="s">
        <v>49</v>
      </c>
      <c r="M352" s="3" t="s">
        <v>50</v>
      </c>
      <c r="N352" s="3" t="s">
        <v>50</v>
      </c>
      <c r="O352" s="4"/>
      <c r="P352" s="3" t="s">
        <v>36</v>
      </c>
      <c r="Q352" s="4">
        <v>42795</v>
      </c>
      <c r="R352" s="4">
        <v>43281</v>
      </c>
      <c r="S352" s="5">
        <v>55000</v>
      </c>
      <c r="T352" s="1"/>
      <c r="U352" s="1"/>
      <c r="V352" s="1"/>
      <c r="W352" s="1" t="s">
        <v>51</v>
      </c>
      <c r="X352" s="3"/>
      <c r="Y352" s="3"/>
      <c r="Z352" s="1"/>
      <c r="AA352" s="1" t="s">
        <v>41</v>
      </c>
      <c r="AB352" s="1" t="s">
        <v>40</v>
      </c>
    </row>
    <row r="353" spans="1:28" ht="28.8" x14ac:dyDescent="0.55000000000000004">
      <c r="A353" s="1" t="s">
        <v>1690</v>
      </c>
      <c r="B353" s="1" t="s">
        <v>1691</v>
      </c>
      <c r="C353" s="1" t="s">
        <v>1692</v>
      </c>
      <c r="D353" s="2" t="s">
        <v>1693</v>
      </c>
      <c r="E353" s="1" t="s">
        <v>1694</v>
      </c>
      <c r="F353" s="3" t="s">
        <v>1397</v>
      </c>
      <c r="G353" s="1" t="s">
        <v>1397</v>
      </c>
      <c r="H353" s="3" t="s">
        <v>1398</v>
      </c>
      <c r="I353" s="1" t="s">
        <v>1398</v>
      </c>
      <c r="J353" s="3" t="s">
        <v>1399</v>
      </c>
      <c r="K353" s="1" t="s">
        <v>1399</v>
      </c>
      <c r="L353" s="1" t="s">
        <v>83</v>
      </c>
      <c r="M353" s="3" t="s">
        <v>84</v>
      </c>
      <c r="N353" s="3" t="s">
        <v>84</v>
      </c>
      <c r="O353" s="4">
        <v>43374</v>
      </c>
      <c r="P353" s="3" t="s">
        <v>63</v>
      </c>
      <c r="Q353" s="4">
        <v>42795</v>
      </c>
      <c r="R353" s="4">
        <v>43646</v>
      </c>
      <c r="S353" s="5">
        <v>1355000</v>
      </c>
      <c r="T353" s="1" t="s">
        <v>1695</v>
      </c>
      <c r="U353" s="1" t="s">
        <v>1696</v>
      </c>
      <c r="V353" s="1" t="s">
        <v>1697</v>
      </c>
      <c r="W353" s="1" t="s">
        <v>51</v>
      </c>
      <c r="X353" s="3"/>
      <c r="Y353" s="3"/>
      <c r="Z353" s="1"/>
      <c r="AA353" s="1" t="s">
        <v>41</v>
      </c>
      <c r="AB353" s="1" t="s">
        <v>40</v>
      </c>
    </row>
    <row r="354" spans="1:28" ht="28.8" x14ac:dyDescent="0.55000000000000004">
      <c r="A354" s="1" t="s">
        <v>1698</v>
      </c>
      <c r="B354" s="1" t="s">
        <v>1691</v>
      </c>
      <c r="C354" s="1" t="s">
        <v>1699</v>
      </c>
      <c r="D354" s="2" t="s">
        <v>1700</v>
      </c>
      <c r="E354" s="1" t="s">
        <v>1701</v>
      </c>
      <c r="F354" s="3" t="s">
        <v>256</v>
      </c>
      <c r="G354" s="1" t="s">
        <v>256</v>
      </c>
      <c r="H354" s="3" t="s">
        <v>257</v>
      </c>
      <c r="I354" s="1" t="s">
        <v>257</v>
      </c>
      <c r="J354" s="3" t="s">
        <v>258</v>
      </c>
      <c r="K354" s="1" t="s">
        <v>258</v>
      </c>
      <c r="L354" s="1" t="s">
        <v>192</v>
      </c>
      <c r="M354" s="3" t="s">
        <v>193</v>
      </c>
      <c r="N354" s="3" t="s">
        <v>193</v>
      </c>
      <c r="O354" s="4">
        <v>42881</v>
      </c>
      <c r="P354" s="3" t="s">
        <v>36</v>
      </c>
      <c r="Q354" s="4">
        <v>42384</v>
      </c>
      <c r="R354" s="4">
        <v>43403</v>
      </c>
      <c r="S354" s="5">
        <v>1137000</v>
      </c>
      <c r="T354" s="1"/>
      <c r="U354" s="1" t="s">
        <v>1702</v>
      </c>
      <c r="V354" s="1" t="s">
        <v>1703</v>
      </c>
      <c r="W354" s="1" t="s">
        <v>51</v>
      </c>
      <c r="X354" s="3"/>
      <c r="Y354" s="3"/>
      <c r="Z354" s="1"/>
      <c r="AA354" s="1" t="s">
        <v>41</v>
      </c>
      <c r="AB354" s="1" t="s">
        <v>40</v>
      </c>
    </row>
    <row r="355" spans="1:28" ht="28.8" x14ac:dyDescent="0.55000000000000004">
      <c r="A355" s="1" t="s">
        <v>1704</v>
      </c>
      <c r="B355" s="1" t="s">
        <v>1691</v>
      </c>
      <c r="C355" s="1" t="s">
        <v>1705</v>
      </c>
      <c r="D355" s="2" t="s">
        <v>1706</v>
      </c>
      <c r="E355" s="1" t="s">
        <v>1707</v>
      </c>
      <c r="F355" s="3" t="s">
        <v>322</v>
      </c>
      <c r="G355" s="1" t="s">
        <v>322</v>
      </c>
      <c r="H355" s="3" t="s">
        <v>323</v>
      </c>
      <c r="I355" s="1" t="s">
        <v>323</v>
      </c>
      <c r="J355" s="3" t="s">
        <v>324</v>
      </c>
      <c r="K355" s="1" t="s">
        <v>324</v>
      </c>
      <c r="L355" s="1" t="s">
        <v>49</v>
      </c>
      <c r="M355" s="3" t="s">
        <v>50</v>
      </c>
      <c r="N355" s="3" t="s">
        <v>50</v>
      </c>
      <c r="O355" s="4"/>
      <c r="P355" s="3" t="s">
        <v>36</v>
      </c>
      <c r="Q355" s="4">
        <v>42795</v>
      </c>
      <c r="R355" s="4">
        <v>43057</v>
      </c>
      <c r="S355" s="5">
        <v>1009000</v>
      </c>
      <c r="T355" s="1"/>
      <c r="U355" s="1"/>
      <c r="V355" s="1"/>
      <c r="W355" s="1" t="s">
        <v>51</v>
      </c>
      <c r="X355" s="3"/>
      <c r="Y355" s="3"/>
      <c r="Z355" s="1"/>
      <c r="AA355" s="1" t="s">
        <v>41</v>
      </c>
      <c r="AB355" s="1" t="s">
        <v>40</v>
      </c>
    </row>
    <row r="356" spans="1:28" x14ac:dyDescent="0.55000000000000004">
      <c r="A356" s="1" t="s">
        <v>1708</v>
      </c>
      <c r="B356" s="1" t="s">
        <v>1691</v>
      </c>
      <c r="C356" s="1" t="s">
        <v>1709</v>
      </c>
      <c r="D356" s="2" t="s">
        <v>1710</v>
      </c>
      <c r="E356" s="1" t="s">
        <v>1711</v>
      </c>
      <c r="F356" s="3" t="s">
        <v>199</v>
      </c>
      <c r="G356" s="1" t="s">
        <v>199</v>
      </c>
      <c r="H356" s="3" t="s">
        <v>200</v>
      </c>
      <c r="I356" s="1" t="s">
        <v>200</v>
      </c>
      <c r="J356" s="3" t="s">
        <v>201</v>
      </c>
      <c r="K356" s="1" t="s">
        <v>201</v>
      </c>
      <c r="L356" s="1" t="s">
        <v>49</v>
      </c>
      <c r="M356" s="3" t="s">
        <v>50</v>
      </c>
      <c r="N356" s="3" t="s">
        <v>50</v>
      </c>
      <c r="O356" s="4">
        <v>43525</v>
      </c>
      <c r="P356" s="3" t="s">
        <v>158</v>
      </c>
      <c r="Q356" s="4">
        <v>42903</v>
      </c>
      <c r="R356" s="4">
        <v>43819</v>
      </c>
      <c r="S356" s="5">
        <v>6500000</v>
      </c>
      <c r="T356" s="1" t="s">
        <v>1458</v>
      </c>
      <c r="U356" s="1" t="s">
        <v>1712</v>
      </c>
      <c r="V356" s="1" t="s">
        <v>1712</v>
      </c>
      <c r="W356" s="1" t="s">
        <v>51</v>
      </c>
      <c r="X356" s="3"/>
      <c r="Y356" s="3"/>
      <c r="Z356" s="1"/>
      <c r="AA356" s="1" t="s">
        <v>41</v>
      </c>
      <c r="AB356" s="1" t="s">
        <v>40</v>
      </c>
    </row>
    <row r="357" spans="1:28" x14ac:dyDescent="0.55000000000000004">
      <c r="A357" s="1" t="s">
        <v>1713</v>
      </c>
      <c r="B357" s="1" t="s">
        <v>1212</v>
      </c>
      <c r="C357" s="1" t="s">
        <v>1714</v>
      </c>
      <c r="D357" s="2" t="s">
        <v>1715</v>
      </c>
      <c r="E357" s="1" t="s">
        <v>1714</v>
      </c>
      <c r="F357" s="3" t="s">
        <v>1659</v>
      </c>
      <c r="G357" s="1" t="s">
        <v>1659</v>
      </c>
      <c r="H357" s="3" t="s">
        <v>1660</v>
      </c>
      <c r="I357" s="1" t="s">
        <v>1660</v>
      </c>
      <c r="J357" s="3"/>
      <c r="K357" s="1"/>
      <c r="L357" s="1" t="s">
        <v>173</v>
      </c>
      <c r="M357" s="3" t="s">
        <v>174</v>
      </c>
      <c r="N357" s="3" t="s">
        <v>174</v>
      </c>
      <c r="O357" s="4">
        <v>43497</v>
      </c>
      <c r="P357" s="3" t="s">
        <v>194</v>
      </c>
      <c r="Q357" s="4">
        <v>43282</v>
      </c>
      <c r="R357" s="4">
        <v>43585</v>
      </c>
      <c r="S357" s="5">
        <v>80000</v>
      </c>
      <c r="T357" s="1" t="s">
        <v>900</v>
      </c>
      <c r="U357" s="1"/>
      <c r="V357" s="1"/>
      <c r="W357" s="1" t="s">
        <v>96</v>
      </c>
      <c r="X357" s="3" t="s">
        <v>39</v>
      </c>
      <c r="Y357" s="3"/>
      <c r="Z357" s="1"/>
      <c r="AA357" s="1" t="s">
        <v>41</v>
      </c>
      <c r="AB357" s="1" t="s">
        <v>40</v>
      </c>
    </row>
    <row r="358" spans="1:28" x14ac:dyDescent="0.55000000000000004">
      <c r="A358" s="1" t="s">
        <v>1716</v>
      </c>
      <c r="B358" s="1" t="s">
        <v>1212</v>
      </c>
      <c r="C358" s="1" t="s">
        <v>1717</v>
      </c>
      <c r="D358" s="2" t="s">
        <v>1715</v>
      </c>
      <c r="E358" s="1" t="s">
        <v>1718</v>
      </c>
      <c r="F358" s="3" t="s">
        <v>1659</v>
      </c>
      <c r="G358" s="1" t="s">
        <v>1659</v>
      </c>
      <c r="H358" s="3" t="s">
        <v>1660</v>
      </c>
      <c r="I358" s="1" t="s">
        <v>1660</v>
      </c>
      <c r="J358" s="3"/>
      <c r="K358" s="1"/>
      <c r="L358" s="1" t="s">
        <v>173</v>
      </c>
      <c r="M358" s="3" t="s">
        <v>174</v>
      </c>
      <c r="N358" s="3" t="s">
        <v>174</v>
      </c>
      <c r="O358" s="4">
        <v>43497</v>
      </c>
      <c r="P358" s="3" t="s">
        <v>63</v>
      </c>
      <c r="Q358" s="4">
        <v>43282</v>
      </c>
      <c r="R358" s="4">
        <v>43585</v>
      </c>
      <c r="S358" s="5">
        <v>190000</v>
      </c>
      <c r="T358" s="1" t="s">
        <v>900</v>
      </c>
      <c r="U358" s="1"/>
      <c r="V358" s="1"/>
      <c r="W358" s="1" t="s">
        <v>96</v>
      </c>
      <c r="X358" s="3" t="s">
        <v>39</v>
      </c>
      <c r="Y358" s="3"/>
      <c r="Z358" s="1"/>
      <c r="AA358" s="1" t="s">
        <v>41</v>
      </c>
      <c r="AB358" s="1" t="s">
        <v>40</v>
      </c>
    </row>
    <row r="359" spans="1:28" x14ac:dyDescent="0.55000000000000004">
      <c r="A359" s="1" t="s">
        <v>1719</v>
      </c>
      <c r="B359" s="1" t="s">
        <v>1212</v>
      </c>
      <c r="C359" s="1" t="s">
        <v>1720</v>
      </c>
      <c r="D359" s="2" t="s">
        <v>1715</v>
      </c>
      <c r="E359" s="1" t="s">
        <v>1720</v>
      </c>
      <c r="F359" s="3" t="s">
        <v>1659</v>
      </c>
      <c r="G359" s="1" t="s">
        <v>1659</v>
      </c>
      <c r="H359" s="3" t="s">
        <v>1660</v>
      </c>
      <c r="I359" s="1" t="s">
        <v>1660</v>
      </c>
      <c r="J359" s="3"/>
      <c r="K359" s="1"/>
      <c r="L359" s="1" t="s">
        <v>173</v>
      </c>
      <c r="M359" s="3" t="s">
        <v>174</v>
      </c>
      <c r="N359" s="3" t="s">
        <v>174</v>
      </c>
      <c r="O359" s="4">
        <v>43497</v>
      </c>
      <c r="P359" s="3" t="s">
        <v>194</v>
      </c>
      <c r="Q359" s="4">
        <v>43282</v>
      </c>
      <c r="R359" s="4">
        <v>43585</v>
      </c>
      <c r="S359" s="5">
        <v>120000</v>
      </c>
      <c r="T359" s="1" t="s">
        <v>900</v>
      </c>
      <c r="U359" s="1"/>
      <c r="V359" s="1"/>
      <c r="W359" s="1" t="s">
        <v>96</v>
      </c>
      <c r="X359" s="3" t="s">
        <v>39</v>
      </c>
      <c r="Y359" s="3"/>
      <c r="Z359" s="1"/>
      <c r="AA359" s="1" t="s">
        <v>41</v>
      </c>
      <c r="AB359" s="1" t="s">
        <v>40</v>
      </c>
    </row>
    <row r="360" spans="1:28" x14ac:dyDescent="0.55000000000000004">
      <c r="A360" s="1" t="s">
        <v>1721</v>
      </c>
      <c r="B360" s="1" t="s">
        <v>1691</v>
      </c>
      <c r="C360" s="1" t="s">
        <v>1722</v>
      </c>
      <c r="D360" s="2"/>
      <c r="E360" s="1" t="s">
        <v>1723</v>
      </c>
      <c r="F360" s="3" t="s">
        <v>457</v>
      </c>
      <c r="G360" s="1" t="s">
        <v>457</v>
      </c>
      <c r="H360" s="3" t="s">
        <v>458</v>
      </c>
      <c r="I360" s="1" t="s">
        <v>458</v>
      </c>
      <c r="J360" s="3"/>
      <c r="K360" s="1" t="s">
        <v>459</v>
      </c>
      <c r="L360" s="1" t="s">
        <v>383</v>
      </c>
      <c r="M360" s="3" t="s">
        <v>384</v>
      </c>
      <c r="N360" s="3" t="s">
        <v>384</v>
      </c>
      <c r="O360" s="4">
        <v>42940</v>
      </c>
      <c r="P360" s="3" t="s">
        <v>36</v>
      </c>
      <c r="Q360" s="4">
        <v>42795</v>
      </c>
      <c r="R360" s="4">
        <v>43281</v>
      </c>
      <c r="S360" s="5">
        <v>378000</v>
      </c>
      <c r="T360" s="1"/>
      <c r="U360" s="1"/>
      <c r="V360" s="1"/>
      <c r="W360" s="1" t="s">
        <v>51</v>
      </c>
      <c r="X360" s="3"/>
      <c r="Y360" s="3"/>
      <c r="Z360" s="1"/>
      <c r="AA360" s="1" t="s">
        <v>41</v>
      </c>
      <c r="AB360" s="1" t="s">
        <v>40</v>
      </c>
    </row>
    <row r="361" spans="1:28" x14ac:dyDescent="0.55000000000000004">
      <c r="A361" s="1" t="s">
        <v>1724</v>
      </c>
      <c r="B361" s="1" t="s">
        <v>1212</v>
      </c>
      <c r="C361" s="1" t="s">
        <v>1725</v>
      </c>
      <c r="D361" s="2" t="s">
        <v>1715</v>
      </c>
      <c r="E361" s="1" t="s">
        <v>1726</v>
      </c>
      <c r="F361" s="3" t="s">
        <v>1659</v>
      </c>
      <c r="G361" s="1" t="s">
        <v>1659</v>
      </c>
      <c r="H361" s="3" t="s">
        <v>1660</v>
      </c>
      <c r="I361" s="1" t="s">
        <v>1660</v>
      </c>
      <c r="J361" s="3"/>
      <c r="K361" s="1"/>
      <c r="L361" s="1" t="s">
        <v>173</v>
      </c>
      <c r="M361" s="3" t="s">
        <v>174</v>
      </c>
      <c r="N361" s="3" t="s">
        <v>174</v>
      </c>
      <c r="O361" s="4">
        <v>43497</v>
      </c>
      <c r="P361" s="3" t="s">
        <v>158</v>
      </c>
      <c r="Q361" s="4">
        <v>43282</v>
      </c>
      <c r="R361" s="4">
        <v>43585</v>
      </c>
      <c r="S361" s="5">
        <v>80000</v>
      </c>
      <c r="T361" s="1" t="s">
        <v>900</v>
      </c>
      <c r="U361" s="1"/>
      <c r="V361" s="1"/>
      <c r="W361" s="1" t="s">
        <v>96</v>
      </c>
      <c r="X361" s="3" t="s">
        <v>39</v>
      </c>
      <c r="Y361" s="3"/>
      <c r="Z361" s="1"/>
      <c r="AA361" s="1" t="s">
        <v>41</v>
      </c>
      <c r="AB361" s="1" t="s">
        <v>40</v>
      </c>
    </row>
    <row r="362" spans="1:28" x14ac:dyDescent="0.55000000000000004">
      <c r="A362" s="1" t="s">
        <v>1727</v>
      </c>
      <c r="B362" s="1" t="s">
        <v>1212</v>
      </c>
      <c r="C362" s="1" t="s">
        <v>1728</v>
      </c>
      <c r="D362" s="2" t="s">
        <v>1715</v>
      </c>
      <c r="E362" s="1" t="s">
        <v>1729</v>
      </c>
      <c r="F362" s="3" t="s">
        <v>1659</v>
      </c>
      <c r="G362" s="1" t="s">
        <v>1659</v>
      </c>
      <c r="H362" s="3" t="s">
        <v>1660</v>
      </c>
      <c r="I362" s="1" t="s">
        <v>1660</v>
      </c>
      <c r="J362" s="3"/>
      <c r="K362" s="1"/>
      <c r="L362" s="1" t="s">
        <v>173</v>
      </c>
      <c r="M362" s="3" t="s">
        <v>174</v>
      </c>
      <c r="N362" s="3" t="s">
        <v>174</v>
      </c>
      <c r="O362" s="4">
        <v>43497</v>
      </c>
      <c r="P362" s="3" t="s">
        <v>63</v>
      </c>
      <c r="Q362" s="4">
        <v>43282</v>
      </c>
      <c r="R362" s="4">
        <v>43585</v>
      </c>
      <c r="S362" s="5">
        <v>139000</v>
      </c>
      <c r="T362" s="1" t="s">
        <v>900</v>
      </c>
      <c r="U362" s="1"/>
      <c r="V362" s="1"/>
      <c r="W362" s="1" t="s">
        <v>96</v>
      </c>
      <c r="X362" s="3" t="s">
        <v>39</v>
      </c>
      <c r="Y362" s="3"/>
      <c r="Z362" s="1"/>
      <c r="AA362" s="1" t="s">
        <v>41</v>
      </c>
      <c r="AB362" s="1" t="s">
        <v>40</v>
      </c>
    </row>
    <row r="363" spans="1:28" x14ac:dyDescent="0.55000000000000004">
      <c r="A363" s="1" t="s">
        <v>1730</v>
      </c>
      <c r="B363" s="1" t="s">
        <v>1212</v>
      </c>
      <c r="C363" s="1" t="s">
        <v>1731</v>
      </c>
      <c r="D363" s="2" t="s">
        <v>1715</v>
      </c>
      <c r="E363" s="1" t="s">
        <v>1732</v>
      </c>
      <c r="F363" s="3" t="s">
        <v>1659</v>
      </c>
      <c r="G363" s="1" t="s">
        <v>1659</v>
      </c>
      <c r="H363" s="3" t="s">
        <v>1660</v>
      </c>
      <c r="I363" s="1" t="s">
        <v>1660</v>
      </c>
      <c r="J363" s="3"/>
      <c r="K363" s="1"/>
      <c r="L363" s="1" t="s">
        <v>70</v>
      </c>
      <c r="M363" s="3" t="s">
        <v>71</v>
      </c>
      <c r="N363" s="3" t="s">
        <v>71</v>
      </c>
      <c r="O363" s="4">
        <v>43497</v>
      </c>
      <c r="P363" s="3" t="s">
        <v>63</v>
      </c>
      <c r="Q363" s="4">
        <v>43282</v>
      </c>
      <c r="R363" s="4">
        <v>43585</v>
      </c>
      <c r="S363" s="5">
        <v>137000</v>
      </c>
      <c r="T363" s="1" t="s">
        <v>900</v>
      </c>
      <c r="U363" s="1"/>
      <c r="V363" s="1"/>
      <c r="W363" s="1" t="s">
        <v>96</v>
      </c>
      <c r="X363" s="3" t="s">
        <v>39</v>
      </c>
      <c r="Y363" s="3"/>
      <c r="Z363" s="1"/>
      <c r="AA363" s="1" t="s">
        <v>41</v>
      </c>
      <c r="AB363" s="1" t="s">
        <v>40</v>
      </c>
    </row>
    <row r="364" spans="1:28" x14ac:dyDescent="0.55000000000000004">
      <c r="A364" s="1" t="s">
        <v>1733</v>
      </c>
      <c r="B364" s="1" t="s">
        <v>1212</v>
      </c>
      <c r="C364" s="1" t="s">
        <v>1734</v>
      </c>
      <c r="D364" s="2" t="s">
        <v>1715</v>
      </c>
      <c r="E364" s="1" t="s">
        <v>1735</v>
      </c>
      <c r="F364" s="3" t="s">
        <v>1659</v>
      </c>
      <c r="G364" s="1" t="s">
        <v>1659</v>
      </c>
      <c r="H364" s="3" t="s">
        <v>1660</v>
      </c>
      <c r="I364" s="1" t="s">
        <v>1660</v>
      </c>
      <c r="J364" s="3"/>
      <c r="K364" s="1"/>
      <c r="L364" s="1" t="s">
        <v>83</v>
      </c>
      <c r="M364" s="3" t="s">
        <v>84</v>
      </c>
      <c r="N364" s="3" t="s">
        <v>84</v>
      </c>
      <c r="O364" s="4">
        <v>43497</v>
      </c>
      <c r="P364" s="3" t="s">
        <v>158</v>
      </c>
      <c r="Q364" s="4">
        <v>43282</v>
      </c>
      <c r="R364" s="4">
        <v>43585</v>
      </c>
      <c r="S364" s="5">
        <v>120000</v>
      </c>
      <c r="T364" s="1" t="s">
        <v>900</v>
      </c>
      <c r="U364" s="1"/>
      <c r="V364" s="1"/>
      <c r="W364" s="1" t="s">
        <v>96</v>
      </c>
      <c r="X364" s="3" t="s">
        <v>39</v>
      </c>
      <c r="Y364" s="3"/>
      <c r="Z364" s="1"/>
      <c r="AA364" s="1" t="s">
        <v>41</v>
      </c>
      <c r="AB364" s="1" t="s">
        <v>40</v>
      </c>
    </row>
    <row r="365" spans="1:28" x14ac:dyDescent="0.55000000000000004">
      <c r="A365" s="1" t="s">
        <v>1736</v>
      </c>
      <c r="B365" s="1" t="s">
        <v>1212</v>
      </c>
      <c r="C365" s="1" t="s">
        <v>1737</v>
      </c>
      <c r="D365" s="2" t="s">
        <v>1715</v>
      </c>
      <c r="E365" s="1" t="s">
        <v>1738</v>
      </c>
      <c r="F365" s="3" t="s">
        <v>1659</v>
      </c>
      <c r="G365" s="1" t="s">
        <v>1659</v>
      </c>
      <c r="H365" s="3" t="s">
        <v>1660</v>
      </c>
      <c r="I365" s="1" t="s">
        <v>1660</v>
      </c>
      <c r="J365" s="3"/>
      <c r="K365" s="1"/>
      <c r="L365" s="1" t="s">
        <v>70</v>
      </c>
      <c r="M365" s="3" t="s">
        <v>71</v>
      </c>
      <c r="N365" s="3" t="s">
        <v>71</v>
      </c>
      <c r="O365" s="4">
        <v>43497</v>
      </c>
      <c r="P365" s="3" t="s">
        <v>158</v>
      </c>
      <c r="Q365" s="4">
        <v>43282</v>
      </c>
      <c r="R365" s="4">
        <v>43585</v>
      </c>
      <c r="S365" s="5">
        <v>120000</v>
      </c>
      <c r="T365" s="1" t="s">
        <v>900</v>
      </c>
      <c r="U365" s="1"/>
      <c r="V365" s="1"/>
      <c r="W365" s="1" t="s">
        <v>96</v>
      </c>
      <c r="X365" s="3" t="s">
        <v>39</v>
      </c>
      <c r="Y365" s="3"/>
      <c r="Z365" s="1"/>
      <c r="AA365" s="1" t="s">
        <v>41</v>
      </c>
      <c r="AB365" s="1" t="s">
        <v>40</v>
      </c>
    </row>
    <row r="366" spans="1:28" x14ac:dyDescent="0.55000000000000004">
      <c r="A366" s="1" t="s">
        <v>1739</v>
      </c>
      <c r="B366" s="1" t="s">
        <v>1212</v>
      </c>
      <c r="C366" s="1" t="s">
        <v>1740</v>
      </c>
      <c r="D366" s="2" t="s">
        <v>1715</v>
      </c>
      <c r="E366" s="1" t="s">
        <v>1741</v>
      </c>
      <c r="F366" s="3" t="s">
        <v>1659</v>
      </c>
      <c r="G366" s="1" t="s">
        <v>1659</v>
      </c>
      <c r="H366" s="3" t="s">
        <v>1660</v>
      </c>
      <c r="I366" s="1" t="s">
        <v>1660</v>
      </c>
      <c r="J366" s="3"/>
      <c r="K366" s="1"/>
      <c r="L366" s="1" t="s">
        <v>620</v>
      </c>
      <c r="M366" s="3" t="s">
        <v>621</v>
      </c>
      <c r="N366" s="3" t="s">
        <v>621</v>
      </c>
      <c r="O366" s="4">
        <v>43497</v>
      </c>
      <c r="P366" s="3" t="s">
        <v>194</v>
      </c>
      <c r="Q366" s="4">
        <v>43282</v>
      </c>
      <c r="R366" s="4">
        <v>43585</v>
      </c>
      <c r="S366" s="5">
        <v>80000</v>
      </c>
      <c r="T366" s="1" t="s">
        <v>900</v>
      </c>
      <c r="U366" s="1"/>
      <c r="V366" s="1"/>
      <c r="W366" s="1" t="s">
        <v>96</v>
      </c>
      <c r="X366" s="3" t="s">
        <v>39</v>
      </c>
      <c r="Y366" s="3"/>
      <c r="Z366" s="1"/>
      <c r="AA366" s="1" t="s">
        <v>41</v>
      </c>
      <c r="AB366" s="1" t="s">
        <v>40</v>
      </c>
    </row>
    <row r="367" spans="1:28" x14ac:dyDescent="0.55000000000000004">
      <c r="A367" s="1" t="s">
        <v>1742</v>
      </c>
      <c r="B367" s="1" t="s">
        <v>1212</v>
      </c>
      <c r="C367" s="1" t="s">
        <v>1743</v>
      </c>
      <c r="D367" s="2" t="s">
        <v>1715</v>
      </c>
      <c r="E367" s="1" t="s">
        <v>1744</v>
      </c>
      <c r="F367" s="3" t="s">
        <v>1659</v>
      </c>
      <c r="G367" s="1" t="s">
        <v>1659</v>
      </c>
      <c r="H367" s="3" t="s">
        <v>1660</v>
      </c>
      <c r="I367" s="1" t="s">
        <v>1660</v>
      </c>
      <c r="J367" s="3"/>
      <c r="K367" s="1"/>
      <c r="L367" s="1" t="s">
        <v>173</v>
      </c>
      <c r="M367" s="3" t="s">
        <v>174</v>
      </c>
      <c r="N367" s="3" t="s">
        <v>174</v>
      </c>
      <c r="O367" s="4">
        <v>43497</v>
      </c>
      <c r="P367" s="3" t="s">
        <v>63</v>
      </c>
      <c r="Q367" s="4">
        <v>43282</v>
      </c>
      <c r="R367" s="4">
        <v>43585</v>
      </c>
      <c r="S367" s="5">
        <v>173000</v>
      </c>
      <c r="T367" s="1" t="s">
        <v>900</v>
      </c>
      <c r="U367" s="1"/>
      <c r="V367" s="1"/>
      <c r="W367" s="1" t="s">
        <v>96</v>
      </c>
      <c r="X367" s="3" t="s">
        <v>39</v>
      </c>
      <c r="Y367" s="3"/>
      <c r="Z367" s="1"/>
      <c r="AA367" s="1" t="s">
        <v>41</v>
      </c>
      <c r="AB367" s="1" t="s">
        <v>40</v>
      </c>
    </row>
    <row r="368" spans="1:28" x14ac:dyDescent="0.55000000000000004">
      <c r="A368" s="1" t="s">
        <v>1745</v>
      </c>
      <c r="B368" s="1" t="s">
        <v>1212</v>
      </c>
      <c r="C368" s="1" t="s">
        <v>1746</v>
      </c>
      <c r="D368" s="2" t="s">
        <v>1715</v>
      </c>
      <c r="E368" s="1" t="s">
        <v>1747</v>
      </c>
      <c r="F368" s="3" t="s">
        <v>1659</v>
      </c>
      <c r="G368" s="1" t="s">
        <v>1659</v>
      </c>
      <c r="H368" s="3" t="s">
        <v>1660</v>
      </c>
      <c r="I368" s="1" t="s">
        <v>1660</v>
      </c>
      <c r="J368" s="3"/>
      <c r="K368" s="1"/>
      <c r="L368" s="1" t="s">
        <v>620</v>
      </c>
      <c r="M368" s="3" t="s">
        <v>621</v>
      </c>
      <c r="N368" s="3" t="s">
        <v>621</v>
      </c>
      <c r="O368" s="4">
        <v>43497</v>
      </c>
      <c r="P368" s="3" t="s">
        <v>63</v>
      </c>
      <c r="Q368" s="4">
        <v>43282</v>
      </c>
      <c r="R368" s="4">
        <v>43585</v>
      </c>
      <c r="S368" s="5">
        <v>138000</v>
      </c>
      <c r="T368" s="1" t="s">
        <v>900</v>
      </c>
      <c r="U368" s="1"/>
      <c r="V368" s="1"/>
      <c r="W368" s="1" t="s">
        <v>96</v>
      </c>
      <c r="X368" s="3" t="s">
        <v>39</v>
      </c>
      <c r="Y368" s="3"/>
      <c r="Z368" s="1"/>
      <c r="AA368" s="1" t="s">
        <v>41</v>
      </c>
      <c r="AB368" s="1" t="s">
        <v>40</v>
      </c>
    </row>
    <row r="369" spans="1:28" x14ac:dyDescent="0.55000000000000004">
      <c r="A369" s="1" t="s">
        <v>1748</v>
      </c>
      <c r="B369" s="1" t="s">
        <v>1212</v>
      </c>
      <c r="C369" s="1" t="s">
        <v>1749</v>
      </c>
      <c r="D369" s="2" t="s">
        <v>1715</v>
      </c>
      <c r="E369" s="1" t="s">
        <v>1750</v>
      </c>
      <c r="F369" s="3" t="s">
        <v>1659</v>
      </c>
      <c r="G369" s="1" t="s">
        <v>1659</v>
      </c>
      <c r="H369" s="3" t="s">
        <v>1660</v>
      </c>
      <c r="I369" s="1" t="s">
        <v>1660</v>
      </c>
      <c r="J369" s="3"/>
      <c r="K369" s="1"/>
      <c r="L369" s="1" t="s">
        <v>620</v>
      </c>
      <c r="M369" s="3" t="s">
        <v>621</v>
      </c>
      <c r="N369" s="3" t="s">
        <v>621</v>
      </c>
      <c r="O369" s="4">
        <v>43497</v>
      </c>
      <c r="P369" s="3" t="s">
        <v>63</v>
      </c>
      <c r="Q369" s="4">
        <v>43282</v>
      </c>
      <c r="R369" s="4">
        <v>43585</v>
      </c>
      <c r="S369" s="5">
        <v>65000</v>
      </c>
      <c r="T369" s="1" t="s">
        <v>900</v>
      </c>
      <c r="U369" s="1"/>
      <c r="V369" s="1"/>
      <c r="W369" s="1" t="s">
        <v>96</v>
      </c>
      <c r="X369" s="3" t="s">
        <v>39</v>
      </c>
      <c r="Y369" s="3"/>
      <c r="Z369" s="1"/>
      <c r="AA369" s="1" t="s">
        <v>41</v>
      </c>
      <c r="AB369" s="1" t="s">
        <v>40</v>
      </c>
    </row>
    <row r="370" spans="1:28" x14ac:dyDescent="0.55000000000000004">
      <c r="A370" s="1" t="s">
        <v>1751</v>
      </c>
      <c r="B370" s="1" t="s">
        <v>1212</v>
      </c>
      <c r="C370" s="1" t="s">
        <v>1752</v>
      </c>
      <c r="D370" s="2" t="s">
        <v>1715</v>
      </c>
      <c r="E370" s="1" t="s">
        <v>1753</v>
      </c>
      <c r="F370" s="3" t="s">
        <v>1659</v>
      </c>
      <c r="G370" s="1" t="s">
        <v>1659</v>
      </c>
      <c r="H370" s="3" t="s">
        <v>1660</v>
      </c>
      <c r="I370" s="1" t="s">
        <v>1660</v>
      </c>
      <c r="J370" s="3"/>
      <c r="K370" s="1"/>
      <c r="L370" s="1" t="s">
        <v>55</v>
      </c>
      <c r="M370" s="3" t="s">
        <v>56</v>
      </c>
      <c r="N370" s="3" t="s">
        <v>56</v>
      </c>
      <c r="O370" s="4">
        <v>43497</v>
      </c>
      <c r="P370" s="3" t="s">
        <v>158</v>
      </c>
      <c r="Q370" s="4">
        <v>43282</v>
      </c>
      <c r="R370" s="4">
        <v>43585</v>
      </c>
      <c r="S370" s="5">
        <v>120000</v>
      </c>
      <c r="T370" s="1" t="s">
        <v>900</v>
      </c>
      <c r="U370" s="1"/>
      <c r="V370" s="1"/>
      <c r="W370" s="1" t="s">
        <v>96</v>
      </c>
      <c r="X370" s="3" t="s">
        <v>39</v>
      </c>
      <c r="Y370" s="3"/>
      <c r="Z370" s="1"/>
      <c r="AA370" s="1" t="s">
        <v>41</v>
      </c>
      <c r="AB370" s="1" t="s">
        <v>40</v>
      </c>
    </row>
    <row r="371" spans="1:28" x14ac:dyDescent="0.55000000000000004">
      <c r="A371" s="1" t="s">
        <v>1754</v>
      </c>
      <c r="B371" s="1" t="s">
        <v>1212</v>
      </c>
      <c r="C371" s="1" t="s">
        <v>1755</v>
      </c>
      <c r="D371" s="2" t="s">
        <v>1715</v>
      </c>
      <c r="E371" s="1" t="s">
        <v>1756</v>
      </c>
      <c r="F371" s="3" t="s">
        <v>1659</v>
      </c>
      <c r="G371" s="1" t="s">
        <v>1659</v>
      </c>
      <c r="H371" s="3" t="s">
        <v>1660</v>
      </c>
      <c r="I371" s="1" t="s">
        <v>1660</v>
      </c>
      <c r="J371" s="3"/>
      <c r="K371" s="1"/>
      <c r="L371" s="1" t="s">
        <v>70</v>
      </c>
      <c r="M371" s="3" t="s">
        <v>71</v>
      </c>
      <c r="N371" s="3" t="s">
        <v>71</v>
      </c>
      <c r="O371" s="4">
        <v>43497</v>
      </c>
      <c r="P371" s="3" t="s">
        <v>158</v>
      </c>
      <c r="Q371" s="4">
        <v>43282</v>
      </c>
      <c r="R371" s="4">
        <v>43585</v>
      </c>
      <c r="S371" s="5">
        <v>120000</v>
      </c>
      <c r="T371" s="1" t="s">
        <v>900</v>
      </c>
      <c r="U371" s="1"/>
      <c r="V371" s="1"/>
      <c r="W371" s="1" t="s">
        <v>96</v>
      </c>
      <c r="X371" s="3" t="s">
        <v>39</v>
      </c>
      <c r="Y371" s="3"/>
      <c r="Z371" s="1"/>
      <c r="AA371" s="1" t="s">
        <v>41</v>
      </c>
      <c r="AB371" s="1" t="s">
        <v>40</v>
      </c>
    </row>
    <row r="372" spans="1:28" x14ac:dyDescent="0.55000000000000004">
      <c r="A372" s="1" t="s">
        <v>1757</v>
      </c>
      <c r="B372" s="1" t="s">
        <v>1212</v>
      </c>
      <c r="C372" s="1" t="s">
        <v>1758</v>
      </c>
      <c r="D372" s="2" t="s">
        <v>1715</v>
      </c>
      <c r="E372" s="1" t="s">
        <v>1759</v>
      </c>
      <c r="F372" s="3" t="s">
        <v>1659</v>
      </c>
      <c r="G372" s="1" t="s">
        <v>1659</v>
      </c>
      <c r="H372" s="3" t="s">
        <v>1660</v>
      </c>
      <c r="I372" s="1" t="s">
        <v>1660</v>
      </c>
      <c r="J372" s="3"/>
      <c r="K372" s="1"/>
      <c r="L372" s="1" t="s">
        <v>55</v>
      </c>
      <c r="M372" s="3" t="s">
        <v>56</v>
      </c>
      <c r="N372" s="3" t="s">
        <v>56</v>
      </c>
      <c r="O372" s="4">
        <v>43497</v>
      </c>
      <c r="P372" s="3" t="s">
        <v>158</v>
      </c>
      <c r="Q372" s="4">
        <v>43282</v>
      </c>
      <c r="R372" s="4">
        <v>43585</v>
      </c>
      <c r="S372" s="5">
        <v>150000</v>
      </c>
      <c r="T372" s="1" t="s">
        <v>900</v>
      </c>
      <c r="U372" s="1"/>
      <c r="V372" s="1"/>
      <c r="W372" s="1" t="s">
        <v>96</v>
      </c>
      <c r="X372" s="3" t="s">
        <v>39</v>
      </c>
      <c r="Y372" s="3"/>
      <c r="Z372" s="1"/>
      <c r="AA372" s="1" t="s">
        <v>41</v>
      </c>
      <c r="AB372" s="1" t="s">
        <v>40</v>
      </c>
    </row>
    <row r="373" spans="1:28" x14ac:dyDescent="0.55000000000000004">
      <c r="A373" s="1" t="s">
        <v>1760</v>
      </c>
      <c r="B373" s="1" t="s">
        <v>1212</v>
      </c>
      <c r="C373" s="1" t="s">
        <v>1761</v>
      </c>
      <c r="D373" s="2" t="s">
        <v>1715</v>
      </c>
      <c r="E373" s="1" t="s">
        <v>1762</v>
      </c>
      <c r="F373" s="3" t="s">
        <v>1659</v>
      </c>
      <c r="G373" s="1" t="s">
        <v>1659</v>
      </c>
      <c r="H373" s="3" t="s">
        <v>1660</v>
      </c>
      <c r="I373" s="1" t="s">
        <v>1660</v>
      </c>
      <c r="J373" s="3"/>
      <c r="K373" s="1"/>
      <c r="L373" s="1" t="s">
        <v>620</v>
      </c>
      <c r="M373" s="3" t="s">
        <v>621</v>
      </c>
      <c r="N373" s="3" t="s">
        <v>621</v>
      </c>
      <c r="O373" s="4">
        <v>43497</v>
      </c>
      <c r="P373" s="3" t="s">
        <v>194</v>
      </c>
      <c r="Q373" s="4">
        <v>43282</v>
      </c>
      <c r="R373" s="4">
        <v>43585</v>
      </c>
      <c r="S373" s="5">
        <v>80000</v>
      </c>
      <c r="T373" s="1" t="s">
        <v>900</v>
      </c>
      <c r="U373" s="1"/>
      <c r="V373" s="1"/>
      <c r="W373" s="1" t="s">
        <v>96</v>
      </c>
      <c r="X373" s="3" t="s">
        <v>39</v>
      </c>
      <c r="Y373" s="3"/>
      <c r="Z373" s="1"/>
      <c r="AA373" s="1" t="s">
        <v>41</v>
      </c>
      <c r="AB373" s="1" t="s">
        <v>40</v>
      </c>
    </row>
    <row r="374" spans="1:28" x14ac:dyDescent="0.55000000000000004">
      <c r="A374" s="1" t="s">
        <v>1763</v>
      </c>
      <c r="B374" s="1" t="s">
        <v>1212</v>
      </c>
      <c r="C374" s="1" t="s">
        <v>1764</v>
      </c>
      <c r="D374" s="2" t="s">
        <v>1715</v>
      </c>
      <c r="E374" s="1" t="s">
        <v>1765</v>
      </c>
      <c r="F374" s="3" t="s">
        <v>1659</v>
      </c>
      <c r="G374" s="1" t="s">
        <v>1659</v>
      </c>
      <c r="H374" s="3" t="s">
        <v>1660</v>
      </c>
      <c r="I374" s="1" t="s">
        <v>1660</v>
      </c>
      <c r="J374" s="3"/>
      <c r="K374" s="1"/>
      <c r="L374" s="1" t="s">
        <v>209</v>
      </c>
      <c r="M374" s="3" t="s">
        <v>210</v>
      </c>
      <c r="N374" s="3" t="s">
        <v>210</v>
      </c>
      <c r="O374" s="4">
        <v>43497</v>
      </c>
      <c r="P374" s="3" t="s">
        <v>63</v>
      </c>
      <c r="Q374" s="4">
        <v>43282</v>
      </c>
      <c r="R374" s="4">
        <v>43585</v>
      </c>
      <c r="S374" s="5">
        <v>120000</v>
      </c>
      <c r="T374" s="1" t="s">
        <v>900</v>
      </c>
      <c r="U374" s="1"/>
      <c r="V374" s="1"/>
      <c r="W374" s="1" t="s">
        <v>96</v>
      </c>
      <c r="X374" s="3" t="s">
        <v>39</v>
      </c>
      <c r="Y374" s="3"/>
      <c r="Z374" s="1"/>
      <c r="AA374" s="1" t="s">
        <v>41</v>
      </c>
      <c r="AB374" s="1" t="s">
        <v>40</v>
      </c>
    </row>
    <row r="375" spans="1:28" x14ac:dyDescent="0.55000000000000004">
      <c r="A375" s="1" t="s">
        <v>1766</v>
      </c>
      <c r="B375" s="1" t="s">
        <v>1212</v>
      </c>
      <c r="C375" s="1" t="s">
        <v>1767</v>
      </c>
      <c r="D375" s="2" t="s">
        <v>1715</v>
      </c>
      <c r="E375" s="1" t="s">
        <v>1768</v>
      </c>
      <c r="F375" s="3" t="s">
        <v>1659</v>
      </c>
      <c r="G375" s="1" t="s">
        <v>1659</v>
      </c>
      <c r="H375" s="3" t="s">
        <v>1660</v>
      </c>
      <c r="I375" s="1" t="s">
        <v>1660</v>
      </c>
      <c r="J375" s="3"/>
      <c r="K375" s="1"/>
      <c r="L375" s="1" t="s">
        <v>124</v>
      </c>
      <c r="M375" s="3" t="s">
        <v>125</v>
      </c>
      <c r="N375" s="3" t="s">
        <v>125</v>
      </c>
      <c r="O375" s="4">
        <v>43497</v>
      </c>
      <c r="P375" s="3" t="s">
        <v>63</v>
      </c>
      <c r="Q375" s="4">
        <v>43282</v>
      </c>
      <c r="R375" s="4">
        <v>43585</v>
      </c>
      <c r="S375" s="5">
        <v>120000</v>
      </c>
      <c r="T375" s="1" t="s">
        <v>900</v>
      </c>
      <c r="U375" s="1"/>
      <c r="V375" s="1"/>
      <c r="W375" s="1" t="s">
        <v>96</v>
      </c>
      <c r="X375" s="3" t="s">
        <v>39</v>
      </c>
      <c r="Y375" s="3"/>
      <c r="Z375" s="1"/>
      <c r="AA375" s="1" t="s">
        <v>41</v>
      </c>
      <c r="AB375" s="1" t="s">
        <v>40</v>
      </c>
    </row>
    <row r="376" spans="1:28" x14ac:dyDescent="0.55000000000000004">
      <c r="A376" s="1" t="s">
        <v>1769</v>
      </c>
      <c r="B376" s="1" t="s">
        <v>1212</v>
      </c>
      <c r="C376" s="1" t="s">
        <v>1770</v>
      </c>
      <c r="D376" s="2" t="s">
        <v>1715</v>
      </c>
      <c r="E376" s="1" t="s">
        <v>1771</v>
      </c>
      <c r="F376" s="3" t="s">
        <v>1659</v>
      </c>
      <c r="G376" s="1" t="s">
        <v>1659</v>
      </c>
      <c r="H376" s="3" t="s">
        <v>1660</v>
      </c>
      <c r="I376" s="1" t="s">
        <v>1660</v>
      </c>
      <c r="J376" s="3"/>
      <c r="K376" s="1"/>
      <c r="L376" s="1" t="s">
        <v>209</v>
      </c>
      <c r="M376" s="3" t="s">
        <v>210</v>
      </c>
      <c r="N376" s="3" t="s">
        <v>210</v>
      </c>
      <c r="O376" s="4">
        <v>43497</v>
      </c>
      <c r="P376" s="3" t="s">
        <v>158</v>
      </c>
      <c r="Q376" s="4">
        <v>43282</v>
      </c>
      <c r="R376" s="4">
        <v>43585</v>
      </c>
      <c r="S376" s="5">
        <v>120000</v>
      </c>
      <c r="T376" s="1" t="s">
        <v>900</v>
      </c>
      <c r="U376" s="1"/>
      <c r="V376" s="1"/>
      <c r="W376" s="1" t="s">
        <v>96</v>
      </c>
      <c r="X376" s="3" t="s">
        <v>39</v>
      </c>
      <c r="Y376" s="3"/>
      <c r="Z376" s="1"/>
      <c r="AA376" s="1" t="s">
        <v>41</v>
      </c>
      <c r="AB376" s="1" t="s">
        <v>40</v>
      </c>
    </row>
    <row r="377" spans="1:28" x14ac:dyDescent="0.55000000000000004">
      <c r="A377" s="1" t="s">
        <v>1772</v>
      </c>
      <c r="B377" s="1" t="s">
        <v>1212</v>
      </c>
      <c r="C377" s="1" t="s">
        <v>1773</v>
      </c>
      <c r="D377" s="2" t="s">
        <v>1715</v>
      </c>
      <c r="E377" s="1" t="s">
        <v>1774</v>
      </c>
      <c r="F377" s="3" t="s">
        <v>1659</v>
      </c>
      <c r="G377" s="1" t="s">
        <v>1659</v>
      </c>
      <c r="H377" s="3" t="s">
        <v>1660</v>
      </c>
      <c r="I377" s="1" t="s">
        <v>1660</v>
      </c>
      <c r="J377" s="3"/>
      <c r="K377" s="1"/>
      <c r="L377" s="1" t="s">
        <v>124</v>
      </c>
      <c r="M377" s="3" t="s">
        <v>125</v>
      </c>
      <c r="N377" s="3" t="s">
        <v>125</v>
      </c>
      <c r="O377" s="4">
        <v>43497</v>
      </c>
      <c r="P377" s="3" t="s">
        <v>63</v>
      </c>
      <c r="Q377" s="4">
        <v>43282</v>
      </c>
      <c r="R377" s="4">
        <v>43585</v>
      </c>
      <c r="S377" s="5">
        <v>120000</v>
      </c>
      <c r="T377" s="1" t="s">
        <v>900</v>
      </c>
      <c r="U377" s="1"/>
      <c r="V377" s="1"/>
      <c r="W377" s="1" t="s">
        <v>96</v>
      </c>
      <c r="X377" s="3" t="s">
        <v>39</v>
      </c>
      <c r="Y377" s="3"/>
      <c r="Z377" s="1"/>
      <c r="AA377" s="1" t="s">
        <v>41</v>
      </c>
      <c r="AB377" s="1" t="s">
        <v>40</v>
      </c>
    </row>
    <row r="378" spans="1:28" x14ac:dyDescent="0.55000000000000004">
      <c r="A378" s="1" t="s">
        <v>1775</v>
      </c>
      <c r="B378" s="1" t="s">
        <v>1212</v>
      </c>
      <c r="C378" s="1" t="s">
        <v>1776</v>
      </c>
      <c r="D378" s="2" t="s">
        <v>1715</v>
      </c>
      <c r="E378" s="1" t="s">
        <v>1777</v>
      </c>
      <c r="F378" s="3" t="s">
        <v>1659</v>
      </c>
      <c r="G378" s="1" t="s">
        <v>1659</v>
      </c>
      <c r="H378" s="3" t="s">
        <v>1660</v>
      </c>
      <c r="I378" s="1" t="s">
        <v>1660</v>
      </c>
      <c r="J378" s="3"/>
      <c r="K378" s="1"/>
      <c r="L378" s="1" t="s">
        <v>156</v>
      </c>
      <c r="M378" s="3" t="s">
        <v>157</v>
      </c>
      <c r="N378" s="3" t="s">
        <v>157</v>
      </c>
      <c r="O378" s="4">
        <v>43497</v>
      </c>
      <c r="P378" s="3" t="s">
        <v>63</v>
      </c>
      <c r="Q378" s="4">
        <v>43282</v>
      </c>
      <c r="R378" s="4">
        <v>43585</v>
      </c>
      <c r="S378" s="5">
        <v>200000</v>
      </c>
      <c r="T378" s="1" t="s">
        <v>900</v>
      </c>
      <c r="U378" s="1"/>
      <c r="V378" s="1"/>
      <c r="W378" s="1" t="s">
        <v>96</v>
      </c>
      <c r="X378" s="3" t="s">
        <v>39</v>
      </c>
      <c r="Y378" s="3"/>
      <c r="Z378" s="1"/>
      <c r="AA378" s="1" t="s">
        <v>41</v>
      </c>
      <c r="AB378" s="1" t="s">
        <v>40</v>
      </c>
    </row>
    <row r="379" spans="1:28" x14ac:dyDescent="0.55000000000000004">
      <c r="A379" s="1" t="s">
        <v>1778</v>
      </c>
      <c r="B379" s="1" t="s">
        <v>1212</v>
      </c>
      <c r="C379" s="1" t="s">
        <v>1779</v>
      </c>
      <c r="D379" s="2" t="s">
        <v>1715</v>
      </c>
      <c r="E379" s="1" t="s">
        <v>1780</v>
      </c>
      <c r="F379" s="3" t="s">
        <v>1659</v>
      </c>
      <c r="G379" s="1" t="s">
        <v>1659</v>
      </c>
      <c r="H379" s="3" t="s">
        <v>1660</v>
      </c>
      <c r="I379" s="1" t="s">
        <v>1660</v>
      </c>
      <c r="J379" s="3"/>
      <c r="K379" s="1"/>
      <c r="L379" s="1" t="s">
        <v>124</v>
      </c>
      <c r="M379" s="3" t="s">
        <v>125</v>
      </c>
      <c r="N379" s="3" t="s">
        <v>125</v>
      </c>
      <c r="O379" s="4">
        <v>43497</v>
      </c>
      <c r="P379" s="3" t="s">
        <v>63</v>
      </c>
      <c r="Q379" s="4">
        <v>43282</v>
      </c>
      <c r="R379" s="4">
        <v>43585</v>
      </c>
      <c r="S379" s="5">
        <v>103000</v>
      </c>
      <c r="T379" s="1" t="s">
        <v>900</v>
      </c>
      <c r="U379" s="1"/>
      <c r="V379" s="1"/>
      <c r="W379" s="1" t="s">
        <v>96</v>
      </c>
      <c r="X379" s="3" t="s">
        <v>39</v>
      </c>
      <c r="Y379" s="3"/>
      <c r="Z379" s="1"/>
      <c r="AA379" s="1" t="s">
        <v>41</v>
      </c>
      <c r="AB379" s="1" t="s">
        <v>40</v>
      </c>
    </row>
    <row r="380" spans="1:28" x14ac:dyDescent="0.55000000000000004">
      <c r="A380" s="1" t="s">
        <v>1781</v>
      </c>
      <c r="B380" s="1" t="s">
        <v>1212</v>
      </c>
      <c r="C380" s="1" t="s">
        <v>1782</v>
      </c>
      <c r="D380" s="2" t="s">
        <v>1715</v>
      </c>
      <c r="E380" s="1" t="s">
        <v>1783</v>
      </c>
      <c r="F380" s="3" t="s">
        <v>1659</v>
      </c>
      <c r="G380" s="1" t="s">
        <v>1659</v>
      </c>
      <c r="H380" s="3" t="s">
        <v>1660</v>
      </c>
      <c r="I380" s="1" t="s">
        <v>1660</v>
      </c>
      <c r="J380" s="3"/>
      <c r="K380" s="1"/>
      <c r="L380" s="1" t="s">
        <v>124</v>
      </c>
      <c r="M380" s="3" t="s">
        <v>125</v>
      </c>
      <c r="N380" s="3" t="s">
        <v>125</v>
      </c>
      <c r="O380" s="4">
        <v>43497</v>
      </c>
      <c r="P380" s="3" t="s">
        <v>63</v>
      </c>
      <c r="Q380" s="4">
        <v>43282</v>
      </c>
      <c r="R380" s="4">
        <v>43585</v>
      </c>
      <c r="S380" s="5">
        <v>151000</v>
      </c>
      <c r="T380" s="1" t="s">
        <v>900</v>
      </c>
      <c r="U380" s="1"/>
      <c r="V380" s="1"/>
      <c r="W380" s="1" t="s">
        <v>96</v>
      </c>
      <c r="X380" s="3" t="s">
        <v>39</v>
      </c>
      <c r="Y380" s="3"/>
      <c r="Z380" s="1"/>
      <c r="AA380" s="1" t="s">
        <v>41</v>
      </c>
      <c r="AB380" s="1" t="s">
        <v>40</v>
      </c>
    </row>
    <row r="381" spans="1:28" x14ac:dyDescent="0.55000000000000004">
      <c r="A381" s="1" t="s">
        <v>1784</v>
      </c>
      <c r="B381" s="1" t="s">
        <v>1212</v>
      </c>
      <c r="C381" s="1" t="s">
        <v>1785</v>
      </c>
      <c r="D381" s="2" t="s">
        <v>1715</v>
      </c>
      <c r="E381" s="1" t="s">
        <v>1786</v>
      </c>
      <c r="F381" s="3" t="s">
        <v>1659</v>
      </c>
      <c r="G381" s="1" t="s">
        <v>1659</v>
      </c>
      <c r="H381" s="3" t="s">
        <v>1660</v>
      </c>
      <c r="I381" s="1" t="s">
        <v>1660</v>
      </c>
      <c r="J381" s="3"/>
      <c r="K381" s="1"/>
      <c r="L381" s="1" t="s">
        <v>124</v>
      </c>
      <c r="M381" s="3" t="s">
        <v>125</v>
      </c>
      <c r="N381" s="3" t="s">
        <v>125</v>
      </c>
      <c r="O381" s="4">
        <v>43497</v>
      </c>
      <c r="P381" s="3" t="s">
        <v>158</v>
      </c>
      <c r="Q381" s="4">
        <v>43282</v>
      </c>
      <c r="R381" s="4">
        <v>43585</v>
      </c>
      <c r="S381" s="5">
        <v>80000</v>
      </c>
      <c r="T381" s="1" t="s">
        <v>900</v>
      </c>
      <c r="U381" s="1"/>
      <c r="V381" s="1"/>
      <c r="W381" s="1" t="s">
        <v>96</v>
      </c>
      <c r="X381" s="3" t="s">
        <v>39</v>
      </c>
      <c r="Y381" s="3"/>
      <c r="Z381" s="1"/>
      <c r="AA381" s="1" t="s">
        <v>41</v>
      </c>
      <c r="AB381" s="1" t="s">
        <v>40</v>
      </c>
    </row>
    <row r="382" spans="1:28" x14ac:dyDescent="0.55000000000000004">
      <c r="A382" s="1" t="s">
        <v>1787</v>
      </c>
      <c r="B382" s="1" t="s">
        <v>1212</v>
      </c>
      <c r="C382" s="1" t="s">
        <v>1788</v>
      </c>
      <c r="D382" s="2" t="s">
        <v>1715</v>
      </c>
      <c r="E382" s="1" t="s">
        <v>1789</v>
      </c>
      <c r="F382" s="3" t="s">
        <v>1659</v>
      </c>
      <c r="G382" s="1" t="s">
        <v>1659</v>
      </c>
      <c r="H382" s="3" t="s">
        <v>1660</v>
      </c>
      <c r="I382" s="1" t="s">
        <v>1660</v>
      </c>
      <c r="J382" s="3"/>
      <c r="K382" s="1"/>
      <c r="L382" s="1" t="s">
        <v>141</v>
      </c>
      <c r="M382" s="3" t="s">
        <v>142</v>
      </c>
      <c r="N382" s="3" t="s">
        <v>142</v>
      </c>
      <c r="O382" s="4">
        <v>43497</v>
      </c>
      <c r="P382" s="3" t="s">
        <v>194</v>
      </c>
      <c r="Q382" s="4">
        <v>43282</v>
      </c>
      <c r="R382" s="4">
        <v>43585</v>
      </c>
      <c r="S382" s="5"/>
      <c r="T382" s="1" t="s">
        <v>900</v>
      </c>
      <c r="U382" s="1"/>
      <c r="V382" s="1"/>
      <c r="W382" s="1" t="s">
        <v>96</v>
      </c>
      <c r="X382" s="3" t="s">
        <v>39</v>
      </c>
      <c r="Y382" s="3"/>
      <c r="Z382" s="1"/>
      <c r="AA382" s="1" t="s">
        <v>41</v>
      </c>
      <c r="AB382" s="1" t="s">
        <v>40</v>
      </c>
    </row>
    <row r="383" spans="1:28" x14ac:dyDescent="0.55000000000000004">
      <c r="A383" s="1" t="s">
        <v>1790</v>
      </c>
      <c r="B383" s="1" t="s">
        <v>1212</v>
      </c>
      <c r="C383" s="1" t="s">
        <v>1791</v>
      </c>
      <c r="D383" s="2" t="s">
        <v>1715</v>
      </c>
      <c r="E383" s="1" t="s">
        <v>1792</v>
      </c>
      <c r="F383" s="3" t="s">
        <v>1659</v>
      </c>
      <c r="G383" s="1" t="s">
        <v>1659</v>
      </c>
      <c r="H383" s="3" t="s">
        <v>1660</v>
      </c>
      <c r="I383" s="1" t="s">
        <v>1660</v>
      </c>
      <c r="J383" s="3"/>
      <c r="K383" s="1"/>
      <c r="L383" s="1" t="s">
        <v>124</v>
      </c>
      <c r="M383" s="3" t="s">
        <v>125</v>
      </c>
      <c r="N383" s="3" t="s">
        <v>125</v>
      </c>
      <c r="O383" s="4">
        <v>43497</v>
      </c>
      <c r="P383" s="3" t="s">
        <v>63</v>
      </c>
      <c r="Q383" s="4">
        <v>43282</v>
      </c>
      <c r="R383" s="4">
        <v>43585</v>
      </c>
      <c r="S383" s="5">
        <v>134000</v>
      </c>
      <c r="T383" s="1" t="s">
        <v>900</v>
      </c>
      <c r="U383" s="1"/>
      <c r="V383" s="1"/>
      <c r="W383" s="1" t="s">
        <v>96</v>
      </c>
      <c r="X383" s="3" t="s">
        <v>39</v>
      </c>
      <c r="Y383" s="3"/>
      <c r="Z383" s="1"/>
      <c r="AA383" s="1" t="s">
        <v>41</v>
      </c>
      <c r="AB383" s="1" t="s">
        <v>40</v>
      </c>
    </row>
    <row r="384" spans="1:28" x14ac:dyDescent="0.55000000000000004">
      <c r="A384" s="1" t="s">
        <v>1793</v>
      </c>
      <c r="B384" s="1" t="s">
        <v>1212</v>
      </c>
      <c r="C384" s="1" t="s">
        <v>1794</v>
      </c>
      <c r="D384" s="2" t="s">
        <v>1715</v>
      </c>
      <c r="E384" s="1" t="s">
        <v>1795</v>
      </c>
      <c r="F384" s="3" t="s">
        <v>1659</v>
      </c>
      <c r="G384" s="1" t="s">
        <v>1659</v>
      </c>
      <c r="H384" s="3" t="s">
        <v>1660</v>
      </c>
      <c r="I384" s="1" t="s">
        <v>1660</v>
      </c>
      <c r="J384" s="3"/>
      <c r="K384" s="1"/>
      <c r="L384" s="1" t="s">
        <v>141</v>
      </c>
      <c r="M384" s="3" t="s">
        <v>142</v>
      </c>
      <c r="N384" s="3" t="s">
        <v>142</v>
      </c>
      <c r="O384" s="4">
        <v>43497</v>
      </c>
      <c r="P384" s="3" t="s">
        <v>158</v>
      </c>
      <c r="Q384" s="4">
        <v>43282</v>
      </c>
      <c r="R384" s="4">
        <v>43585</v>
      </c>
      <c r="S384" s="5">
        <v>80000</v>
      </c>
      <c r="T384" s="1" t="s">
        <v>900</v>
      </c>
      <c r="U384" s="1"/>
      <c r="V384" s="1"/>
      <c r="W384" s="1" t="s">
        <v>96</v>
      </c>
      <c r="X384" s="3" t="s">
        <v>39</v>
      </c>
      <c r="Y384" s="3"/>
      <c r="Z384" s="1"/>
      <c r="AA384" s="1" t="s">
        <v>41</v>
      </c>
      <c r="AB384" s="1" t="s">
        <v>40</v>
      </c>
    </row>
    <row r="385" spans="1:28" x14ac:dyDescent="0.55000000000000004">
      <c r="A385" s="1" t="s">
        <v>1796</v>
      </c>
      <c r="B385" s="1" t="s">
        <v>1212</v>
      </c>
      <c r="C385" s="1" t="s">
        <v>1797</v>
      </c>
      <c r="D385" s="2" t="s">
        <v>1715</v>
      </c>
      <c r="E385" s="1" t="s">
        <v>1798</v>
      </c>
      <c r="F385" s="3" t="s">
        <v>1659</v>
      </c>
      <c r="G385" s="1" t="s">
        <v>1659</v>
      </c>
      <c r="H385" s="3" t="s">
        <v>1660</v>
      </c>
      <c r="I385" s="1" t="s">
        <v>1660</v>
      </c>
      <c r="J385" s="3"/>
      <c r="K385" s="1"/>
      <c r="L385" s="1" t="s">
        <v>141</v>
      </c>
      <c r="M385" s="3" t="s">
        <v>142</v>
      </c>
      <c r="N385" s="3" t="s">
        <v>142</v>
      </c>
      <c r="O385" s="4">
        <v>43497</v>
      </c>
      <c r="P385" s="3" t="s">
        <v>194</v>
      </c>
      <c r="Q385" s="4">
        <v>43282</v>
      </c>
      <c r="R385" s="4">
        <v>43585</v>
      </c>
      <c r="S385" s="5"/>
      <c r="T385" s="1" t="s">
        <v>900</v>
      </c>
      <c r="U385" s="1"/>
      <c r="V385" s="1"/>
      <c r="W385" s="1" t="s">
        <v>96</v>
      </c>
      <c r="X385" s="3" t="s">
        <v>39</v>
      </c>
      <c r="Y385" s="3"/>
      <c r="Z385" s="1"/>
      <c r="AA385" s="1" t="s">
        <v>41</v>
      </c>
      <c r="AB385" s="1" t="s">
        <v>40</v>
      </c>
    </row>
    <row r="386" spans="1:28" x14ac:dyDescent="0.55000000000000004">
      <c r="A386" s="1" t="s">
        <v>1799</v>
      </c>
      <c r="B386" s="1" t="s">
        <v>1212</v>
      </c>
      <c r="C386" s="1" t="s">
        <v>1800</v>
      </c>
      <c r="D386" s="2" t="s">
        <v>1715</v>
      </c>
      <c r="E386" s="1" t="s">
        <v>1801</v>
      </c>
      <c r="F386" s="3" t="s">
        <v>1659</v>
      </c>
      <c r="G386" s="1" t="s">
        <v>1659</v>
      </c>
      <c r="H386" s="3" t="s">
        <v>1660</v>
      </c>
      <c r="I386" s="1" t="s">
        <v>1660</v>
      </c>
      <c r="J386" s="3"/>
      <c r="K386" s="1"/>
      <c r="L386" s="1" t="s">
        <v>141</v>
      </c>
      <c r="M386" s="3" t="s">
        <v>142</v>
      </c>
      <c r="N386" s="3" t="s">
        <v>142</v>
      </c>
      <c r="O386" s="4">
        <v>43497</v>
      </c>
      <c r="P386" s="3" t="s">
        <v>63</v>
      </c>
      <c r="Q386" s="4">
        <v>43282</v>
      </c>
      <c r="R386" s="4">
        <v>43585</v>
      </c>
      <c r="S386" s="5">
        <v>120000</v>
      </c>
      <c r="T386" s="1" t="s">
        <v>900</v>
      </c>
      <c r="U386" s="1"/>
      <c r="V386" s="1"/>
      <c r="W386" s="1" t="s">
        <v>96</v>
      </c>
      <c r="X386" s="3" t="s">
        <v>39</v>
      </c>
      <c r="Y386" s="3"/>
      <c r="Z386" s="1"/>
      <c r="AA386" s="1" t="s">
        <v>41</v>
      </c>
      <c r="AB386" s="1" t="s">
        <v>40</v>
      </c>
    </row>
    <row r="387" spans="1:28" x14ac:dyDescent="0.55000000000000004">
      <c r="A387" s="1" t="s">
        <v>1802</v>
      </c>
      <c r="B387" s="1" t="s">
        <v>1212</v>
      </c>
      <c r="C387" s="1" t="s">
        <v>1803</v>
      </c>
      <c r="D387" s="2" t="s">
        <v>1715</v>
      </c>
      <c r="E387" s="1" t="s">
        <v>1804</v>
      </c>
      <c r="F387" s="3" t="s">
        <v>1659</v>
      </c>
      <c r="G387" s="1" t="s">
        <v>1659</v>
      </c>
      <c r="H387" s="3" t="s">
        <v>1660</v>
      </c>
      <c r="I387" s="1" t="s">
        <v>1660</v>
      </c>
      <c r="J387" s="3"/>
      <c r="K387" s="1"/>
      <c r="L387" s="1" t="s">
        <v>141</v>
      </c>
      <c r="M387" s="3" t="s">
        <v>142</v>
      </c>
      <c r="N387" s="3" t="s">
        <v>142</v>
      </c>
      <c r="O387" s="4">
        <v>43497</v>
      </c>
      <c r="P387" s="3" t="s">
        <v>158</v>
      </c>
      <c r="Q387" s="4">
        <v>43282</v>
      </c>
      <c r="R387" s="4">
        <v>43585</v>
      </c>
      <c r="S387" s="5">
        <v>80000</v>
      </c>
      <c r="T387" s="1" t="s">
        <v>900</v>
      </c>
      <c r="U387" s="1"/>
      <c r="V387" s="1"/>
      <c r="W387" s="1" t="s">
        <v>96</v>
      </c>
      <c r="X387" s="3" t="s">
        <v>39</v>
      </c>
      <c r="Y387" s="3"/>
      <c r="Z387" s="1"/>
      <c r="AA387" s="1" t="s">
        <v>41</v>
      </c>
      <c r="AB387" s="1" t="s">
        <v>40</v>
      </c>
    </row>
    <row r="388" spans="1:28" x14ac:dyDescent="0.55000000000000004">
      <c r="A388" s="1" t="s">
        <v>1805</v>
      </c>
      <c r="B388" s="1" t="s">
        <v>1212</v>
      </c>
      <c r="C388" s="1" t="s">
        <v>1806</v>
      </c>
      <c r="D388" s="2" t="s">
        <v>1715</v>
      </c>
      <c r="E388" s="1" t="s">
        <v>1807</v>
      </c>
      <c r="F388" s="3" t="s">
        <v>1659</v>
      </c>
      <c r="G388" s="1" t="s">
        <v>1659</v>
      </c>
      <c r="H388" s="3" t="s">
        <v>1660</v>
      </c>
      <c r="I388" s="1" t="s">
        <v>1660</v>
      </c>
      <c r="J388" s="3"/>
      <c r="K388" s="1"/>
      <c r="L388" s="1" t="s">
        <v>141</v>
      </c>
      <c r="M388" s="3" t="s">
        <v>142</v>
      </c>
      <c r="N388" s="3" t="s">
        <v>142</v>
      </c>
      <c r="O388" s="4">
        <v>43497</v>
      </c>
      <c r="P388" s="3" t="s">
        <v>194</v>
      </c>
      <c r="Q388" s="4">
        <v>43282</v>
      </c>
      <c r="R388" s="4">
        <v>43585</v>
      </c>
      <c r="S388" s="5">
        <v>120000</v>
      </c>
      <c r="T388" s="1" t="s">
        <v>1808</v>
      </c>
      <c r="U388" s="1"/>
      <c r="V388" s="1"/>
      <c r="W388" s="1" t="s">
        <v>96</v>
      </c>
      <c r="X388" s="3" t="s">
        <v>39</v>
      </c>
      <c r="Y388" s="3"/>
      <c r="Z388" s="1"/>
      <c r="AA388" s="1" t="s">
        <v>41</v>
      </c>
      <c r="AB388" s="1" t="s">
        <v>40</v>
      </c>
    </row>
    <row r="389" spans="1:28" x14ac:dyDescent="0.55000000000000004">
      <c r="A389" s="1" t="s">
        <v>1809</v>
      </c>
      <c r="B389" s="1" t="s">
        <v>1212</v>
      </c>
      <c r="C389" s="1" t="s">
        <v>1810</v>
      </c>
      <c r="D389" s="2" t="s">
        <v>1715</v>
      </c>
      <c r="E389" s="1" t="s">
        <v>1811</v>
      </c>
      <c r="F389" s="3" t="s">
        <v>1659</v>
      </c>
      <c r="G389" s="1" t="s">
        <v>1659</v>
      </c>
      <c r="H389" s="3" t="s">
        <v>1660</v>
      </c>
      <c r="I389" s="1" t="s">
        <v>1660</v>
      </c>
      <c r="J389" s="3"/>
      <c r="K389" s="1"/>
      <c r="L389" s="1" t="s">
        <v>310</v>
      </c>
      <c r="M389" s="3" t="s">
        <v>311</v>
      </c>
      <c r="N389" s="3" t="s">
        <v>311</v>
      </c>
      <c r="O389" s="4"/>
      <c r="P389" s="3" t="s">
        <v>194</v>
      </c>
      <c r="Q389" s="4">
        <v>43282</v>
      </c>
      <c r="R389" s="4">
        <v>43585</v>
      </c>
      <c r="S389" s="5">
        <v>120000</v>
      </c>
      <c r="T389" s="1" t="s">
        <v>900</v>
      </c>
      <c r="U389" s="1"/>
      <c r="V389" s="1"/>
      <c r="W389" s="1" t="s">
        <v>96</v>
      </c>
      <c r="X389" s="3" t="s">
        <v>39</v>
      </c>
      <c r="Y389" s="3"/>
      <c r="Z389" s="1"/>
      <c r="AA389" s="1" t="s">
        <v>41</v>
      </c>
      <c r="AB389" s="1" t="s">
        <v>40</v>
      </c>
    </row>
    <row r="390" spans="1:28" x14ac:dyDescent="0.55000000000000004">
      <c r="A390" s="1" t="s">
        <v>1812</v>
      </c>
      <c r="B390" s="1" t="s">
        <v>1212</v>
      </c>
      <c r="C390" s="1" t="s">
        <v>1813</v>
      </c>
      <c r="D390" s="2" t="s">
        <v>1715</v>
      </c>
      <c r="E390" s="1" t="s">
        <v>1814</v>
      </c>
      <c r="F390" s="3" t="s">
        <v>1659</v>
      </c>
      <c r="G390" s="1" t="s">
        <v>1659</v>
      </c>
      <c r="H390" s="3" t="s">
        <v>1660</v>
      </c>
      <c r="I390" s="1" t="s">
        <v>1660</v>
      </c>
      <c r="J390" s="3"/>
      <c r="K390" s="1"/>
      <c r="L390" s="1" t="s">
        <v>310</v>
      </c>
      <c r="M390" s="3" t="s">
        <v>311</v>
      </c>
      <c r="N390" s="3" t="s">
        <v>311</v>
      </c>
      <c r="O390" s="4">
        <v>43497</v>
      </c>
      <c r="P390" s="3" t="s">
        <v>63</v>
      </c>
      <c r="Q390" s="4">
        <v>43282</v>
      </c>
      <c r="R390" s="4">
        <v>43585</v>
      </c>
      <c r="S390" s="5">
        <v>130000</v>
      </c>
      <c r="T390" s="1" t="s">
        <v>900</v>
      </c>
      <c r="U390" s="1"/>
      <c r="V390" s="1"/>
      <c r="W390" s="1" t="s">
        <v>96</v>
      </c>
      <c r="X390" s="3" t="s">
        <v>39</v>
      </c>
      <c r="Y390" s="3"/>
      <c r="Z390" s="1"/>
      <c r="AA390" s="1" t="s">
        <v>41</v>
      </c>
      <c r="AB390" s="1" t="s">
        <v>40</v>
      </c>
    </row>
    <row r="391" spans="1:28" x14ac:dyDescent="0.55000000000000004">
      <c r="A391" s="1" t="s">
        <v>1815</v>
      </c>
      <c r="B391" s="1" t="s">
        <v>1212</v>
      </c>
      <c r="C391" s="1" t="s">
        <v>1816</v>
      </c>
      <c r="D391" s="2" t="s">
        <v>1715</v>
      </c>
      <c r="E391" s="1" t="s">
        <v>1817</v>
      </c>
      <c r="F391" s="3" t="s">
        <v>1659</v>
      </c>
      <c r="G391" s="1" t="s">
        <v>1659</v>
      </c>
      <c r="H391" s="3" t="s">
        <v>1660</v>
      </c>
      <c r="I391" s="1" t="s">
        <v>1660</v>
      </c>
      <c r="J391" s="3"/>
      <c r="K391" s="1"/>
      <c r="L391" s="1" t="s">
        <v>192</v>
      </c>
      <c r="M391" s="3" t="s">
        <v>193</v>
      </c>
      <c r="N391" s="3" t="s">
        <v>193</v>
      </c>
      <c r="O391" s="4">
        <v>43497</v>
      </c>
      <c r="P391" s="3" t="s">
        <v>158</v>
      </c>
      <c r="Q391" s="4">
        <v>43282</v>
      </c>
      <c r="R391" s="4">
        <v>43585</v>
      </c>
      <c r="S391" s="5">
        <v>80000</v>
      </c>
      <c r="T391" s="1" t="s">
        <v>900</v>
      </c>
      <c r="U391" s="1"/>
      <c r="V391" s="1"/>
      <c r="W391" s="1" t="s">
        <v>96</v>
      </c>
      <c r="X391" s="3" t="s">
        <v>39</v>
      </c>
      <c r="Y391" s="3"/>
      <c r="Z391" s="1"/>
      <c r="AA391" s="1" t="s">
        <v>41</v>
      </c>
      <c r="AB391" s="1" t="s">
        <v>40</v>
      </c>
    </row>
    <row r="392" spans="1:28" x14ac:dyDescent="0.55000000000000004">
      <c r="A392" s="1" t="s">
        <v>1818</v>
      </c>
      <c r="B392" s="1" t="s">
        <v>1212</v>
      </c>
      <c r="C392" s="1" t="s">
        <v>1819</v>
      </c>
      <c r="D392" s="2" t="s">
        <v>1715</v>
      </c>
      <c r="E392" s="1" t="s">
        <v>1820</v>
      </c>
      <c r="F392" s="3" t="s">
        <v>1659</v>
      </c>
      <c r="G392" s="1" t="s">
        <v>1659</v>
      </c>
      <c r="H392" s="3" t="s">
        <v>1660</v>
      </c>
      <c r="I392" s="1" t="s">
        <v>1660</v>
      </c>
      <c r="J392" s="3"/>
      <c r="K392" s="1"/>
      <c r="L392" s="1" t="s">
        <v>310</v>
      </c>
      <c r="M392" s="3" t="s">
        <v>311</v>
      </c>
      <c r="N392" s="3" t="s">
        <v>311</v>
      </c>
      <c r="O392" s="4">
        <v>43497</v>
      </c>
      <c r="P392" s="3" t="s">
        <v>158</v>
      </c>
      <c r="Q392" s="4">
        <v>43282</v>
      </c>
      <c r="R392" s="4">
        <v>43585</v>
      </c>
      <c r="S392" s="5">
        <v>120000</v>
      </c>
      <c r="T392" s="1" t="s">
        <v>900</v>
      </c>
      <c r="U392" s="1"/>
      <c r="V392" s="1"/>
      <c r="W392" s="1" t="s">
        <v>96</v>
      </c>
      <c r="X392" s="3" t="s">
        <v>39</v>
      </c>
      <c r="Y392" s="3"/>
      <c r="Z392" s="1"/>
      <c r="AA392" s="1" t="s">
        <v>41</v>
      </c>
      <c r="AB392" s="1" t="s">
        <v>40</v>
      </c>
    </row>
    <row r="393" spans="1:28" x14ac:dyDescent="0.55000000000000004">
      <c r="A393" s="1" t="s">
        <v>1821</v>
      </c>
      <c r="B393" s="1" t="s">
        <v>1212</v>
      </c>
      <c r="C393" s="1" t="s">
        <v>1822</v>
      </c>
      <c r="D393" s="2" t="s">
        <v>1715</v>
      </c>
      <c r="E393" s="1" t="s">
        <v>1823</v>
      </c>
      <c r="F393" s="3" t="s">
        <v>1659</v>
      </c>
      <c r="G393" s="1" t="s">
        <v>1659</v>
      </c>
      <c r="H393" s="3" t="s">
        <v>1660</v>
      </c>
      <c r="I393" s="1" t="s">
        <v>1660</v>
      </c>
      <c r="J393" s="3"/>
      <c r="K393" s="1"/>
      <c r="L393" s="1" t="s">
        <v>310</v>
      </c>
      <c r="M393" s="3" t="s">
        <v>311</v>
      </c>
      <c r="N393" s="3" t="s">
        <v>311</v>
      </c>
      <c r="O393" s="4">
        <v>43497</v>
      </c>
      <c r="P393" s="3" t="s">
        <v>158</v>
      </c>
      <c r="Q393" s="4">
        <v>43282</v>
      </c>
      <c r="R393" s="4">
        <v>43585</v>
      </c>
      <c r="S393" s="5">
        <v>120000</v>
      </c>
      <c r="T393" s="1" t="s">
        <v>900</v>
      </c>
      <c r="U393" s="1"/>
      <c r="V393" s="1"/>
      <c r="W393" s="1" t="s">
        <v>96</v>
      </c>
      <c r="X393" s="3" t="s">
        <v>39</v>
      </c>
      <c r="Y393" s="3"/>
      <c r="Z393" s="1"/>
      <c r="AA393" s="1" t="s">
        <v>41</v>
      </c>
      <c r="AB393" s="1" t="s">
        <v>40</v>
      </c>
    </row>
    <row r="394" spans="1:28" x14ac:dyDescent="0.55000000000000004">
      <c r="A394" s="1" t="s">
        <v>1824</v>
      </c>
      <c r="B394" s="1" t="s">
        <v>1212</v>
      </c>
      <c r="C394" s="1" t="s">
        <v>1825</v>
      </c>
      <c r="D394" s="2" t="s">
        <v>1715</v>
      </c>
      <c r="E394" s="1" t="s">
        <v>1826</v>
      </c>
      <c r="F394" s="3" t="s">
        <v>1659</v>
      </c>
      <c r="G394" s="1" t="s">
        <v>1659</v>
      </c>
      <c r="H394" s="3" t="s">
        <v>1660</v>
      </c>
      <c r="I394" s="1" t="s">
        <v>1660</v>
      </c>
      <c r="J394" s="3"/>
      <c r="K394" s="1"/>
      <c r="L394" s="1" t="s">
        <v>310</v>
      </c>
      <c r="M394" s="3" t="s">
        <v>311</v>
      </c>
      <c r="N394" s="3" t="s">
        <v>311</v>
      </c>
      <c r="O394" s="4">
        <v>43497</v>
      </c>
      <c r="P394" s="3" t="s">
        <v>63</v>
      </c>
      <c r="Q394" s="4">
        <v>43282</v>
      </c>
      <c r="R394" s="4">
        <v>43585</v>
      </c>
      <c r="S394" s="5">
        <v>119000</v>
      </c>
      <c r="T394" s="1" t="s">
        <v>900</v>
      </c>
      <c r="U394" s="1"/>
      <c r="V394" s="1"/>
      <c r="W394" s="1" t="s">
        <v>96</v>
      </c>
      <c r="X394" s="3" t="s">
        <v>39</v>
      </c>
      <c r="Y394" s="3"/>
      <c r="Z394" s="1"/>
      <c r="AA394" s="1" t="s">
        <v>41</v>
      </c>
      <c r="AB394" s="1" t="s">
        <v>40</v>
      </c>
    </row>
    <row r="395" spans="1:28" x14ac:dyDescent="0.55000000000000004">
      <c r="A395" s="1" t="s">
        <v>1827</v>
      </c>
      <c r="B395" s="1" t="s">
        <v>1212</v>
      </c>
      <c r="C395" s="1" t="s">
        <v>1816</v>
      </c>
      <c r="D395" s="2" t="s">
        <v>1715</v>
      </c>
      <c r="E395" s="1" t="s">
        <v>1817</v>
      </c>
      <c r="F395" s="3" t="s">
        <v>1659</v>
      </c>
      <c r="G395" s="1" t="s">
        <v>1659</v>
      </c>
      <c r="H395" s="3" t="s">
        <v>1660</v>
      </c>
      <c r="I395" s="1" t="s">
        <v>1660</v>
      </c>
      <c r="J395" s="3"/>
      <c r="K395" s="1"/>
      <c r="L395" s="1" t="s">
        <v>192</v>
      </c>
      <c r="M395" s="3" t="s">
        <v>193</v>
      </c>
      <c r="N395" s="3" t="s">
        <v>193</v>
      </c>
      <c r="O395" s="4">
        <v>43497</v>
      </c>
      <c r="P395" s="3" t="s">
        <v>158</v>
      </c>
      <c r="Q395" s="4">
        <v>43282</v>
      </c>
      <c r="R395" s="4">
        <v>43585</v>
      </c>
      <c r="S395" s="5">
        <v>80000</v>
      </c>
      <c r="T395" s="1" t="s">
        <v>900</v>
      </c>
      <c r="U395" s="1"/>
      <c r="V395" s="1"/>
      <c r="W395" s="1" t="s">
        <v>96</v>
      </c>
      <c r="X395" s="3" t="s">
        <v>39</v>
      </c>
      <c r="Y395" s="3"/>
      <c r="Z395" s="1"/>
      <c r="AA395" s="1" t="s">
        <v>41</v>
      </c>
      <c r="AB395" s="1" t="s">
        <v>40</v>
      </c>
    </row>
    <row r="396" spans="1:28" x14ac:dyDescent="0.55000000000000004">
      <c r="A396" s="1" t="s">
        <v>1828</v>
      </c>
      <c r="B396" s="1" t="s">
        <v>1212</v>
      </c>
      <c r="C396" s="1" t="s">
        <v>1816</v>
      </c>
      <c r="D396" s="2" t="s">
        <v>1715</v>
      </c>
      <c r="E396" s="1" t="s">
        <v>1817</v>
      </c>
      <c r="F396" s="3" t="s">
        <v>1659</v>
      </c>
      <c r="G396" s="1" t="s">
        <v>1659</v>
      </c>
      <c r="H396" s="3" t="s">
        <v>1660</v>
      </c>
      <c r="I396" s="1" t="s">
        <v>1660</v>
      </c>
      <c r="J396" s="3"/>
      <c r="K396" s="1"/>
      <c r="L396" s="1" t="s">
        <v>192</v>
      </c>
      <c r="M396" s="3" t="s">
        <v>193</v>
      </c>
      <c r="N396" s="3" t="s">
        <v>193</v>
      </c>
      <c r="O396" s="4">
        <v>43497</v>
      </c>
      <c r="P396" s="3" t="s">
        <v>158</v>
      </c>
      <c r="Q396" s="4">
        <v>43282</v>
      </c>
      <c r="R396" s="4">
        <v>43585</v>
      </c>
      <c r="S396" s="5">
        <v>80000</v>
      </c>
      <c r="T396" s="1" t="s">
        <v>900</v>
      </c>
      <c r="U396" s="1"/>
      <c r="V396" s="1"/>
      <c r="W396" s="1" t="s">
        <v>96</v>
      </c>
      <c r="X396" s="3" t="s">
        <v>39</v>
      </c>
      <c r="Y396" s="3"/>
      <c r="Z396" s="1"/>
      <c r="AA396" s="1" t="s">
        <v>41</v>
      </c>
      <c r="AB396" s="1" t="s">
        <v>40</v>
      </c>
    </row>
    <row r="397" spans="1:28" x14ac:dyDescent="0.55000000000000004">
      <c r="A397" s="1" t="s">
        <v>1829</v>
      </c>
      <c r="B397" s="1" t="s">
        <v>1212</v>
      </c>
      <c r="C397" s="1" t="s">
        <v>1830</v>
      </c>
      <c r="D397" s="2" t="s">
        <v>1715</v>
      </c>
      <c r="E397" s="1" t="s">
        <v>1831</v>
      </c>
      <c r="F397" s="3" t="s">
        <v>1659</v>
      </c>
      <c r="G397" s="1" t="s">
        <v>1659</v>
      </c>
      <c r="H397" s="3" t="s">
        <v>1660</v>
      </c>
      <c r="I397" s="1" t="s">
        <v>1660</v>
      </c>
      <c r="J397" s="3"/>
      <c r="K397" s="1"/>
      <c r="L397" s="1" t="s">
        <v>192</v>
      </c>
      <c r="M397" s="3" t="s">
        <v>193</v>
      </c>
      <c r="N397" s="3" t="s">
        <v>193</v>
      </c>
      <c r="O397" s="4">
        <v>43497</v>
      </c>
      <c r="P397" s="3" t="s">
        <v>63</v>
      </c>
      <c r="Q397" s="4">
        <v>43282</v>
      </c>
      <c r="R397" s="4">
        <v>43585</v>
      </c>
      <c r="S397" s="5">
        <v>118000</v>
      </c>
      <c r="T397" s="1" t="s">
        <v>900</v>
      </c>
      <c r="U397" s="1"/>
      <c r="V397" s="1"/>
      <c r="W397" s="1" t="s">
        <v>96</v>
      </c>
      <c r="X397" s="3" t="s">
        <v>39</v>
      </c>
      <c r="Y397" s="3"/>
      <c r="Z397" s="1"/>
      <c r="AA397" s="1" t="s">
        <v>41</v>
      </c>
      <c r="AB397" s="1" t="s">
        <v>40</v>
      </c>
    </row>
    <row r="398" spans="1:28" x14ac:dyDescent="0.55000000000000004">
      <c r="A398" s="1" t="s">
        <v>1832</v>
      </c>
      <c r="B398" s="1" t="s">
        <v>1212</v>
      </c>
      <c r="C398" s="1" t="s">
        <v>1833</v>
      </c>
      <c r="D398" s="2" t="s">
        <v>1834</v>
      </c>
      <c r="E398" s="1" t="s">
        <v>1835</v>
      </c>
      <c r="F398" s="3" t="s">
        <v>1659</v>
      </c>
      <c r="G398" s="1" t="s">
        <v>1659</v>
      </c>
      <c r="H398" s="3" t="s">
        <v>1660</v>
      </c>
      <c r="I398" s="1" t="s">
        <v>1660</v>
      </c>
      <c r="J398" s="3"/>
      <c r="K398" s="1"/>
      <c r="L398" s="1" t="s">
        <v>83</v>
      </c>
      <c r="M398" s="3" t="s">
        <v>84</v>
      </c>
      <c r="N398" s="3" t="s">
        <v>84</v>
      </c>
      <c r="O398" s="4">
        <v>43497</v>
      </c>
      <c r="P398" s="3" t="s">
        <v>63</v>
      </c>
      <c r="Q398" s="4">
        <v>43282</v>
      </c>
      <c r="R398" s="4">
        <v>43585</v>
      </c>
      <c r="S398" s="5">
        <v>128000</v>
      </c>
      <c r="T398" s="1" t="s">
        <v>1836</v>
      </c>
      <c r="U398" s="1"/>
      <c r="V398" s="1"/>
      <c r="W398" s="1" t="s">
        <v>96</v>
      </c>
      <c r="X398" s="3" t="s">
        <v>39</v>
      </c>
      <c r="Y398" s="3"/>
      <c r="Z398" s="1"/>
      <c r="AA398" s="1" t="s">
        <v>41</v>
      </c>
      <c r="AB398" s="1" t="s">
        <v>40</v>
      </c>
    </row>
    <row r="399" spans="1:28" x14ac:dyDescent="0.55000000000000004">
      <c r="A399" s="1" t="s">
        <v>1837</v>
      </c>
      <c r="B399" s="1" t="s">
        <v>1212</v>
      </c>
      <c r="C399" s="1" t="s">
        <v>1838</v>
      </c>
      <c r="D399" s="2" t="s">
        <v>1715</v>
      </c>
      <c r="E399" s="1" t="s">
        <v>1839</v>
      </c>
      <c r="F399" s="3" t="s">
        <v>1659</v>
      </c>
      <c r="G399" s="1" t="s">
        <v>1659</v>
      </c>
      <c r="H399" s="3" t="s">
        <v>1660</v>
      </c>
      <c r="I399" s="1" t="s">
        <v>1660</v>
      </c>
      <c r="J399" s="3"/>
      <c r="K399" s="1"/>
      <c r="L399" s="1" t="s">
        <v>173</v>
      </c>
      <c r="M399" s="3" t="s">
        <v>174</v>
      </c>
      <c r="N399" s="3" t="s">
        <v>174</v>
      </c>
      <c r="O399" s="4">
        <v>43497</v>
      </c>
      <c r="P399" s="3" t="s">
        <v>158</v>
      </c>
      <c r="Q399" s="4">
        <v>43282</v>
      </c>
      <c r="R399" s="4">
        <v>43585</v>
      </c>
      <c r="S399" s="5">
        <v>80000</v>
      </c>
      <c r="T399" s="1" t="s">
        <v>900</v>
      </c>
      <c r="U399" s="1"/>
      <c r="V399" s="1"/>
      <c r="W399" s="1" t="s">
        <v>96</v>
      </c>
      <c r="X399" s="3" t="s">
        <v>39</v>
      </c>
      <c r="Y399" s="3"/>
      <c r="Z399" s="1"/>
      <c r="AA399" s="1" t="s">
        <v>41</v>
      </c>
      <c r="AB399" s="1" t="s">
        <v>40</v>
      </c>
    </row>
    <row r="400" spans="1:28" x14ac:dyDescent="0.55000000000000004">
      <c r="A400" s="1" t="s">
        <v>1840</v>
      </c>
      <c r="B400" s="1" t="s">
        <v>1212</v>
      </c>
      <c r="C400" s="1" t="s">
        <v>1841</v>
      </c>
      <c r="D400" s="2" t="s">
        <v>1715</v>
      </c>
      <c r="E400" s="1" t="s">
        <v>1842</v>
      </c>
      <c r="F400" s="3" t="s">
        <v>1659</v>
      </c>
      <c r="G400" s="1" t="s">
        <v>1659</v>
      </c>
      <c r="H400" s="3" t="s">
        <v>1660</v>
      </c>
      <c r="I400" s="1" t="s">
        <v>1660</v>
      </c>
      <c r="J400" s="3"/>
      <c r="K400" s="1"/>
      <c r="L400" s="1" t="s">
        <v>109</v>
      </c>
      <c r="M400" s="3" t="s">
        <v>110</v>
      </c>
      <c r="N400" s="3" t="s">
        <v>110</v>
      </c>
      <c r="O400" s="4">
        <v>43497</v>
      </c>
      <c r="P400" s="3" t="s">
        <v>63</v>
      </c>
      <c r="Q400" s="4">
        <v>43282</v>
      </c>
      <c r="R400" s="4">
        <v>43585</v>
      </c>
      <c r="S400" s="5">
        <v>137000</v>
      </c>
      <c r="T400" s="1" t="s">
        <v>900</v>
      </c>
      <c r="U400" s="1"/>
      <c r="V400" s="1"/>
      <c r="W400" s="1" t="s">
        <v>96</v>
      </c>
      <c r="X400" s="3" t="s">
        <v>39</v>
      </c>
      <c r="Y400" s="3"/>
      <c r="Z400" s="1"/>
      <c r="AA400" s="1" t="s">
        <v>41</v>
      </c>
      <c r="AB400" s="1" t="s">
        <v>40</v>
      </c>
    </row>
    <row r="401" spans="1:28" x14ac:dyDescent="0.55000000000000004">
      <c r="A401" s="1" t="s">
        <v>1843</v>
      </c>
      <c r="B401" s="1" t="s">
        <v>1212</v>
      </c>
      <c r="C401" s="1" t="s">
        <v>1844</v>
      </c>
      <c r="D401" s="2" t="s">
        <v>1834</v>
      </c>
      <c r="E401" s="1" t="s">
        <v>1845</v>
      </c>
      <c r="F401" s="3" t="s">
        <v>1659</v>
      </c>
      <c r="G401" s="1" t="s">
        <v>1659</v>
      </c>
      <c r="H401" s="3" t="s">
        <v>1660</v>
      </c>
      <c r="I401" s="1" t="s">
        <v>1660</v>
      </c>
      <c r="J401" s="3"/>
      <c r="K401" s="1"/>
      <c r="L401" s="1" t="s">
        <v>109</v>
      </c>
      <c r="M401" s="3" t="s">
        <v>110</v>
      </c>
      <c r="N401" s="3" t="s">
        <v>110</v>
      </c>
      <c r="O401" s="4">
        <v>43497</v>
      </c>
      <c r="P401" s="3" t="s">
        <v>63</v>
      </c>
      <c r="Q401" s="4">
        <v>43282</v>
      </c>
      <c r="R401" s="4">
        <v>43585</v>
      </c>
      <c r="S401" s="5">
        <v>122000</v>
      </c>
      <c r="T401" s="1" t="s">
        <v>1836</v>
      </c>
      <c r="U401" s="1"/>
      <c r="V401" s="1"/>
      <c r="W401" s="1" t="s">
        <v>96</v>
      </c>
      <c r="X401" s="3" t="s">
        <v>39</v>
      </c>
      <c r="Y401" s="3"/>
      <c r="Z401" s="1"/>
      <c r="AA401" s="1" t="s">
        <v>41</v>
      </c>
      <c r="AB401" s="1" t="s">
        <v>40</v>
      </c>
    </row>
    <row r="402" spans="1:28" x14ac:dyDescent="0.55000000000000004">
      <c r="A402" s="1" t="s">
        <v>1846</v>
      </c>
      <c r="B402" s="1" t="s">
        <v>1212</v>
      </c>
      <c r="C402" s="1" t="s">
        <v>1816</v>
      </c>
      <c r="D402" s="2" t="s">
        <v>1715</v>
      </c>
      <c r="E402" s="1" t="s">
        <v>1817</v>
      </c>
      <c r="F402" s="3" t="s">
        <v>1659</v>
      </c>
      <c r="G402" s="1" t="s">
        <v>1659</v>
      </c>
      <c r="H402" s="3" t="s">
        <v>1660</v>
      </c>
      <c r="I402" s="1" t="s">
        <v>1660</v>
      </c>
      <c r="J402" s="3"/>
      <c r="K402" s="1"/>
      <c r="L402" s="1" t="s">
        <v>192</v>
      </c>
      <c r="M402" s="3" t="s">
        <v>193</v>
      </c>
      <c r="N402" s="3" t="s">
        <v>193</v>
      </c>
      <c r="O402" s="4">
        <v>43497</v>
      </c>
      <c r="P402" s="3" t="s">
        <v>63</v>
      </c>
      <c r="Q402" s="4">
        <v>43282</v>
      </c>
      <c r="R402" s="4">
        <v>43585</v>
      </c>
      <c r="S402" s="5">
        <v>130000</v>
      </c>
      <c r="T402" s="1" t="s">
        <v>900</v>
      </c>
      <c r="U402" s="1"/>
      <c r="V402" s="1"/>
      <c r="W402" s="1" t="s">
        <v>96</v>
      </c>
      <c r="X402" s="3" t="s">
        <v>39</v>
      </c>
      <c r="Y402" s="3"/>
      <c r="Z402" s="1"/>
      <c r="AA402" s="1" t="s">
        <v>41</v>
      </c>
      <c r="AB402" s="1" t="s">
        <v>40</v>
      </c>
    </row>
    <row r="403" spans="1:28" x14ac:dyDescent="0.55000000000000004">
      <c r="A403" s="1" t="s">
        <v>1847</v>
      </c>
      <c r="B403" s="1" t="s">
        <v>1212</v>
      </c>
      <c r="C403" s="1" t="s">
        <v>1848</v>
      </c>
      <c r="D403" s="2" t="s">
        <v>1715</v>
      </c>
      <c r="E403" s="1" t="s">
        <v>1849</v>
      </c>
      <c r="F403" s="3" t="s">
        <v>1659</v>
      </c>
      <c r="G403" s="1" t="s">
        <v>1659</v>
      </c>
      <c r="H403" s="3" t="s">
        <v>1660</v>
      </c>
      <c r="I403" s="1" t="s">
        <v>1660</v>
      </c>
      <c r="J403" s="3"/>
      <c r="K403" s="1"/>
      <c r="L403" s="1" t="s">
        <v>192</v>
      </c>
      <c r="M403" s="3" t="s">
        <v>193</v>
      </c>
      <c r="N403" s="3" t="s">
        <v>193</v>
      </c>
      <c r="O403" s="4">
        <v>43497</v>
      </c>
      <c r="P403" s="3" t="s">
        <v>63</v>
      </c>
      <c r="Q403" s="4">
        <v>43282</v>
      </c>
      <c r="R403" s="4">
        <v>43585</v>
      </c>
      <c r="S403" s="5">
        <v>107000</v>
      </c>
      <c r="T403" s="1" t="s">
        <v>900</v>
      </c>
      <c r="U403" s="1"/>
      <c r="V403" s="1"/>
      <c r="W403" s="1" t="s">
        <v>96</v>
      </c>
      <c r="X403" s="3" t="s">
        <v>39</v>
      </c>
      <c r="Y403" s="3"/>
      <c r="Z403" s="1"/>
      <c r="AA403" s="1" t="s">
        <v>41</v>
      </c>
      <c r="AB403" s="1" t="s">
        <v>40</v>
      </c>
    </row>
    <row r="404" spans="1:28" x14ac:dyDescent="0.55000000000000004">
      <c r="A404" s="1" t="s">
        <v>1850</v>
      </c>
      <c r="B404" s="1" t="s">
        <v>1212</v>
      </c>
      <c r="C404" s="1" t="s">
        <v>1851</v>
      </c>
      <c r="D404" s="2" t="s">
        <v>1715</v>
      </c>
      <c r="E404" s="1" t="s">
        <v>1852</v>
      </c>
      <c r="F404" s="3" t="s">
        <v>1659</v>
      </c>
      <c r="G404" s="1" t="s">
        <v>1659</v>
      </c>
      <c r="H404" s="3" t="s">
        <v>1660</v>
      </c>
      <c r="I404" s="1" t="s">
        <v>1660</v>
      </c>
      <c r="J404" s="3"/>
      <c r="K404" s="1"/>
      <c r="L404" s="1" t="s">
        <v>209</v>
      </c>
      <c r="M404" s="3" t="s">
        <v>210</v>
      </c>
      <c r="N404" s="3" t="s">
        <v>210</v>
      </c>
      <c r="O404" s="4">
        <v>43497</v>
      </c>
      <c r="P404" s="3" t="s">
        <v>63</v>
      </c>
      <c r="Q404" s="4">
        <v>43282</v>
      </c>
      <c r="R404" s="4">
        <v>43585</v>
      </c>
      <c r="S404" s="5">
        <v>115000</v>
      </c>
      <c r="T404" s="1" t="s">
        <v>900</v>
      </c>
      <c r="U404" s="1"/>
      <c r="V404" s="1"/>
      <c r="W404" s="1" t="s">
        <v>96</v>
      </c>
      <c r="X404" s="3" t="s">
        <v>39</v>
      </c>
      <c r="Y404" s="3"/>
      <c r="Z404" s="1"/>
      <c r="AA404" s="1" t="s">
        <v>41</v>
      </c>
      <c r="AB404" s="1" t="s">
        <v>40</v>
      </c>
    </row>
    <row r="405" spans="1:28" x14ac:dyDescent="0.55000000000000004">
      <c r="A405" s="1" t="s">
        <v>1853</v>
      </c>
      <c r="B405" s="1" t="s">
        <v>1212</v>
      </c>
      <c r="C405" s="1" t="s">
        <v>1854</v>
      </c>
      <c r="D405" s="2" t="s">
        <v>1834</v>
      </c>
      <c r="E405" s="1" t="s">
        <v>1855</v>
      </c>
      <c r="F405" s="3" t="s">
        <v>1659</v>
      </c>
      <c r="G405" s="1" t="s">
        <v>1659</v>
      </c>
      <c r="H405" s="3" t="s">
        <v>1660</v>
      </c>
      <c r="I405" s="1" t="s">
        <v>1660</v>
      </c>
      <c r="J405" s="3"/>
      <c r="K405" s="1"/>
      <c r="L405" s="1" t="s">
        <v>209</v>
      </c>
      <c r="M405" s="3" t="s">
        <v>210</v>
      </c>
      <c r="N405" s="3" t="s">
        <v>210</v>
      </c>
      <c r="O405" s="4">
        <v>43497</v>
      </c>
      <c r="P405" s="3" t="s">
        <v>63</v>
      </c>
      <c r="Q405" s="4">
        <v>43282</v>
      </c>
      <c r="R405" s="4">
        <v>43585</v>
      </c>
      <c r="S405" s="5">
        <v>115000</v>
      </c>
      <c r="T405" s="1" t="s">
        <v>1836</v>
      </c>
      <c r="U405" s="1"/>
      <c r="V405" s="1"/>
      <c r="W405" s="1" t="s">
        <v>96</v>
      </c>
      <c r="X405" s="3" t="s">
        <v>39</v>
      </c>
      <c r="Y405" s="3"/>
      <c r="Z405" s="1"/>
      <c r="AA405" s="1" t="s">
        <v>41</v>
      </c>
      <c r="AB405" s="1" t="s">
        <v>40</v>
      </c>
    </row>
    <row r="406" spans="1:28" x14ac:dyDescent="0.55000000000000004">
      <c r="A406" s="1" t="s">
        <v>1856</v>
      </c>
      <c r="B406" s="1" t="s">
        <v>1212</v>
      </c>
      <c r="C406" s="1" t="s">
        <v>1857</v>
      </c>
      <c r="D406" s="2" t="s">
        <v>1834</v>
      </c>
      <c r="E406" s="1" t="s">
        <v>1858</v>
      </c>
      <c r="F406" s="3" t="s">
        <v>1659</v>
      </c>
      <c r="G406" s="1" t="s">
        <v>1659</v>
      </c>
      <c r="H406" s="3" t="s">
        <v>1660</v>
      </c>
      <c r="I406" s="1" t="s">
        <v>1660</v>
      </c>
      <c r="J406" s="3"/>
      <c r="K406" s="1"/>
      <c r="L406" s="1" t="s">
        <v>209</v>
      </c>
      <c r="M406" s="3" t="s">
        <v>210</v>
      </c>
      <c r="N406" s="3" t="s">
        <v>210</v>
      </c>
      <c r="O406" s="4">
        <v>43497</v>
      </c>
      <c r="P406" s="3" t="s">
        <v>63</v>
      </c>
      <c r="Q406" s="4">
        <v>43282</v>
      </c>
      <c r="R406" s="4">
        <v>43585</v>
      </c>
      <c r="S406" s="5">
        <v>95000</v>
      </c>
      <c r="T406" s="1" t="s">
        <v>1836</v>
      </c>
      <c r="U406" s="1"/>
      <c r="V406" s="1"/>
      <c r="W406" s="1" t="s">
        <v>96</v>
      </c>
      <c r="X406" s="3" t="s">
        <v>39</v>
      </c>
      <c r="Y406" s="3"/>
      <c r="Z406" s="1"/>
      <c r="AA406" s="1" t="s">
        <v>41</v>
      </c>
      <c r="AB406" s="1" t="s">
        <v>40</v>
      </c>
    </row>
    <row r="407" spans="1:28" x14ac:dyDescent="0.55000000000000004">
      <c r="A407" s="1" t="s">
        <v>1859</v>
      </c>
      <c r="B407" s="1" t="s">
        <v>1212</v>
      </c>
      <c r="C407" s="1" t="s">
        <v>1860</v>
      </c>
      <c r="D407" s="2" t="s">
        <v>1834</v>
      </c>
      <c r="E407" s="1" t="s">
        <v>1861</v>
      </c>
      <c r="F407" s="3" t="s">
        <v>1659</v>
      </c>
      <c r="G407" s="1" t="s">
        <v>1659</v>
      </c>
      <c r="H407" s="3" t="s">
        <v>1660</v>
      </c>
      <c r="I407" s="1" t="s">
        <v>1660</v>
      </c>
      <c r="J407" s="3"/>
      <c r="K407" s="1"/>
      <c r="L407" s="1" t="s">
        <v>55</v>
      </c>
      <c r="M407" s="3" t="s">
        <v>56</v>
      </c>
      <c r="N407" s="3" t="s">
        <v>56</v>
      </c>
      <c r="O407" s="4">
        <v>43497</v>
      </c>
      <c r="P407" s="3" t="s">
        <v>63</v>
      </c>
      <c r="Q407" s="4">
        <v>43282</v>
      </c>
      <c r="R407" s="4">
        <v>43585</v>
      </c>
      <c r="S407" s="5">
        <v>96000</v>
      </c>
      <c r="T407" s="1" t="s">
        <v>1836</v>
      </c>
      <c r="U407" s="1"/>
      <c r="V407" s="1"/>
      <c r="W407" s="1" t="s">
        <v>96</v>
      </c>
      <c r="X407" s="3" t="s">
        <v>39</v>
      </c>
      <c r="Y407" s="3"/>
      <c r="Z407" s="1"/>
      <c r="AA407" s="1" t="s">
        <v>41</v>
      </c>
      <c r="AB407" s="1" t="s">
        <v>40</v>
      </c>
    </row>
    <row r="408" spans="1:28" x14ac:dyDescent="0.55000000000000004">
      <c r="A408" s="1" t="s">
        <v>1862</v>
      </c>
      <c r="B408" s="1" t="s">
        <v>1212</v>
      </c>
      <c r="C408" s="1" t="s">
        <v>1863</v>
      </c>
      <c r="D408" s="2" t="s">
        <v>1715</v>
      </c>
      <c r="E408" s="1" t="s">
        <v>1864</v>
      </c>
      <c r="F408" s="3" t="s">
        <v>1659</v>
      </c>
      <c r="G408" s="1" t="s">
        <v>1659</v>
      </c>
      <c r="H408" s="3" t="s">
        <v>1660</v>
      </c>
      <c r="I408" s="1" t="s">
        <v>1660</v>
      </c>
      <c r="J408" s="3"/>
      <c r="K408" s="1"/>
      <c r="L408" s="1" t="s">
        <v>124</v>
      </c>
      <c r="M408" s="3" t="s">
        <v>125</v>
      </c>
      <c r="N408" s="3" t="s">
        <v>125</v>
      </c>
      <c r="O408" s="4">
        <v>43497</v>
      </c>
      <c r="P408" s="3" t="s">
        <v>158</v>
      </c>
      <c r="Q408" s="4">
        <v>43282</v>
      </c>
      <c r="R408" s="4">
        <v>43585</v>
      </c>
      <c r="S408" s="5">
        <v>120000</v>
      </c>
      <c r="T408" s="1" t="s">
        <v>900</v>
      </c>
      <c r="U408" s="1"/>
      <c r="V408" s="1"/>
      <c r="W408" s="1" t="s">
        <v>96</v>
      </c>
      <c r="X408" s="3" t="s">
        <v>39</v>
      </c>
      <c r="Y408" s="3"/>
      <c r="Z408" s="1"/>
      <c r="AA408" s="1" t="s">
        <v>41</v>
      </c>
      <c r="AB408" s="1" t="s">
        <v>40</v>
      </c>
    </row>
    <row r="409" spans="1:28" x14ac:dyDescent="0.55000000000000004">
      <c r="A409" s="1" t="s">
        <v>1865</v>
      </c>
      <c r="B409" s="1" t="s">
        <v>1212</v>
      </c>
      <c r="C409" s="1" t="s">
        <v>1866</v>
      </c>
      <c r="D409" s="2" t="s">
        <v>1715</v>
      </c>
      <c r="E409" s="1" t="s">
        <v>1867</v>
      </c>
      <c r="F409" s="3" t="s">
        <v>1659</v>
      </c>
      <c r="G409" s="1" t="s">
        <v>1659</v>
      </c>
      <c r="H409" s="3" t="s">
        <v>1660</v>
      </c>
      <c r="I409" s="1" t="s">
        <v>1660</v>
      </c>
      <c r="J409" s="3"/>
      <c r="K409" s="1"/>
      <c r="L409" s="1" t="s">
        <v>49</v>
      </c>
      <c r="M409" s="3" t="s">
        <v>50</v>
      </c>
      <c r="N409" s="3" t="s">
        <v>50</v>
      </c>
      <c r="O409" s="4">
        <v>43497</v>
      </c>
      <c r="P409" s="3" t="s">
        <v>158</v>
      </c>
      <c r="Q409" s="4">
        <v>43282</v>
      </c>
      <c r="R409" s="4">
        <v>43585</v>
      </c>
      <c r="S409" s="5">
        <v>120000</v>
      </c>
      <c r="T409" s="1" t="s">
        <v>900</v>
      </c>
      <c r="U409" s="1"/>
      <c r="V409" s="1"/>
      <c r="W409" s="1" t="s">
        <v>96</v>
      </c>
      <c r="X409" s="3" t="s">
        <v>39</v>
      </c>
      <c r="Y409" s="3"/>
      <c r="Z409" s="1"/>
      <c r="AA409" s="1" t="s">
        <v>41</v>
      </c>
      <c r="AB409" s="1" t="s">
        <v>40</v>
      </c>
    </row>
    <row r="410" spans="1:28" x14ac:dyDescent="0.55000000000000004">
      <c r="A410" s="1" t="s">
        <v>1868</v>
      </c>
      <c r="B410" s="1" t="s">
        <v>1212</v>
      </c>
      <c r="C410" s="1" t="s">
        <v>1869</v>
      </c>
      <c r="D410" s="2" t="s">
        <v>1715</v>
      </c>
      <c r="E410" s="1" t="s">
        <v>1870</v>
      </c>
      <c r="F410" s="3" t="s">
        <v>1659</v>
      </c>
      <c r="G410" s="1" t="s">
        <v>1659</v>
      </c>
      <c r="H410" s="3" t="s">
        <v>1660</v>
      </c>
      <c r="I410" s="1" t="s">
        <v>1660</v>
      </c>
      <c r="J410" s="3"/>
      <c r="K410" s="1"/>
      <c r="L410" s="1" t="s">
        <v>675</v>
      </c>
      <c r="M410" s="3" t="s">
        <v>676</v>
      </c>
      <c r="N410" s="3" t="s">
        <v>676</v>
      </c>
      <c r="O410" s="4">
        <v>43497</v>
      </c>
      <c r="P410" s="3" t="s">
        <v>63</v>
      </c>
      <c r="Q410" s="4">
        <v>43282</v>
      </c>
      <c r="R410" s="4">
        <v>43585</v>
      </c>
      <c r="S410" s="5">
        <v>137000</v>
      </c>
      <c r="T410" s="1" t="s">
        <v>900</v>
      </c>
      <c r="U410" s="1"/>
      <c r="V410" s="1"/>
      <c r="W410" s="1" t="s">
        <v>96</v>
      </c>
      <c r="X410" s="3" t="s">
        <v>39</v>
      </c>
      <c r="Y410" s="3"/>
      <c r="Z410" s="1"/>
      <c r="AA410" s="1" t="s">
        <v>41</v>
      </c>
      <c r="AB410" s="1" t="s">
        <v>40</v>
      </c>
    </row>
    <row r="411" spans="1:28" x14ac:dyDescent="0.55000000000000004">
      <c r="A411" s="1" t="s">
        <v>1871</v>
      </c>
      <c r="B411" s="1" t="s">
        <v>1212</v>
      </c>
      <c r="C411" s="1" t="s">
        <v>1872</v>
      </c>
      <c r="D411" s="2" t="s">
        <v>1715</v>
      </c>
      <c r="E411" s="1" t="s">
        <v>1873</v>
      </c>
      <c r="F411" s="3" t="s">
        <v>1659</v>
      </c>
      <c r="G411" s="1" t="s">
        <v>1659</v>
      </c>
      <c r="H411" s="3" t="s">
        <v>1660</v>
      </c>
      <c r="I411" s="1" t="s">
        <v>1660</v>
      </c>
      <c r="J411" s="3"/>
      <c r="K411" s="1"/>
      <c r="L411" s="1" t="s">
        <v>620</v>
      </c>
      <c r="M411" s="3" t="s">
        <v>621</v>
      </c>
      <c r="N411" s="3" t="s">
        <v>621</v>
      </c>
      <c r="O411" s="4">
        <v>43497</v>
      </c>
      <c r="P411" s="3" t="s">
        <v>63</v>
      </c>
      <c r="Q411" s="4">
        <v>43282</v>
      </c>
      <c r="R411" s="4">
        <v>43585</v>
      </c>
      <c r="S411" s="5">
        <v>120000</v>
      </c>
      <c r="T411" s="1" t="s">
        <v>900</v>
      </c>
      <c r="U411" s="1"/>
      <c r="V411" s="1"/>
      <c r="W411" s="1" t="s">
        <v>96</v>
      </c>
      <c r="X411" s="3" t="s">
        <v>39</v>
      </c>
      <c r="Y411" s="3"/>
      <c r="Z411" s="1"/>
      <c r="AA411" s="1" t="s">
        <v>41</v>
      </c>
      <c r="AB411" s="1" t="s">
        <v>40</v>
      </c>
    </row>
    <row r="412" spans="1:28" x14ac:dyDescent="0.55000000000000004">
      <c r="A412" s="1" t="s">
        <v>1874</v>
      </c>
      <c r="B412" s="1" t="s">
        <v>1212</v>
      </c>
      <c r="C412" s="1" t="s">
        <v>1875</v>
      </c>
      <c r="D412" s="2" t="s">
        <v>1715</v>
      </c>
      <c r="E412" s="1" t="s">
        <v>1876</v>
      </c>
      <c r="F412" s="3" t="s">
        <v>1659</v>
      </c>
      <c r="G412" s="1" t="s">
        <v>1659</v>
      </c>
      <c r="H412" s="3" t="s">
        <v>1660</v>
      </c>
      <c r="I412" s="1" t="s">
        <v>1660</v>
      </c>
      <c r="J412" s="3"/>
      <c r="K412" s="1"/>
      <c r="L412" s="1" t="s">
        <v>209</v>
      </c>
      <c r="M412" s="3" t="s">
        <v>210</v>
      </c>
      <c r="N412" s="3" t="s">
        <v>210</v>
      </c>
      <c r="O412" s="4">
        <v>43497</v>
      </c>
      <c r="P412" s="3" t="s">
        <v>63</v>
      </c>
      <c r="Q412" s="4">
        <v>43282</v>
      </c>
      <c r="R412" s="4">
        <v>43585</v>
      </c>
      <c r="S412" s="5">
        <v>133000</v>
      </c>
      <c r="T412" s="1" t="s">
        <v>900</v>
      </c>
      <c r="U412" s="1"/>
      <c r="V412" s="1"/>
      <c r="W412" s="1" t="s">
        <v>96</v>
      </c>
      <c r="X412" s="3" t="s">
        <v>39</v>
      </c>
      <c r="Y412" s="3"/>
      <c r="Z412" s="1"/>
      <c r="AA412" s="1" t="s">
        <v>41</v>
      </c>
      <c r="AB412" s="1" t="s">
        <v>40</v>
      </c>
    </row>
    <row r="413" spans="1:28" x14ac:dyDescent="0.55000000000000004">
      <c r="A413" s="1" t="s">
        <v>1877</v>
      </c>
      <c r="B413" s="1" t="s">
        <v>1212</v>
      </c>
      <c r="C413" s="1" t="s">
        <v>1878</v>
      </c>
      <c r="D413" s="2" t="s">
        <v>1834</v>
      </c>
      <c r="E413" s="1" t="s">
        <v>1879</v>
      </c>
      <c r="F413" s="3" t="s">
        <v>1659</v>
      </c>
      <c r="G413" s="1" t="s">
        <v>1659</v>
      </c>
      <c r="H413" s="3" t="s">
        <v>1660</v>
      </c>
      <c r="I413" s="1" t="s">
        <v>1660</v>
      </c>
      <c r="J413" s="3"/>
      <c r="K413" s="1"/>
      <c r="L413" s="1" t="s">
        <v>55</v>
      </c>
      <c r="M413" s="3" t="s">
        <v>56</v>
      </c>
      <c r="N413" s="3" t="s">
        <v>56</v>
      </c>
      <c r="O413" s="4">
        <v>43497</v>
      </c>
      <c r="P413" s="3" t="s">
        <v>63</v>
      </c>
      <c r="Q413" s="4">
        <v>43282</v>
      </c>
      <c r="R413" s="4">
        <v>43585</v>
      </c>
      <c r="S413" s="5">
        <v>105000</v>
      </c>
      <c r="T413" s="1" t="s">
        <v>1836</v>
      </c>
      <c r="U413" s="1"/>
      <c r="V413" s="1"/>
      <c r="W413" s="1" t="s">
        <v>96</v>
      </c>
      <c r="X413" s="3" t="s">
        <v>39</v>
      </c>
      <c r="Y413" s="3"/>
      <c r="Z413" s="1"/>
      <c r="AA413" s="1" t="s">
        <v>41</v>
      </c>
      <c r="AB413" s="1" t="s">
        <v>40</v>
      </c>
    </row>
    <row r="414" spans="1:28" x14ac:dyDescent="0.55000000000000004">
      <c r="A414" s="1" t="s">
        <v>1880</v>
      </c>
      <c r="B414" s="1" t="s">
        <v>1212</v>
      </c>
      <c r="C414" s="1" t="s">
        <v>1881</v>
      </c>
      <c r="D414" s="2" t="s">
        <v>1715</v>
      </c>
      <c r="E414" s="1" t="s">
        <v>1882</v>
      </c>
      <c r="F414" s="3" t="s">
        <v>1659</v>
      </c>
      <c r="G414" s="1" t="s">
        <v>1659</v>
      </c>
      <c r="H414" s="3" t="s">
        <v>1660</v>
      </c>
      <c r="I414" s="1" t="s">
        <v>1660</v>
      </c>
      <c r="J414" s="3"/>
      <c r="K414" s="1"/>
      <c r="L414" s="1" t="s">
        <v>109</v>
      </c>
      <c r="M414" s="3" t="s">
        <v>110</v>
      </c>
      <c r="N414" s="3" t="s">
        <v>110</v>
      </c>
      <c r="O414" s="4">
        <v>43497</v>
      </c>
      <c r="P414" s="3" t="s">
        <v>158</v>
      </c>
      <c r="Q414" s="4">
        <v>43282</v>
      </c>
      <c r="R414" s="4">
        <v>43585</v>
      </c>
      <c r="S414" s="5">
        <v>20000</v>
      </c>
      <c r="T414" s="1" t="s">
        <v>900</v>
      </c>
      <c r="U414" s="1"/>
      <c r="V414" s="1"/>
      <c r="W414" s="1" t="s">
        <v>96</v>
      </c>
      <c r="X414" s="3" t="s">
        <v>39</v>
      </c>
      <c r="Y414" s="3"/>
      <c r="Z414" s="1"/>
      <c r="AA414" s="1" t="s">
        <v>41</v>
      </c>
      <c r="AB414" s="1" t="s">
        <v>40</v>
      </c>
    </row>
    <row r="415" spans="1:28" x14ac:dyDescent="0.55000000000000004">
      <c r="A415" s="1" t="s">
        <v>1883</v>
      </c>
      <c r="B415" s="1" t="s">
        <v>1212</v>
      </c>
      <c r="C415" s="1" t="s">
        <v>1884</v>
      </c>
      <c r="D415" s="2" t="s">
        <v>1715</v>
      </c>
      <c r="E415" s="1" t="s">
        <v>1885</v>
      </c>
      <c r="F415" s="3" t="s">
        <v>1659</v>
      </c>
      <c r="G415" s="1" t="s">
        <v>1659</v>
      </c>
      <c r="H415" s="3" t="s">
        <v>1660</v>
      </c>
      <c r="I415" s="1" t="s">
        <v>1660</v>
      </c>
      <c r="J415" s="3"/>
      <c r="K415" s="1"/>
      <c r="L415" s="1" t="s">
        <v>209</v>
      </c>
      <c r="M415" s="3" t="s">
        <v>210</v>
      </c>
      <c r="N415" s="3" t="s">
        <v>210</v>
      </c>
      <c r="O415" s="4">
        <v>43497</v>
      </c>
      <c r="P415" s="3" t="s">
        <v>63</v>
      </c>
      <c r="Q415" s="4">
        <v>43282</v>
      </c>
      <c r="R415" s="4">
        <v>43585</v>
      </c>
      <c r="S415" s="5">
        <v>92000</v>
      </c>
      <c r="T415" s="1" t="s">
        <v>900</v>
      </c>
      <c r="U415" s="1"/>
      <c r="V415" s="1"/>
      <c r="W415" s="1" t="s">
        <v>96</v>
      </c>
      <c r="X415" s="3" t="s">
        <v>39</v>
      </c>
      <c r="Y415" s="3"/>
      <c r="Z415" s="1"/>
      <c r="AA415" s="1" t="s">
        <v>41</v>
      </c>
      <c r="AB415" s="1" t="s">
        <v>40</v>
      </c>
    </row>
    <row r="416" spans="1:28" x14ac:dyDescent="0.55000000000000004">
      <c r="A416" s="1" t="s">
        <v>1886</v>
      </c>
      <c r="B416" s="1" t="s">
        <v>1212</v>
      </c>
      <c r="C416" s="1" t="s">
        <v>1887</v>
      </c>
      <c r="D416" s="2" t="s">
        <v>1715</v>
      </c>
      <c r="E416" s="1" t="s">
        <v>1888</v>
      </c>
      <c r="F416" s="3" t="s">
        <v>1659</v>
      </c>
      <c r="G416" s="1" t="s">
        <v>1659</v>
      </c>
      <c r="H416" s="3" t="s">
        <v>1660</v>
      </c>
      <c r="I416" s="1" t="s">
        <v>1660</v>
      </c>
      <c r="J416" s="3"/>
      <c r="K416" s="1"/>
      <c r="L416" s="1" t="s">
        <v>156</v>
      </c>
      <c r="M416" s="3" t="s">
        <v>157</v>
      </c>
      <c r="N416" s="3" t="s">
        <v>157</v>
      </c>
      <c r="O416" s="4">
        <v>43497</v>
      </c>
      <c r="P416" s="3" t="s">
        <v>63</v>
      </c>
      <c r="Q416" s="4">
        <v>43282</v>
      </c>
      <c r="R416" s="4">
        <v>43585</v>
      </c>
      <c r="S416" s="5">
        <v>98000</v>
      </c>
      <c r="T416" s="1" t="s">
        <v>900</v>
      </c>
      <c r="U416" s="1"/>
      <c r="V416" s="1"/>
      <c r="W416" s="1" t="s">
        <v>96</v>
      </c>
      <c r="X416" s="3" t="s">
        <v>39</v>
      </c>
      <c r="Y416" s="3"/>
      <c r="Z416" s="1"/>
      <c r="AA416" s="1" t="s">
        <v>41</v>
      </c>
      <c r="AB416" s="1" t="s">
        <v>40</v>
      </c>
    </row>
    <row r="417" spans="1:28" x14ac:dyDescent="0.55000000000000004">
      <c r="A417" s="1" t="s">
        <v>1889</v>
      </c>
      <c r="B417" s="1" t="s">
        <v>1212</v>
      </c>
      <c r="C417" s="1" t="s">
        <v>1890</v>
      </c>
      <c r="D417" s="2" t="s">
        <v>1715</v>
      </c>
      <c r="E417" s="1" t="s">
        <v>1891</v>
      </c>
      <c r="F417" s="3" t="s">
        <v>1659</v>
      </c>
      <c r="G417" s="1" t="s">
        <v>1659</v>
      </c>
      <c r="H417" s="3" t="s">
        <v>1660</v>
      </c>
      <c r="I417" s="1" t="s">
        <v>1660</v>
      </c>
      <c r="J417" s="3"/>
      <c r="K417" s="1"/>
      <c r="L417" s="1" t="s">
        <v>49</v>
      </c>
      <c r="M417" s="3" t="s">
        <v>50</v>
      </c>
      <c r="N417" s="3" t="s">
        <v>50</v>
      </c>
      <c r="O417" s="4">
        <v>43497</v>
      </c>
      <c r="P417" s="3" t="s">
        <v>158</v>
      </c>
      <c r="Q417" s="4">
        <v>43282</v>
      </c>
      <c r="R417" s="4">
        <v>43585</v>
      </c>
      <c r="S417" s="5">
        <v>135000</v>
      </c>
      <c r="T417" s="1" t="s">
        <v>900</v>
      </c>
      <c r="U417" s="1"/>
      <c r="V417" s="1"/>
      <c r="W417" s="1" t="s">
        <v>96</v>
      </c>
      <c r="X417" s="3" t="s">
        <v>39</v>
      </c>
      <c r="Y417" s="3"/>
      <c r="Z417" s="1"/>
      <c r="AA417" s="1" t="s">
        <v>41</v>
      </c>
      <c r="AB417" s="1" t="s">
        <v>40</v>
      </c>
    </row>
    <row r="418" spans="1:28" x14ac:dyDescent="0.55000000000000004">
      <c r="A418" s="1" t="s">
        <v>1892</v>
      </c>
      <c r="B418" s="1" t="s">
        <v>1212</v>
      </c>
      <c r="C418" s="1" t="s">
        <v>1893</v>
      </c>
      <c r="D418" s="2" t="s">
        <v>1894</v>
      </c>
      <c r="E418" s="1" t="s">
        <v>1895</v>
      </c>
      <c r="F418" s="3" t="s">
        <v>1659</v>
      </c>
      <c r="G418" s="1" t="s">
        <v>1659</v>
      </c>
      <c r="H418" s="3" t="s">
        <v>1660</v>
      </c>
      <c r="I418" s="1" t="s">
        <v>1660</v>
      </c>
      <c r="J418" s="3"/>
      <c r="K418" s="1"/>
      <c r="L418" s="1" t="s">
        <v>173</v>
      </c>
      <c r="M418" s="3" t="s">
        <v>174</v>
      </c>
      <c r="N418" s="3" t="s">
        <v>174</v>
      </c>
      <c r="O418" s="4">
        <v>43497</v>
      </c>
      <c r="P418" s="3" t="s">
        <v>63</v>
      </c>
      <c r="Q418" s="4">
        <v>43282</v>
      </c>
      <c r="R418" s="4">
        <v>43646</v>
      </c>
      <c r="S418" s="5">
        <v>150000</v>
      </c>
      <c r="T418" s="1" t="s">
        <v>900</v>
      </c>
      <c r="U418" s="1"/>
      <c r="V418" s="1"/>
      <c r="W418" s="1" t="s">
        <v>96</v>
      </c>
      <c r="X418" s="3"/>
      <c r="Y418" s="3"/>
      <c r="Z418" s="1"/>
      <c r="AA418" s="1" t="s">
        <v>41</v>
      </c>
      <c r="AB418" s="1" t="s">
        <v>40</v>
      </c>
    </row>
    <row r="419" spans="1:28" x14ac:dyDescent="0.55000000000000004">
      <c r="A419" s="1" t="s">
        <v>1896</v>
      </c>
      <c r="B419" s="1" t="s">
        <v>1212</v>
      </c>
      <c r="C419" s="1" t="s">
        <v>1897</v>
      </c>
      <c r="D419" s="2" t="s">
        <v>1715</v>
      </c>
      <c r="E419" s="1" t="s">
        <v>1898</v>
      </c>
      <c r="F419" s="3" t="s">
        <v>1659</v>
      </c>
      <c r="G419" s="1" t="s">
        <v>1659</v>
      </c>
      <c r="H419" s="3" t="s">
        <v>1660</v>
      </c>
      <c r="I419" s="1" t="s">
        <v>1660</v>
      </c>
      <c r="J419" s="3"/>
      <c r="K419" s="1"/>
      <c r="L419" s="1" t="s">
        <v>141</v>
      </c>
      <c r="M419" s="3" t="s">
        <v>142</v>
      </c>
      <c r="N419" s="3" t="s">
        <v>142</v>
      </c>
      <c r="O419" s="4">
        <v>43497</v>
      </c>
      <c r="P419" s="3" t="s">
        <v>158</v>
      </c>
      <c r="Q419" s="4">
        <v>43282</v>
      </c>
      <c r="R419" s="4">
        <v>43585</v>
      </c>
      <c r="S419" s="5">
        <v>80000</v>
      </c>
      <c r="T419" s="1" t="s">
        <v>900</v>
      </c>
      <c r="U419" s="1"/>
      <c r="V419" s="1"/>
      <c r="W419" s="1" t="s">
        <v>96</v>
      </c>
      <c r="X419" s="3" t="s">
        <v>39</v>
      </c>
      <c r="Y419" s="3"/>
      <c r="Z419" s="1"/>
      <c r="AA419" s="1" t="s">
        <v>41</v>
      </c>
      <c r="AB419" s="1" t="s">
        <v>40</v>
      </c>
    </row>
    <row r="420" spans="1:28" x14ac:dyDescent="0.55000000000000004">
      <c r="A420" s="1" t="s">
        <v>1899</v>
      </c>
      <c r="B420" s="1" t="s">
        <v>1212</v>
      </c>
      <c r="C420" s="1" t="s">
        <v>1900</v>
      </c>
      <c r="D420" s="2" t="s">
        <v>1715</v>
      </c>
      <c r="E420" s="1" t="s">
        <v>1901</v>
      </c>
      <c r="F420" s="3" t="s">
        <v>1659</v>
      </c>
      <c r="G420" s="1" t="s">
        <v>1659</v>
      </c>
      <c r="H420" s="3" t="s">
        <v>1660</v>
      </c>
      <c r="I420" s="1" t="s">
        <v>1660</v>
      </c>
      <c r="J420" s="3"/>
      <c r="K420" s="1"/>
      <c r="L420" s="1" t="s">
        <v>141</v>
      </c>
      <c r="M420" s="3" t="s">
        <v>142</v>
      </c>
      <c r="N420" s="3" t="s">
        <v>142</v>
      </c>
      <c r="O420" s="4">
        <v>43497</v>
      </c>
      <c r="P420" s="3" t="s">
        <v>63</v>
      </c>
      <c r="Q420" s="4">
        <v>43282</v>
      </c>
      <c r="R420" s="4">
        <v>43585</v>
      </c>
      <c r="S420" s="5">
        <v>114000</v>
      </c>
      <c r="T420" s="1" t="s">
        <v>900</v>
      </c>
      <c r="U420" s="1"/>
      <c r="V420" s="1"/>
      <c r="W420" s="1" t="s">
        <v>96</v>
      </c>
      <c r="X420" s="3" t="s">
        <v>39</v>
      </c>
      <c r="Y420" s="3"/>
      <c r="Z420" s="1"/>
      <c r="AA420" s="1" t="s">
        <v>41</v>
      </c>
      <c r="AB420" s="1" t="s">
        <v>40</v>
      </c>
    </row>
    <row r="421" spans="1:28" x14ac:dyDescent="0.55000000000000004">
      <c r="A421" s="1" t="s">
        <v>1902</v>
      </c>
      <c r="B421" s="1" t="s">
        <v>1212</v>
      </c>
      <c r="C421" s="1" t="s">
        <v>1903</v>
      </c>
      <c r="D421" s="2" t="s">
        <v>1715</v>
      </c>
      <c r="E421" s="1" t="s">
        <v>1904</v>
      </c>
      <c r="F421" s="3" t="s">
        <v>1659</v>
      </c>
      <c r="G421" s="1" t="s">
        <v>1659</v>
      </c>
      <c r="H421" s="3" t="s">
        <v>1660</v>
      </c>
      <c r="I421" s="1" t="s">
        <v>1660</v>
      </c>
      <c r="J421" s="3"/>
      <c r="K421" s="1"/>
      <c r="L421" s="1" t="s">
        <v>141</v>
      </c>
      <c r="M421" s="3" t="s">
        <v>142</v>
      </c>
      <c r="N421" s="3" t="s">
        <v>142</v>
      </c>
      <c r="O421" s="4">
        <v>43497</v>
      </c>
      <c r="P421" s="3" t="s">
        <v>158</v>
      </c>
      <c r="Q421" s="4">
        <v>43282</v>
      </c>
      <c r="R421" s="4">
        <v>43585</v>
      </c>
      <c r="S421" s="5">
        <v>80000</v>
      </c>
      <c r="T421" s="1" t="s">
        <v>900</v>
      </c>
      <c r="U421" s="1"/>
      <c r="V421" s="1"/>
      <c r="W421" s="1" t="s">
        <v>96</v>
      </c>
      <c r="X421" s="3" t="s">
        <v>39</v>
      </c>
      <c r="Y421" s="3"/>
      <c r="Z421" s="1"/>
      <c r="AA421" s="1" t="s">
        <v>41</v>
      </c>
      <c r="AB421" s="1" t="s">
        <v>40</v>
      </c>
    </row>
    <row r="422" spans="1:28" x14ac:dyDescent="0.55000000000000004">
      <c r="A422" s="1" t="s">
        <v>1905</v>
      </c>
      <c r="B422" s="1" t="s">
        <v>1573</v>
      </c>
      <c r="C422" s="1" t="s">
        <v>1906</v>
      </c>
      <c r="D422" s="2" t="s">
        <v>1907</v>
      </c>
      <c r="E422" s="1" t="s">
        <v>1908</v>
      </c>
      <c r="F422" s="3" t="s">
        <v>796</v>
      </c>
      <c r="G422" s="1" t="s">
        <v>796</v>
      </c>
      <c r="H422" s="3" t="s">
        <v>797</v>
      </c>
      <c r="I422" s="1" t="s">
        <v>797</v>
      </c>
      <c r="J422" s="3" t="s">
        <v>798</v>
      </c>
      <c r="K422" s="1" t="s">
        <v>798</v>
      </c>
      <c r="L422" s="1" t="s">
        <v>209</v>
      </c>
      <c r="M422" s="3" t="s">
        <v>210</v>
      </c>
      <c r="N422" s="3" t="s">
        <v>210</v>
      </c>
      <c r="O422" s="4">
        <v>43129</v>
      </c>
      <c r="P422" s="3" t="s">
        <v>36</v>
      </c>
      <c r="Q422" s="4">
        <v>42795</v>
      </c>
      <c r="R422" s="4">
        <v>43281</v>
      </c>
      <c r="S422" s="5">
        <v>115000</v>
      </c>
      <c r="T422" s="1" t="s">
        <v>1907</v>
      </c>
      <c r="U422" s="1" t="s">
        <v>1909</v>
      </c>
      <c r="V422" s="1" t="s">
        <v>1909</v>
      </c>
      <c r="W422" s="1" t="s">
        <v>51</v>
      </c>
      <c r="X422" s="3"/>
      <c r="Y422" s="3"/>
      <c r="Z422" s="1"/>
      <c r="AA422" s="1" t="s">
        <v>41</v>
      </c>
      <c r="AB422" s="1" t="s">
        <v>40</v>
      </c>
    </row>
    <row r="423" spans="1:28" x14ac:dyDescent="0.55000000000000004">
      <c r="A423" s="1" t="s">
        <v>1910</v>
      </c>
      <c r="B423" s="1" t="s">
        <v>1212</v>
      </c>
      <c r="C423" s="1" t="s">
        <v>1911</v>
      </c>
      <c r="D423" s="2" t="s">
        <v>1912</v>
      </c>
      <c r="E423" s="1" t="s">
        <v>1913</v>
      </c>
      <c r="F423" s="3" t="s">
        <v>1659</v>
      </c>
      <c r="G423" s="1" t="s">
        <v>1659</v>
      </c>
      <c r="H423" s="3" t="s">
        <v>1660</v>
      </c>
      <c r="I423" s="1" t="s">
        <v>1660</v>
      </c>
      <c r="J423" s="3" t="s">
        <v>123</v>
      </c>
      <c r="K423" s="1"/>
      <c r="L423" s="1" t="s">
        <v>209</v>
      </c>
      <c r="M423" s="3" t="s">
        <v>210</v>
      </c>
      <c r="N423" s="3" t="s">
        <v>210</v>
      </c>
      <c r="O423" s="4">
        <v>43497</v>
      </c>
      <c r="P423" s="3" t="s">
        <v>63</v>
      </c>
      <c r="Q423" s="4">
        <v>43282</v>
      </c>
      <c r="R423" s="4">
        <v>43646</v>
      </c>
      <c r="S423" s="5">
        <v>153000</v>
      </c>
      <c r="T423" s="1" t="s">
        <v>900</v>
      </c>
      <c r="U423" s="1"/>
      <c r="V423" s="1"/>
      <c r="W423" s="1" t="s">
        <v>96</v>
      </c>
      <c r="X423" s="3"/>
      <c r="Y423" s="3"/>
      <c r="Z423" s="1"/>
      <c r="AA423" s="1" t="s">
        <v>41</v>
      </c>
      <c r="AB423" s="1" t="s">
        <v>40</v>
      </c>
    </row>
    <row r="424" spans="1:28" x14ac:dyDescent="0.55000000000000004">
      <c r="A424" s="1" t="s">
        <v>1914</v>
      </c>
      <c r="B424" s="1" t="s">
        <v>1573</v>
      </c>
      <c r="C424" s="1" t="s">
        <v>1915</v>
      </c>
      <c r="D424" s="2" t="s">
        <v>1916</v>
      </c>
      <c r="E424" s="1" t="s">
        <v>1917</v>
      </c>
      <c r="F424" s="3" t="s">
        <v>796</v>
      </c>
      <c r="G424" s="1" t="s">
        <v>796</v>
      </c>
      <c r="H424" s="3" t="s">
        <v>797</v>
      </c>
      <c r="I424" s="1" t="s">
        <v>797</v>
      </c>
      <c r="J424" s="3" t="s">
        <v>798</v>
      </c>
      <c r="K424" s="1" t="s">
        <v>798</v>
      </c>
      <c r="L424" s="1" t="s">
        <v>209</v>
      </c>
      <c r="M424" s="3" t="s">
        <v>210</v>
      </c>
      <c r="N424" s="3" t="s">
        <v>210</v>
      </c>
      <c r="O424" s="4">
        <v>43040</v>
      </c>
      <c r="P424" s="3" t="s">
        <v>36</v>
      </c>
      <c r="Q424" s="4">
        <v>42795</v>
      </c>
      <c r="R424" s="4">
        <v>43130</v>
      </c>
      <c r="S424" s="5">
        <v>54000</v>
      </c>
      <c r="T424" s="1" t="s">
        <v>1918</v>
      </c>
      <c r="U424" s="1" t="s">
        <v>1919</v>
      </c>
      <c r="V424" s="1" t="s">
        <v>1919</v>
      </c>
      <c r="W424" s="1" t="s">
        <v>51</v>
      </c>
      <c r="X424" s="3"/>
      <c r="Y424" s="3"/>
      <c r="Z424" s="1"/>
      <c r="AA424" s="1" t="s">
        <v>41</v>
      </c>
      <c r="AB424" s="1" t="s">
        <v>40</v>
      </c>
    </row>
    <row r="425" spans="1:28" x14ac:dyDescent="0.55000000000000004">
      <c r="A425" s="1" t="s">
        <v>1920</v>
      </c>
      <c r="B425" s="1" t="s">
        <v>1573</v>
      </c>
      <c r="C425" s="1" t="s">
        <v>1921</v>
      </c>
      <c r="D425" s="2" t="s">
        <v>1922</v>
      </c>
      <c r="E425" s="1" t="s">
        <v>1923</v>
      </c>
      <c r="F425" s="3" t="s">
        <v>796</v>
      </c>
      <c r="G425" s="1" t="s">
        <v>796</v>
      </c>
      <c r="H425" s="3" t="s">
        <v>797</v>
      </c>
      <c r="I425" s="1" t="s">
        <v>797</v>
      </c>
      <c r="J425" s="3" t="s">
        <v>798</v>
      </c>
      <c r="K425" s="1" t="s">
        <v>798</v>
      </c>
      <c r="L425" s="1" t="s">
        <v>209</v>
      </c>
      <c r="M425" s="3" t="s">
        <v>210</v>
      </c>
      <c r="N425" s="3" t="s">
        <v>210</v>
      </c>
      <c r="O425" s="4">
        <v>43059</v>
      </c>
      <c r="P425" s="3" t="s">
        <v>36</v>
      </c>
      <c r="Q425" s="4">
        <v>42795</v>
      </c>
      <c r="R425" s="4">
        <v>43126</v>
      </c>
      <c r="S425" s="5">
        <v>63000</v>
      </c>
      <c r="T425" s="1" t="s">
        <v>1922</v>
      </c>
      <c r="U425" s="1" t="s">
        <v>1924</v>
      </c>
      <c r="V425" s="1" t="s">
        <v>1924</v>
      </c>
      <c r="W425" s="1" t="s">
        <v>51</v>
      </c>
      <c r="X425" s="3"/>
      <c r="Y425" s="3"/>
      <c r="Z425" s="1"/>
      <c r="AA425" s="1" t="s">
        <v>41</v>
      </c>
      <c r="AB425" s="1" t="s">
        <v>40</v>
      </c>
    </row>
    <row r="426" spans="1:28" x14ac:dyDescent="0.55000000000000004">
      <c r="A426" s="1" t="s">
        <v>1925</v>
      </c>
      <c r="B426" s="1" t="s">
        <v>1212</v>
      </c>
      <c r="C426" s="1" t="s">
        <v>1926</v>
      </c>
      <c r="D426" s="2" t="s">
        <v>1927</v>
      </c>
      <c r="E426" s="1" t="s">
        <v>1928</v>
      </c>
      <c r="F426" s="3" t="s">
        <v>1659</v>
      </c>
      <c r="G426" s="1" t="s">
        <v>1659</v>
      </c>
      <c r="H426" s="3" t="s">
        <v>1660</v>
      </c>
      <c r="I426" s="1" t="s">
        <v>1660</v>
      </c>
      <c r="J426" s="3"/>
      <c r="K426" s="1"/>
      <c r="L426" s="1" t="s">
        <v>55</v>
      </c>
      <c r="M426" s="3" t="s">
        <v>56</v>
      </c>
      <c r="N426" s="3" t="s">
        <v>56</v>
      </c>
      <c r="O426" s="4">
        <v>43497</v>
      </c>
      <c r="P426" s="3" t="s">
        <v>63</v>
      </c>
      <c r="Q426" s="4">
        <v>43313</v>
      </c>
      <c r="R426" s="4">
        <v>43646</v>
      </c>
      <c r="S426" s="5">
        <v>105000</v>
      </c>
      <c r="T426" s="1" t="s">
        <v>900</v>
      </c>
      <c r="U426" s="1" t="s">
        <v>1928</v>
      </c>
      <c r="V426" s="1" t="s">
        <v>1929</v>
      </c>
      <c r="W426" s="1" t="s">
        <v>96</v>
      </c>
      <c r="X426" s="3" t="s">
        <v>39</v>
      </c>
      <c r="Y426" s="3" t="s">
        <v>1930</v>
      </c>
      <c r="Z426" s="1"/>
      <c r="AA426" s="1" t="s">
        <v>41</v>
      </c>
      <c r="AB426" s="1" t="s">
        <v>40</v>
      </c>
    </row>
    <row r="427" spans="1:28" x14ac:dyDescent="0.55000000000000004">
      <c r="A427" s="1" t="s">
        <v>1931</v>
      </c>
      <c r="B427" s="1" t="s">
        <v>1212</v>
      </c>
      <c r="C427" s="1" t="s">
        <v>1932</v>
      </c>
      <c r="D427" s="2" t="s">
        <v>1715</v>
      </c>
      <c r="E427" s="1" t="s">
        <v>1933</v>
      </c>
      <c r="F427" s="3" t="s">
        <v>1659</v>
      </c>
      <c r="G427" s="1" t="s">
        <v>1659</v>
      </c>
      <c r="H427" s="3" t="s">
        <v>1660</v>
      </c>
      <c r="I427" s="1" t="s">
        <v>1660</v>
      </c>
      <c r="J427" s="3"/>
      <c r="K427" s="1"/>
      <c r="L427" s="1" t="s">
        <v>141</v>
      </c>
      <c r="M427" s="3" t="s">
        <v>142</v>
      </c>
      <c r="N427" s="3" t="s">
        <v>142</v>
      </c>
      <c r="O427" s="4">
        <v>43497</v>
      </c>
      <c r="P427" s="3" t="s">
        <v>63</v>
      </c>
      <c r="Q427" s="4">
        <v>43282</v>
      </c>
      <c r="R427" s="4">
        <v>43585</v>
      </c>
      <c r="S427" s="5">
        <v>137000</v>
      </c>
      <c r="T427" s="1" t="s">
        <v>900</v>
      </c>
      <c r="U427" s="1"/>
      <c r="V427" s="1"/>
      <c r="W427" s="1" t="s">
        <v>96</v>
      </c>
      <c r="X427" s="3" t="s">
        <v>39</v>
      </c>
      <c r="Y427" s="3"/>
      <c r="Z427" s="1"/>
      <c r="AA427" s="1" t="s">
        <v>41</v>
      </c>
      <c r="AB427" s="1" t="s">
        <v>40</v>
      </c>
    </row>
    <row r="428" spans="1:28" x14ac:dyDescent="0.55000000000000004">
      <c r="A428" s="1" t="s">
        <v>1934</v>
      </c>
      <c r="B428" s="1" t="s">
        <v>1573</v>
      </c>
      <c r="C428" s="1" t="s">
        <v>1935</v>
      </c>
      <c r="D428" s="2" t="s">
        <v>1936</v>
      </c>
      <c r="E428" s="1" t="s">
        <v>1937</v>
      </c>
      <c r="F428" s="3" t="s">
        <v>796</v>
      </c>
      <c r="G428" s="1" t="s">
        <v>796</v>
      </c>
      <c r="H428" s="3" t="s">
        <v>797</v>
      </c>
      <c r="I428" s="1" t="s">
        <v>797</v>
      </c>
      <c r="J428" s="3" t="s">
        <v>798</v>
      </c>
      <c r="K428" s="1" t="s">
        <v>798</v>
      </c>
      <c r="L428" s="1" t="s">
        <v>209</v>
      </c>
      <c r="M428" s="3" t="s">
        <v>210</v>
      </c>
      <c r="N428" s="3" t="s">
        <v>210</v>
      </c>
      <c r="O428" s="4">
        <v>43059</v>
      </c>
      <c r="P428" s="3" t="s">
        <v>36</v>
      </c>
      <c r="Q428" s="4">
        <v>42795</v>
      </c>
      <c r="R428" s="4">
        <v>43281</v>
      </c>
      <c r="S428" s="5">
        <v>61000</v>
      </c>
      <c r="T428" s="1" t="s">
        <v>1936</v>
      </c>
      <c r="U428" s="1" t="s">
        <v>1938</v>
      </c>
      <c r="V428" s="1" t="s">
        <v>1939</v>
      </c>
      <c r="W428" s="1" t="s">
        <v>51</v>
      </c>
      <c r="X428" s="3"/>
      <c r="Y428" s="3"/>
      <c r="Z428" s="1"/>
      <c r="AA428" s="1" t="s">
        <v>41</v>
      </c>
      <c r="AB428" s="1" t="s">
        <v>40</v>
      </c>
    </row>
    <row r="429" spans="1:28" ht="28.8" x14ac:dyDescent="0.55000000000000004">
      <c r="A429" s="1" t="s">
        <v>1940</v>
      </c>
      <c r="B429" s="1" t="s">
        <v>1573</v>
      </c>
      <c r="C429" s="1" t="s">
        <v>1941</v>
      </c>
      <c r="D429" s="2" t="s">
        <v>1942</v>
      </c>
      <c r="E429" s="1" t="s">
        <v>1943</v>
      </c>
      <c r="F429" s="3" t="s">
        <v>796</v>
      </c>
      <c r="G429" s="1" t="s">
        <v>796</v>
      </c>
      <c r="H429" s="3" t="s">
        <v>797</v>
      </c>
      <c r="I429" s="1" t="s">
        <v>797</v>
      </c>
      <c r="J429" s="3" t="s">
        <v>798</v>
      </c>
      <c r="K429" s="1" t="s">
        <v>798</v>
      </c>
      <c r="L429" s="1" t="s">
        <v>209</v>
      </c>
      <c r="M429" s="3" t="s">
        <v>210</v>
      </c>
      <c r="N429" s="3" t="s">
        <v>210</v>
      </c>
      <c r="O429" s="4">
        <v>43073</v>
      </c>
      <c r="P429" s="3" t="s">
        <v>36</v>
      </c>
      <c r="Q429" s="4">
        <v>42795</v>
      </c>
      <c r="R429" s="4">
        <v>43252</v>
      </c>
      <c r="S429" s="5">
        <v>48000</v>
      </c>
      <c r="T429" s="1" t="s">
        <v>1944</v>
      </c>
      <c r="U429" s="1" t="s">
        <v>1945</v>
      </c>
      <c r="V429" s="1" t="s">
        <v>1946</v>
      </c>
      <c r="W429" s="1" t="s">
        <v>51</v>
      </c>
      <c r="X429" s="3"/>
      <c r="Y429" s="3"/>
      <c r="Z429" s="1"/>
      <c r="AA429" s="1" t="s">
        <v>41</v>
      </c>
      <c r="AB429" s="1" t="s">
        <v>40</v>
      </c>
    </row>
    <row r="430" spans="1:28" ht="28.8" x14ac:dyDescent="0.55000000000000004">
      <c r="A430" s="1" t="s">
        <v>1947</v>
      </c>
      <c r="B430" s="1" t="s">
        <v>1573</v>
      </c>
      <c r="C430" s="1" t="s">
        <v>1948</v>
      </c>
      <c r="D430" s="2" t="s">
        <v>1949</v>
      </c>
      <c r="E430" s="1" t="s">
        <v>1950</v>
      </c>
      <c r="F430" s="3" t="s">
        <v>796</v>
      </c>
      <c r="G430" s="1" t="s">
        <v>796</v>
      </c>
      <c r="H430" s="3" t="s">
        <v>797</v>
      </c>
      <c r="I430" s="1" t="s">
        <v>797</v>
      </c>
      <c r="J430" s="3" t="s">
        <v>798</v>
      </c>
      <c r="K430" s="1" t="s">
        <v>798</v>
      </c>
      <c r="L430" s="1" t="s">
        <v>310</v>
      </c>
      <c r="M430" s="3" t="s">
        <v>311</v>
      </c>
      <c r="N430" s="3" t="s">
        <v>311</v>
      </c>
      <c r="O430" s="4">
        <v>43031</v>
      </c>
      <c r="P430" s="3" t="s">
        <v>36</v>
      </c>
      <c r="Q430" s="4">
        <v>42795</v>
      </c>
      <c r="R430" s="4">
        <v>43091</v>
      </c>
      <c r="S430" s="5">
        <v>91000</v>
      </c>
      <c r="T430" s="1" t="s">
        <v>1949</v>
      </c>
      <c r="U430" s="1" t="s">
        <v>1951</v>
      </c>
      <c r="V430" s="1" t="s">
        <v>1951</v>
      </c>
      <c r="W430" s="1" t="s">
        <v>51</v>
      </c>
      <c r="X430" s="3"/>
      <c r="Y430" s="3"/>
      <c r="Z430" s="1"/>
      <c r="AA430" s="1" t="s">
        <v>41</v>
      </c>
      <c r="AB430" s="1" t="s">
        <v>40</v>
      </c>
    </row>
    <row r="431" spans="1:28" x14ac:dyDescent="0.55000000000000004">
      <c r="A431" s="1" t="s">
        <v>1952</v>
      </c>
      <c r="B431" s="1" t="s">
        <v>1573</v>
      </c>
      <c r="C431" s="1" t="s">
        <v>1953</v>
      </c>
      <c r="D431" s="2" t="s">
        <v>1954</v>
      </c>
      <c r="E431" s="1" t="s">
        <v>1955</v>
      </c>
      <c r="F431" s="3" t="s">
        <v>796</v>
      </c>
      <c r="G431" s="1" t="s">
        <v>796</v>
      </c>
      <c r="H431" s="3" t="s">
        <v>797</v>
      </c>
      <c r="I431" s="1" t="s">
        <v>797</v>
      </c>
      <c r="J431" s="3" t="s">
        <v>798</v>
      </c>
      <c r="K431" s="1" t="s">
        <v>798</v>
      </c>
      <c r="L431" s="1" t="s">
        <v>310</v>
      </c>
      <c r="M431" s="3" t="s">
        <v>311</v>
      </c>
      <c r="N431" s="3" t="s">
        <v>311</v>
      </c>
      <c r="O431" s="4">
        <v>43031</v>
      </c>
      <c r="P431" s="3" t="s">
        <v>36</v>
      </c>
      <c r="Q431" s="4">
        <v>42795</v>
      </c>
      <c r="R431" s="4">
        <v>43080</v>
      </c>
      <c r="S431" s="5">
        <v>87000</v>
      </c>
      <c r="T431" s="1" t="s">
        <v>1956</v>
      </c>
      <c r="U431" s="1" t="s">
        <v>1957</v>
      </c>
      <c r="V431" s="1" t="s">
        <v>1958</v>
      </c>
      <c r="W431" s="1" t="s">
        <v>51</v>
      </c>
      <c r="X431" s="3"/>
      <c r="Y431" s="3"/>
      <c r="Z431" s="1"/>
      <c r="AA431" s="1" t="s">
        <v>41</v>
      </c>
      <c r="AB431" s="1" t="s">
        <v>40</v>
      </c>
    </row>
    <row r="432" spans="1:28" x14ac:dyDescent="0.55000000000000004">
      <c r="A432" s="1" t="s">
        <v>1959</v>
      </c>
      <c r="B432" s="1" t="s">
        <v>1573</v>
      </c>
      <c r="C432" s="1" t="s">
        <v>1960</v>
      </c>
      <c r="D432" s="2" t="s">
        <v>1961</v>
      </c>
      <c r="E432" s="1" t="s">
        <v>1962</v>
      </c>
      <c r="F432" s="3" t="s">
        <v>796</v>
      </c>
      <c r="G432" s="1" t="s">
        <v>796</v>
      </c>
      <c r="H432" s="3" t="s">
        <v>797</v>
      </c>
      <c r="I432" s="1" t="s">
        <v>797</v>
      </c>
      <c r="J432" s="3" t="s">
        <v>798</v>
      </c>
      <c r="K432" s="1" t="s">
        <v>798</v>
      </c>
      <c r="L432" s="1" t="s">
        <v>310</v>
      </c>
      <c r="M432" s="3" t="s">
        <v>311</v>
      </c>
      <c r="N432" s="3" t="s">
        <v>311</v>
      </c>
      <c r="O432" s="4">
        <v>43040</v>
      </c>
      <c r="P432" s="3" t="s">
        <v>36</v>
      </c>
      <c r="Q432" s="4">
        <v>42795</v>
      </c>
      <c r="R432" s="4">
        <v>43080</v>
      </c>
      <c r="S432" s="5">
        <v>110000</v>
      </c>
      <c r="T432" s="1" t="s">
        <v>1963</v>
      </c>
      <c r="U432" s="1" t="s">
        <v>1964</v>
      </c>
      <c r="V432" s="1" t="s">
        <v>1965</v>
      </c>
      <c r="W432" s="1" t="s">
        <v>51</v>
      </c>
      <c r="X432" s="3"/>
      <c r="Y432" s="3"/>
      <c r="Z432" s="1"/>
      <c r="AA432" s="1" t="s">
        <v>41</v>
      </c>
      <c r="AB432" s="1" t="s">
        <v>40</v>
      </c>
    </row>
    <row r="433" spans="1:28" x14ac:dyDescent="0.55000000000000004">
      <c r="A433" s="1" t="s">
        <v>1966</v>
      </c>
      <c r="B433" s="1" t="s">
        <v>1573</v>
      </c>
      <c r="C433" s="1" t="s">
        <v>1967</v>
      </c>
      <c r="D433" s="2" t="s">
        <v>1961</v>
      </c>
      <c r="E433" s="1" t="s">
        <v>1968</v>
      </c>
      <c r="F433" s="3" t="s">
        <v>796</v>
      </c>
      <c r="G433" s="1" t="s">
        <v>796</v>
      </c>
      <c r="H433" s="3" t="s">
        <v>797</v>
      </c>
      <c r="I433" s="1" t="s">
        <v>797</v>
      </c>
      <c r="J433" s="3" t="s">
        <v>798</v>
      </c>
      <c r="K433" s="1" t="s">
        <v>798</v>
      </c>
      <c r="L433" s="1" t="s">
        <v>310</v>
      </c>
      <c r="M433" s="3" t="s">
        <v>311</v>
      </c>
      <c r="N433" s="3" t="s">
        <v>311</v>
      </c>
      <c r="O433" s="4">
        <v>43024</v>
      </c>
      <c r="P433" s="3" t="s">
        <v>36</v>
      </c>
      <c r="Q433" s="4">
        <v>42795</v>
      </c>
      <c r="R433" s="4">
        <v>43080</v>
      </c>
      <c r="S433" s="5">
        <v>117000</v>
      </c>
      <c r="T433" s="1" t="s">
        <v>1969</v>
      </c>
      <c r="U433" s="1" t="s">
        <v>1970</v>
      </c>
      <c r="V433" s="1" t="s">
        <v>1971</v>
      </c>
      <c r="W433" s="1" t="s">
        <v>51</v>
      </c>
      <c r="X433" s="3"/>
      <c r="Y433" s="3"/>
      <c r="Z433" s="1"/>
      <c r="AA433" s="1" t="s">
        <v>41</v>
      </c>
      <c r="AB433" s="1" t="s">
        <v>40</v>
      </c>
    </row>
    <row r="434" spans="1:28" x14ac:dyDescent="0.55000000000000004">
      <c r="A434" s="1" t="s">
        <v>1972</v>
      </c>
      <c r="B434" s="1" t="s">
        <v>1573</v>
      </c>
      <c r="C434" s="1" t="s">
        <v>1973</v>
      </c>
      <c r="D434" s="2" t="s">
        <v>1974</v>
      </c>
      <c r="E434" s="1" t="s">
        <v>1975</v>
      </c>
      <c r="F434" s="3" t="s">
        <v>1586</v>
      </c>
      <c r="G434" s="1" t="s">
        <v>1586</v>
      </c>
      <c r="H434" s="3" t="s">
        <v>1587</v>
      </c>
      <c r="I434" s="1" t="s">
        <v>1587</v>
      </c>
      <c r="J434" s="3" t="s">
        <v>123</v>
      </c>
      <c r="K434" s="1" t="s">
        <v>1588</v>
      </c>
      <c r="L434" s="1" t="s">
        <v>173</v>
      </c>
      <c r="M434" s="3" t="s">
        <v>174</v>
      </c>
      <c r="N434" s="3" t="s">
        <v>174</v>
      </c>
      <c r="O434" s="4">
        <v>43160</v>
      </c>
      <c r="P434" s="3" t="s">
        <v>36</v>
      </c>
      <c r="Q434" s="4">
        <v>42795</v>
      </c>
      <c r="R434" s="4">
        <v>43312</v>
      </c>
      <c r="S434" s="5">
        <v>214000</v>
      </c>
      <c r="T434" s="1" t="s">
        <v>1976</v>
      </c>
      <c r="U434" s="1"/>
      <c r="V434" s="1"/>
      <c r="W434" s="1" t="s">
        <v>51</v>
      </c>
      <c r="X434" s="3"/>
      <c r="Y434" s="3"/>
      <c r="Z434" s="1"/>
      <c r="AA434" s="1" t="s">
        <v>41</v>
      </c>
      <c r="AB434" s="1" t="s">
        <v>40</v>
      </c>
    </row>
    <row r="435" spans="1:28" x14ac:dyDescent="0.55000000000000004">
      <c r="A435" s="1" t="s">
        <v>1977</v>
      </c>
      <c r="B435" s="1" t="s">
        <v>1573</v>
      </c>
      <c r="C435" s="1" t="s">
        <v>1978</v>
      </c>
      <c r="D435" s="2" t="s">
        <v>1979</v>
      </c>
      <c r="E435" s="1" t="s">
        <v>1980</v>
      </c>
      <c r="F435" s="3" t="s">
        <v>796</v>
      </c>
      <c r="G435" s="1" t="s">
        <v>796</v>
      </c>
      <c r="H435" s="3" t="s">
        <v>797</v>
      </c>
      <c r="I435" s="1" t="s">
        <v>797</v>
      </c>
      <c r="J435" s="3" t="s">
        <v>798</v>
      </c>
      <c r="K435" s="1" t="s">
        <v>798</v>
      </c>
      <c r="L435" s="1" t="s">
        <v>310</v>
      </c>
      <c r="M435" s="3" t="s">
        <v>311</v>
      </c>
      <c r="N435" s="3" t="s">
        <v>311</v>
      </c>
      <c r="O435" s="4">
        <v>43059</v>
      </c>
      <c r="P435" s="3" t="s">
        <v>36</v>
      </c>
      <c r="Q435" s="4">
        <v>42795</v>
      </c>
      <c r="R435" s="4">
        <v>43252</v>
      </c>
      <c r="S435" s="5">
        <v>92000</v>
      </c>
      <c r="T435" s="1" t="s">
        <v>1981</v>
      </c>
      <c r="U435" s="1" t="s">
        <v>1982</v>
      </c>
      <c r="V435" s="1" t="s">
        <v>1982</v>
      </c>
      <c r="W435" s="1" t="s">
        <v>51</v>
      </c>
      <c r="X435" s="3"/>
      <c r="Y435" s="3"/>
      <c r="Z435" s="1"/>
      <c r="AA435" s="1" t="s">
        <v>41</v>
      </c>
      <c r="AB435" s="1" t="s">
        <v>40</v>
      </c>
    </row>
    <row r="436" spans="1:28" x14ac:dyDescent="0.55000000000000004">
      <c r="A436" s="1" t="s">
        <v>1983</v>
      </c>
      <c r="B436" s="1" t="s">
        <v>1573</v>
      </c>
      <c r="C436" s="1" t="s">
        <v>1978</v>
      </c>
      <c r="D436" s="2" t="s">
        <v>1979</v>
      </c>
      <c r="E436" s="1" t="s">
        <v>1984</v>
      </c>
      <c r="F436" s="3" t="s">
        <v>796</v>
      </c>
      <c r="G436" s="1" t="s">
        <v>796</v>
      </c>
      <c r="H436" s="3" t="s">
        <v>797</v>
      </c>
      <c r="I436" s="1" t="s">
        <v>797</v>
      </c>
      <c r="J436" s="3" t="s">
        <v>798</v>
      </c>
      <c r="K436" s="1" t="s">
        <v>798</v>
      </c>
      <c r="L436" s="1" t="s">
        <v>310</v>
      </c>
      <c r="M436" s="3" t="s">
        <v>311</v>
      </c>
      <c r="N436" s="3" t="s">
        <v>311</v>
      </c>
      <c r="O436" s="4">
        <v>43040</v>
      </c>
      <c r="P436" s="3" t="s">
        <v>36</v>
      </c>
      <c r="Q436" s="4">
        <v>42795</v>
      </c>
      <c r="R436" s="4">
        <v>43252</v>
      </c>
      <c r="S436" s="5">
        <v>94000</v>
      </c>
      <c r="T436" s="1" t="s">
        <v>1985</v>
      </c>
      <c r="U436" s="1" t="s">
        <v>1986</v>
      </c>
      <c r="V436" s="1" t="s">
        <v>1986</v>
      </c>
      <c r="W436" s="1" t="s">
        <v>51</v>
      </c>
      <c r="X436" s="3"/>
      <c r="Y436" s="3"/>
      <c r="Z436" s="1"/>
      <c r="AA436" s="1" t="s">
        <v>41</v>
      </c>
      <c r="AB436" s="1" t="s">
        <v>40</v>
      </c>
    </row>
    <row r="437" spans="1:28" x14ac:dyDescent="0.55000000000000004">
      <c r="A437" s="1" t="s">
        <v>1987</v>
      </c>
      <c r="B437" s="1" t="s">
        <v>1573</v>
      </c>
      <c r="C437" s="1" t="s">
        <v>1988</v>
      </c>
      <c r="D437" s="2" t="s">
        <v>1989</v>
      </c>
      <c r="E437" s="1" t="s">
        <v>1990</v>
      </c>
      <c r="F437" s="3" t="s">
        <v>1586</v>
      </c>
      <c r="G437" s="1" t="s">
        <v>1586</v>
      </c>
      <c r="H437" s="3" t="s">
        <v>1587</v>
      </c>
      <c r="I437" s="1" t="s">
        <v>1587</v>
      </c>
      <c r="J437" s="3" t="s">
        <v>123</v>
      </c>
      <c r="K437" s="1" t="s">
        <v>1588</v>
      </c>
      <c r="L437" s="1" t="s">
        <v>173</v>
      </c>
      <c r="M437" s="3" t="s">
        <v>174</v>
      </c>
      <c r="N437" s="3" t="s">
        <v>174</v>
      </c>
      <c r="O437" s="4">
        <v>43160</v>
      </c>
      <c r="P437" s="3" t="s">
        <v>36</v>
      </c>
      <c r="Q437" s="4">
        <v>42795</v>
      </c>
      <c r="R437" s="4">
        <v>43312</v>
      </c>
      <c r="S437" s="5">
        <v>289000</v>
      </c>
      <c r="T437" s="1" t="s">
        <v>1991</v>
      </c>
      <c r="U437" s="1"/>
      <c r="V437" s="1"/>
      <c r="W437" s="1" t="s">
        <v>51</v>
      </c>
      <c r="X437" s="3"/>
      <c r="Y437" s="3"/>
      <c r="Z437" s="1"/>
      <c r="AA437" s="1" t="s">
        <v>41</v>
      </c>
      <c r="AB437" s="1" t="s">
        <v>40</v>
      </c>
    </row>
    <row r="438" spans="1:28" x14ac:dyDescent="0.55000000000000004">
      <c r="A438" s="1" t="s">
        <v>1992</v>
      </c>
      <c r="B438" s="1" t="s">
        <v>1573</v>
      </c>
      <c r="C438" s="1" t="s">
        <v>1993</v>
      </c>
      <c r="D438" s="2" t="s">
        <v>1994</v>
      </c>
      <c r="E438" s="1" t="s">
        <v>1995</v>
      </c>
      <c r="F438" s="3" t="s">
        <v>826</v>
      </c>
      <c r="G438" s="1" t="s">
        <v>826</v>
      </c>
      <c r="H438" s="3" t="s">
        <v>827</v>
      </c>
      <c r="I438" s="1" t="s">
        <v>827</v>
      </c>
      <c r="J438" s="3" t="s">
        <v>828</v>
      </c>
      <c r="K438" s="1" t="s">
        <v>828</v>
      </c>
      <c r="L438" s="1" t="s">
        <v>124</v>
      </c>
      <c r="M438" s="3" t="s">
        <v>125</v>
      </c>
      <c r="N438" s="3" t="s">
        <v>125</v>
      </c>
      <c r="O438" s="4">
        <v>43040</v>
      </c>
      <c r="P438" s="3" t="s">
        <v>36</v>
      </c>
      <c r="Q438" s="4">
        <v>42795</v>
      </c>
      <c r="R438" s="4">
        <v>43281</v>
      </c>
      <c r="S438" s="5">
        <v>277000</v>
      </c>
      <c r="T438" s="1" t="s">
        <v>1996</v>
      </c>
      <c r="U438" s="1" t="s">
        <v>1997</v>
      </c>
      <c r="V438" s="1" t="s">
        <v>1998</v>
      </c>
      <c r="W438" s="1" t="s">
        <v>51</v>
      </c>
      <c r="X438" s="3"/>
      <c r="Y438" s="3"/>
      <c r="Z438" s="1"/>
      <c r="AA438" s="1" t="s">
        <v>41</v>
      </c>
      <c r="AB438" s="1" t="s">
        <v>40</v>
      </c>
    </row>
    <row r="439" spans="1:28" x14ac:dyDescent="0.55000000000000004">
      <c r="A439" s="1" t="s">
        <v>1999</v>
      </c>
      <c r="B439" s="1" t="s">
        <v>1573</v>
      </c>
      <c r="C439" s="1" t="s">
        <v>2000</v>
      </c>
      <c r="D439" s="2" t="s">
        <v>2001</v>
      </c>
      <c r="E439" s="1" t="s">
        <v>2002</v>
      </c>
      <c r="F439" s="3" t="s">
        <v>826</v>
      </c>
      <c r="G439" s="1" t="s">
        <v>826</v>
      </c>
      <c r="H439" s="3" t="s">
        <v>827</v>
      </c>
      <c r="I439" s="1" t="s">
        <v>827</v>
      </c>
      <c r="J439" s="3" t="s">
        <v>828</v>
      </c>
      <c r="K439" s="1" t="s">
        <v>828</v>
      </c>
      <c r="L439" s="1" t="s">
        <v>141</v>
      </c>
      <c r="M439" s="3" t="s">
        <v>142</v>
      </c>
      <c r="N439" s="3" t="s">
        <v>142</v>
      </c>
      <c r="O439" s="4">
        <v>43122</v>
      </c>
      <c r="P439" s="3" t="s">
        <v>224</v>
      </c>
      <c r="Q439" s="4">
        <v>42795</v>
      </c>
      <c r="R439" s="4">
        <v>43281</v>
      </c>
      <c r="S439" s="5">
        <v>10000</v>
      </c>
      <c r="T439" s="1" t="s">
        <v>2003</v>
      </c>
      <c r="U439" s="1"/>
      <c r="V439" s="1"/>
      <c r="W439" s="1" t="s">
        <v>51</v>
      </c>
      <c r="X439" s="3"/>
      <c r="Y439" s="3"/>
      <c r="Z439" s="1"/>
      <c r="AA439" s="1" t="s">
        <v>41</v>
      </c>
      <c r="AB439" s="1" t="s">
        <v>40</v>
      </c>
    </row>
    <row r="440" spans="1:28" x14ac:dyDescent="0.55000000000000004">
      <c r="A440" s="1" t="s">
        <v>2004</v>
      </c>
      <c r="B440" s="1" t="s">
        <v>1573</v>
      </c>
      <c r="C440" s="1" t="s">
        <v>2005</v>
      </c>
      <c r="D440" s="2" t="s">
        <v>2006</v>
      </c>
      <c r="E440" s="1" t="s">
        <v>2007</v>
      </c>
      <c r="F440" s="3" t="s">
        <v>730</v>
      </c>
      <c r="G440" s="1" t="s">
        <v>730</v>
      </c>
      <c r="H440" s="3" t="s">
        <v>731</v>
      </c>
      <c r="I440" s="1" t="s">
        <v>731</v>
      </c>
      <c r="J440" s="3" t="s">
        <v>123</v>
      </c>
      <c r="K440" s="1" t="s">
        <v>732</v>
      </c>
      <c r="L440" s="1" t="s">
        <v>109</v>
      </c>
      <c r="M440" s="3" t="s">
        <v>110</v>
      </c>
      <c r="N440" s="3" t="s">
        <v>110</v>
      </c>
      <c r="O440" s="4">
        <v>43040</v>
      </c>
      <c r="P440" s="3" t="s">
        <v>36</v>
      </c>
      <c r="Q440" s="4">
        <v>42795</v>
      </c>
      <c r="R440" s="4">
        <v>43281</v>
      </c>
      <c r="S440" s="5">
        <v>58000</v>
      </c>
      <c r="T440" s="1" t="s">
        <v>2008</v>
      </c>
      <c r="U440" s="1"/>
      <c r="V440" s="1"/>
      <c r="W440" s="1" t="s">
        <v>51</v>
      </c>
      <c r="X440" s="3"/>
      <c r="Y440" s="3"/>
      <c r="Z440" s="1"/>
      <c r="AA440" s="1" t="s">
        <v>41</v>
      </c>
      <c r="AB440" s="1" t="s">
        <v>40</v>
      </c>
    </row>
    <row r="441" spans="1:28" x14ac:dyDescent="0.55000000000000004">
      <c r="A441" s="1" t="s">
        <v>2009</v>
      </c>
      <c r="B441" s="1" t="s">
        <v>1573</v>
      </c>
      <c r="C441" s="1" t="s">
        <v>2010</v>
      </c>
      <c r="D441" s="2" t="s">
        <v>2011</v>
      </c>
      <c r="E441" s="1" t="s">
        <v>2012</v>
      </c>
      <c r="F441" s="3" t="s">
        <v>826</v>
      </c>
      <c r="G441" s="1" t="s">
        <v>826</v>
      </c>
      <c r="H441" s="3" t="s">
        <v>827</v>
      </c>
      <c r="I441" s="1" t="s">
        <v>827</v>
      </c>
      <c r="J441" s="3" t="s">
        <v>828</v>
      </c>
      <c r="K441" s="1" t="s">
        <v>828</v>
      </c>
      <c r="L441" s="1" t="s">
        <v>141</v>
      </c>
      <c r="M441" s="3" t="s">
        <v>142</v>
      </c>
      <c r="N441" s="3" t="s">
        <v>142</v>
      </c>
      <c r="O441" s="4">
        <v>43122</v>
      </c>
      <c r="P441" s="3" t="s">
        <v>36</v>
      </c>
      <c r="Q441" s="4">
        <v>42795</v>
      </c>
      <c r="R441" s="4">
        <v>43281</v>
      </c>
      <c r="S441" s="5">
        <v>17000</v>
      </c>
      <c r="T441" s="1" t="s">
        <v>2013</v>
      </c>
      <c r="U441" s="1"/>
      <c r="V441" s="1"/>
      <c r="W441" s="1" t="s">
        <v>51</v>
      </c>
      <c r="X441" s="3"/>
      <c r="Y441" s="3"/>
      <c r="Z441" s="1"/>
      <c r="AA441" s="1" t="s">
        <v>41</v>
      </c>
      <c r="AB441" s="1" t="s">
        <v>40</v>
      </c>
    </row>
    <row r="442" spans="1:28" x14ac:dyDescent="0.55000000000000004">
      <c r="A442" s="1" t="s">
        <v>2014</v>
      </c>
      <c r="B442" s="1" t="s">
        <v>1573</v>
      </c>
      <c r="C442" s="1" t="s">
        <v>2015</v>
      </c>
      <c r="D442" s="2" t="s">
        <v>2016</v>
      </c>
      <c r="E442" s="1" t="s">
        <v>2017</v>
      </c>
      <c r="F442" s="3" t="s">
        <v>730</v>
      </c>
      <c r="G442" s="1" t="s">
        <v>730</v>
      </c>
      <c r="H442" s="3" t="s">
        <v>731</v>
      </c>
      <c r="I442" s="1" t="s">
        <v>731</v>
      </c>
      <c r="J442" s="3" t="s">
        <v>123</v>
      </c>
      <c r="K442" s="1" t="s">
        <v>732</v>
      </c>
      <c r="L442" s="1" t="s">
        <v>34</v>
      </c>
      <c r="M442" s="3" t="s">
        <v>35</v>
      </c>
      <c r="N442" s="3" t="s">
        <v>35</v>
      </c>
      <c r="O442" s="4">
        <v>43009</v>
      </c>
      <c r="P442" s="3" t="s">
        <v>36</v>
      </c>
      <c r="Q442" s="4">
        <v>42795</v>
      </c>
      <c r="R442" s="4">
        <v>43312</v>
      </c>
      <c r="S442" s="5">
        <v>250000</v>
      </c>
      <c r="T442" s="1" t="s">
        <v>2008</v>
      </c>
      <c r="U442" s="1" t="s">
        <v>2018</v>
      </c>
      <c r="V442" s="1" t="s">
        <v>2019</v>
      </c>
      <c r="W442" s="1" t="s">
        <v>51</v>
      </c>
      <c r="X442" s="3"/>
      <c r="Y442" s="3"/>
      <c r="Z442" s="1"/>
      <c r="AA442" s="1" t="s">
        <v>41</v>
      </c>
      <c r="AB442" s="1" t="s">
        <v>40</v>
      </c>
    </row>
    <row r="443" spans="1:28" x14ac:dyDescent="0.55000000000000004">
      <c r="A443" s="1" t="s">
        <v>2020</v>
      </c>
      <c r="B443" s="1" t="s">
        <v>1573</v>
      </c>
      <c r="C443" s="1" t="s">
        <v>2021</v>
      </c>
      <c r="D443" s="2" t="s">
        <v>2022</v>
      </c>
      <c r="E443" s="1" t="s">
        <v>2023</v>
      </c>
      <c r="F443" s="3" t="s">
        <v>730</v>
      </c>
      <c r="G443" s="1" t="s">
        <v>730</v>
      </c>
      <c r="H443" s="3" t="s">
        <v>731</v>
      </c>
      <c r="I443" s="1" t="s">
        <v>731</v>
      </c>
      <c r="J443" s="3" t="s">
        <v>123</v>
      </c>
      <c r="K443" s="1" t="s">
        <v>732</v>
      </c>
      <c r="L443" s="1" t="s">
        <v>109</v>
      </c>
      <c r="M443" s="3" t="s">
        <v>110</v>
      </c>
      <c r="N443" s="3" t="s">
        <v>110</v>
      </c>
      <c r="O443" s="4"/>
      <c r="P443" s="3" t="s">
        <v>36</v>
      </c>
      <c r="Q443" s="4">
        <v>42795</v>
      </c>
      <c r="R443" s="4">
        <v>43281</v>
      </c>
      <c r="S443" s="5">
        <v>43000</v>
      </c>
      <c r="T443" s="1" t="s">
        <v>2008</v>
      </c>
      <c r="U443" s="1" t="s">
        <v>2024</v>
      </c>
      <c r="V443" s="1" t="s">
        <v>2025</v>
      </c>
      <c r="W443" s="1" t="s">
        <v>51</v>
      </c>
      <c r="X443" s="3"/>
      <c r="Y443" s="3"/>
      <c r="Z443" s="1"/>
      <c r="AA443" s="1" t="s">
        <v>41</v>
      </c>
      <c r="AB443" s="1" t="s">
        <v>40</v>
      </c>
    </row>
    <row r="444" spans="1:28" ht="28.8" x14ac:dyDescent="0.55000000000000004">
      <c r="A444" s="1" t="s">
        <v>2026</v>
      </c>
      <c r="B444" s="1" t="s">
        <v>1573</v>
      </c>
      <c r="C444" s="1" t="s">
        <v>2027</v>
      </c>
      <c r="D444" s="2" t="s">
        <v>2028</v>
      </c>
      <c r="E444" s="1" t="s">
        <v>2029</v>
      </c>
      <c r="F444" s="3" t="s">
        <v>730</v>
      </c>
      <c r="G444" s="1" t="s">
        <v>730</v>
      </c>
      <c r="H444" s="3" t="s">
        <v>731</v>
      </c>
      <c r="I444" s="1" t="s">
        <v>731</v>
      </c>
      <c r="J444" s="3" t="s">
        <v>123</v>
      </c>
      <c r="K444" s="1" t="s">
        <v>732</v>
      </c>
      <c r="L444" s="1" t="s">
        <v>55</v>
      </c>
      <c r="M444" s="3" t="s">
        <v>56</v>
      </c>
      <c r="N444" s="3" t="s">
        <v>56</v>
      </c>
      <c r="O444" s="4">
        <v>43017</v>
      </c>
      <c r="P444" s="3" t="s">
        <v>36</v>
      </c>
      <c r="Q444" s="4">
        <v>42795</v>
      </c>
      <c r="R444" s="4">
        <v>43281</v>
      </c>
      <c r="S444" s="5">
        <v>93000</v>
      </c>
      <c r="T444" s="1" t="s">
        <v>2030</v>
      </c>
      <c r="U444" s="1" t="s">
        <v>2029</v>
      </c>
      <c r="V444" s="1" t="s">
        <v>2031</v>
      </c>
      <c r="W444" s="1" t="s">
        <v>51</v>
      </c>
      <c r="X444" s="3"/>
      <c r="Y444" s="3"/>
      <c r="Z444" s="1"/>
      <c r="AA444" s="1" t="s">
        <v>41</v>
      </c>
      <c r="AB444" s="1" t="s">
        <v>40</v>
      </c>
    </row>
    <row r="445" spans="1:28" x14ac:dyDescent="0.55000000000000004">
      <c r="A445" s="1" t="s">
        <v>2032</v>
      </c>
      <c r="B445" s="1" t="s">
        <v>1573</v>
      </c>
      <c r="C445" s="1" t="s">
        <v>2033</v>
      </c>
      <c r="D445" s="2"/>
      <c r="E445" s="1" t="s">
        <v>2034</v>
      </c>
      <c r="F445" s="3" t="s">
        <v>730</v>
      </c>
      <c r="G445" s="1" t="s">
        <v>730</v>
      </c>
      <c r="H445" s="3" t="s">
        <v>731</v>
      </c>
      <c r="I445" s="1" t="s">
        <v>731</v>
      </c>
      <c r="J445" s="3" t="s">
        <v>123</v>
      </c>
      <c r="K445" s="1" t="s">
        <v>732</v>
      </c>
      <c r="L445" s="1" t="s">
        <v>109</v>
      </c>
      <c r="M445" s="3" t="s">
        <v>110</v>
      </c>
      <c r="N445" s="3" t="s">
        <v>110</v>
      </c>
      <c r="O445" s="4"/>
      <c r="P445" s="3" t="s">
        <v>224</v>
      </c>
      <c r="Q445" s="4">
        <v>42795</v>
      </c>
      <c r="R445" s="4">
        <v>43281</v>
      </c>
      <c r="S445" s="5">
        <v>145000</v>
      </c>
      <c r="T445" s="1" t="s">
        <v>999</v>
      </c>
      <c r="U445" s="1" t="s">
        <v>760</v>
      </c>
      <c r="V445" s="1" t="s">
        <v>760</v>
      </c>
      <c r="W445" s="1" t="s">
        <v>51</v>
      </c>
      <c r="X445" s="3"/>
      <c r="Y445" s="3"/>
      <c r="Z445" s="1"/>
      <c r="AA445" s="1" t="s">
        <v>41</v>
      </c>
      <c r="AB445" s="1" t="s">
        <v>40</v>
      </c>
    </row>
    <row r="446" spans="1:28" ht="28.8" x14ac:dyDescent="0.55000000000000004">
      <c r="A446" s="1" t="s">
        <v>2035</v>
      </c>
      <c r="B446" s="1" t="s">
        <v>1573</v>
      </c>
      <c r="C446" s="1" t="s">
        <v>2036</v>
      </c>
      <c r="D446" s="2" t="s">
        <v>2037</v>
      </c>
      <c r="E446" s="1" t="s">
        <v>2038</v>
      </c>
      <c r="F446" s="3" t="s">
        <v>730</v>
      </c>
      <c r="G446" s="1" t="s">
        <v>730</v>
      </c>
      <c r="H446" s="3" t="s">
        <v>731</v>
      </c>
      <c r="I446" s="1" t="s">
        <v>731</v>
      </c>
      <c r="J446" s="3" t="s">
        <v>123</v>
      </c>
      <c r="K446" s="1" t="s">
        <v>732</v>
      </c>
      <c r="L446" s="1" t="s">
        <v>109</v>
      </c>
      <c r="M446" s="3" t="s">
        <v>110</v>
      </c>
      <c r="N446" s="3" t="s">
        <v>110</v>
      </c>
      <c r="O446" s="4">
        <v>43045</v>
      </c>
      <c r="P446" s="3" t="s">
        <v>36</v>
      </c>
      <c r="Q446" s="4">
        <v>42795</v>
      </c>
      <c r="R446" s="4">
        <v>43281</v>
      </c>
      <c r="S446" s="5">
        <v>311000</v>
      </c>
      <c r="T446" s="1" t="s">
        <v>999</v>
      </c>
      <c r="U446" s="1" t="s">
        <v>760</v>
      </c>
      <c r="V446" s="1" t="s">
        <v>760</v>
      </c>
      <c r="W446" s="1" t="s">
        <v>51</v>
      </c>
      <c r="X446" s="3"/>
      <c r="Y446" s="3"/>
      <c r="Z446" s="1"/>
      <c r="AA446" s="1" t="s">
        <v>41</v>
      </c>
      <c r="AB446" s="1" t="s">
        <v>40</v>
      </c>
    </row>
    <row r="447" spans="1:28" x14ac:dyDescent="0.55000000000000004">
      <c r="A447" s="1" t="s">
        <v>2039</v>
      </c>
      <c r="B447" s="1" t="s">
        <v>1573</v>
      </c>
      <c r="C447" s="1" t="s">
        <v>2040</v>
      </c>
      <c r="D447" s="2" t="s">
        <v>2041</v>
      </c>
      <c r="E447" s="1" t="s">
        <v>2042</v>
      </c>
      <c r="F447" s="3" t="s">
        <v>730</v>
      </c>
      <c r="G447" s="1" t="s">
        <v>730</v>
      </c>
      <c r="H447" s="3" t="s">
        <v>731</v>
      </c>
      <c r="I447" s="1" t="s">
        <v>731</v>
      </c>
      <c r="J447" s="3" t="s">
        <v>123</v>
      </c>
      <c r="K447" s="1" t="s">
        <v>732</v>
      </c>
      <c r="L447" s="1" t="s">
        <v>109</v>
      </c>
      <c r="M447" s="3" t="s">
        <v>110</v>
      </c>
      <c r="N447" s="3" t="s">
        <v>110</v>
      </c>
      <c r="O447" s="4">
        <v>43045</v>
      </c>
      <c r="P447" s="3" t="s">
        <v>36</v>
      </c>
      <c r="Q447" s="4">
        <v>42795</v>
      </c>
      <c r="R447" s="4">
        <v>43281</v>
      </c>
      <c r="S447" s="5">
        <v>254000</v>
      </c>
      <c r="T447" s="1" t="s">
        <v>999</v>
      </c>
      <c r="U447" s="1" t="s">
        <v>760</v>
      </c>
      <c r="V447" s="1" t="s">
        <v>760</v>
      </c>
      <c r="W447" s="1" t="s">
        <v>51</v>
      </c>
      <c r="X447" s="3"/>
      <c r="Y447" s="3"/>
      <c r="Z447" s="1"/>
      <c r="AA447" s="1" t="s">
        <v>41</v>
      </c>
      <c r="AB447" s="1" t="s">
        <v>40</v>
      </c>
    </row>
    <row r="448" spans="1:28" x14ac:dyDescent="0.55000000000000004">
      <c r="A448" s="1" t="s">
        <v>2043</v>
      </c>
      <c r="B448" s="1" t="s">
        <v>1573</v>
      </c>
      <c r="C448" s="1" t="s">
        <v>2044</v>
      </c>
      <c r="D448" s="2" t="s">
        <v>2045</v>
      </c>
      <c r="E448" s="1" t="s">
        <v>2046</v>
      </c>
      <c r="F448" s="3" t="s">
        <v>730</v>
      </c>
      <c r="G448" s="1" t="s">
        <v>730</v>
      </c>
      <c r="H448" s="3" t="s">
        <v>731</v>
      </c>
      <c r="I448" s="1" t="s">
        <v>731</v>
      </c>
      <c r="J448" s="3" t="s">
        <v>123</v>
      </c>
      <c r="K448" s="1" t="s">
        <v>732</v>
      </c>
      <c r="L448" s="1" t="s">
        <v>55</v>
      </c>
      <c r="M448" s="3" t="s">
        <v>56</v>
      </c>
      <c r="N448" s="3" t="s">
        <v>56</v>
      </c>
      <c r="O448" s="4">
        <v>43132</v>
      </c>
      <c r="P448" s="3" t="s">
        <v>63</v>
      </c>
      <c r="Q448" s="4">
        <v>42795</v>
      </c>
      <c r="R448" s="4">
        <v>43455</v>
      </c>
      <c r="S448" s="5">
        <v>229800</v>
      </c>
      <c r="T448" s="1" t="s">
        <v>2008</v>
      </c>
      <c r="U448" s="1" t="s">
        <v>2047</v>
      </c>
      <c r="V448" s="1" t="s">
        <v>2048</v>
      </c>
      <c r="W448" s="1" t="s">
        <v>51</v>
      </c>
      <c r="X448" s="3"/>
      <c r="Y448" s="3"/>
      <c r="Z448" s="1"/>
      <c r="AA448" s="1" t="s">
        <v>41</v>
      </c>
      <c r="AB448" s="1" t="s">
        <v>40</v>
      </c>
    </row>
    <row r="449" spans="1:28" x14ac:dyDescent="0.55000000000000004">
      <c r="A449" s="1" t="s">
        <v>2049</v>
      </c>
      <c r="B449" s="1" t="s">
        <v>1573</v>
      </c>
      <c r="C449" s="1" t="s">
        <v>2050</v>
      </c>
      <c r="D449" s="2" t="s">
        <v>2051</v>
      </c>
      <c r="E449" s="1" t="s">
        <v>2052</v>
      </c>
      <c r="F449" s="3" t="s">
        <v>730</v>
      </c>
      <c r="G449" s="1" t="s">
        <v>730</v>
      </c>
      <c r="H449" s="3" t="s">
        <v>731</v>
      </c>
      <c r="I449" s="1" t="s">
        <v>731</v>
      </c>
      <c r="J449" s="3" t="s">
        <v>123</v>
      </c>
      <c r="K449" s="1" t="s">
        <v>732</v>
      </c>
      <c r="L449" s="1" t="s">
        <v>55</v>
      </c>
      <c r="M449" s="3" t="s">
        <v>56</v>
      </c>
      <c r="N449" s="3" t="s">
        <v>56</v>
      </c>
      <c r="O449" s="4">
        <v>43045</v>
      </c>
      <c r="P449" s="3" t="s">
        <v>36</v>
      </c>
      <c r="Q449" s="4">
        <v>42795</v>
      </c>
      <c r="R449" s="4">
        <v>43281</v>
      </c>
      <c r="S449" s="5">
        <v>67000</v>
      </c>
      <c r="T449" s="1" t="s">
        <v>2008</v>
      </c>
      <c r="U449" s="1" t="s">
        <v>2053</v>
      </c>
      <c r="V449" s="1" t="s">
        <v>2054</v>
      </c>
      <c r="W449" s="1" t="s">
        <v>51</v>
      </c>
      <c r="X449" s="3"/>
      <c r="Y449" s="3"/>
      <c r="Z449" s="1"/>
      <c r="AA449" s="1" t="s">
        <v>41</v>
      </c>
      <c r="AB449" s="1" t="s">
        <v>40</v>
      </c>
    </row>
    <row r="450" spans="1:28" x14ac:dyDescent="0.55000000000000004">
      <c r="A450" s="1" t="s">
        <v>2055</v>
      </c>
      <c r="B450" s="1" t="s">
        <v>1573</v>
      </c>
      <c r="C450" s="1" t="s">
        <v>2056</v>
      </c>
      <c r="D450" s="2" t="s">
        <v>2057</v>
      </c>
      <c r="E450" s="1" t="s">
        <v>2058</v>
      </c>
      <c r="F450" s="3" t="s">
        <v>1586</v>
      </c>
      <c r="G450" s="1" t="s">
        <v>1586</v>
      </c>
      <c r="H450" s="3" t="s">
        <v>1587</v>
      </c>
      <c r="I450" s="1" t="s">
        <v>1587</v>
      </c>
      <c r="J450" s="3"/>
      <c r="K450" s="1" t="s">
        <v>1588</v>
      </c>
      <c r="L450" s="1" t="s">
        <v>124</v>
      </c>
      <c r="M450" s="3" t="s">
        <v>125</v>
      </c>
      <c r="N450" s="3" t="s">
        <v>125</v>
      </c>
      <c r="O450" s="4">
        <v>43102</v>
      </c>
      <c r="P450" s="3" t="s">
        <v>36</v>
      </c>
      <c r="Q450" s="4">
        <v>42795</v>
      </c>
      <c r="R450" s="4">
        <v>43276</v>
      </c>
      <c r="S450" s="5">
        <v>227000</v>
      </c>
      <c r="T450" s="1" t="s">
        <v>2059</v>
      </c>
      <c r="U450" s="1"/>
      <c r="V450" s="1"/>
      <c r="W450" s="1" t="s">
        <v>96</v>
      </c>
      <c r="X450" s="3"/>
      <c r="Y450" s="3"/>
      <c r="Z450" s="1"/>
      <c r="AA450" s="1" t="s">
        <v>41</v>
      </c>
      <c r="AB450" s="1" t="s">
        <v>40</v>
      </c>
    </row>
    <row r="451" spans="1:28" x14ac:dyDescent="0.55000000000000004">
      <c r="A451" s="1" t="s">
        <v>2060</v>
      </c>
      <c r="B451" s="1" t="s">
        <v>1573</v>
      </c>
      <c r="C451" s="1" t="s">
        <v>2061</v>
      </c>
      <c r="D451" s="2" t="s">
        <v>2062</v>
      </c>
      <c r="E451" s="1" t="s">
        <v>2063</v>
      </c>
      <c r="F451" s="3" t="s">
        <v>1586</v>
      </c>
      <c r="G451" s="1" t="s">
        <v>1586</v>
      </c>
      <c r="H451" s="3" t="s">
        <v>1587</v>
      </c>
      <c r="I451" s="1" t="s">
        <v>1587</v>
      </c>
      <c r="J451" s="3"/>
      <c r="K451" s="1" t="s">
        <v>1588</v>
      </c>
      <c r="L451" s="1" t="s">
        <v>124</v>
      </c>
      <c r="M451" s="3" t="s">
        <v>125</v>
      </c>
      <c r="N451" s="3" t="s">
        <v>125</v>
      </c>
      <c r="O451" s="4">
        <v>43102</v>
      </c>
      <c r="P451" s="3" t="s">
        <v>36</v>
      </c>
      <c r="Q451" s="4">
        <v>42795</v>
      </c>
      <c r="R451" s="4">
        <v>43281</v>
      </c>
      <c r="S451" s="5">
        <v>173000</v>
      </c>
      <c r="T451" s="1" t="s">
        <v>2064</v>
      </c>
      <c r="U451" s="1" t="s">
        <v>760</v>
      </c>
      <c r="V451" s="1" t="s">
        <v>760</v>
      </c>
      <c r="W451" s="1" t="s">
        <v>51</v>
      </c>
      <c r="X451" s="3"/>
      <c r="Y451" s="3"/>
      <c r="Z451" s="1"/>
      <c r="AA451" s="1" t="s">
        <v>41</v>
      </c>
      <c r="AB451" s="1" t="s">
        <v>40</v>
      </c>
    </row>
    <row r="452" spans="1:28" ht="28.8" x14ac:dyDescent="0.55000000000000004">
      <c r="A452" s="1" t="s">
        <v>2065</v>
      </c>
      <c r="B452" s="1" t="s">
        <v>1573</v>
      </c>
      <c r="C452" s="1" t="s">
        <v>2066</v>
      </c>
      <c r="D452" s="2" t="s">
        <v>2067</v>
      </c>
      <c r="E452" s="1" t="s">
        <v>2068</v>
      </c>
      <c r="F452" s="3" t="s">
        <v>1586</v>
      </c>
      <c r="G452" s="1" t="s">
        <v>1586</v>
      </c>
      <c r="H452" s="3" t="s">
        <v>1587</v>
      </c>
      <c r="I452" s="1" t="s">
        <v>1587</v>
      </c>
      <c r="J452" s="3"/>
      <c r="K452" s="1" t="s">
        <v>1588</v>
      </c>
      <c r="L452" s="1" t="s">
        <v>124</v>
      </c>
      <c r="M452" s="3" t="s">
        <v>125</v>
      </c>
      <c r="N452" s="3" t="s">
        <v>125</v>
      </c>
      <c r="O452" s="4">
        <v>43040</v>
      </c>
      <c r="P452" s="3" t="s">
        <v>36</v>
      </c>
      <c r="Q452" s="4">
        <v>42795</v>
      </c>
      <c r="R452" s="4">
        <v>43281</v>
      </c>
      <c r="S452" s="5">
        <v>101000</v>
      </c>
      <c r="T452" s="1" t="s">
        <v>2069</v>
      </c>
      <c r="U452" s="1" t="s">
        <v>2068</v>
      </c>
      <c r="V452" s="1" t="s">
        <v>2068</v>
      </c>
      <c r="W452" s="1" t="s">
        <v>51</v>
      </c>
      <c r="X452" s="3"/>
      <c r="Y452" s="3"/>
      <c r="Z452" s="1"/>
      <c r="AA452" s="1" t="s">
        <v>41</v>
      </c>
      <c r="AB452" s="1" t="s">
        <v>40</v>
      </c>
    </row>
    <row r="453" spans="1:28" x14ac:dyDescent="0.55000000000000004">
      <c r="A453" s="1" t="s">
        <v>2070</v>
      </c>
      <c r="B453" s="1" t="s">
        <v>1573</v>
      </c>
      <c r="C453" s="1" t="s">
        <v>2071</v>
      </c>
      <c r="D453" s="2" t="s">
        <v>2072</v>
      </c>
      <c r="E453" s="1" t="s">
        <v>2073</v>
      </c>
      <c r="F453" s="3" t="s">
        <v>1586</v>
      </c>
      <c r="G453" s="1" t="s">
        <v>1586</v>
      </c>
      <c r="H453" s="3" t="s">
        <v>1587</v>
      </c>
      <c r="I453" s="1" t="s">
        <v>1587</v>
      </c>
      <c r="J453" s="3"/>
      <c r="K453" s="1" t="s">
        <v>1588</v>
      </c>
      <c r="L453" s="1" t="s">
        <v>124</v>
      </c>
      <c r="M453" s="3" t="s">
        <v>125</v>
      </c>
      <c r="N453" s="3" t="s">
        <v>125</v>
      </c>
      <c r="O453" s="4">
        <v>6478</v>
      </c>
      <c r="P453" s="3" t="s">
        <v>36</v>
      </c>
      <c r="Q453" s="4">
        <v>42795</v>
      </c>
      <c r="R453" s="4">
        <v>43281</v>
      </c>
      <c r="S453" s="5">
        <v>65000</v>
      </c>
      <c r="T453" s="1" t="s">
        <v>2074</v>
      </c>
      <c r="U453" s="1" t="s">
        <v>2075</v>
      </c>
      <c r="V453" s="1" t="s">
        <v>2076</v>
      </c>
      <c r="W453" s="1" t="s">
        <v>51</v>
      </c>
      <c r="X453" s="3"/>
      <c r="Y453" s="3"/>
      <c r="Z453" s="1"/>
      <c r="AA453" s="1" t="s">
        <v>41</v>
      </c>
      <c r="AB453" s="1" t="s">
        <v>40</v>
      </c>
    </row>
    <row r="454" spans="1:28" x14ac:dyDescent="0.55000000000000004">
      <c r="A454" s="1" t="s">
        <v>2077</v>
      </c>
      <c r="B454" s="1" t="s">
        <v>1573</v>
      </c>
      <c r="C454" s="1" t="s">
        <v>2078</v>
      </c>
      <c r="D454" s="2" t="s">
        <v>2079</v>
      </c>
      <c r="E454" s="1" t="s">
        <v>2080</v>
      </c>
      <c r="F454" s="3" t="s">
        <v>796</v>
      </c>
      <c r="G454" s="1" t="s">
        <v>796</v>
      </c>
      <c r="H454" s="3" t="s">
        <v>797</v>
      </c>
      <c r="I454" s="1" t="s">
        <v>797</v>
      </c>
      <c r="J454" s="3" t="s">
        <v>798</v>
      </c>
      <c r="K454" s="1" t="s">
        <v>798</v>
      </c>
      <c r="L454" s="1" t="s">
        <v>675</v>
      </c>
      <c r="M454" s="3" t="s">
        <v>676</v>
      </c>
      <c r="N454" s="3" t="s">
        <v>676</v>
      </c>
      <c r="O454" s="4">
        <v>43040</v>
      </c>
      <c r="P454" s="3" t="s">
        <v>36</v>
      </c>
      <c r="Q454" s="4">
        <v>42795</v>
      </c>
      <c r="R454" s="4">
        <v>43080</v>
      </c>
      <c r="S454" s="5">
        <v>56000</v>
      </c>
      <c r="T454" s="1" t="s">
        <v>2081</v>
      </c>
      <c r="U454" s="1" t="s">
        <v>2082</v>
      </c>
      <c r="V454" s="1" t="s">
        <v>2082</v>
      </c>
      <c r="W454" s="1" t="s">
        <v>51</v>
      </c>
      <c r="X454" s="3"/>
      <c r="Y454" s="3"/>
      <c r="Z454" s="1"/>
      <c r="AA454" s="1" t="s">
        <v>41</v>
      </c>
      <c r="AB454" s="1" t="s">
        <v>40</v>
      </c>
    </row>
    <row r="455" spans="1:28" x14ac:dyDescent="0.55000000000000004">
      <c r="A455" s="1" t="s">
        <v>2083</v>
      </c>
      <c r="B455" s="1" t="s">
        <v>1573</v>
      </c>
      <c r="C455" s="1" t="s">
        <v>2084</v>
      </c>
      <c r="D455" s="2" t="s">
        <v>2085</v>
      </c>
      <c r="E455" s="1" t="s">
        <v>2086</v>
      </c>
      <c r="F455" s="3" t="s">
        <v>796</v>
      </c>
      <c r="G455" s="1" t="s">
        <v>796</v>
      </c>
      <c r="H455" s="3" t="s">
        <v>797</v>
      </c>
      <c r="I455" s="1" t="s">
        <v>797</v>
      </c>
      <c r="J455" s="3" t="s">
        <v>798</v>
      </c>
      <c r="K455" s="1" t="s">
        <v>798</v>
      </c>
      <c r="L455" s="1" t="s">
        <v>675</v>
      </c>
      <c r="M455" s="3" t="s">
        <v>676</v>
      </c>
      <c r="N455" s="3" t="s">
        <v>676</v>
      </c>
      <c r="O455" s="4">
        <v>43040</v>
      </c>
      <c r="P455" s="3" t="s">
        <v>36</v>
      </c>
      <c r="Q455" s="4">
        <v>42795</v>
      </c>
      <c r="R455" s="4">
        <v>43080</v>
      </c>
      <c r="S455" s="5">
        <v>84000</v>
      </c>
      <c r="T455" s="1" t="s">
        <v>2087</v>
      </c>
      <c r="U455" s="1" t="s">
        <v>2088</v>
      </c>
      <c r="V455" s="1" t="s">
        <v>2088</v>
      </c>
      <c r="W455" s="1" t="s">
        <v>51</v>
      </c>
      <c r="X455" s="3"/>
      <c r="Y455" s="3"/>
      <c r="Z455" s="1"/>
      <c r="AA455" s="1" t="s">
        <v>41</v>
      </c>
      <c r="AB455" s="1" t="s">
        <v>40</v>
      </c>
    </row>
    <row r="456" spans="1:28" x14ac:dyDescent="0.55000000000000004">
      <c r="A456" s="1" t="s">
        <v>2089</v>
      </c>
      <c r="B456" s="1" t="s">
        <v>1573</v>
      </c>
      <c r="C456" s="1" t="s">
        <v>2090</v>
      </c>
      <c r="D456" s="2" t="s">
        <v>2091</v>
      </c>
      <c r="E456" s="1" t="s">
        <v>2092</v>
      </c>
      <c r="F456" s="3" t="s">
        <v>796</v>
      </c>
      <c r="G456" s="1" t="s">
        <v>796</v>
      </c>
      <c r="H456" s="3" t="s">
        <v>797</v>
      </c>
      <c r="I456" s="1" t="s">
        <v>797</v>
      </c>
      <c r="J456" s="3" t="s">
        <v>798</v>
      </c>
      <c r="K456" s="1" t="s">
        <v>798</v>
      </c>
      <c r="L456" s="1" t="s">
        <v>675</v>
      </c>
      <c r="M456" s="3" t="s">
        <v>676</v>
      </c>
      <c r="N456" s="3" t="s">
        <v>676</v>
      </c>
      <c r="O456" s="4">
        <v>43040</v>
      </c>
      <c r="P456" s="3" t="s">
        <v>36</v>
      </c>
      <c r="Q456" s="4">
        <v>42795</v>
      </c>
      <c r="R456" s="4">
        <v>42989</v>
      </c>
      <c r="S456" s="5">
        <v>52000</v>
      </c>
      <c r="T456" s="1" t="s">
        <v>2093</v>
      </c>
      <c r="U456" s="1" t="s">
        <v>2094</v>
      </c>
      <c r="V456" s="1" t="s">
        <v>2095</v>
      </c>
      <c r="W456" s="1" t="s">
        <v>51</v>
      </c>
      <c r="X456" s="3"/>
      <c r="Y456" s="3"/>
      <c r="Z456" s="1"/>
      <c r="AA456" s="1" t="s">
        <v>41</v>
      </c>
      <c r="AB456" s="1" t="s">
        <v>40</v>
      </c>
    </row>
    <row r="457" spans="1:28" x14ac:dyDescent="0.55000000000000004">
      <c r="A457" s="1" t="s">
        <v>2096</v>
      </c>
      <c r="B457" s="1" t="s">
        <v>1573</v>
      </c>
      <c r="C457" s="1" t="s">
        <v>2097</v>
      </c>
      <c r="D457" s="2" t="s">
        <v>2098</v>
      </c>
      <c r="E457" s="1" t="s">
        <v>2099</v>
      </c>
      <c r="F457" s="3" t="s">
        <v>796</v>
      </c>
      <c r="G457" s="1" t="s">
        <v>796</v>
      </c>
      <c r="H457" s="3" t="s">
        <v>797</v>
      </c>
      <c r="I457" s="1" t="s">
        <v>797</v>
      </c>
      <c r="J457" s="3" t="s">
        <v>798</v>
      </c>
      <c r="K457" s="1" t="s">
        <v>798</v>
      </c>
      <c r="L457" s="1" t="s">
        <v>675</v>
      </c>
      <c r="M457" s="3" t="s">
        <v>676</v>
      </c>
      <c r="N457" s="3" t="s">
        <v>676</v>
      </c>
      <c r="O457" s="4">
        <v>43040</v>
      </c>
      <c r="P457" s="3" t="s">
        <v>36</v>
      </c>
      <c r="Q457" s="4">
        <v>42795</v>
      </c>
      <c r="R457" s="4">
        <v>43087</v>
      </c>
      <c r="S457" s="5">
        <v>74500</v>
      </c>
      <c r="T457" s="1" t="s">
        <v>2100</v>
      </c>
      <c r="U457" s="1" t="s">
        <v>2101</v>
      </c>
      <c r="V457" s="1" t="s">
        <v>2102</v>
      </c>
      <c r="W457" s="1" t="s">
        <v>51</v>
      </c>
      <c r="X457" s="3"/>
      <c r="Y457" s="3"/>
      <c r="Z457" s="1"/>
      <c r="AA457" s="1" t="s">
        <v>41</v>
      </c>
      <c r="AB457" s="1" t="s">
        <v>40</v>
      </c>
    </row>
    <row r="458" spans="1:28" x14ac:dyDescent="0.55000000000000004">
      <c r="A458" s="1" t="s">
        <v>2103</v>
      </c>
      <c r="B458" s="1" t="s">
        <v>1573</v>
      </c>
      <c r="C458" s="1" t="s">
        <v>2104</v>
      </c>
      <c r="D458" s="2" t="s">
        <v>2105</v>
      </c>
      <c r="E458" s="1" t="s">
        <v>2106</v>
      </c>
      <c r="F458" s="3" t="s">
        <v>796</v>
      </c>
      <c r="G458" s="1" t="s">
        <v>796</v>
      </c>
      <c r="H458" s="3" t="s">
        <v>797</v>
      </c>
      <c r="I458" s="1" t="s">
        <v>797</v>
      </c>
      <c r="J458" s="3" t="s">
        <v>798</v>
      </c>
      <c r="K458" s="1" t="s">
        <v>798</v>
      </c>
      <c r="L458" s="1" t="s">
        <v>465</v>
      </c>
      <c r="M458" s="3" t="s">
        <v>466</v>
      </c>
      <c r="N458" s="3" t="s">
        <v>466</v>
      </c>
      <c r="O458" s="4">
        <v>43045</v>
      </c>
      <c r="P458" s="3" t="s">
        <v>36</v>
      </c>
      <c r="Q458" s="4">
        <v>42795</v>
      </c>
      <c r="R458" s="4">
        <v>43091</v>
      </c>
      <c r="S458" s="5">
        <v>60000</v>
      </c>
      <c r="T458" s="1" t="s">
        <v>2107</v>
      </c>
      <c r="U458" s="1" t="s">
        <v>2108</v>
      </c>
      <c r="V458" s="1" t="s">
        <v>2108</v>
      </c>
      <c r="W458" s="1" t="s">
        <v>51</v>
      </c>
      <c r="X458" s="3"/>
      <c r="Y458" s="3"/>
      <c r="Z458" s="1"/>
      <c r="AA458" s="1" t="s">
        <v>41</v>
      </c>
      <c r="AB458" s="1" t="s">
        <v>40</v>
      </c>
    </row>
    <row r="459" spans="1:28" x14ac:dyDescent="0.55000000000000004">
      <c r="A459" s="1" t="s">
        <v>2109</v>
      </c>
      <c r="B459" s="1" t="s">
        <v>1573</v>
      </c>
      <c r="C459" s="1" t="s">
        <v>2110</v>
      </c>
      <c r="D459" s="2" t="s">
        <v>2111</v>
      </c>
      <c r="E459" s="1" t="s">
        <v>2112</v>
      </c>
      <c r="F459" s="3" t="s">
        <v>796</v>
      </c>
      <c r="G459" s="1" t="s">
        <v>796</v>
      </c>
      <c r="H459" s="3" t="s">
        <v>797</v>
      </c>
      <c r="I459" s="1" t="s">
        <v>797</v>
      </c>
      <c r="J459" s="3" t="s">
        <v>798</v>
      </c>
      <c r="K459" s="1" t="s">
        <v>798</v>
      </c>
      <c r="L459" s="1" t="s">
        <v>675</v>
      </c>
      <c r="M459" s="3" t="s">
        <v>676</v>
      </c>
      <c r="N459" s="3" t="s">
        <v>676</v>
      </c>
      <c r="O459" s="4">
        <v>43052</v>
      </c>
      <c r="P459" s="3" t="s">
        <v>36</v>
      </c>
      <c r="Q459" s="4">
        <v>42795</v>
      </c>
      <c r="R459" s="4">
        <v>43091</v>
      </c>
      <c r="S459" s="5">
        <v>71000</v>
      </c>
      <c r="T459" s="1" t="s">
        <v>2113</v>
      </c>
      <c r="U459" s="1" t="s">
        <v>2114</v>
      </c>
      <c r="V459" s="1" t="s">
        <v>2114</v>
      </c>
      <c r="W459" s="1" t="s">
        <v>51</v>
      </c>
      <c r="X459" s="3"/>
      <c r="Y459" s="3"/>
      <c r="Z459" s="1"/>
      <c r="AA459" s="1" t="s">
        <v>41</v>
      </c>
      <c r="AB459" s="1" t="s">
        <v>40</v>
      </c>
    </row>
    <row r="460" spans="1:28" x14ac:dyDescent="0.55000000000000004">
      <c r="A460" s="1" t="s">
        <v>2115</v>
      </c>
      <c r="B460" s="1" t="s">
        <v>1573</v>
      </c>
      <c r="C460" s="1" t="s">
        <v>2116</v>
      </c>
      <c r="D460" s="2" t="s">
        <v>2117</v>
      </c>
      <c r="E460" s="1" t="s">
        <v>2118</v>
      </c>
      <c r="F460" s="3" t="s">
        <v>796</v>
      </c>
      <c r="G460" s="1" t="s">
        <v>796</v>
      </c>
      <c r="H460" s="3" t="s">
        <v>797</v>
      </c>
      <c r="I460" s="1" t="s">
        <v>797</v>
      </c>
      <c r="J460" s="3" t="s">
        <v>798</v>
      </c>
      <c r="K460" s="1" t="s">
        <v>798</v>
      </c>
      <c r="L460" s="1" t="s">
        <v>465</v>
      </c>
      <c r="M460" s="3" t="s">
        <v>466</v>
      </c>
      <c r="N460" s="3" t="s">
        <v>466</v>
      </c>
      <c r="O460" s="4">
        <v>43045</v>
      </c>
      <c r="P460" s="3" t="s">
        <v>36</v>
      </c>
      <c r="Q460" s="4">
        <v>42795</v>
      </c>
      <c r="R460" s="4">
        <v>43091</v>
      </c>
      <c r="S460" s="5">
        <v>60000</v>
      </c>
      <c r="T460" s="1" t="s">
        <v>2119</v>
      </c>
      <c r="U460" s="1" t="s">
        <v>2120</v>
      </c>
      <c r="V460" s="1" t="s">
        <v>2120</v>
      </c>
      <c r="W460" s="1" t="s">
        <v>51</v>
      </c>
      <c r="X460" s="3"/>
      <c r="Y460" s="3"/>
      <c r="Z460" s="1"/>
      <c r="AA460" s="1" t="s">
        <v>41</v>
      </c>
      <c r="AB460" s="1" t="s">
        <v>40</v>
      </c>
    </row>
    <row r="461" spans="1:28" ht="28.8" x14ac:dyDescent="0.55000000000000004">
      <c r="A461" s="1" t="s">
        <v>2121</v>
      </c>
      <c r="B461" s="1" t="s">
        <v>2122</v>
      </c>
      <c r="C461" s="1" t="s">
        <v>2123</v>
      </c>
      <c r="D461" s="2" t="s">
        <v>2124</v>
      </c>
      <c r="E461" s="1" t="s">
        <v>2125</v>
      </c>
      <c r="F461" s="3" t="s">
        <v>457</v>
      </c>
      <c r="G461" s="1" t="s">
        <v>457</v>
      </c>
      <c r="H461" s="3" t="s">
        <v>458</v>
      </c>
      <c r="I461" s="1" t="s">
        <v>458</v>
      </c>
      <c r="J461" s="3"/>
      <c r="K461" s="1" t="s">
        <v>2126</v>
      </c>
      <c r="L461" s="1" t="s">
        <v>620</v>
      </c>
      <c r="M461" s="3" t="s">
        <v>621</v>
      </c>
      <c r="N461" s="3" t="s">
        <v>621</v>
      </c>
      <c r="O461" s="4">
        <v>43556</v>
      </c>
      <c r="P461" s="3" t="s">
        <v>158</v>
      </c>
      <c r="Q461" s="4">
        <v>43282</v>
      </c>
      <c r="R461" s="4">
        <v>43646</v>
      </c>
      <c r="S461" s="5">
        <v>247000</v>
      </c>
      <c r="T461" s="1"/>
      <c r="U461" s="1"/>
      <c r="V461" s="1"/>
      <c r="W461" s="1" t="s">
        <v>51</v>
      </c>
      <c r="X461" s="3" t="s">
        <v>39</v>
      </c>
      <c r="Y461" s="3"/>
      <c r="Z461" s="1"/>
      <c r="AA461" s="1" t="s">
        <v>41</v>
      </c>
      <c r="AB461" s="1" t="s">
        <v>40</v>
      </c>
    </row>
    <row r="462" spans="1:28" x14ac:dyDescent="0.55000000000000004">
      <c r="A462" s="1" t="s">
        <v>2127</v>
      </c>
      <c r="B462" s="1" t="s">
        <v>1573</v>
      </c>
      <c r="C462" s="1" t="s">
        <v>2128</v>
      </c>
      <c r="D462" s="2" t="s">
        <v>2129</v>
      </c>
      <c r="E462" s="1" t="s">
        <v>2130</v>
      </c>
      <c r="F462" s="3" t="s">
        <v>796</v>
      </c>
      <c r="G462" s="1" t="s">
        <v>796</v>
      </c>
      <c r="H462" s="3" t="s">
        <v>797</v>
      </c>
      <c r="I462" s="1" t="s">
        <v>797</v>
      </c>
      <c r="J462" s="3" t="s">
        <v>798</v>
      </c>
      <c r="K462" s="1" t="s">
        <v>798</v>
      </c>
      <c r="L462" s="1" t="s">
        <v>675</v>
      </c>
      <c r="M462" s="3" t="s">
        <v>676</v>
      </c>
      <c r="N462" s="3" t="s">
        <v>676</v>
      </c>
      <c r="O462" s="4">
        <v>43045</v>
      </c>
      <c r="P462" s="3" t="s">
        <v>36</v>
      </c>
      <c r="Q462" s="4">
        <v>42795</v>
      </c>
      <c r="R462" s="4">
        <v>43091</v>
      </c>
      <c r="S462" s="5">
        <v>96000</v>
      </c>
      <c r="T462" s="1" t="s">
        <v>2131</v>
      </c>
      <c r="U462" s="1" t="s">
        <v>2132</v>
      </c>
      <c r="V462" s="1" t="s">
        <v>2132</v>
      </c>
      <c r="W462" s="1" t="s">
        <v>51</v>
      </c>
      <c r="X462" s="3"/>
      <c r="Y462" s="3"/>
      <c r="Z462" s="1"/>
      <c r="AA462" s="1" t="s">
        <v>41</v>
      </c>
      <c r="AB462" s="1" t="s">
        <v>40</v>
      </c>
    </row>
    <row r="463" spans="1:28" x14ac:dyDescent="0.55000000000000004">
      <c r="A463" s="1" t="s">
        <v>2133</v>
      </c>
      <c r="B463" s="1" t="s">
        <v>1691</v>
      </c>
      <c r="C463" s="1" t="s">
        <v>2134</v>
      </c>
      <c r="D463" s="2" t="s">
        <v>2135</v>
      </c>
      <c r="E463" s="1" t="s">
        <v>2136</v>
      </c>
      <c r="F463" s="3" t="s">
        <v>1397</v>
      </c>
      <c r="G463" s="1" t="s">
        <v>1397</v>
      </c>
      <c r="H463" s="3" t="s">
        <v>1398</v>
      </c>
      <c r="I463" s="1" t="s">
        <v>1398</v>
      </c>
      <c r="J463" s="3" t="s">
        <v>1399</v>
      </c>
      <c r="K463" s="1" t="s">
        <v>1399</v>
      </c>
      <c r="L463" s="1" t="s">
        <v>83</v>
      </c>
      <c r="M463" s="3" t="s">
        <v>84</v>
      </c>
      <c r="N463" s="3" t="s">
        <v>84</v>
      </c>
      <c r="O463" s="4">
        <v>43038</v>
      </c>
      <c r="P463" s="3" t="s">
        <v>36</v>
      </c>
      <c r="Q463" s="4">
        <v>42917</v>
      </c>
      <c r="R463" s="4">
        <v>43220</v>
      </c>
      <c r="S463" s="5">
        <v>1152000</v>
      </c>
      <c r="T463" s="1" t="s">
        <v>2137</v>
      </c>
      <c r="U463" s="1" t="s">
        <v>2138</v>
      </c>
      <c r="V463" s="1" t="s">
        <v>2139</v>
      </c>
      <c r="W463" s="1" t="s">
        <v>51</v>
      </c>
      <c r="X463" s="3"/>
      <c r="Y463" s="3"/>
      <c r="Z463" s="1"/>
      <c r="AA463" s="1" t="s">
        <v>41</v>
      </c>
      <c r="AB463" s="1" t="s">
        <v>40</v>
      </c>
    </row>
    <row r="464" spans="1:28" x14ac:dyDescent="0.55000000000000004">
      <c r="A464" s="1" t="s">
        <v>2140</v>
      </c>
      <c r="B464" s="1" t="s">
        <v>1573</v>
      </c>
      <c r="C464" s="1" t="s">
        <v>2141</v>
      </c>
      <c r="D464" s="2" t="s">
        <v>1979</v>
      </c>
      <c r="E464" s="1" t="s">
        <v>2142</v>
      </c>
      <c r="F464" s="3" t="s">
        <v>796</v>
      </c>
      <c r="G464" s="1" t="s">
        <v>796</v>
      </c>
      <c r="H464" s="3" t="s">
        <v>797</v>
      </c>
      <c r="I464" s="1" t="s">
        <v>797</v>
      </c>
      <c r="J464" s="3" t="s">
        <v>798</v>
      </c>
      <c r="K464" s="1" t="s">
        <v>798</v>
      </c>
      <c r="L464" s="1" t="s">
        <v>465</v>
      </c>
      <c r="M464" s="3" t="s">
        <v>466</v>
      </c>
      <c r="N464" s="3" t="s">
        <v>466</v>
      </c>
      <c r="O464" s="4">
        <v>43040</v>
      </c>
      <c r="P464" s="3" t="s">
        <v>36</v>
      </c>
      <c r="Q464" s="4">
        <v>42795</v>
      </c>
      <c r="R464" s="4">
        <v>43091</v>
      </c>
      <c r="S464" s="5">
        <v>90000</v>
      </c>
      <c r="T464" s="1" t="s">
        <v>2143</v>
      </c>
      <c r="U464" s="1" t="s">
        <v>2144</v>
      </c>
      <c r="V464" s="1" t="s">
        <v>2144</v>
      </c>
      <c r="W464" s="1" t="s">
        <v>51</v>
      </c>
      <c r="X464" s="3"/>
      <c r="Y464" s="3"/>
      <c r="Z464" s="1"/>
      <c r="AA464" s="1" t="s">
        <v>41</v>
      </c>
      <c r="AB464" s="1" t="s">
        <v>40</v>
      </c>
    </row>
    <row r="465" spans="1:28" x14ac:dyDescent="0.55000000000000004">
      <c r="A465" s="1" t="s">
        <v>2145</v>
      </c>
      <c r="B465" s="1" t="s">
        <v>1573</v>
      </c>
      <c r="C465" s="1" t="s">
        <v>2146</v>
      </c>
      <c r="D465" s="2" t="s">
        <v>2147</v>
      </c>
      <c r="E465" s="1" t="s">
        <v>2148</v>
      </c>
      <c r="F465" s="3" t="s">
        <v>796</v>
      </c>
      <c r="G465" s="1" t="s">
        <v>796</v>
      </c>
      <c r="H465" s="3" t="s">
        <v>797</v>
      </c>
      <c r="I465" s="1" t="s">
        <v>797</v>
      </c>
      <c r="J465" s="3" t="s">
        <v>798</v>
      </c>
      <c r="K465" s="1" t="s">
        <v>798</v>
      </c>
      <c r="L465" s="1" t="s">
        <v>675</v>
      </c>
      <c r="M465" s="3" t="s">
        <v>676</v>
      </c>
      <c r="N465" s="3" t="s">
        <v>676</v>
      </c>
      <c r="O465" s="4">
        <v>43040</v>
      </c>
      <c r="P465" s="3" t="s">
        <v>36</v>
      </c>
      <c r="Q465" s="4">
        <v>42795</v>
      </c>
      <c r="R465" s="4">
        <v>43087</v>
      </c>
      <c r="S465" s="5">
        <v>53000</v>
      </c>
      <c r="T465" s="1" t="s">
        <v>2149</v>
      </c>
      <c r="U465" s="1" t="s">
        <v>2150</v>
      </c>
      <c r="V465" s="1" t="s">
        <v>2151</v>
      </c>
      <c r="W465" s="1" t="s">
        <v>51</v>
      </c>
      <c r="X465" s="3"/>
      <c r="Y465" s="3"/>
      <c r="Z465" s="1"/>
      <c r="AA465" s="1" t="s">
        <v>41</v>
      </c>
      <c r="AB465" s="1" t="s">
        <v>40</v>
      </c>
    </row>
    <row r="466" spans="1:28" ht="57.6" x14ac:dyDescent="0.55000000000000004">
      <c r="A466" s="1" t="s">
        <v>2152</v>
      </c>
      <c r="B466" s="1" t="s">
        <v>2122</v>
      </c>
      <c r="C466" s="1" t="s">
        <v>2153</v>
      </c>
      <c r="D466" s="2" t="s">
        <v>2154</v>
      </c>
      <c r="E466" s="1" t="s">
        <v>2155</v>
      </c>
      <c r="F466" s="3" t="s">
        <v>457</v>
      </c>
      <c r="G466" s="1" t="s">
        <v>457</v>
      </c>
      <c r="H466" s="3" t="s">
        <v>458</v>
      </c>
      <c r="I466" s="1" t="s">
        <v>458</v>
      </c>
      <c r="J466" s="3" t="s">
        <v>123</v>
      </c>
      <c r="K466" s="1" t="s">
        <v>2126</v>
      </c>
      <c r="L466" s="1" t="s">
        <v>141</v>
      </c>
      <c r="M466" s="3" t="s">
        <v>142</v>
      </c>
      <c r="N466" s="3" t="s">
        <v>142</v>
      </c>
      <c r="O466" s="4">
        <v>43542</v>
      </c>
      <c r="P466" s="3" t="s">
        <v>158</v>
      </c>
      <c r="Q466" s="4">
        <v>43282</v>
      </c>
      <c r="R466" s="4">
        <v>43646</v>
      </c>
      <c r="S466" s="5">
        <v>312000</v>
      </c>
      <c r="T466" s="1" t="s">
        <v>2156</v>
      </c>
      <c r="U466" s="1"/>
      <c r="V466" s="1"/>
      <c r="W466" s="1" t="s">
        <v>51</v>
      </c>
      <c r="X466" s="3" t="s">
        <v>39</v>
      </c>
      <c r="Y466" s="3"/>
      <c r="Z466" s="1"/>
      <c r="AA466" s="1" t="s">
        <v>41</v>
      </c>
      <c r="AB466" s="1" t="s">
        <v>40</v>
      </c>
    </row>
    <row r="467" spans="1:28" x14ac:dyDescent="0.55000000000000004">
      <c r="A467" s="1" t="s">
        <v>2157</v>
      </c>
      <c r="B467" s="1" t="s">
        <v>1573</v>
      </c>
      <c r="C467" s="1" t="s">
        <v>2158</v>
      </c>
      <c r="D467" s="2" t="s">
        <v>2159</v>
      </c>
      <c r="E467" s="1" t="s">
        <v>2158</v>
      </c>
      <c r="F467" s="3" t="s">
        <v>796</v>
      </c>
      <c r="G467" s="1" t="s">
        <v>796</v>
      </c>
      <c r="H467" s="3" t="s">
        <v>797</v>
      </c>
      <c r="I467" s="1" t="s">
        <v>797</v>
      </c>
      <c r="J467" s="3" t="s">
        <v>798</v>
      </c>
      <c r="K467" s="1" t="s">
        <v>798</v>
      </c>
      <c r="L467" s="1" t="s">
        <v>675</v>
      </c>
      <c r="M467" s="3" t="s">
        <v>676</v>
      </c>
      <c r="N467" s="3" t="s">
        <v>676</v>
      </c>
      <c r="O467" s="4">
        <v>43045</v>
      </c>
      <c r="P467" s="3" t="s">
        <v>36</v>
      </c>
      <c r="Q467" s="4">
        <v>42795</v>
      </c>
      <c r="R467" s="4">
        <v>43091</v>
      </c>
      <c r="S467" s="5">
        <v>110000</v>
      </c>
      <c r="T467" s="1" t="s">
        <v>2160</v>
      </c>
      <c r="U467" s="1" t="s">
        <v>2161</v>
      </c>
      <c r="V467" s="1" t="s">
        <v>2161</v>
      </c>
      <c r="W467" s="1" t="s">
        <v>51</v>
      </c>
      <c r="X467" s="3"/>
      <c r="Y467" s="3"/>
      <c r="Z467" s="1"/>
      <c r="AA467" s="1" t="s">
        <v>41</v>
      </c>
      <c r="AB467" s="1" t="s">
        <v>40</v>
      </c>
    </row>
    <row r="468" spans="1:28" x14ac:dyDescent="0.55000000000000004">
      <c r="A468" s="1" t="s">
        <v>2162</v>
      </c>
      <c r="B468" s="1" t="s">
        <v>726</v>
      </c>
      <c r="C468" s="1" t="s">
        <v>2163</v>
      </c>
      <c r="D468" s="2" t="s">
        <v>2164</v>
      </c>
      <c r="E468" s="1" t="s">
        <v>2165</v>
      </c>
      <c r="F468" s="3" t="s">
        <v>826</v>
      </c>
      <c r="G468" s="1" t="s">
        <v>826</v>
      </c>
      <c r="H468" s="3" t="s">
        <v>827</v>
      </c>
      <c r="I468" s="1" t="s">
        <v>827</v>
      </c>
      <c r="J468" s="3" t="s">
        <v>828</v>
      </c>
      <c r="K468" s="1" t="s">
        <v>828</v>
      </c>
      <c r="L468" s="1" t="s">
        <v>124</v>
      </c>
      <c r="M468" s="3" t="s">
        <v>125</v>
      </c>
      <c r="N468" s="3" t="s">
        <v>125</v>
      </c>
      <c r="O468" s="4"/>
      <c r="P468" s="3" t="s">
        <v>36</v>
      </c>
      <c r="Q468" s="4">
        <v>42795</v>
      </c>
      <c r="R468" s="4">
        <v>43281</v>
      </c>
      <c r="S468" s="5"/>
      <c r="T468" s="1" t="s">
        <v>2166</v>
      </c>
      <c r="U468" s="1" t="s">
        <v>2167</v>
      </c>
      <c r="V468" s="1" t="s">
        <v>2167</v>
      </c>
      <c r="W468" s="1" t="s">
        <v>51</v>
      </c>
      <c r="X468" s="3"/>
      <c r="Y468" s="3"/>
      <c r="Z468" s="1"/>
      <c r="AA468" s="1" t="s">
        <v>41</v>
      </c>
      <c r="AB468" s="1" t="s">
        <v>40</v>
      </c>
    </row>
    <row r="469" spans="1:28" ht="43.2" x14ac:dyDescent="0.55000000000000004">
      <c r="A469" s="1" t="s">
        <v>2168</v>
      </c>
      <c r="B469" s="1" t="s">
        <v>2122</v>
      </c>
      <c r="C469" s="1" t="s">
        <v>2169</v>
      </c>
      <c r="D469" s="2" t="s">
        <v>2170</v>
      </c>
      <c r="E469" s="1" t="s">
        <v>2171</v>
      </c>
      <c r="F469" s="3" t="s">
        <v>457</v>
      </c>
      <c r="G469" s="1" t="s">
        <v>457</v>
      </c>
      <c r="H469" s="3" t="s">
        <v>458</v>
      </c>
      <c r="I469" s="1" t="s">
        <v>458</v>
      </c>
      <c r="J469" s="3"/>
      <c r="K469" s="1" t="s">
        <v>2126</v>
      </c>
      <c r="L469" s="1" t="s">
        <v>141</v>
      </c>
      <c r="M469" s="3" t="s">
        <v>142</v>
      </c>
      <c r="N469" s="3" t="s">
        <v>142</v>
      </c>
      <c r="O469" s="4">
        <v>43556</v>
      </c>
      <c r="P469" s="3" t="s">
        <v>158</v>
      </c>
      <c r="Q469" s="4">
        <v>43282</v>
      </c>
      <c r="R469" s="4">
        <v>43646</v>
      </c>
      <c r="S469" s="5">
        <v>225000</v>
      </c>
      <c r="T469" s="1" t="s">
        <v>2156</v>
      </c>
      <c r="U469" s="1"/>
      <c r="V469" s="1"/>
      <c r="W469" s="1" t="s">
        <v>51</v>
      </c>
      <c r="X469" s="3" t="s">
        <v>39</v>
      </c>
      <c r="Y469" s="3"/>
      <c r="Z469" s="1"/>
      <c r="AA469" s="1" t="s">
        <v>41</v>
      </c>
      <c r="AB469" s="1" t="s">
        <v>40</v>
      </c>
    </row>
    <row r="470" spans="1:28" x14ac:dyDescent="0.55000000000000004">
      <c r="A470" s="1" t="s">
        <v>2172</v>
      </c>
      <c r="B470" s="1" t="s">
        <v>726</v>
      </c>
      <c r="C470" s="1" t="s">
        <v>2173</v>
      </c>
      <c r="D470" s="2" t="s">
        <v>2174</v>
      </c>
      <c r="E470" s="1" t="s">
        <v>2175</v>
      </c>
      <c r="F470" s="3" t="s">
        <v>1586</v>
      </c>
      <c r="G470" s="1" t="s">
        <v>1586</v>
      </c>
      <c r="H470" s="3" t="s">
        <v>1587</v>
      </c>
      <c r="I470" s="1" t="s">
        <v>1587</v>
      </c>
      <c r="J470" s="3"/>
      <c r="K470" s="1" t="s">
        <v>1588</v>
      </c>
      <c r="L470" s="1" t="s">
        <v>173</v>
      </c>
      <c r="M470" s="3" t="s">
        <v>174</v>
      </c>
      <c r="N470" s="3" t="s">
        <v>174</v>
      </c>
      <c r="O470" s="4">
        <v>43136</v>
      </c>
      <c r="P470" s="3" t="s">
        <v>36</v>
      </c>
      <c r="Q470" s="4">
        <v>42795</v>
      </c>
      <c r="R470" s="4">
        <v>43311</v>
      </c>
      <c r="S470" s="5">
        <v>228000</v>
      </c>
      <c r="T470" s="1" t="s">
        <v>2176</v>
      </c>
      <c r="U470" s="1" t="s">
        <v>2177</v>
      </c>
      <c r="V470" s="1" t="s">
        <v>2177</v>
      </c>
      <c r="W470" s="1" t="s">
        <v>51</v>
      </c>
      <c r="X470" s="3"/>
      <c r="Y470" s="3"/>
      <c r="Z470" s="1"/>
      <c r="AA470" s="1" t="s">
        <v>41</v>
      </c>
      <c r="AB470" s="1" t="s">
        <v>40</v>
      </c>
    </row>
    <row r="471" spans="1:28" x14ac:dyDescent="0.55000000000000004">
      <c r="A471" s="1" t="s">
        <v>2178</v>
      </c>
      <c r="B471" s="1" t="s">
        <v>726</v>
      </c>
      <c r="C471" s="1" t="s">
        <v>2179</v>
      </c>
      <c r="D471" s="2" t="s">
        <v>2180</v>
      </c>
      <c r="E471" s="1" t="s">
        <v>2181</v>
      </c>
      <c r="F471" s="3" t="s">
        <v>1586</v>
      </c>
      <c r="G471" s="1" t="s">
        <v>1586</v>
      </c>
      <c r="H471" s="3" t="s">
        <v>1587</v>
      </c>
      <c r="I471" s="1" t="s">
        <v>1587</v>
      </c>
      <c r="J471" s="3" t="s">
        <v>123</v>
      </c>
      <c r="K471" s="1" t="s">
        <v>1588</v>
      </c>
      <c r="L471" s="1" t="s">
        <v>124</v>
      </c>
      <c r="M471" s="3" t="s">
        <v>125</v>
      </c>
      <c r="N471" s="3" t="s">
        <v>125</v>
      </c>
      <c r="O471" s="4">
        <v>43040</v>
      </c>
      <c r="P471" s="3" t="s">
        <v>36</v>
      </c>
      <c r="Q471" s="4">
        <v>42795</v>
      </c>
      <c r="R471" s="4">
        <v>43281</v>
      </c>
      <c r="S471" s="5">
        <v>200000</v>
      </c>
      <c r="T471" s="1" t="s">
        <v>2182</v>
      </c>
      <c r="U471" s="1"/>
      <c r="V471" s="1"/>
      <c r="W471" s="1" t="s">
        <v>51</v>
      </c>
      <c r="X471" s="3"/>
      <c r="Y471" s="3"/>
      <c r="Z471" s="1"/>
      <c r="AA471" s="1" t="s">
        <v>41</v>
      </c>
      <c r="AB471" s="1" t="s">
        <v>40</v>
      </c>
    </row>
    <row r="472" spans="1:28" x14ac:dyDescent="0.55000000000000004">
      <c r="A472" s="1" t="s">
        <v>2183</v>
      </c>
      <c r="B472" s="1" t="s">
        <v>726</v>
      </c>
      <c r="C472" s="1" t="s">
        <v>2184</v>
      </c>
      <c r="D472" s="2" t="s">
        <v>2185</v>
      </c>
      <c r="E472" s="1" t="s">
        <v>2186</v>
      </c>
      <c r="F472" s="3" t="s">
        <v>1586</v>
      </c>
      <c r="G472" s="1" t="s">
        <v>1586</v>
      </c>
      <c r="H472" s="3" t="s">
        <v>1587</v>
      </c>
      <c r="I472" s="1" t="s">
        <v>1587</v>
      </c>
      <c r="J472" s="3" t="s">
        <v>123</v>
      </c>
      <c r="K472" s="1" t="s">
        <v>1588</v>
      </c>
      <c r="L472" s="1" t="s">
        <v>192</v>
      </c>
      <c r="M472" s="3" t="s">
        <v>193</v>
      </c>
      <c r="N472" s="3" t="s">
        <v>193</v>
      </c>
      <c r="O472" s="4">
        <v>43040</v>
      </c>
      <c r="P472" s="3" t="s">
        <v>36</v>
      </c>
      <c r="Q472" s="4">
        <v>42795</v>
      </c>
      <c r="R472" s="4">
        <v>43281</v>
      </c>
      <c r="S472" s="5">
        <v>137000</v>
      </c>
      <c r="T472" s="1"/>
      <c r="U472" s="1"/>
      <c r="V472" s="1"/>
      <c r="W472" s="1" t="s">
        <v>51</v>
      </c>
      <c r="X472" s="3"/>
      <c r="Y472" s="3"/>
      <c r="Z472" s="1"/>
      <c r="AA472" s="1" t="s">
        <v>41</v>
      </c>
      <c r="AB472" s="1" t="s">
        <v>40</v>
      </c>
    </row>
    <row r="473" spans="1:28" x14ac:dyDescent="0.55000000000000004">
      <c r="A473" s="1" t="s">
        <v>2187</v>
      </c>
      <c r="B473" s="1" t="s">
        <v>726</v>
      </c>
      <c r="C473" s="1" t="s">
        <v>2188</v>
      </c>
      <c r="D473" s="2" t="s">
        <v>2189</v>
      </c>
      <c r="E473" s="1" t="s">
        <v>2190</v>
      </c>
      <c r="F473" s="3" t="s">
        <v>1586</v>
      </c>
      <c r="G473" s="1" t="s">
        <v>1586</v>
      </c>
      <c r="H473" s="3" t="s">
        <v>1587</v>
      </c>
      <c r="I473" s="1" t="s">
        <v>1587</v>
      </c>
      <c r="J473" s="3" t="s">
        <v>123</v>
      </c>
      <c r="K473" s="1" t="s">
        <v>1588</v>
      </c>
      <c r="L473" s="1" t="s">
        <v>173</v>
      </c>
      <c r="M473" s="3" t="s">
        <v>174</v>
      </c>
      <c r="N473" s="3" t="s">
        <v>174</v>
      </c>
      <c r="O473" s="4">
        <v>43040</v>
      </c>
      <c r="P473" s="3" t="s">
        <v>36</v>
      </c>
      <c r="Q473" s="4">
        <v>42795</v>
      </c>
      <c r="R473" s="4">
        <v>43281</v>
      </c>
      <c r="S473" s="5">
        <v>56600</v>
      </c>
      <c r="T473" s="1" t="s">
        <v>2191</v>
      </c>
      <c r="U473" s="1" t="s">
        <v>2192</v>
      </c>
      <c r="V473" s="1" t="s">
        <v>2192</v>
      </c>
      <c r="W473" s="1" t="s">
        <v>51</v>
      </c>
      <c r="X473" s="3"/>
      <c r="Y473" s="3"/>
      <c r="Z473" s="1"/>
      <c r="AA473" s="1" t="s">
        <v>41</v>
      </c>
      <c r="AB473" s="1" t="s">
        <v>40</v>
      </c>
    </row>
    <row r="474" spans="1:28" x14ac:dyDescent="0.55000000000000004">
      <c r="A474" s="1" t="s">
        <v>2193</v>
      </c>
      <c r="B474" s="1" t="s">
        <v>726</v>
      </c>
      <c r="C474" s="1" t="s">
        <v>2194</v>
      </c>
      <c r="D474" s="2" t="s">
        <v>2195</v>
      </c>
      <c r="E474" s="1" t="s">
        <v>2196</v>
      </c>
      <c r="F474" s="3" t="s">
        <v>1586</v>
      </c>
      <c r="G474" s="1" t="s">
        <v>1586</v>
      </c>
      <c r="H474" s="3" t="s">
        <v>1587</v>
      </c>
      <c r="I474" s="1" t="s">
        <v>1587</v>
      </c>
      <c r="J474" s="3"/>
      <c r="K474" s="1" t="s">
        <v>1588</v>
      </c>
      <c r="L474" s="1" t="s">
        <v>141</v>
      </c>
      <c r="M474" s="3" t="s">
        <v>142</v>
      </c>
      <c r="N474" s="3" t="s">
        <v>142</v>
      </c>
      <c r="O474" s="4"/>
      <c r="P474" s="3" t="s">
        <v>36</v>
      </c>
      <c r="Q474" s="4">
        <v>42795</v>
      </c>
      <c r="R474" s="4">
        <v>43281</v>
      </c>
      <c r="S474" s="5"/>
      <c r="T474" s="1"/>
      <c r="U474" s="1" t="s">
        <v>2196</v>
      </c>
      <c r="V474" s="1" t="s">
        <v>2196</v>
      </c>
      <c r="W474" s="1" t="s">
        <v>51</v>
      </c>
      <c r="X474" s="3"/>
      <c r="Y474" s="3"/>
      <c r="Z474" s="1"/>
      <c r="AA474" s="1" t="s">
        <v>41</v>
      </c>
      <c r="AB474" s="1" t="s">
        <v>40</v>
      </c>
    </row>
    <row r="475" spans="1:28" x14ac:dyDescent="0.55000000000000004">
      <c r="A475" s="1" t="s">
        <v>2197</v>
      </c>
      <c r="B475" s="1" t="s">
        <v>726</v>
      </c>
      <c r="C475" s="1" t="s">
        <v>2198</v>
      </c>
      <c r="D475" s="2" t="s">
        <v>2189</v>
      </c>
      <c r="E475" s="1" t="s">
        <v>2199</v>
      </c>
      <c r="F475" s="3" t="s">
        <v>1586</v>
      </c>
      <c r="G475" s="1" t="s">
        <v>1586</v>
      </c>
      <c r="H475" s="3" t="s">
        <v>1587</v>
      </c>
      <c r="I475" s="1" t="s">
        <v>1587</v>
      </c>
      <c r="J475" s="3" t="s">
        <v>123</v>
      </c>
      <c r="K475" s="1" t="s">
        <v>1588</v>
      </c>
      <c r="L475" s="1" t="s">
        <v>173</v>
      </c>
      <c r="M475" s="3" t="s">
        <v>174</v>
      </c>
      <c r="N475" s="3" t="s">
        <v>174</v>
      </c>
      <c r="O475" s="4">
        <v>43040</v>
      </c>
      <c r="P475" s="3" t="s">
        <v>36</v>
      </c>
      <c r="Q475" s="4">
        <v>42795</v>
      </c>
      <c r="R475" s="4">
        <v>43281</v>
      </c>
      <c r="S475" s="5">
        <v>58000</v>
      </c>
      <c r="T475" s="1" t="s">
        <v>2191</v>
      </c>
      <c r="U475" s="1" t="s">
        <v>2200</v>
      </c>
      <c r="V475" s="1" t="s">
        <v>2200</v>
      </c>
      <c r="W475" s="1" t="s">
        <v>51</v>
      </c>
      <c r="X475" s="3"/>
      <c r="Y475" s="3"/>
      <c r="Z475" s="1"/>
      <c r="AA475" s="1" t="s">
        <v>41</v>
      </c>
      <c r="AB475" s="1" t="s">
        <v>40</v>
      </c>
    </row>
    <row r="476" spans="1:28" x14ac:dyDescent="0.55000000000000004">
      <c r="A476" s="1" t="s">
        <v>2201</v>
      </c>
      <c r="B476" s="1" t="s">
        <v>726</v>
      </c>
      <c r="C476" s="1" t="s">
        <v>2194</v>
      </c>
      <c r="D476" s="2" t="s">
        <v>2195</v>
      </c>
      <c r="E476" s="1" t="s">
        <v>2202</v>
      </c>
      <c r="F476" s="3" t="s">
        <v>1586</v>
      </c>
      <c r="G476" s="1" t="s">
        <v>1586</v>
      </c>
      <c r="H476" s="3" t="s">
        <v>1587</v>
      </c>
      <c r="I476" s="1" t="s">
        <v>1587</v>
      </c>
      <c r="J476" s="3"/>
      <c r="K476" s="1" t="s">
        <v>1588</v>
      </c>
      <c r="L476" s="1" t="s">
        <v>141</v>
      </c>
      <c r="M476" s="3" t="s">
        <v>142</v>
      </c>
      <c r="N476" s="3" t="s">
        <v>142</v>
      </c>
      <c r="O476" s="4">
        <v>43040</v>
      </c>
      <c r="P476" s="3" t="s">
        <v>36</v>
      </c>
      <c r="Q476" s="4">
        <v>42795</v>
      </c>
      <c r="R476" s="4">
        <v>43281</v>
      </c>
      <c r="S476" s="5">
        <v>47000</v>
      </c>
      <c r="T476" s="1" t="s">
        <v>2203</v>
      </c>
      <c r="U476" s="1" t="s">
        <v>2204</v>
      </c>
      <c r="V476" s="1" t="s">
        <v>2204</v>
      </c>
      <c r="W476" s="1" t="s">
        <v>51</v>
      </c>
      <c r="X476" s="3"/>
      <c r="Y476" s="3"/>
      <c r="Z476" s="1"/>
      <c r="AA476" s="1" t="s">
        <v>41</v>
      </c>
      <c r="AB476" s="1" t="s">
        <v>40</v>
      </c>
    </row>
    <row r="477" spans="1:28" x14ac:dyDescent="0.55000000000000004">
      <c r="A477" s="1" t="s">
        <v>2205</v>
      </c>
      <c r="B477" s="1" t="s">
        <v>726</v>
      </c>
      <c r="C477" s="1" t="s">
        <v>2206</v>
      </c>
      <c r="D477" s="2" t="s">
        <v>2207</v>
      </c>
      <c r="E477" s="1" t="s">
        <v>2208</v>
      </c>
      <c r="F477" s="3" t="s">
        <v>826</v>
      </c>
      <c r="G477" s="1" t="s">
        <v>826</v>
      </c>
      <c r="H477" s="3" t="s">
        <v>827</v>
      </c>
      <c r="I477" s="1" t="s">
        <v>827</v>
      </c>
      <c r="J477" s="3" t="s">
        <v>828</v>
      </c>
      <c r="K477" s="1" t="s">
        <v>828</v>
      </c>
      <c r="L477" s="1" t="s">
        <v>192</v>
      </c>
      <c r="M477" s="3" t="s">
        <v>193</v>
      </c>
      <c r="N477" s="3" t="s">
        <v>193</v>
      </c>
      <c r="O477" s="4">
        <v>43136</v>
      </c>
      <c r="P477" s="3" t="s">
        <v>36</v>
      </c>
      <c r="Q477" s="4">
        <v>42795</v>
      </c>
      <c r="R477" s="4">
        <v>43281</v>
      </c>
      <c r="S477" s="5">
        <v>47000</v>
      </c>
      <c r="T477" s="1" t="s">
        <v>2209</v>
      </c>
      <c r="U477" s="1" t="s">
        <v>2210</v>
      </c>
      <c r="V477" s="1" t="s">
        <v>2211</v>
      </c>
      <c r="W477" s="1" t="s">
        <v>51</v>
      </c>
      <c r="X477" s="3"/>
      <c r="Y477" s="3"/>
      <c r="Z477" s="1"/>
      <c r="AA477" s="1" t="s">
        <v>41</v>
      </c>
      <c r="AB477" s="1" t="s">
        <v>40</v>
      </c>
    </row>
    <row r="478" spans="1:28" x14ac:dyDescent="0.55000000000000004">
      <c r="A478" s="1" t="s">
        <v>2212</v>
      </c>
      <c r="B478" s="1" t="s">
        <v>726</v>
      </c>
      <c r="C478" s="1" t="s">
        <v>2213</v>
      </c>
      <c r="D478" s="2" t="s">
        <v>2214</v>
      </c>
      <c r="E478" s="1" t="s">
        <v>2215</v>
      </c>
      <c r="F478" s="3" t="s">
        <v>1586</v>
      </c>
      <c r="G478" s="1" t="s">
        <v>1586</v>
      </c>
      <c r="H478" s="3" t="s">
        <v>1587</v>
      </c>
      <c r="I478" s="1" t="s">
        <v>1587</v>
      </c>
      <c r="J478" s="3" t="s">
        <v>123</v>
      </c>
      <c r="K478" s="1" t="s">
        <v>1588</v>
      </c>
      <c r="L478" s="1" t="s">
        <v>141</v>
      </c>
      <c r="M478" s="3" t="s">
        <v>142</v>
      </c>
      <c r="N478" s="3" t="s">
        <v>142</v>
      </c>
      <c r="O478" s="4">
        <v>43040</v>
      </c>
      <c r="P478" s="3" t="s">
        <v>36</v>
      </c>
      <c r="Q478" s="4">
        <v>42795</v>
      </c>
      <c r="R478" s="4">
        <v>43281</v>
      </c>
      <c r="S478" s="5">
        <v>47000</v>
      </c>
      <c r="T478" s="1" t="s">
        <v>2216</v>
      </c>
      <c r="U478" s="1"/>
      <c r="V478" s="1"/>
      <c r="W478" s="1" t="s">
        <v>51</v>
      </c>
      <c r="X478" s="3"/>
      <c r="Y478" s="3"/>
      <c r="Z478" s="1"/>
      <c r="AA478" s="1" t="s">
        <v>41</v>
      </c>
      <c r="AB478" s="1" t="s">
        <v>40</v>
      </c>
    </row>
    <row r="479" spans="1:28" x14ac:dyDescent="0.55000000000000004">
      <c r="A479" s="1" t="s">
        <v>2217</v>
      </c>
      <c r="B479" s="1" t="s">
        <v>726</v>
      </c>
      <c r="C479" s="1" t="s">
        <v>2218</v>
      </c>
      <c r="D479" s="2" t="s">
        <v>2219</v>
      </c>
      <c r="E479" s="1" t="s">
        <v>2220</v>
      </c>
      <c r="F479" s="3" t="s">
        <v>826</v>
      </c>
      <c r="G479" s="1" t="s">
        <v>826</v>
      </c>
      <c r="H479" s="3" t="s">
        <v>827</v>
      </c>
      <c r="I479" s="1" t="s">
        <v>827</v>
      </c>
      <c r="J479" s="3" t="s">
        <v>828</v>
      </c>
      <c r="K479" s="1" t="s">
        <v>828</v>
      </c>
      <c r="L479" s="1" t="s">
        <v>141</v>
      </c>
      <c r="M479" s="3" t="s">
        <v>142</v>
      </c>
      <c r="N479" s="3" t="s">
        <v>142</v>
      </c>
      <c r="O479" s="4">
        <v>43136</v>
      </c>
      <c r="P479" s="3" t="s">
        <v>194</v>
      </c>
      <c r="Q479" s="4">
        <v>42795</v>
      </c>
      <c r="R479" s="4">
        <v>43281</v>
      </c>
      <c r="S479" s="5">
        <v>47000</v>
      </c>
      <c r="T479" s="1" t="s">
        <v>2221</v>
      </c>
      <c r="U479" s="1" t="s">
        <v>2222</v>
      </c>
      <c r="V479" s="1" t="s">
        <v>2223</v>
      </c>
      <c r="W479" s="1" t="s">
        <v>51</v>
      </c>
      <c r="X479" s="3"/>
      <c r="Y479" s="3"/>
      <c r="Z479" s="1"/>
      <c r="AA479" s="1" t="s">
        <v>41</v>
      </c>
      <c r="AB479" s="1" t="s">
        <v>40</v>
      </c>
    </row>
    <row r="480" spans="1:28" x14ac:dyDescent="0.55000000000000004">
      <c r="A480" s="1" t="s">
        <v>2224</v>
      </c>
      <c r="B480" s="1" t="s">
        <v>726</v>
      </c>
      <c r="C480" s="1" t="s">
        <v>2225</v>
      </c>
      <c r="D480" s="2" t="s">
        <v>2226</v>
      </c>
      <c r="E480" s="1" t="s">
        <v>2225</v>
      </c>
      <c r="F480" s="3" t="s">
        <v>826</v>
      </c>
      <c r="G480" s="1" t="s">
        <v>826</v>
      </c>
      <c r="H480" s="3" t="s">
        <v>827</v>
      </c>
      <c r="I480" s="1" t="s">
        <v>827</v>
      </c>
      <c r="J480" s="3" t="s">
        <v>828</v>
      </c>
      <c r="K480" s="1" t="s">
        <v>828</v>
      </c>
      <c r="L480" s="1" t="s">
        <v>192</v>
      </c>
      <c r="M480" s="3" t="s">
        <v>193</v>
      </c>
      <c r="N480" s="3" t="s">
        <v>193</v>
      </c>
      <c r="O480" s="4">
        <v>43136</v>
      </c>
      <c r="P480" s="3" t="s">
        <v>36</v>
      </c>
      <c r="Q480" s="4">
        <v>42795</v>
      </c>
      <c r="R480" s="4">
        <v>43281</v>
      </c>
      <c r="S480" s="5">
        <v>357000</v>
      </c>
      <c r="T480" s="1" t="s">
        <v>2227</v>
      </c>
      <c r="U480" s="1" t="s">
        <v>2228</v>
      </c>
      <c r="V480" s="1" t="s">
        <v>2229</v>
      </c>
      <c r="W480" s="1" t="s">
        <v>51</v>
      </c>
      <c r="X480" s="3"/>
      <c r="Y480" s="3"/>
      <c r="Z480" s="1"/>
      <c r="AA480" s="1" t="s">
        <v>41</v>
      </c>
      <c r="AB480" s="1" t="s">
        <v>40</v>
      </c>
    </row>
    <row r="481" spans="1:28" x14ac:dyDescent="0.55000000000000004">
      <c r="A481" s="1" t="s">
        <v>2230</v>
      </c>
      <c r="B481" s="1" t="s">
        <v>726</v>
      </c>
      <c r="C481" s="1" t="s">
        <v>2231</v>
      </c>
      <c r="D481" s="2" t="s">
        <v>2232</v>
      </c>
      <c r="E481" s="1" t="s">
        <v>2231</v>
      </c>
      <c r="F481" s="3" t="s">
        <v>1586</v>
      </c>
      <c r="G481" s="1" t="s">
        <v>1586</v>
      </c>
      <c r="H481" s="3" t="s">
        <v>1587</v>
      </c>
      <c r="I481" s="1" t="s">
        <v>1587</v>
      </c>
      <c r="J481" s="3"/>
      <c r="K481" s="1" t="s">
        <v>1588</v>
      </c>
      <c r="L481" s="1" t="s">
        <v>141</v>
      </c>
      <c r="M481" s="3" t="s">
        <v>142</v>
      </c>
      <c r="N481" s="3" t="s">
        <v>142</v>
      </c>
      <c r="O481" s="4">
        <v>43040</v>
      </c>
      <c r="P481" s="3" t="s">
        <v>36</v>
      </c>
      <c r="Q481" s="4">
        <v>42795</v>
      </c>
      <c r="R481" s="4">
        <v>43281</v>
      </c>
      <c r="S481" s="5">
        <v>47000</v>
      </c>
      <c r="T481" s="1" t="s">
        <v>2233</v>
      </c>
      <c r="U481" s="1" t="s">
        <v>2234</v>
      </c>
      <c r="V481" s="1" t="s">
        <v>2234</v>
      </c>
      <c r="W481" s="1" t="s">
        <v>51</v>
      </c>
      <c r="X481" s="3"/>
      <c r="Y481" s="3"/>
      <c r="Z481" s="1"/>
      <c r="AA481" s="1" t="s">
        <v>41</v>
      </c>
      <c r="AB481" s="1" t="s">
        <v>40</v>
      </c>
    </row>
    <row r="482" spans="1:28" x14ac:dyDescent="0.55000000000000004">
      <c r="A482" s="1" t="s">
        <v>2235</v>
      </c>
      <c r="B482" s="1" t="s">
        <v>726</v>
      </c>
      <c r="C482" s="1" t="s">
        <v>2236</v>
      </c>
      <c r="D482" s="2" t="s">
        <v>2237</v>
      </c>
      <c r="E482" s="1" t="s">
        <v>2238</v>
      </c>
      <c r="F482" s="3" t="s">
        <v>730</v>
      </c>
      <c r="G482" s="1" t="s">
        <v>730</v>
      </c>
      <c r="H482" s="3" t="s">
        <v>731</v>
      </c>
      <c r="I482" s="1" t="s">
        <v>731</v>
      </c>
      <c r="J482" s="3" t="s">
        <v>123</v>
      </c>
      <c r="K482" s="1" t="s">
        <v>732</v>
      </c>
      <c r="L482" s="1" t="s">
        <v>109</v>
      </c>
      <c r="M482" s="3" t="s">
        <v>110</v>
      </c>
      <c r="N482" s="3" t="s">
        <v>110</v>
      </c>
      <c r="O482" s="4">
        <v>43040</v>
      </c>
      <c r="P482" s="3" t="s">
        <v>36</v>
      </c>
      <c r="Q482" s="4">
        <v>42891</v>
      </c>
      <c r="R482" s="4">
        <v>43281</v>
      </c>
      <c r="S482" s="5">
        <v>120000</v>
      </c>
      <c r="T482" s="1" t="s">
        <v>2239</v>
      </c>
      <c r="U482" s="1"/>
      <c r="V482" s="1"/>
      <c r="W482" s="1" t="s">
        <v>51</v>
      </c>
      <c r="X482" s="3" t="s">
        <v>39</v>
      </c>
      <c r="Y482" s="3"/>
      <c r="Z482" s="1"/>
      <c r="AA482" s="1" t="s">
        <v>41</v>
      </c>
      <c r="AB482" s="1" t="s">
        <v>40</v>
      </c>
    </row>
    <row r="483" spans="1:28" x14ac:dyDescent="0.55000000000000004">
      <c r="A483" s="1" t="s">
        <v>2240</v>
      </c>
      <c r="B483" s="1" t="s">
        <v>726</v>
      </c>
      <c r="C483" s="1" t="s">
        <v>2241</v>
      </c>
      <c r="D483" s="2" t="s">
        <v>2242</v>
      </c>
      <c r="E483" s="1" t="s">
        <v>2243</v>
      </c>
      <c r="F483" s="3" t="s">
        <v>1586</v>
      </c>
      <c r="G483" s="1" t="s">
        <v>1586</v>
      </c>
      <c r="H483" s="3" t="s">
        <v>1587</v>
      </c>
      <c r="I483" s="1" t="s">
        <v>1587</v>
      </c>
      <c r="J483" s="3"/>
      <c r="K483" s="1" t="s">
        <v>1588</v>
      </c>
      <c r="L483" s="1" t="s">
        <v>141</v>
      </c>
      <c r="M483" s="3" t="s">
        <v>142</v>
      </c>
      <c r="N483" s="3" t="s">
        <v>142</v>
      </c>
      <c r="O483" s="4">
        <v>43040</v>
      </c>
      <c r="P483" s="3" t="s">
        <v>36</v>
      </c>
      <c r="Q483" s="4">
        <v>42795</v>
      </c>
      <c r="R483" s="4">
        <v>43281</v>
      </c>
      <c r="S483" s="5">
        <v>47000</v>
      </c>
      <c r="T483" s="1" t="s">
        <v>2244</v>
      </c>
      <c r="U483" s="1"/>
      <c r="V483" s="1"/>
      <c r="W483" s="1" t="s">
        <v>51</v>
      </c>
      <c r="X483" s="3"/>
      <c r="Y483" s="3"/>
      <c r="Z483" s="1"/>
      <c r="AA483" s="1" t="s">
        <v>41</v>
      </c>
      <c r="AB483" s="1" t="s">
        <v>40</v>
      </c>
    </row>
    <row r="484" spans="1:28" x14ac:dyDescent="0.55000000000000004">
      <c r="A484" s="1" t="s">
        <v>2245</v>
      </c>
      <c r="B484" s="1" t="s">
        <v>726</v>
      </c>
      <c r="C484" s="1" t="s">
        <v>2246</v>
      </c>
      <c r="D484" s="2" t="s">
        <v>159</v>
      </c>
      <c r="E484" s="1" t="s">
        <v>2247</v>
      </c>
      <c r="F484" s="3" t="s">
        <v>730</v>
      </c>
      <c r="G484" s="1" t="s">
        <v>730</v>
      </c>
      <c r="H484" s="3" t="s">
        <v>731</v>
      </c>
      <c r="I484" s="1" t="s">
        <v>731</v>
      </c>
      <c r="J484" s="3" t="s">
        <v>123</v>
      </c>
      <c r="K484" s="1" t="s">
        <v>732</v>
      </c>
      <c r="L484" s="1" t="s">
        <v>109</v>
      </c>
      <c r="M484" s="3" t="s">
        <v>110</v>
      </c>
      <c r="N484" s="3" t="s">
        <v>110</v>
      </c>
      <c r="O484" s="4"/>
      <c r="P484" s="3" t="s">
        <v>36</v>
      </c>
      <c r="Q484" s="4">
        <v>42828</v>
      </c>
      <c r="R484" s="4">
        <v>43312</v>
      </c>
      <c r="S484" s="5">
        <v>273000</v>
      </c>
      <c r="T484" s="1"/>
      <c r="U484" s="1"/>
      <c r="V484" s="1"/>
      <c r="W484" s="1" t="s">
        <v>51</v>
      </c>
      <c r="X484" s="3"/>
      <c r="Y484" s="3"/>
      <c r="Z484" s="1"/>
      <c r="AA484" s="1" t="s">
        <v>41</v>
      </c>
      <c r="AB484" s="1" t="s">
        <v>40</v>
      </c>
    </row>
    <row r="485" spans="1:28" x14ac:dyDescent="0.55000000000000004">
      <c r="A485" s="1" t="s">
        <v>2248</v>
      </c>
      <c r="B485" s="1" t="s">
        <v>726</v>
      </c>
      <c r="C485" s="1" t="s">
        <v>2249</v>
      </c>
      <c r="D485" s="2" t="s">
        <v>159</v>
      </c>
      <c r="E485" s="1" t="s">
        <v>2250</v>
      </c>
      <c r="F485" s="3" t="s">
        <v>730</v>
      </c>
      <c r="G485" s="1" t="s">
        <v>730</v>
      </c>
      <c r="H485" s="3" t="s">
        <v>731</v>
      </c>
      <c r="I485" s="1" t="s">
        <v>731</v>
      </c>
      <c r="J485" s="3" t="s">
        <v>123</v>
      </c>
      <c r="K485" s="1" t="s">
        <v>732</v>
      </c>
      <c r="L485" s="1" t="s">
        <v>109</v>
      </c>
      <c r="M485" s="3" t="s">
        <v>110</v>
      </c>
      <c r="N485" s="3" t="s">
        <v>110</v>
      </c>
      <c r="O485" s="4"/>
      <c r="P485" s="3" t="s">
        <v>36</v>
      </c>
      <c r="Q485" s="4">
        <v>42795</v>
      </c>
      <c r="R485" s="4">
        <v>43343</v>
      </c>
      <c r="S485" s="5"/>
      <c r="T485" s="1" t="s">
        <v>2251</v>
      </c>
      <c r="U485" s="1" t="s">
        <v>2252</v>
      </c>
      <c r="V485" s="1" t="s">
        <v>2253</v>
      </c>
      <c r="W485" s="1" t="s">
        <v>51</v>
      </c>
      <c r="X485" s="3" t="s">
        <v>39</v>
      </c>
      <c r="Y485" s="3"/>
      <c r="Z485" s="1"/>
      <c r="AA485" s="1" t="s">
        <v>41</v>
      </c>
      <c r="AB485" s="1" t="s">
        <v>40</v>
      </c>
    </row>
    <row r="486" spans="1:28" x14ac:dyDescent="0.55000000000000004">
      <c r="A486" s="1" t="s">
        <v>2254</v>
      </c>
      <c r="B486" s="1" t="s">
        <v>726</v>
      </c>
      <c r="C486" s="1" t="s">
        <v>2255</v>
      </c>
      <c r="D486" s="2" t="s">
        <v>2256</v>
      </c>
      <c r="E486" s="1" t="s">
        <v>2257</v>
      </c>
      <c r="F486" s="3" t="s">
        <v>457</v>
      </c>
      <c r="G486" s="1" t="s">
        <v>457</v>
      </c>
      <c r="H486" s="3" t="s">
        <v>458</v>
      </c>
      <c r="I486" s="1" t="s">
        <v>458</v>
      </c>
      <c r="J486" s="3" t="s">
        <v>123</v>
      </c>
      <c r="K486" s="1" t="s">
        <v>459</v>
      </c>
      <c r="L486" s="1" t="s">
        <v>109</v>
      </c>
      <c r="M486" s="3" t="s">
        <v>110</v>
      </c>
      <c r="N486" s="3" t="s">
        <v>110</v>
      </c>
      <c r="O486" s="4">
        <v>43040</v>
      </c>
      <c r="P486" s="3" t="s">
        <v>36</v>
      </c>
      <c r="Q486" s="4">
        <v>42828</v>
      </c>
      <c r="R486" s="4">
        <v>43089</v>
      </c>
      <c r="S486" s="5">
        <v>89300</v>
      </c>
      <c r="T486" s="1" t="s">
        <v>2258</v>
      </c>
      <c r="U486" s="1"/>
      <c r="V486" s="1"/>
      <c r="W486" s="1" t="s">
        <v>51</v>
      </c>
      <c r="X486" s="3"/>
      <c r="Y486" s="3"/>
      <c r="Z486" s="1"/>
      <c r="AA486" s="1" t="s">
        <v>41</v>
      </c>
      <c r="AB486" s="1" t="s">
        <v>40</v>
      </c>
    </row>
    <row r="487" spans="1:28" x14ac:dyDescent="0.55000000000000004">
      <c r="A487" s="1" t="s">
        <v>2259</v>
      </c>
      <c r="B487" s="1" t="s">
        <v>726</v>
      </c>
      <c r="C487" s="1" t="s">
        <v>2260</v>
      </c>
      <c r="D487" s="2" t="s">
        <v>2261</v>
      </c>
      <c r="E487" s="1" t="s">
        <v>2260</v>
      </c>
      <c r="F487" s="3" t="s">
        <v>730</v>
      </c>
      <c r="G487" s="1" t="s">
        <v>730</v>
      </c>
      <c r="H487" s="3" t="s">
        <v>731</v>
      </c>
      <c r="I487" s="1" t="s">
        <v>731</v>
      </c>
      <c r="J487" s="3" t="s">
        <v>123</v>
      </c>
      <c r="K487" s="1" t="s">
        <v>732</v>
      </c>
      <c r="L487" s="1" t="s">
        <v>34</v>
      </c>
      <c r="M487" s="3" t="s">
        <v>35</v>
      </c>
      <c r="N487" s="3" t="s">
        <v>35</v>
      </c>
      <c r="O487" s="4">
        <v>43040</v>
      </c>
      <c r="P487" s="3" t="s">
        <v>36</v>
      </c>
      <c r="Q487" s="4">
        <v>42856</v>
      </c>
      <c r="R487" s="4">
        <v>43091</v>
      </c>
      <c r="S487" s="5">
        <v>65000</v>
      </c>
      <c r="T487" s="1" t="s">
        <v>2262</v>
      </c>
      <c r="U487" s="1"/>
      <c r="V487" s="1"/>
      <c r="W487" s="1" t="s">
        <v>51</v>
      </c>
      <c r="X487" s="3"/>
      <c r="Y487" s="3"/>
      <c r="Z487" s="1"/>
      <c r="AA487" s="1" t="s">
        <v>41</v>
      </c>
      <c r="AB487" s="1" t="s">
        <v>40</v>
      </c>
    </row>
    <row r="488" spans="1:28" x14ac:dyDescent="0.55000000000000004">
      <c r="A488" s="1" t="s">
        <v>2263</v>
      </c>
      <c r="B488" s="1" t="s">
        <v>726</v>
      </c>
      <c r="C488" s="1" t="s">
        <v>2264</v>
      </c>
      <c r="D488" s="2" t="s">
        <v>2265</v>
      </c>
      <c r="E488" s="1" t="s">
        <v>2266</v>
      </c>
      <c r="F488" s="3" t="s">
        <v>730</v>
      </c>
      <c r="G488" s="1" t="s">
        <v>730</v>
      </c>
      <c r="H488" s="3" t="s">
        <v>731</v>
      </c>
      <c r="I488" s="1" t="s">
        <v>731</v>
      </c>
      <c r="J488" s="3" t="s">
        <v>123</v>
      </c>
      <c r="K488" s="1" t="s">
        <v>732</v>
      </c>
      <c r="L488" s="1" t="s">
        <v>109</v>
      </c>
      <c r="M488" s="3" t="s">
        <v>110</v>
      </c>
      <c r="N488" s="3" t="s">
        <v>110</v>
      </c>
      <c r="O488" s="4"/>
      <c r="P488" s="3" t="s">
        <v>194</v>
      </c>
      <c r="Q488" s="4">
        <v>42795</v>
      </c>
      <c r="R488" s="4">
        <v>43281</v>
      </c>
      <c r="S488" s="5"/>
      <c r="T488" s="1"/>
      <c r="U488" s="1"/>
      <c r="V488" s="1"/>
      <c r="W488" s="1" t="s">
        <v>51</v>
      </c>
      <c r="X488" s="3"/>
      <c r="Y488" s="3"/>
      <c r="Z488" s="1"/>
      <c r="AA488" s="1" t="s">
        <v>41</v>
      </c>
      <c r="AB488" s="1" t="s">
        <v>40</v>
      </c>
    </row>
    <row r="489" spans="1:28" x14ac:dyDescent="0.55000000000000004">
      <c r="A489" s="1" t="s">
        <v>2267</v>
      </c>
      <c r="B489" s="1" t="s">
        <v>726</v>
      </c>
      <c r="C489" s="1" t="s">
        <v>2268</v>
      </c>
      <c r="D489" s="2" t="s">
        <v>2269</v>
      </c>
      <c r="E489" s="1" t="s">
        <v>2270</v>
      </c>
      <c r="F489" s="3" t="s">
        <v>730</v>
      </c>
      <c r="G489" s="1" t="s">
        <v>730</v>
      </c>
      <c r="H489" s="3" t="s">
        <v>731</v>
      </c>
      <c r="I489" s="1" t="s">
        <v>731</v>
      </c>
      <c r="J489" s="3" t="s">
        <v>123</v>
      </c>
      <c r="K489" s="1" t="s">
        <v>732</v>
      </c>
      <c r="L489" s="1" t="s">
        <v>49</v>
      </c>
      <c r="M489" s="3" t="s">
        <v>50</v>
      </c>
      <c r="N489" s="3" t="s">
        <v>50</v>
      </c>
      <c r="O489" s="4">
        <v>43143</v>
      </c>
      <c r="P489" s="3" t="s">
        <v>194</v>
      </c>
      <c r="Q489" s="4">
        <v>42795</v>
      </c>
      <c r="R489" s="4">
        <v>43281</v>
      </c>
      <c r="S489" s="5">
        <v>347000</v>
      </c>
      <c r="T489" s="1"/>
      <c r="U489" s="1"/>
      <c r="V489" s="1"/>
      <c r="W489" s="1" t="s">
        <v>96</v>
      </c>
      <c r="X489" s="3"/>
      <c r="Y489" s="3"/>
      <c r="Z489" s="1"/>
      <c r="AA489" s="1" t="s">
        <v>41</v>
      </c>
      <c r="AB489" s="1" t="s">
        <v>40</v>
      </c>
    </row>
    <row r="490" spans="1:28" ht="28.8" x14ac:dyDescent="0.55000000000000004">
      <c r="A490" s="1" t="s">
        <v>2271</v>
      </c>
      <c r="B490" s="1" t="s">
        <v>726</v>
      </c>
      <c r="C490" s="1" t="s">
        <v>2272</v>
      </c>
      <c r="D490" s="2" t="s">
        <v>2273</v>
      </c>
      <c r="E490" s="1" t="s">
        <v>2274</v>
      </c>
      <c r="F490" s="3" t="s">
        <v>730</v>
      </c>
      <c r="G490" s="1" t="s">
        <v>730</v>
      </c>
      <c r="H490" s="3" t="s">
        <v>731</v>
      </c>
      <c r="I490" s="1" t="s">
        <v>731</v>
      </c>
      <c r="J490" s="3" t="s">
        <v>123</v>
      </c>
      <c r="K490" s="1" t="s">
        <v>732</v>
      </c>
      <c r="L490" s="1" t="s">
        <v>34</v>
      </c>
      <c r="M490" s="3" t="s">
        <v>35</v>
      </c>
      <c r="N490" s="3" t="s">
        <v>35</v>
      </c>
      <c r="O490" s="4">
        <v>43040</v>
      </c>
      <c r="P490" s="3" t="s">
        <v>36</v>
      </c>
      <c r="Q490" s="4">
        <v>42795</v>
      </c>
      <c r="R490" s="4">
        <v>43281</v>
      </c>
      <c r="S490" s="5">
        <v>155000</v>
      </c>
      <c r="T490" s="1" t="s">
        <v>2275</v>
      </c>
      <c r="U490" s="1" t="s">
        <v>2276</v>
      </c>
      <c r="V490" s="1" t="s">
        <v>2277</v>
      </c>
      <c r="W490" s="1" t="s">
        <v>51</v>
      </c>
      <c r="X490" s="3"/>
      <c r="Y490" s="3"/>
      <c r="Z490" s="1"/>
      <c r="AA490" s="1" t="s">
        <v>41</v>
      </c>
      <c r="AB490" s="1" t="s">
        <v>40</v>
      </c>
    </row>
    <row r="491" spans="1:28" x14ac:dyDescent="0.55000000000000004">
      <c r="A491" s="1" t="s">
        <v>2278</v>
      </c>
      <c r="B491" s="1" t="s">
        <v>726</v>
      </c>
      <c r="C491" s="1" t="s">
        <v>2279</v>
      </c>
      <c r="D491" s="2" t="s">
        <v>2280</v>
      </c>
      <c r="E491" s="1" t="s">
        <v>2281</v>
      </c>
      <c r="F491" s="3" t="s">
        <v>826</v>
      </c>
      <c r="G491" s="1" t="s">
        <v>826</v>
      </c>
      <c r="H491" s="3" t="s">
        <v>827</v>
      </c>
      <c r="I491" s="1" t="s">
        <v>827</v>
      </c>
      <c r="J491" s="3" t="s">
        <v>828</v>
      </c>
      <c r="K491" s="1" t="s">
        <v>828</v>
      </c>
      <c r="L491" s="1" t="s">
        <v>49</v>
      </c>
      <c r="M491" s="3" t="s">
        <v>50</v>
      </c>
      <c r="N491" s="3" t="s">
        <v>50</v>
      </c>
      <c r="O491" s="4">
        <v>43374</v>
      </c>
      <c r="P491" s="3" t="s">
        <v>194</v>
      </c>
      <c r="Q491" s="4">
        <v>42795</v>
      </c>
      <c r="R491" s="4">
        <v>43646</v>
      </c>
      <c r="S491" s="5">
        <v>61000</v>
      </c>
      <c r="T491" s="1" t="s">
        <v>2282</v>
      </c>
      <c r="U491" s="1"/>
      <c r="V491" s="1"/>
      <c r="W491" s="1" t="s">
        <v>51</v>
      </c>
      <c r="X491" s="3"/>
      <c r="Y491" s="3"/>
      <c r="Z491" s="1"/>
      <c r="AA491" s="1" t="s">
        <v>41</v>
      </c>
      <c r="AB491" s="1" t="s">
        <v>40</v>
      </c>
    </row>
    <row r="492" spans="1:28" x14ac:dyDescent="0.55000000000000004">
      <c r="A492" s="1" t="s">
        <v>2283</v>
      </c>
      <c r="B492" s="1" t="s">
        <v>726</v>
      </c>
      <c r="C492" s="1" t="s">
        <v>2284</v>
      </c>
      <c r="D492" s="2" t="s">
        <v>2285</v>
      </c>
      <c r="E492" s="1" t="s">
        <v>2286</v>
      </c>
      <c r="F492" s="3" t="s">
        <v>826</v>
      </c>
      <c r="G492" s="1" t="s">
        <v>826</v>
      </c>
      <c r="H492" s="3" t="s">
        <v>827</v>
      </c>
      <c r="I492" s="1" t="s">
        <v>827</v>
      </c>
      <c r="J492" s="3" t="s">
        <v>828</v>
      </c>
      <c r="K492" s="1" t="s">
        <v>828</v>
      </c>
      <c r="L492" s="1" t="s">
        <v>109</v>
      </c>
      <c r="M492" s="3" t="s">
        <v>110</v>
      </c>
      <c r="N492" s="3" t="s">
        <v>110</v>
      </c>
      <c r="O492" s="4">
        <v>43374</v>
      </c>
      <c r="P492" s="3" t="s">
        <v>194</v>
      </c>
      <c r="Q492" s="4">
        <v>43122</v>
      </c>
      <c r="R492" s="4">
        <v>43646</v>
      </c>
      <c r="S492" s="5">
        <v>27000</v>
      </c>
      <c r="T492" s="1" t="s">
        <v>159</v>
      </c>
      <c r="U492" s="1"/>
      <c r="V492" s="1"/>
      <c r="W492" s="1" t="s">
        <v>51</v>
      </c>
      <c r="X492" s="3"/>
      <c r="Y492" s="3"/>
      <c r="Z492" s="1"/>
      <c r="AA492" s="1" t="s">
        <v>41</v>
      </c>
      <c r="AB492" s="1" t="s">
        <v>40</v>
      </c>
    </row>
    <row r="493" spans="1:28" x14ac:dyDescent="0.55000000000000004">
      <c r="A493" s="1" t="s">
        <v>2287</v>
      </c>
      <c r="B493" s="1" t="s">
        <v>726</v>
      </c>
      <c r="C493" s="1" t="s">
        <v>2288</v>
      </c>
      <c r="D493" s="2"/>
      <c r="E493" s="1" t="s">
        <v>2288</v>
      </c>
      <c r="F493" s="3" t="s">
        <v>730</v>
      </c>
      <c r="G493" s="1" t="s">
        <v>730</v>
      </c>
      <c r="H493" s="3" t="s">
        <v>731</v>
      </c>
      <c r="I493" s="1" t="s">
        <v>731</v>
      </c>
      <c r="J493" s="3" t="s">
        <v>123</v>
      </c>
      <c r="K493" s="1" t="s">
        <v>732</v>
      </c>
      <c r="L493" s="1" t="s">
        <v>49</v>
      </c>
      <c r="M493" s="3" t="s">
        <v>50</v>
      </c>
      <c r="N493" s="3" t="s">
        <v>50</v>
      </c>
      <c r="O493" s="4">
        <v>42989</v>
      </c>
      <c r="P493" s="3" t="s">
        <v>36</v>
      </c>
      <c r="Q493" s="4">
        <v>42856</v>
      </c>
      <c r="R493" s="4">
        <v>43038</v>
      </c>
      <c r="S493" s="5">
        <v>89300</v>
      </c>
      <c r="T493" s="1"/>
      <c r="U493" s="1"/>
      <c r="V493" s="1"/>
      <c r="W493" s="1" t="s">
        <v>51</v>
      </c>
      <c r="X493" s="3"/>
      <c r="Y493" s="3"/>
      <c r="Z493" s="1"/>
      <c r="AA493" s="1" t="s">
        <v>41</v>
      </c>
      <c r="AB493" s="1" t="s">
        <v>40</v>
      </c>
    </row>
    <row r="494" spans="1:28" x14ac:dyDescent="0.55000000000000004">
      <c r="A494" s="1" t="s">
        <v>2289</v>
      </c>
      <c r="B494" s="1" t="s">
        <v>726</v>
      </c>
      <c r="C494" s="1" t="s">
        <v>2290</v>
      </c>
      <c r="D494" s="2" t="s">
        <v>2291</v>
      </c>
      <c r="E494" s="1" t="s">
        <v>2292</v>
      </c>
      <c r="F494" s="3" t="s">
        <v>730</v>
      </c>
      <c r="G494" s="1" t="s">
        <v>730</v>
      </c>
      <c r="H494" s="3" t="s">
        <v>731</v>
      </c>
      <c r="I494" s="1" t="s">
        <v>731</v>
      </c>
      <c r="J494" s="3" t="s">
        <v>123</v>
      </c>
      <c r="K494" s="1" t="s">
        <v>732</v>
      </c>
      <c r="L494" s="1" t="s">
        <v>70</v>
      </c>
      <c r="M494" s="3" t="s">
        <v>71</v>
      </c>
      <c r="N494" s="3" t="s">
        <v>71</v>
      </c>
      <c r="O494" s="4">
        <v>43017</v>
      </c>
      <c r="P494" s="3" t="s">
        <v>36</v>
      </c>
      <c r="Q494" s="4">
        <v>42795</v>
      </c>
      <c r="R494" s="4">
        <v>43091</v>
      </c>
      <c r="S494" s="5">
        <v>111000</v>
      </c>
      <c r="T494" s="1" t="s">
        <v>2293</v>
      </c>
      <c r="U494" s="1" t="s">
        <v>2294</v>
      </c>
      <c r="V494" s="1" t="s">
        <v>2294</v>
      </c>
      <c r="W494" s="1" t="s">
        <v>51</v>
      </c>
      <c r="X494" s="3"/>
      <c r="Y494" s="3"/>
      <c r="Z494" s="1"/>
      <c r="AA494" s="1" t="s">
        <v>41</v>
      </c>
      <c r="AB494" s="1" t="s">
        <v>40</v>
      </c>
    </row>
    <row r="495" spans="1:28" x14ac:dyDescent="0.55000000000000004">
      <c r="A495" s="1" t="s">
        <v>2295</v>
      </c>
      <c r="B495" s="1" t="s">
        <v>726</v>
      </c>
      <c r="C495" s="1" t="s">
        <v>2296</v>
      </c>
      <c r="D495" s="2" t="s">
        <v>2297</v>
      </c>
      <c r="E495" s="1" t="s">
        <v>2298</v>
      </c>
      <c r="F495" s="3" t="s">
        <v>730</v>
      </c>
      <c r="G495" s="1" t="s">
        <v>730</v>
      </c>
      <c r="H495" s="3" t="s">
        <v>731</v>
      </c>
      <c r="I495" s="1" t="s">
        <v>731</v>
      </c>
      <c r="J495" s="3" t="s">
        <v>123</v>
      </c>
      <c r="K495" s="1" t="s">
        <v>732</v>
      </c>
      <c r="L495" s="1" t="s">
        <v>55</v>
      </c>
      <c r="M495" s="3" t="s">
        <v>56</v>
      </c>
      <c r="N495" s="3" t="s">
        <v>56</v>
      </c>
      <c r="O495" s="4">
        <v>43132</v>
      </c>
      <c r="P495" s="3" t="s">
        <v>36</v>
      </c>
      <c r="Q495" s="4">
        <v>42795</v>
      </c>
      <c r="R495" s="4">
        <v>43281</v>
      </c>
      <c r="S495" s="5">
        <v>108000</v>
      </c>
      <c r="T495" s="1" t="s">
        <v>2008</v>
      </c>
      <c r="U495" s="1" t="s">
        <v>760</v>
      </c>
      <c r="V495" s="1" t="s">
        <v>760</v>
      </c>
      <c r="W495" s="1" t="s">
        <v>51</v>
      </c>
      <c r="X495" s="3"/>
      <c r="Y495" s="3"/>
      <c r="Z495" s="1"/>
      <c r="AA495" s="1" t="s">
        <v>41</v>
      </c>
      <c r="AB495" s="1" t="s">
        <v>40</v>
      </c>
    </row>
    <row r="496" spans="1:28" x14ac:dyDescent="0.55000000000000004">
      <c r="A496" s="1" t="s">
        <v>2299</v>
      </c>
      <c r="B496" s="1" t="s">
        <v>726</v>
      </c>
      <c r="C496" s="1" t="s">
        <v>2300</v>
      </c>
      <c r="D496" s="2" t="s">
        <v>2301</v>
      </c>
      <c r="E496" s="1" t="s">
        <v>2302</v>
      </c>
      <c r="F496" s="3" t="s">
        <v>826</v>
      </c>
      <c r="G496" s="1" t="s">
        <v>826</v>
      </c>
      <c r="H496" s="3" t="s">
        <v>827</v>
      </c>
      <c r="I496" s="1" t="s">
        <v>827</v>
      </c>
      <c r="J496" s="3" t="s">
        <v>828</v>
      </c>
      <c r="K496" s="1" t="s">
        <v>828</v>
      </c>
      <c r="L496" s="1" t="s">
        <v>70</v>
      </c>
      <c r="M496" s="3" t="s">
        <v>71</v>
      </c>
      <c r="N496" s="3" t="s">
        <v>71</v>
      </c>
      <c r="O496" s="4"/>
      <c r="P496" s="3" t="s">
        <v>224</v>
      </c>
      <c r="Q496" s="4">
        <v>42795</v>
      </c>
      <c r="R496" s="4">
        <v>43646</v>
      </c>
      <c r="S496" s="5">
        <v>268000</v>
      </c>
      <c r="T496" s="1" t="s">
        <v>999</v>
      </c>
      <c r="U496" s="1"/>
      <c r="V496" s="1"/>
      <c r="W496" s="1" t="s">
        <v>51</v>
      </c>
      <c r="X496" s="3"/>
      <c r="Y496" s="3"/>
      <c r="Z496" s="1"/>
      <c r="AA496" s="1" t="s">
        <v>41</v>
      </c>
      <c r="AB496" s="1" t="s">
        <v>40</v>
      </c>
    </row>
    <row r="497" spans="1:28" x14ac:dyDescent="0.55000000000000004">
      <c r="A497" s="1" t="s">
        <v>2303</v>
      </c>
      <c r="B497" s="1" t="s">
        <v>726</v>
      </c>
      <c r="C497" s="1" t="s">
        <v>2304</v>
      </c>
      <c r="D497" s="2" t="s">
        <v>2305</v>
      </c>
      <c r="E497" s="1" t="s">
        <v>2306</v>
      </c>
      <c r="F497" s="3" t="s">
        <v>730</v>
      </c>
      <c r="G497" s="1" t="s">
        <v>730</v>
      </c>
      <c r="H497" s="3" t="s">
        <v>731</v>
      </c>
      <c r="I497" s="1" t="s">
        <v>731</v>
      </c>
      <c r="J497" s="3" t="s">
        <v>123</v>
      </c>
      <c r="K497" s="1" t="s">
        <v>732</v>
      </c>
      <c r="L497" s="1" t="s">
        <v>109</v>
      </c>
      <c r="M497" s="3" t="s">
        <v>110</v>
      </c>
      <c r="N497" s="3" t="s">
        <v>110</v>
      </c>
      <c r="O497" s="4">
        <v>43031</v>
      </c>
      <c r="P497" s="3" t="s">
        <v>194</v>
      </c>
      <c r="Q497" s="4">
        <v>42795</v>
      </c>
      <c r="R497" s="4">
        <v>43281</v>
      </c>
      <c r="S497" s="5">
        <v>50000</v>
      </c>
      <c r="T497" s="1" t="s">
        <v>2307</v>
      </c>
      <c r="U497" s="1"/>
      <c r="V497" s="1"/>
      <c r="W497" s="1" t="s">
        <v>51</v>
      </c>
      <c r="X497" s="3"/>
      <c r="Y497" s="3"/>
      <c r="Z497" s="1"/>
      <c r="AA497" s="1" t="s">
        <v>41</v>
      </c>
      <c r="AB497" s="1" t="s">
        <v>40</v>
      </c>
    </row>
    <row r="498" spans="1:28" x14ac:dyDescent="0.55000000000000004">
      <c r="A498" s="1" t="s">
        <v>2308</v>
      </c>
      <c r="B498" s="1" t="s">
        <v>726</v>
      </c>
      <c r="C498" s="1" t="s">
        <v>2309</v>
      </c>
      <c r="D498" s="2" t="s">
        <v>2310</v>
      </c>
      <c r="E498" s="1" t="s">
        <v>2311</v>
      </c>
      <c r="F498" s="3" t="s">
        <v>730</v>
      </c>
      <c r="G498" s="1" t="s">
        <v>730</v>
      </c>
      <c r="H498" s="3" t="s">
        <v>731</v>
      </c>
      <c r="I498" s="1" t="s">
        <v>731</v>
      </c>
      <c r="J498" s="3" t="s">
        <v>123</v>
      </c>
      <c r="K498" s="1" t="s">
        <v>732</v>
      </c>
      <c r="L498" s="1" t="s">
        <v>109</v>
      </c>
      <c r="M498" s="3" t="s">
        <v>110</v>
      </c>
      <c r="N498" s="3" t="s">
        <v>110</v>
      </c>
      <c r="O498" s="4">
        <v>42767</v>
      </c>
      <c r="P498" s="3" t="s">
        <v>36</v>
      </c>
      <c r="Q498" s="4">
        <v>42795</v>
      </c>
      <c r="R498" s="4">
        <v>43343</v>
      </c>
      <c r="S498" s="5">
        <v>258000</v>
      </c>
      <c r="T498" s="1" t="s">
        <v>2008</v>
      </c>
      <c r="U498" s="1" t="s">
        <v>760</v>
      </c>
      <c r="V498" s="1" t="s">
        <v>2312</v>
      </c>
      <c r="W498" s="1" t="s">
        <v>51</v>
      </c>
      <c r="X498" s="3"/>
      <c r="Y498" s="3"/>
      <c r="Z498" s="1"/>
      <c r="AA498" s="1" t="s">
        <v>41</v>
      </c>
      <c r="AB498" s="1" t="s">
        <v>40</v>
      </c>
    </row>
    <row r="499" spans="1:28" x14ac:dyDescent="0.55000000000000004">
      <c r="A499" s="1" t="s">
        <v>2313</v>
      </c>
      <c r="B499" s="1" t="s">
        <v>726</v>
      </c>
      <c r="C499" s="1" t="s">
        <v>2314</v>
      </c>
      <c r="D499" s="2" t="s">
        <v>2315</v>
      </c>
      <c r="E499" s="1" t="s">
        <v>2316</v>
      </c>
      <c r="F499" s="3" t="s">
        <v>826</v>
      </c>
      <c r="G499" s="1" t="s">
        <v>826</v>
      </c>
      <c r="H499" s="3" t="s">
        <v>827</v>
      </c>
      <c r="I499" s="1" t="s">
        <v>827</v>
      </c>
      <c r="J499" s="3" t="s">
        <v>828</v>
      </c>
      <c r="K499" s="1" t="s">
        <v>828</v>
      </c>
      <c r="L499" s="1" t="s">
        <v>109</v>
      </c>
      <c r="M499" s="3" t="s">
        <v>110</v>
      </c>
      <c r="N499" s="3" t="s">
        <v>110</v>
      </c>
      <c r="O499" s="4">
        <v>43374</v>
      </c>
      <c r="P499" s="3" t="s">
        <v>224</v>
      </c>
      <c r="Q499" s="4">
        <v>42795</v>
      </c>
      <c r="R499" s="4">
        <v>43646</v>
      </c>
      <c r="S499" s="5">
        <v>76000</v>
      </c>
      <c r="T499" s="1" t="s">
        <v>1361</v>
      </c>
      <c r="U499" s="1"/>
      <c r="V499" s="1"/>
      <c r="W499" s="1" t="s">
        <v>51</v>
      </c>
      <c r="X499" s="3"/>
      <c r="Y499" s="3"/>
      <c r="Z499" s="1"/>
      <c r="AA499" s="1" t="s">
        <v>41</v>
      </c>
      <c r="AB499" s="1" t="s">
        <v>40</v>
      </c>
    </row>
    <row r="500" spans="1:28" x14ac:dyDescent="0.55000000000000004">
      <c r="A500" s="1" t="s">
        <v>2317</v>
      </c>
      <c r="B500" s="1" t="s">
        <v>726</v>
      </c>
      <c r="C500" s="1" t="s">
        <v>2318</v>
      </c>
      <c r="D500" s="2" t="s">
        <v>2319</v>
      </c>
      <c r="E500" s="1" t="s">
        <v>2320</v>
      </c>
      <c r="F500" s="3" t="s">
        <v>796</v>
      </c>
      <c r="G500" s="1" t="s">
        <v>796</v>
      </c>
      <c r="H500" s="3" t="s">
        <v>797</v>
      </c>
      <c r="I500" s="1" t="s">
        <v>797</v>
      </c>
      <c r="J500" s="3" t="s">
        <v>798</v>
      </c>
      <c r="K500" s="1" t="s">
        <v>798</v>
      </c>
      <c r="L500" s="1" t="s">
        <v>209</v>
      </c>
      <c r="M500" s="3" t="s">
        <v>210</v>
      </c>
      <c r="N500" s="3" t="s">
        <v>210</v>
      </c>
      <c r="O500" s="4">
        <v>43054</v>
      </c>
      <c r="P500" s="3" t="s">
        <v>36</v>
      </c>
      <c r="Q500" s="4">
        <v>42828</v>
      </c>
      <c r="R500" s="4">
        <v>43126</v>
      </c>
      <c r="S500" s="5">
        <v>45000</v>
      </c>
      <c r="T500" s="1" t="s">
        <v>2321</v>
      </c>
      <c r="U500" s="1"/>
      <c r="V500" s="1"/>
      <c r="W500" s="1" t="s">
        <v>51</v>
      </c>
      <c r="X500" s="3"/>
      <c r="Y500" s="3"/>
      <c r="Z500" s="1"/>
      <c r="AA500" s="1" t="s">
        <v>41</v>
      </c>
      <c r="AB500" s="1" t="s">
        <v>40</v>
      </c>
    </row>
    <row r="501" spans="1:28" x14ac:dyDescent="0.55000000000000004">
      <c r="A501" s="1" t="s">
        <v>2322</v>
      </c>
      <c r="B501" s="1" t="s">
        <v>726</v>
      </c>
      <c r="C501" s="1" t="s">
        <v>2323</v>
      </c>
      <c r="D501" s="2" t="s">
        <v>2324</v>
      </c>
      <c r="E501" s="1" t="s">
        <v>2325</v>
      </c>
      <c r="F501" s="3" t="s">
        <v>796</v>
      </c>
      <c r="G501" s="1" t="s">
        <v>796</v>
      </c>
      <c r="H501" s="3" t="s">
        <v>797</v>
      </c>
      <c r="I501" s="1" t="s">
        <v>797</v>
      </c>
      <c r="J501" s="3" t="s">
        <v>798</v>
      </c>
      <c r="K501" s="1" t="s">
        <v>798</v>
      </c>
      <c r="L501" s="1" t="s">
        <v>209</v>
      </c>
      <c r="M501" s="3" t="s">
        <v>210</v>
      </c>
      <c r="N501" s="3" t="s">
        <v>210</v>
      </c>
      <c r="O501" s="4">
        <v>43061</v>
      </c>
      <c r="P501" s="3" t="s">
        <v>36</v>
      </c>
      <c r="Q501" s="4">
        <v>42828</v>
      </c>
      <c r="R501" s="4">
        <v>43090</v>
      </c>
      <c r="S501" s="5">
        <v>69000</v>
      </c>
      <c r="T501" s="1"/>
      <c r="U501" s="1"/>
      <c r="V501" s="1"/>
      <c r="W501" s="1" t="s">
        <v>51</v>
      </c>
      <c r="X501" s="3"/>
      <c r="Y501" s="3"/>
      <c r="Z501" s="1"/>
      <c r="AA501" s="1" t="s">
        <v>41</v>
      </c>
      <c r="AB501" s="1" t="s">
        <v>40</v>
      </c>
    </row>
    <row r="502" spans="1:28" x14ac:dyDescent="0.55000000000000004">
      <c r="A502" s="1" t="s">
        <v>2326</v>
      </c>
      <c r="B502" s="1" t="s">
        <v>726</v>
      </c>
      <c r="C502" s="1" t="s">
        <v>2327</v>
      </c>
      <c r="D502" s="2" t="s">
        <v>664</v>
      </c>
      <c r="E502" s="1" t="s">
        <v>2328</v>
      </c>
      <c r="F502" s="3" t="s">
        <v>796</v>
      </c>
      <c r="G502" s="1" t="s">
        <v>796</v>
      </c>
      <c r="H502" s="3" t="s">
        <v>797</v>
      </c>
      <c r="I502" s="1" t="s">
        <v>797</v>
      </c>
      <c r="J502" s="3" t="s">
        <v>798</v>
      </c>
      <c r="K502" s="1" t="s">
        <v>798</v>
      </c>
      <c r="L502" s="1" t="s">
        <v>675</v>
      </c>
      <c r="M502" s="3" t="s">
        <v>676</v>
      </c>
      <c r="N502" s="3" t="s">
        <v>676</v>
      </c>
      <c r="O502" s="4">
        <v>43045</v>
      </c>
      <c r="P502" s="3" t="s">
        <v>36</v>
      </c>
      <c r="Q502" s="4">
        <v>42919</v>
      </c>
      <c r="R502" s="4">
        <v>43084</v>
      </c>
      <c r="S502" s="5">
        <v>189500</v>
      </c>
      <c r="T502" s="1"/>
      <c r="U502" s="1"/>
      <c r="V502" s="1"/>
      <c r="W502" s="1" t="s">
        <v>51</v>
      </c>
      <c r="X502" s="3"/>
      <c r="Y502" s="3"/>
      <c r="Z502" s="1"/>
      <c r="AA502" s="1" t="s">
        <v>41</v>
      </c>
      <c r="AB502" s="1" t="s">
        <v>40</v>
      </c>
    </row>
    <row r="503" spans="1:28" x14ac:dyDescent="0.55000000000000004">
      <c r="A503" s="1" t="s">
        <v>2329</v>
      </c>
      <c r="B503" s="1" t="s">
        <v>726</v>
      </c>
      <c r="C503" s="1" t="s">
        <v>2330</v>
      </c>
      <c r="D503" s="2" t="s">
        <v>159</v>
      </c>
      <c r="E503" s="1" t="s">
        <v>2330</v>
      </c>
      <c r="F503" s="3" t="s">
        <v>796</v>
      </c>
      <c r="G503" s="1" t="s">
        <v>796</v>
      </c>
      <c r="H503" s="3" t="s">
        <v>797</v>
      </c>
      <c r="I503" s="1" t="s">
        <v>797</v>
      </c>
      <c r="J503" s="3" t="s">
        <v>798</v>
      </c>
      <c r="K503" s="1" t="s">
        <v>798</v>
      </c>
      <c r="L503" s="1" t="s">
        <v>83</v>
      </c>
      <c r="M503" s="3" t="s">
        <v>84</v>
      </c>
      <c r="N503" s="3" t="s">
        <v>84</v>
      </c>
      <c r="O503" s="4">
        <v>43394</v>
      </c>
      <c r="P503" s="3" t="s">
        <v>63</v>
      </c>
      <c r="Q503" s="4">
        <v>42795</v>
      </c>
      <c r="R503" s="4">
        <v>43646</v>
      </c>
      <c r="S503" s="5">
        <v>268000</v>
      </c>
      <c r="T503" s="1" t="s">
        <v>1548</v>
      </c>
      <c r="U503" s="1"/>
      <c r="V503" s="1"/>
      <c r="W503" s="1" t="s">
        <v>51</v>
      </c>
      <c r="X503" s="3"/>
      <c r="Y503" s="3"/>
      <c r="Z503" s="1"/>
      <c r="AA503" s="1" t="s">
        <v>41</v>
      </c>
      <c r="AB503" s="1" t="s">
        <v>40</v>
      </c>
    </row>
    <row r="504" spans="1:28" x14ac:dyDescent="0.55000000000000004">
      <c r="A504" s="1" t="s">
        <v>2331</v>
      </c>
      <c r="B504" s="1" t="s">
        <v>726</v>
      </c>
      <c r="C504" s="1" t="s">
        <v>2332</v>
      </c>
      <c r="D504" s="2" t="s">
        <v>2333</v>
      </c>
      <c r="E504" s="1" t="s">
        <v>525</v>
      </c>
      <c r="F504" s="3" t="s">
        <v>796</v>
      </c>
      <c r="G504" s="1" t="s">
        <v>796</v>
      </c>
      <c r="H504" s="3" t="s">
        <v>797</v>
      </c>
      <c r="I504" s="1" t="s">
        <v>797</v>
      </c>
      <c r="J504" s="3" t="s">
        <v>798</v>
      </c>
      <c r="K504" s="1" t="s">
        <v>798</v>
      </c>
      <c r="L504" s="1" t="s">
        <v>83</v>
      </c>
      <c r="M504" s="3" t="s">
        <v>84</v>
      </c>
      <c r="N504" s="3" t="s">
        <v>84</v>
      </c>
      <c r="O504" s="4"/>
      <c r="P504" s="3" t="s">
        <v>36</v>
      </c>
      <c r="Q504" s="4">
        <v>42795</v>
      </c>
      <c r="R504" s="4">
        <v>43281</v>
      </c>
      <c r="S504" s="5">
        <v>70500</v>
      </c>
      <c r="T504" s="1"/>
      <c r="U504" s="1"/>
      <c r="V504" s="1"/>
      <c r="W504" s="1" t="s">
        <v>51</v>
      </c>
      <c r="X504" s="3"/>
      <c r="Y504" s="3"/>
      <c r="Z504" s="1"/>
      <c r="AA504" s="1" t="s">
        <v>41</v>
      </c>
      <c r="AB504" s="1" t="s">
        <v>40</v>
      </c>
    </row>
    <row r="505" spans="1:28" x14ac:dyDescent="0.55000000000000004">
      <c r="A505" s="1" t="s">
        <v>2334</v>
      </c>
      <c r="B505" s="1" t="s">
        <v>726</v>
      </c>
      <c r="C505" s="1" t="s">
        <v>2335</v>
      </c>
      <c r="D505" s="2"/>
      <c r="E505" s="1" t="s">
        <v>2336</v>
      </c>
      <c r="F505" s="3" t="s">
        <v>796</v>
      </c>
      <c r="G505" s="1" t="s">
        <v>796</v>
      </c>
      <c r="H505" s="3" t="s">
        <v>797</v>
      </c>
      <c r="I505" s="1" t="s">
        <v>797</v>
      </c>
      <c r="J505" s="3" t="s">
        <v>798</v>
      </c>
      <c r="K505" s="1" t="s">
        <v>798</v>
      </c>
      <c r="L505" s="1" t="s">
        <v>465</v>
      </c>
      <c r="M505" s="3" t="s">
        <v>466</v>
      </c>
      <c r="N505" s="3" t="s">
        <v>466</v>
      </c>
      <c r="O505" s="4"/>
      <c r="P505" s="3" t="s">
        <v>36</v>
      </c>
      <c r="Q505" s="4">
        <v>42795</v>
      </c>
      <c r="R505" s="4">
        <v>43281</v>
      </c>
      <c r="S505" s="5"/>
      <c r="T505" s="1"/>
      <c r="U505" s="1"/>
      <c r="V505" s="1"/>
      <c r="W505" s="1" t="s">
        <v>51</v>
      </c>
      <c r="X505" s="3"/>
      <c r="Y505" s="3"/>
      <c r="Z505" s="1"/>
      <c r="AA505" s="1" t="s">
        <v>41</v>
      </c>
      <c r="AB505" s="1" t="s">
        <v>40</v>
      </c>
    </row>
    <row r="506" spans="1:28" x14ac:dyDescent="0.55000000000000004">
      <c r="A506" s="1" t="s">
        <v>2337</v>
      </c>
      <c r="B506" s="1" t="s">
        <v>726</v>
      </c>
      <c r="C506" s="1" t="s">
        <v>2338</v>
      </c>
      <c r="D506" s="2" t="s">
        <v>2339</v>
      </c>
      <c r="E506" s="1" t="s">
        <v>2340</v>
      </c>
      <c r="F506" s="3" t="s">
        <v>796</v>
      </c>
      <c r="G506" s="1" t="s">
        <v>796</v>
      </c>
      <c r="H506" s="3" t="s">
        <v>797</v>
      </c>
      <c r="I506" s="1" t="s">
        <v>797</v>
      </c>
      <c r="J506" s="3" t="s">
        <v>798</v>
      </c>
      <c r="K506" s="1" t="s">
        <v>798</v>
      </c>
      <c r="L506" s="1" t="s">
        <v>675</v>
      </c>
      <c r="M506" s="3" t="s">
        <v>676</v>
      </c>
      <c r="N506" s="3" t="s">
        <v>676</v>
      </c>
      <c r="O506" s="4"/>
      <c r="P506" s="3" t="s">
        <v>36</v>
      </c>
      <c r="Q506" s="4">
        <v>42795</v>
      </c>
      <c r="R506" s="4">
        <v>43281</v>
      </c>
      <c r="S506" s="5">
        <v>134000</v>
      </c>
      <c r="T506" s="1" t="s">
        <v>2341</v>
      </c>
      <c r="U506" s="1"/>
      <c r="V506" s="1"/>
      <c r="W506" s="1" t="s">
        <v>51</v>
      </c>
      <c r="X506" s="3"/>
      <c r="Y506" s="3"/>
      <c r="Z506" s="1"/>
      <c r="AA506" s="1" t="s">
        <v>41</v>
      </c>
      <c r="AB506" s="1" t="s">
        <v>40</v>
      </c>
    </row>
    <row r="507" spans="1:28" x14ac:dyDescent="0.55000000000000004">
      <c r="A507" s="1" t="s">
        <v>2342</v>
      </c>
      <c r="B507" s="1" t="s">
        <v>726</v>
      </c>
      <c r="C507" s="1" t="s">
        <v>2343</v>
      </c>
      <c r="D507" s="2" t="s">
        <v>2344</v>
      </c>
      <c r="E507" s="1"/>
      <c r="F507" s="3" t="s">
        <v>796</v>
      </c>
      <c r="G507" s="1" t="s">
        <v>796</v>
      </c>
      <c r="H507" s="3" t="s">
        <v>797</v>
      </c>
      <c r="I507" s="1" t="s">
        <v>797</v>
      </c>
      <c r="J507" s="3" t="s">
        <v>798</v>
      </c>
      <c r="K507" s="1" t="s">
        <v>798</v>
      </c>
      <c r="L507" s="1" t="s">
        <v>310</v>
      </c>
      <c r="M507" s="3" t="s">
        <v>311</v>
      </c>
      <c r="N507" s="3" t="s">
        <v>311</v>
      </c>
      <c r="O507" s="4"/>
      <c r="P507" s="3" t="s">
        <v>36</v>
      </c>
      <c r="Q507" s="4">
        <v>42795</v>
      </c>
      <c r="R507" s="4">
        <v>43281</v>
      </c>
      <c r="S507" s="5">
        <v>125000</v>
      </c>
      <c r="T507" s="1"/>
      <c r="U507" s="1"/>
      <c r="V507" s="1"/>
      <c r="W507" s="1" t="s">
        <v>51</v>
      </c>
      <c r="X507" s="3"/>
      <c r="Y507" s="3"/>
      <c r="Z507" s="1"/>
      <c r="AA507" s="1" t="s">
        <v>41</v>
      </c>
      <c r="AB507" s="1" t="s">
        <v>40</v>
      </c>
    </row>
    <row r="508" spans="1:28" x14ac:dyDescent="0.55000000000000004">
      <c r="A508" s="1" t="s">
        <v>2345</v>
      </c>
      <c r="B508" s="1" t="s">
        <v>726</v>
      </c>
      <c r="C508" s="1" t="s">
        <v>2346</v>
      </c>
      <c r="D508" s="2" t="s">
        <v>2347</v>
      </c>
      <c r="E508" s="1" t="s">
        <v>2348</v>
      </c>
      <c r="F508" s="3" t="s">
        <v>796</v>
      </c>
      <c r="G508" s="1" t="s">
        <v>796</v>
      </c>
      <c r="H508" s="3" t="s">
        <v>797</v>
      </c>
      <c r="I508" s="1" t="s">
        <v>797</v>
      </c>
      <c r="J508" s="3" t="s">
        <v>798</v>
      </c>
      <c r="K508" s="1" t="s">
        <v>798</v>
      </c>
      <c r="L508" s="1" t="s">
        <v>310</v>
      </c>
      <c r="M508" s="3" t="s">
        <v>311</v>
      </c>
      <c r="N508" s="3" t="s">
        <v>311</v>
      </c>
      <c r="O508" s="4"/>
      <c r="P508" s="3" t="s">
        <v>36</v>
      </c>
      <c r="Q508" s="4">
        <v>42795</v>
      </c>
      <c r="R508" s="4">
        <v>43281</v>
      </c>
      <c r="S508" s="5">
        <v>61100</v>
      </c>
      <c r="T508" s="1"/>
      <c r="U508" s="1"/>
      <c r="V508" s="1"/>
      <c r="W508" s="1" t="s">
        <v>51</v>
      </c>
      <c r="X508" s="3"/>
      <c r="Y508" s="3"/>
      <c r="Z508" s="1"/>
      <c r="AA508" s="1" t="s">
        <v>41</v>
      </c>
      <c r="AB508" s="1" t="s">
        <v>40</v>
      </c>
    </row>
    <row r="509" spans="1:28" x14ac:dyDescent="0.55000000000000004">
      <c r="A509" s="1" t="s">
        <v>2349</v>
      </c>
      <c r="B509" s="1" t="s">
        <v>726</v>
      </c>
      <c r="C509" s="1" t="s">
        <v>2350</v>
      </c>
      <c r="D509" s="2" t="s">
        <v>2351</v>
      </c>
      <c r="E509" s="1" t="s">
        <v>2352</v>
      </c>
      <c r="F509" s="3" t="s">
        <v>796</v>
      </c>
      <c r="G509" s="1" t="s">
        <v>796</v>
      </c>
      <c r="H509" s="3" t="s">
        <v>797</v>
      </c>
      <c r="I509" s="1" t="s">
        <v>797</v>
      </c>
      <c r="J509" s="3" t="s">
        <v>798</v>
      </c>
      <c r="K509" s="1" t="s">
        <v>798</v>
      </c>
      <c r="L509" s="1" t="s">
        <v>465</v>
      </c>
      <c r="M509" s="3" t="s">
        <v>466</v>
      </c>
      <c r="N509" s="3" t="s">
        <v>466</v>
      </c>
      <c r="O509" s="4">
        <v>43374</v>
      </c>
      <c r="P509" s="3" t="s">
        <v>158</v>
      </c>
      <c r="Q509" s="4">
        <v>43122</v>
      </c>
      <c r="R509" s="4">
        <v>43646</v>
      </c>
      <c r="S509" s="5">
        <v>114000</v>
      </c>
      <c r="T509" s="1" t="s">
        <v>999</v>
      </c>
      <c r="U509" s="1"/>
      <c r="V509" s="1"/>
      <c r="W509" s="1" t="s">
        <v>51</v>
      </c>
      <c r="X509" s="3"/>
      <c r="Y509" s="3"/>
      <c r="Z509" s="1"/>
      <c r="AA509" s="1" t="s">
        <v>41</v>
      </c>
      <c r="AB509" s="1" t="s">
        <v>40</v>
      </c>
    </row>
    <row r="510" spans="1:28" x14ac:dyDescent="0.55000000000000004">
      <c r="A510" s="1" t="s">
        <v>2353</v>
      </c>
      <c r="B510" s="1" t="s">
        <v>726</v>
      </c>
      <c r="C510" s="1" t="s">
        <v>2354</v>
      </c>
      <c r="D510" s="2" t="s">
        <v>2355</v>
      </c>
      <c r="E510" s="1" t="s">
        <v>2356</v>
      </c>
      <c r="F510" s="3" t="s">
        <v>750</v>
      </c>
      <c r="G510" s="1" t="s">
        <v>750</v>
      </c>
      <c r="H510" s="3" t="s">
        <v>751</v>
      </c>
      <c r="I510" s="1" t="s">
        <v>751</v>
      </c>
      <c r="J510" s="3" t="s">
        <v>123</v>
      </c>
      <c r="K510" s="1"/>
      <c r="L510" s="1" t="s">
        <v>83</v>
      </c>
      <c r="M510" s="3" t="s">
        <v>84</v>
      </c>
      <c r="N510" s="3" t="s">
        <v>84</v>
      </c>
      <c r="O510" s="4">
        <v>43374</v>
      </c>
      <c r="P510" s="3" t="s">
        <v>63</v>
      </c>
      <c r="Q510" s="4">
        <v>43122</v>
      </c>
      <c r="R510" s="4">
        <v>43646</v>
      </c>
      <c r="S510" s="5">
        <v>82000</v>
      </c>
      <c r="T510" s="1" t="s">
        <v>1361</v>
      </c>
      <c r="U510" s="1"/>
      <c r="V510" s="1"/>
      <c r="W510" s="1" t="s">
        <v>51</v>
      </c>
      <c r="X510" s="3"/>
      <c r="Y510" s="3"/>
      <c r="Z510" s="1"/>
      <c r="AA510" s="1" t="s">
        <v>41</v>
      </c>
      <c r="AB510" s="1" t="s">
        <v>40</v>
      </c>
    </row>
    <row r="511" spans="1:28" x14ac:dyDescent="0.55000000000000004">
      <c r="A511" s="1" t="s">
        <v>2357</v>
      </c>
      <c r="B511" s="1" t="s">
        <v>726</v>
      </c>
      <c r="C511" s="1" t="s">
        <v>2358</v>
      </c>
      <c r="D511" s="2" t="s">
        <v>2359</v>
      </c>
      <c r="E511" s="1" t="s">
        <v>2360</v>
      </c>
      <c r="F511" s="3" t="s">
        <v>750</v>
      </c>
      <c r="G511" s="1" t="s">
        <v>750</v>
      </c>
      <c r="H511" s="3" t="s">
        <v>751</v>
      </c>
      <c r="I511" s="1" t="s">
        <v>751</v>
      </c>
      <c r="J511" s="3" t="s">
        <v>123</v>
      </c>
      <c r="K511" s="1"/>
      <c r="L511" s="1" t="s">
        <v>310</v>
      </c>
      <c r="M511" s="3" t="s">
        <v>311</v>
      </c>
      <c r="N511" s="3" t="s">
        <v>311</v>
      </c>
      <c r="O511" s="4">
        <v>43374</v>
      </c>
      <c r="P511" s="3" t="s">
        <v>63</v>
      </c>
      <c r="Q511" s="4">
        <v>43122</v>
      </c>
      <c r="R511" s="4">
        <v>43646</v>
      </c>
      <c r="S511" s="5">
        <v>55975</v>
      </c>
      <c r="T511" s="1" t="s">
        <v>745</v>
      </c>
      <c r="U511" s="1"/>
      <c r="V511" s="1"/>
      <c r="W511" s="1" t="s">
        <v>51</v>
      </c>
      <c r="X511" s="3"/>
      <c r="Y511" s="3"/>
      <c r="Z511" s="1"/>
      <c r="AA511" s="1" t="s">
        <v>41</v>
      </c>
      <c r="AB511" s="1" t="s">
        <v>40</v>
      </c>
    </row>
    <row r="512" spans="1:28" x14ac:dyDescent="0.55000000000000004">
      <c r="A512" s="1" t="s">
        <v>2361</v>
      </c>
      <c r="B512" s="1" t="s">
        <v>726</v>
      </c>
      <c r="C512" s="1" t="s">
        <v>2362</v>
      </c>
      <c r="D512" s="2" t="s">
        <v>2363</v>
      </c>
      <c r="E512" s="1" t="s">
        <v>2364</v>
      </c>
      <c r="F512" s="3" t="s">
        <v>796</v>
      </c>
      <c r="G512" s="1" t="s">
        <v>796</v>
      </c>
      <c r="H512" s="3" t="s">
        <v>797</v>
      </c>
      <c r="I512" s="1" t="s">
        <v>797</v>
      </c>
      <c r="J512" s="3" t="s">
        <v>798</v>
      </c>
      <c r="K512" s="1" t="s">
        <v>798</v>
      </c>
      <c r="L512" s="1" t="s">
        <v>83</v>
      </c>
      <c r="M512" s="3" t="s">
        <v>84</v>
      </c>
      <c r="N512" s="3" t="s">
        <v>84</v>
      </c>
      <c r="O512" s="4">
        <v>43010</v>
      </c>
      <c r="P512" s="3" t="s">
        <v>36</v>
      </c>
      <c r="Q512" s="4">
        <v>42795</v>
      </c>
      <c r="R512" s="4">
        <v>43281</v>
      </c>
      <c r="S512" s="5">
        <v>86600</v>
      </c>
      <c r="T512" s="1"/>
      <c r="U512" s="1"/>
      <c r="V512" s="1"/>
      <c r="W512" s="1" t="s">
        <v>51</v>
      </c>
      <c r="X512" s="3"/>
      <c r="Y512" s="3"/>
      <c r="Z512" s="1"/>
      <c r="AA512" s="1" t="s">
        <v>41</v>
      </c>
      <c r="AB512" s="1" t="s">
        <v>40</v>
      </c>
    </row>
    <row r="513" spans="1:28" x14ac:dyDescent="0.55000000000000004">
      <c r="A513" s="1" t="s">
        <v>2365</v>
      </c>
      <c r="B513" s="1" t="s">
        <v>726</v>
      </c>
      <c r="C513" s="1" t="s">
        <v>2366</v>
      </c>
      <c r="D513" s="2" t="s">
        <v>2367</v>
      </c>
      <c r="E513" s="1" t="s">
        <v>2366</v>
      </c>
      <c r="F513" s="3" t="s">
        <v>457</v>
      </c>
      <c r="G513" s="1" t="s">
        <v>457</v>
      </c>
      <c r="H513" s="3" t="s">
        <v>458</v>
      </c>
      <c r="I513" s="1" t="s">
        <v>458</v>
      </c>
      <c r="J513" s="3"/>
      <c r="K513" s="1" t="s">
        <v>459</v>
      </c>
      <c r="L513" s="1" t="s">
        <v>620</v>
      </c>
      <c r="M513" s="3" t="s">
        <v>621</v>
      </c>
      <c r="N513" s="3" t="s">
        <v>621</v>
      </c>
      <c r="O513" s="4"/>
      <c r="P513" s="3" t="s">
        <v>36</v>
      </c>
      <c r="Q513" s="4">
        <v>42795</v>
      </c>
      <c r="R513" s="4">
        <v>43281</v>
      </c>
      <c r="S513" s="5"/>
      <c r="T513" s="1"/>
      <c r="U513" s="1"/>
      <c r="V513" s="1"/>
      <c r="W513" s="1" t="s">
        <v>51</v>
      </c>
      <c r="X513" s="3"/>
      <c r="Y513" s="3"/>
      <c r="Z513" s="1"/>
      <c r="AA513" s="1" t="s">
        <v>41</v>
      </c>
      <c r="AB513" s="1" t="s">
        <v>40</v>
      </c>
    </row>
    <row r="514" spans="1:28" x14ac:dyDescent="0.55000000000000004">
      <c r="A514" s="1" t="s">
        <v>2368</v>
      </c>
      <c r="B514" s="1" t="s">
        <v>726</v>
      </c>
      <c r="C514" s="1" t="s">
        <v>2369</v>
      </c>
      <c r="D514" s="2" t="s">
        <v>2370</v>
      </c>
      <c r="E514" s="1" t="s">
        <v>2371</v>
      </c>
      <c r="F514" s="3" t="s">
        <v>750</v>
      </c>
      <c r="G514" s="1" t="s">
        <v>750</v>
      </c>
      <c r="H514" s="3" t="s">
        <v>751</v>
      </c>
      <c r="I514" s="1" t="s">
        <v>751</v>
      </c>
      <c r="J514" s="3" t="s">
        <v>123</v>
      </c>
      <c r="K514" s="1"/>
      <c r="L514" s="1" t="s">
        <v>83</v>
      </c>
      <c r="M514" s="3" t="s">
        <v>84</v>
      </c>
      <c r="N514" s="3" t="s">
        <v>84</v>
      </c>
      <c r="O514" s="4">
        <v>43374</v>
      </c>
      <c r="P514" s="3" t="s">
        <v>63</v>
      </c>
      <c r="Q514" s="4">
        <v>43122</v>
      </c>
      <c r="R514" s="4">
        <v>43646</v>
      </c>
      <c r="S514" s="5"/>
      <c r="T514" s="1" t="s">
        <v>1361</v>
      </c>
      <c r="U514" s="1"/>
      <c r="V514" s="1"/>
      <c r="W514" s="1" t="s">
        <v>51</v>
      </c>
      <c r="X514" s="3"/>
      <c r="Y514" s="3"/>
      <c r="Z514" s="1"/>
      <c r="AA514" s="1" t="s">
        <v>41</v>
      </c>
      <c r="AB514" s="1" t="s">
        <v>40</v>
      </c>
    </row>
    <row r="515" spans="1:28" x14ac:dyDescent="0.55000000000000004">
      <c r="A515" s="1" t="s">
        <v>2372</v>
      </c>
      <c r="B515" s="1" t="s">
        <v>726</v>
      </c>
      <c r="C515" s="1" t="s">
        <v>2373</v>
      </c>
      <c r="D515" s="2" t="s">
        <v>2374</v>
      </c>
      <c r="E515" s="1" t="s">
        <v>2375</v>
      </c>
      <c r="F515" s="3" t="s">
        <v>796</v>
      </c>
      <c r="G515" s="1" t="s">
        <v>796</v>
      </c>
      <c r="H515" s="3" t="s">
        <v>797</v>
      </c>
      <c r="I515" s="1" t="s">
        <v>797</v>
      </c>
      <c r="J515" s="3" t="s">
        <v>798</v>
      </c>
      <c r="K515" s="1" t="s">
        <v>798</v>
      </c>
      <c r="L515" s="1" t="s">
        <v>209</v>
      </c>
      <c r="M515" s="3" t="s">
        <v>210</v>
      </c>
      <c r="N515" s="3" t="s">
        <v>210</v>
      </c>
      <c r="O515" s="4"/>
      <c r="P515" s="3" t="s">
        <v>36</v>
      </c>
      <c r="Q515" s="4">
        <v>42795</v>
      </c>
      <c r="R515" s="4">
        <v>43281</v>
      </c>
      <c r="S515" s="5">
        <v>61000</v>
      </c>
      <c r="T515" s="1"/>
      <c r="U515" s="1"/>
      <c r="V515" s="1"/>
      <c r="W515" s="1" t="s">
        <v>51</v>
      </c>
      <c r="X515" s="3"/>
      <c r="Y515" s="3"/>
      <c r="Z515" s="1"/>
      <c r="AA515" s="1" t="s">
        <v>41</v>
      </c>
      <c r="AB515" s="1" t="s">
        <v>40</v>
      </c>
    </row>
    <row r="516" spans="1:28" x14ac:dyDescent="0.55000000000000004">
      <c r="A516" s="1" t="s">
        <v>2376</v>
      </c>
      <c r="B516" s="1" t="s">
        <v>726</v>
      </c>
      <c r="C516" s="1" t="s">
        <v>2377</v>
      </c>
      <c r="D516" s="2" t="s">
        <v>2378</v>
      </c>
      <c r="E516" s="1" t="s">
        <v>2377</v>
      </c>
      <c r="F516" s="3" t="s">
        <v>457</v>
      </c>
      <c r="G516" s="1" t="s">
        <v>457</v>
      </c>
      <c r="H516" s="3" t="s">
        <v>458</v>
      </c>
      <c r="I516" s="1" t="s">
        <v>458</v>
      </c>
      <c r="J516" s="3"/>
      <c r="K516" s="1" t="s">
        <v>459</v>
      </c>
      <c r="L516" s="1" t="s">
        <v>620</v>
      </c>
      <c r="M516" s="3" t="s">
        <v>621</v>
      </c>
      <c r="N516" s="3" t="s">
        <v>621</v>
      </c>
      <c r="O516" s="4">
        <v>43040</v>
      </c>
      <c r="P516" s="3" t="s">
        <v>36</v>
      </c>
      <c r="Q516" s="4">
        <v>42795</v>
      </c>
      <c r="R516" s="4">
        <v>43091</v>
      </c>
      <c r="S516" s="5">
        <v>88000</v>
      </c>
      <c r="T516" s="1" t="s">
        <v>2379</v>
      </c>
      <c r="U516" s="1" t="s">
        <v>2380</v>
      </c>
      <c r="V516" s="1" t="s">
        <v>2381</v>
      </c>
      <c r="W516" s="1" t="s">
        <v>51</v>
      </c>
      <c r="X516" s="3"/>
      <c r="Y516" s="3"/>
      <c r="Z516" s="1"/>
      <c r="AA516" s="1" t="s">
        <v>41</v>
      </c>
      <c r="AB516" s="1" t="s">
        <v>40</v>
      </c>
    </row>
    <row r="517" spans="1:28" x14ac:dyDescent="0.55000000000000004">
      <c r="A517" s="1" t="s">
        <v>2382</v>
      </c>
      <c r="B517" s="1" t="s">
        <v>726</v>
      </c>
      <c r="C517" s="1" t="s">
        <v>2383</v>
      </c>
      <c r="D517" s="2" t="s">
        <v>2384</v>
      </c>
      <c r="E517" s="1" t="s">
        <v>2383</v>
      </c>
      <c r="F517" s="3" t="s">
        <v>457</v>
      </c>
      <c r="G517" s="1" t="s">
        <v>457</v>
      </c>
      <c r="H517" s="3" t="s">
        <v>458</v>
      </c>
      <c r="I517" s="1" t="s">
        <v>458</v>
      </c>
      <c r="J517" s="3" t="s">
        <v>123</v>
      </c>
      <c r="K517" s="1" t="s">
        <v>459</v>
      </c>
      <c r="L517" s="1" t="s">
        <v>92</v>
      </c>
      <c r="M517" s="3" t="s">
        <v>93</v>
      </c>
      <c r="N517" s="3" t="s">
        <v>93</v>
      </c>
      <c r="O517" s="4">
        <v>43010</v>
      </c>
      <c r="P517" s="3" t="s">
        <v>36</v>
      </c>
      <c r="Q517" s="4">
        <v>42795</v>
      </c>
      <c r="R517" s="4">
        <v>43012</v>
      </c>
      <c r="S517" s="5">
        <v>51000</v>
      </c>
      <c r="T517" s="1" t="s">
        <v>2379</v>
      </c>
      <c r="U517" s="1" t="s">
        <v>2385</v>
      </c>
      <c r="V517" s="1" t="s">
        <v>2386</v>
      </c>
      <c r="W517" s="1" t="s">
        <v>51</v>
      </c>
      <c r="X517" s="3"/>
      <c r="Y517" s="3"/>
      <c r="Z517" s="1"/>
      <c r="AA517" s="1" t="s">
        <v>41</v>
      </c>
      <c r="AB517" s="1" t="s">
        <v>40</v>
      </c>
    </row>
    <row r="518" spans="1:28" x14ac:dyDescent="0.55000000000000004">
      <c r="A518" s="1" t="s">
        <v>2387</v>
      </c>
      <c r="B518" s="1" t="s">
        <v>726</v>
      </c>
      <c r="C518" s="1" t="s">
        <v>2388</v>
      </c>
      <c r="D518" s="2" t="s">
        <v>2389</v>
      </c>
      <c r="E518" s="1" t="s">
        <v>2388</v>
      </c>
      <c r="F518" s="3" t="s">
        <v>457</v>
      </c>
      <c r="G518" s="1" t="s">
        <v>457</v>
      </c>
      <c r="H518" s="3" t="s">
        <v>458</v>
      </c>
      <c r="I518" s="1" t="s">
        <v>458</v>
      </c>
      <c r="J518" s="3" t="s">
        <v>123</v>
      </c>
      <c r="K518" s="1" t="s">
        <v>459</v>
      </c>
      <c r="L518" s="1" t="s">
        <v>92</v>
      </c>
      <c r="M518" s="3" t="s">
        <v>93</v>
      </c>
      <c r="N518" s="3" t="s">
        <v>93</v>
      </c>
      <c r="O518" s="4">
        <v>43039</v>
      </c>
      <c r="P518" s="3" t="s">
        <v>36</v>
      </c>
      <c r="Q518" s="4">
        <v>42795</v>
      </c>
      <c r="R518" s="4">
        <v>43091</v>
      </c>
      <c r="S518" s="5">
        <v>97500</v>
      </c>
      <c r="T518" s="1" t="s">
        <v>2379</v>
      </c>
      <c r="U518" s="1" t="s">
        <v>2390</v>
      </c>
      <c r="V518" s="1" t="s">
        <v>2391</v>
      </c>
      <c r="W518" s="1" t="s">
        <v>51</v>
      </c>
      <c r="X518" s="3"/>
      <c r="Y518" s="3"/>
      <c r="Z518" s="1"/>
      <c r="AA518" s="1" t="s">
        <v>41</v>
      </c>
      <c r="AB518" s="1" t="s">
        <v>40</v>
      </c>
    </row>
    <row r="519" spans="1:28" x14ac:dyDescent="0.55000000000000004">
      <c r="A519" s="1" t="s">
        <v>2392</v>
      </c>
      <c r="B519" s="1" t="s">
        <v>726</v>
      </c>
      <c r="C519" s="1" t="s">
        <v>2393</v>
      </c>
      <c r="D519" s="2" t="s">
        <v>2394</v>
      </c>
      <c r="E519" s="1" t="s">
        <v>2395</v>
      </c>
      <c r="F519" s="3" t="s">
        <v>796</v>
      </c>
      <c r="G519" s="1" t="s">
        <v>796</v>
      </c>
      <c r="H519" s="3" t="s">
        <v>797</v>
      </c>
      <c r="I519" s="1" t="s">
        <v>797</v>
      </c>
      <c r="J519" s="3" t="s">
        <v>798</v>
      </c>
      <c r="K519" s="1" t="s">
        <v>798</v>
      </c>
      <c r="L519" s="1" t="s">
        <v>209</v>
      </c>
      <c r="M519" s="3" t="s">
        <v>210</v>
      </c>
      <c r="N519" s="3" t="s">
        <v>210</v>
      </c>
      <c r="O519" s="4"/>
      <c r="P519" s="3" t="s">
        <v>36</v>
      </c>
      <c r="Q519" s="4">
        <v>42795</v>
      </c>
      <c r="R519" s="4">
        <v>43281</v>
      </c>
      <c r="S519" s="5">
        <v>50000</v>
      </c>
      <c r="T519" s="1"/>
      <c r="U519" s="1"/>
      <c r="V519" s="1"/>
      <c r="W519" s="1" t="s">
        <v>51</v>
      </c>
      <c r="X519" s="3"/>
      <c r="Y519" s="3"/>
      <c r="Z519" s="1"/>
      <c r="AA519" s="1" t="s">
        <v>41</v>
      </c>
      <c r="AB519" s="1" t="s">
        <v>40</v>
      </c>
    </row>
    <row r="520" spans="1:28" x14ac:dyDescent="0.55000000000000004">
      <c r="A520" s="1" t="s">
        <v>2396</v>
      </c>
      <c r="B520" s="1" t="s">
        <v>726</v>
      </c>
      <c r="C520" s="1" t="s">
        <v>2397</v>
      </c>
      <c r="D520" s="2" t="s">
        <v>2384</v>
      </c>
      <c r="E520" s="1" t="s">
        <v>2398</v>
      </c>
      <c r="F520" s="3" t="s">
        <v>457</v>
      </c>
      <c r="G520" s="1" t="s">
        <v>457</v>
      </c>
      <c r="H520" s="3" t="s">
        <v>458</v>
      </c>
      <c r="I520" s="1" t="s">
        <v>458</v>
      </c>
      <c r="J520" s="3" t="s">
        <v>123</v>
      </c>
      <c r="K520" s="1" t="s">
        <v>459</v>
      </c>
      <c r="L520" s="1" t="s">
        <v>92</v>
      </c>
      <c r="M520" s="3" t="s">
        <v>93</v>
      </c>
      <c r="N520" s="3" t="s">
        <v>93</v>
      </c>
      <c r="O520" s="4">
        <v>43010</v>
      </c>
      <c r="P520" s="3" t="s">
        <v>36</v>
      </c>
      <c r="Q520" s="4">
        <v>42795</v>
      </c>
      <c r="R520" s="4">
        <v>43012</v>
      </c>
      <c r="S520" s="5">
        <v>51000</v>
      </c>
      <c r="T520" s="1" t="s">
        <v>2379</v>
      </c>
      <c r="U520" s="1" t="s">
        <v>2399</v>
      </c>
      <c r="V520" s="1" t="s">
        <v>2400</v>
      </c>
      <c r="W520" s="1" t="s">
        <v>51</v>
      </c>
      <c r="X520" s="3"/>
      <c r="Y520" s="3"/>
      <c r="Z520" s="1"/>
      <c r="AA520" s="1" t="s">
        <v>41</v>
      </c>
      <c r="AB520" s="1" t="s">
        <v>40</v>
      </c>
    </row>
    <row r="521" spans="1:28" x14ac:dyDescent="0.55000000000000004">
      <c r="A521" s="1" t="s">
        <v>2401</v>
      </c>
      <c r="B521" s="1" t="s">
        <v>726</v>
      </c>
      <c r="C521" s="1" t="s">
        <v>2402</v>
      </c>
      <c r="D521" s="2" t="s">
        <v>2403</v>
      </c>
      <c r="E521" s="1" t="s">
        <v>2402</v>
      </c>
      <c r="F521" s="3" t="s">
        <v>796</v>
      </c>
      <c r="G521" s="1" t="s">
        <v>796</v>
      </c>
      <c r="H521" s="3" t="s">
        <v>797</v>
      </c>
      <c r="I521" s="1" t="s">
        <v>797</v>
      </c>
      <c r="J521" s="3" t="s">
        <v>798</v>
      </c>
      <c r="K521" s="1" t="s">
        <v>798</v>
      </c>
      <c r="L521" s="1" t="s">
        <v>92</v>
      </c>
      <c r="M521" s="3" t="s">
        <v>93</v>
      </c>
      <c r="N521" s="3" t="s">
        <v>93</v>
      </c>
      <c r="O521" s="4"/>
      <c r="P521" s="3" t="s">
        <v>224</v>
      </c>
      <c r="Q521" s="4">
        <v>43122</v>
      </c>
      <c r="R521" s="4">
        <v>43646</v>
      </c>
      <c r="S521" s="5">
        <v>114000</v>
      </c>
      <c r="T521" s="1" t="s">
        <v>999</v>
      </c>
      <c r="U521" s="1"/>
      <c r="V521" s="1"/>
      <c r="W521" s="1" t="s">
        <v>51</v>
      </c>
      <c r="X521" s="3"/>
      <c r="Y521" s="3"/>
      <c r="Z521" s="1"/>
      <c r="AA521" s="1" t="s">
        <v>41</v>
      </c>
      <c r="AB521" s="1" t="s">
        <v>40</v>
      </c>
    </row>
    <row r="522" spans="1:28" x14ac:dyDescent="0.55000000000000004">
      <c r="A522" s="1" t="s">
        <v>2404</v>
      </c>
      <c r="B522" s="1" t="s">
        <v>726</v>
      </c>
      <c r="C522" s="1" t="s">
        <v>2405</v>
      </c>
      <c r="D522" s="2" t="s">
        <v>2406</v>
      </c>
      <c r="E522" s="1" t="s">
        <v>2407</v>
      </c>
      <c r="F522" s="3" t="s">
        <v>796</v>
      </c>
      <c r="G522" s="1" t="s">
        <v>796</v>
      </c>
      <c r="H522" s="3" t="s">
        <v>797</v>
      </c>
      <c r="I522" s="1" t="s">
        <v>797</v>
      </c>
      <c r="J522" s="3" t="s">
        <v>798</v>
      </c>
      <c r="K522" s="1" t="s">
        <v>798</v>
      </c>
      <c r="L522" s="1" t="s">
        <v>92</v>
      </c>
      <c r="M522" s="3" t="s">
        <v>93</v>
      </c>
      <c r="N522" s="3" t="s">
        <v>93</v>
      </c>
      <c r="O522" s="4">
        <v>43374</v>
      </c>
      <c r="P522" s="3" t="s">
        <v>63</v>
      </c>
      <c r="Q522" s="4">
        <v>43122</v>
      </c>
      <c r="R522" s="4">
        <v>43646</v>
      </c>
      <c r="S522" s="5">
        <v>351000</v>
      </c>
      <c r="T522" s="1" t="s">
        <v>999</v>
      </c>
      <c r="U522" s="1"/>
      <c r="V522" s="1"/>
      <c r="W522" s="1" t="s">
        <v>51</v>
      </c>
      <c r="X522" s="3"/>
      <c r="Y522" s="3"/>
      <c r="Z522" s="1"/>
      <c r="AA522" s="1" t="s">
        <v>41</v>
      </c>
      <c r="AB522" s="1" t="s">
        <v>40</v>
      </c>
    </row>
    <row r="523" spans="1:28" x14ac:dyDescent="0.55000000000000004">
      <c r="A523" s="1" t="s">
        <v>2408</v>
      </c>
      <c r="B523" s="1" t="s">
        <v>726</v>
      </c>
      <c r="C523" s="1" t="s">
        <v>2409</v>
      </c>
      <c r="D523" s="2" t="s">
        <v>2410</v>
      </c>
      <c r="E523" s="1" t="s">
        <v>2411</v>
      </c>
      <c r="F523" s="3" t="s">
        <v>457</v>
      </c>
      <c r="G523" s="1" t="s">
        <v>457</v>
      </c>
      <c r="H523" s="3" t="s">
        <v>458</v>
      </c>
      <c r="I523" s="1" t="s">
        <v>458</v>
      </c>
      <c r="J523" s="3"/>
      <c r="K523" s="1" t="s">
        <v>459</v>
      </c>
      <c r="L523" s="1" t="s">
        <v>383</v>
      </c>
      <c r="M523" s="3" t="s">
        <v>384</v>
      </c>
      <c r="N523" s="3" t="s">
        <v>384</v>
      </c>
      <c r="O523" s="4"/>
      <c r="P523" s="3" t="s">
        <v>36</v>
      </c>
      <c r="Q523" s="4">
        <v>42795</v>
      </c>
      <c r="R523" s="4">
        <v>43281</v>
      </c>
      <c r="S523" s="5"/>
      <c r="T523" s="1"/>
      <c r="U523" s="1"/>
      <c r="V523" s="1"/>
      <c r="W523" s="1" t="s">
        <v>51</v>
      </c>
      <c r="X523" s="3"/>
      <c r="Y523" s="3"/>
      <c r="Z523" s="1"/>
      <c r="AA523" s="1" t="s">
        <v>41</v>
      </c>
      <c r="AB523" s="1" t="s">
        <v>40</v>
      </c>
    </row>
    <row r="524" spans="1:28" x14ac:dyDescent="0.55000000000000004">
      <c r="A524" s="1" t="s">
        <v>2412</v>
      </c>
      <c r="B524" s="1" t="s">
        <v>726</v>
      </c>
      <c r="C524" s="1" t="s">
        <v>2413</v>
      </c>
      <c r="D524" s="2" t="s">
        <v>2414</v>
      </c>
      <c r="E524" s="1" t="s">
        <v>2415</v>
      </c>
      <c r="F524" s="3" t="s">
        <v>457</v>
      </c>
      <c r="G524" s="1" t="s">
        <v>457</v>
      </c>
      <c r="H524" s="3" t="s">
        <v>458</v>
      </c>
      <c r="I524" s="1" t="s">
        <v>458</v>
      </c>
      <c r="J524" s="3"/>
      <c r="K524" s="1" t="s">
        <v>459</v>
      </c>
      <c r="L524" s="1" t="s">
        <v>620</v>
      </c>
      <c r="M524" s="3" t="s">
        <v>621</v>
      </c>
      <c r="N524" s="3" t="s">
        <v>621</v>
      </c>
      <c r="O524" s="4">
        <v>43040</v>
      </c>
      <c r="P524" s="3" t="s">
        <v>36</v>
      </c>
      <c r="Q524" s="4">
        <v>42795</v>
      </c>
      <c r="R524" s="4">
        <v>43091</v>
      </c>
      <c r="S524" s="5">
        <v>55000</v>
      </c>
      <c r="T524" s="1" t="s">
        <v>2410</v>
      </c>
      <c r="U524" s="1" t="s">
        <v>2416</v>
      </c>
      <c r="V524" s="1" t="s">
        <v>2417</v>
      </c>
      <c r="W524" s="1" t="s">
        <v>51</v>
      </c>
      <c r="X524" s="3"/>
      <c r="Y524" s="3"/>
      <c r="Z524" s="1"/>
      <c r="AA524" s="1" t="s">
        <v>41</v>
      </c>
      <c r="AB524" s="1" t="s">
        <v>40</v>
      </c>
    </row>
    <row r="525" spans="1:28" x14ac:dyDescent="0.55000000000000004">
      <c r="A525" s="1" t="s">
        <v>2418</v>
      </c>
      <c r="B525" s="1" t="s">
        <v>726</v>
      </c>
      <c r="C525" s="1" t="s">
        <v>2419</v>
      </c>
      <c r="D525" s="2" t="s">
        <v>2420</v>
      </c>
      <c r="E525" s="1" t="s">
        <v>2419</v>
      </c>
      <c r="F525" s="3" t="s">
        <v>457</v>
      </c>
      <c r="G525" s="1" t="s">
        <v>457</v>
      </c>
      <c r="H525" s="3" t="s">
        <v>458</v>
      </c>
      <c r="I525" s="1" t="s">
        <v>458</v>
      </c>
      <c r="J525" s="3"/>
      <c r="K525" s="1" t="s">
        <v>459</v>
      </c>
      <c r="L525" s="1" t="s">
        <v>620</v>
      </c>
      <c r="M525" s="3" t="s">
        <v>621</v>
      </c>
      <c r="N525" s="3" t="s">
        <v>621</v>
      </c>
      <c r="O525" s="4">
        <v>42992</v>
      </c>
      <c r="P525" s="3" t="s">
        <v>36</v>
      </c>
      <c r="Q525" s="4">
        <v>42795</v>
      </c>
      <c r="R525" s="4">
        <v>43013</v>
      </c>
      <c r="S525" s="5">
        <v>84000</v>
      </c>
      <c r="T525" s="1" t="s">
        <v>2421</v>
      </c>
      <c r="U525" s="1" t="s">
        <v>2422</v>
      </c>
      <c r="V525" s="1" t="s">
        <v>2423</v>
      </c>
      <c r="W525" s="1" t="s">
        <v>51</v>
      </c>
      <c r="X525" s="3"/>
      <c r="Y525" s="3"/>
      <c r="Z525" s="1"/>
      <c r="AA525" s="1" t="s">
        <v>41</v>
      </c>
      <c r="AB525" s="1" t="s">
        <v>40</v>
      </c>
    </row>
    <row r="526" spans="1:28" x14ac:dyDescent="0.55000000000000004">
      <c r="A526" s="1" t="s">
        <v>2424</v>
      </c>
      <c r="B526" s="1" t="s">
        <v>726</v>
      </c>
      <c r="C526" s="1" t="s">
        <v>2425</v>
      </c>
      <c r="D526" s="2" t="s">
        <v>2426</v>
      </c>
      <c r="E526" s="1" t="s">
        <v>2427</v>
      </c>
      <c r="F526" s="3" t="s">
        <v>457</v>
      </c>
      <c r="G526" s="1" t="s">
        <v>457</v>
      </c>
      <c r="H526" s="3" t="s">
        <v>458</v>
      </c>
      <c r="I526" s="1" t="s">
        <v>458</v>
      </c>
      <c r="J526" s="3" t="s">
        <v>123</v>
      </c>
      <c r="K526" s="1" t="s">
        <v>459</v>
      </c>
      <c r="L526" s="1" t="s">
        <v>92</v>
      </c>
      <c r="M526" s="3" t="s">
        <v>93</v>
      </c>
      <c r="N526" s="3" t="s">
        <v>93</v>
      </c>
      <c r="O526" s="4">
        <v>43038</v>
      </c>
      <c r="P526" s="3" t="s">
        <v>36</v>
      </c>
      <c r="Q526" s="4">
        <v>42795</v>
      </c>
      <c r="R526" s="4">
        <v>43060</v>
      </c>
      <c r="S526" s="5">
        <v>95000</v>
      </c>
      <c r="T526" s="1" t="s">
        <v>2428</v>
      </c>
      <c r="U526" s="1" t="s">
        <v>2429</v>
      </c>
      <c r="V526" s="1" t="s">
        <v>2430</v>
      </c>
      <c r="W526" s="1" t="s">
        <v>51</v>
      </c>
      <c r="X526" s="3"/>
      <c r="Y526" s="3"/>
      <c r="Z526" s="1"/>
      <c r="AA526" s="1" t="s">
        <v>41</v>
      </c>
      <c r="AB526" s="1" t="s">
        <v>40</v>
      </c>
    </row>
    <row r="527" spans="1:28" x14ac:dyDescent="0.55000000000000004">
      <c r="A527" s="1" t="s">
        <v>2431</v>
      </c>
      <c r="B527" s="1" t="s">
        <v>726</v>
      </c>
      <c r="C527" s="1" t="s">
        <v>2432</v>
      </c>
      <c r="D527" s="2" t="s">
        <v>2433</v>
      </c>
      <c r="E527" s="1" t="s">
        <v>2432</v>
      </c>
      <c r="F527" s="3" t="s">
        <v>457</v>
      </c>
      <c r="G527" s="1" t="s">
        <v>457</v>
      </c>
      <c r="H527" s="3" t="s">
        <v>458</v>
      </c>
      <c r="I527" s="1" t="s">
        <v>458</v>
      </c>
      <c r="J527" s="3" t="s">
        <v>123</v>
      </c>
      <c r="K527" s="1" t="s">
        <v>459</v>
      </c>
      <c r="L527" s="1" t="s">
        <v>92</v>
      </c>
      <c r="M527" s="3" t="s">
        <v>93</v>
      </c>
      <c r="N527" s="3" t="s">
        <v>93</v>
      </c>
      <c r="O527" s="4">
        <v>43132</v>
      </c>
      <c r="P527" s="3" t="s">
        <v>36</v>
      </c>
      <c r="Q527" s="4">
        <v>42795</v>
      </c>
      <c r="R527" s="4">
        <v>43159</v>
      </c>
      <c r="S527" s="5">
        <v>108000</v>
      </c>
      <c r="T527" s="1" t="s">
        <v>401</v>
      </c>
      <c r="U527" s="1" t="s">
        <v>2434</v>
      </c>
      <c r="V527" s="1" t="s">
        <v>2435</v>
      </c>
      <c r="W527" s="1" t="s">
        <v>51</v>
      </c>
      <c r="X527" s="3"/>
      <c r="Y527" s="3"/>
      <c r="Z527" s="1"/>
      <c r="AA527" s="1" t="s">
        <v>41</v>
      </c>
      <c r="AB527" s="1" t="s">
        <v>40</v>
      </c>
    </row>
    <row r="528" spans="1:28" x14ac:dyDescent="0.55000000000000004">
      <c r="A528" s="1" t="s">
        <v>2436</v>
      </c>
      <c r="B528" s="1" t="s">
        <v>726</v>
      </c>
      <c r="C528" s="1" t="s">
        <v>2437</v>
      </c>
      <c r="D528" s="2" t="s">
        <v>159</v>
      </c>
      <c r="E528" s="1" t="s">
        <v>2438</v>
      </c>
      <c r="F528" s="3" t="s">
        <v>457</v>
      </c>
      <c r="G528" s="1" t="s">
        <v>457</v>
      </c>
      <c r="H528" s="3" t="s">
        <v>458</v>
      </c>
      <c r="I528" s="1" t="s">
        <v>458</v>
      </c>
      <c r="J528" s="3" t="s">
        <v>123</v>
      </c>
      <c r="K528" s="1" t="s">
        <v>459</v>
      </c>
      <c r="L528" s="1" t="s">
        <v>92</v>
      </c>
      <c r="M528" s="3" t="s">
        <v>93</v>
      </c>
      <c r="N528" s="3" t="s">
        <v>93</v>
      </c>
      <c r="O528" s="4"/>
      <c r="P528" s="3" t="s">
        <v>224</v>
      </c>
      <c r="Q528" s="4">
        <v>42795</v>
      </c>
      <c r="R528" s="4">
        <v>43646</v>
      </c>
      <c r="S528" s="5"/>
      <c r="T528" s="1"/>
      <c r="U528" s="1"/>
      <c r="V528" s="1"/>
      <c r="W528" s="1" t="s">
        <v>51</v>
      </c>
      <c r="X528" s="3"/>
      <c r="Y528" s="3"/>
      <c r="Z528" s="1"/>
      <c r="AA528" s="1" t="s">
        <v>41</v>
      </c>
      <c r="AB528" s="1" t="s">
        <v>40</v>
      </c>
    </row>
    <row r="529" spans="1:28" x14ac:dyDescent="0.55000000000000004">
      <c r="A529" s="1" t="s">
        <v>2439</v>
      </c>
      <c r="B529" s="1" t="s">
        <v>726</v>
      </c>
      <c r="C529" s="1" t="s">
        <v>2440</v>
      </c>
      <c r="D529" s="2" t="s">
        <v>2378</v>
      </c>
      <c r="E529" s="1" t="s">
        <v>2441</v>
      </c>
      <c r="F529" s="3" t="s">
        <v>796</v>
      </c>
      <c r="G529" s="1" t="s">
        <v>796</v>
      </c>
      <c r="H529" s="3" t="s">
        <v>797</v>
      </c>
      <c r="I529" s="1" t="s">
        <v>797</v>
      </c>
      <c r="J529" s="3" t="s">
        <v>798</v>
      </c>
      <c r="K529" s="1" t="s">
        <v>798</v>
      </c>
      <c r="L529" s="1" t="s">
        <v>92</v>
      </c>
      <c r="M529" s="3" t="s">
        <v>93</v>
      </c>
      <c r="N529" s="3" t="s">
        <v>93</v>
      </c>
      <c r="O529" s="4">
        <v>43374</v>
      </c>
      <c r="P529" s="3" t="s">
        <v>224</v>
      </c>
      <c r="Q529" s="4">
        <v>43122</v>
      </c>
      <c r="R529" s="4">
        <v>43646</v>
      </c>
      <c r="S529" s="5">
        <v>71000</v>
      </c>
      <c r="T529" s="1" t="s">
        <v>1361</v>
      </c>
      <c r="U529" s="1"/>
      <c r="V529" s="1"/>
      <c r="W529" s="1" t="s">
        <v>51</v>
      </c>
      <c r="X529" s="3"/>
      <c r="Y529" s="3"/>
      <c r="Z529" s="1"/>
      <c r="AA529" s="1" t="s">
        <v>41</v>
      </c>
      <c r="AB529" s="1" t="s">
        <v>40</v>
      </c>
    </row>
    <row r="530" spans="1:28" x14ac:dyDescent="0.55000000000000004">
      <c r="A530" s="1" t="s">
        <v>2442</v>
      </c>
      <c r="B530" s="1" t="s">
        <v>726</v>
      </c>
      <c r="C530" s="1" t="s">
        <v>2443</v>
      </c>
      <c r="D530" s="2" t="s">
        <v>2444</v>
      </c>
      <c r="E530" s="1" t="s">
        <v>2443</v>
      </c>
      <c r="F530" s="3" t="s">
        <v>457</v>
      </c>
      <c r="G530" s="1" t="s">
        <v>457</v>
      </c>
      <c r="H530" s="3" t="s">
        <v>458</v>
      </c>
      <c r="I530" s="1" t="s">
        <v>458</v>
      </c>
      <c r="J530" s="3"/>
      <c r="K530" s="1" t="s">
        <v>459</v>
      </c>
      <c r="L530" s="1" t="s">
        <v>92</v>
      </c>
      <c r="M530" s="3" t="s">
        <v>93</v>
      </c>
      <c r="N530" s="3" t="s">
        <v>93</v>
      </c>
      <c r="O530" s="4"/>
      <c r="P530" s="3" t="s">
        <v>36</v>
      </c>
      <c r="Q530" s="4"/>
      <c r="R530" s="4"/>
      <c r="S530" s="5"/>
      <c r="T530" s="1"/>
      <c r="U530" s="1"/>
      <c r="V530" s="1"/>
      <c r="W530" s="1" t="s">
        <v>51</v>
      </c>
      <c r="X530" s="3"/>
      <c r="Y530" s="3"/>
      <c r="Z530" s="1"/>
      <c r="AA530" s="1" t="s">
        <v>41</v>
      </c>
      <c r="AB530" s="1" t="s">
        <v>40</v>
      </c>
    </row>
    <row r="531" spans="1:28" x14ac:dyDescent="0.55000000000000004">
      <c r="A531" s="1" t="s">
        <v>2445</v>
      </c>
      <c r="B531" s="1" t="s">
        <v>726</v>
      </c>
      <c r="C531" s="1" t="s">
        <v>2446</v>
      </c>
      <c r="D531" s="2" t="s">
        <v>159</v>
      </c>
      <c r="E531" s="1" t="s">
        <v>2447</v>
      </c>
      <c r="F531" s="3" t="s">
        <v>796</v>
      </c>
      <c r="G531" s="1" t="s">
        <v>796</v>
      </c>
      <c r="H531" s="3" t="s">
        <v>797</v>
      </c>
      <c r="I531" s="1" t="s">
        <v>797</v>
      </c>
      <c r="J531" s="3" t="s">
        <v>798</v>
      </c>
      <c r="K531" s="1" t="s">
        <v>828</v>
      </c>
      <c r="L531" s="1" t="s">
        <v>92</v>
      </c>
      <c r="M531" s="3" t="s">
        <v>93</v>
      </c>
      <c r="N531" s="3" t="s">
        <v>93</v>
      </c>
      <c r="O531" s="4"/>
      <c r="P531" s="3" t="s">
        <v>224</v>
      </c>
      <c r="Q531" s="4">
        <v>42795</v>
      </c>
      <c r="R531" s="4">
        <v>43646</v>
      </c>
      <c r="S531" s="5">
        <v>61000</v>
      </c>
      <c r="T531" s="1" t="s">
        <v>999</v>
      </c>
      <c r="U531" s="1"/>
      <c r="V531" s="1"/>
      <c r="W531" s="1" t="s">
        <v>51</v>
      </c>
      <c r="X531" s="3"/>
      <c r="Y531" s="3"/>
      <c r="Z531" s="1"/>
      <c r="AA531" s="1" t="s">
        <v>41</v>
      </c>
      <c r="AB531" s="1" t="s">
        <v>40</v>
      </c>
    </row>
    <row r="532" spans="1:28" x14ac:dyDescent="0.55000000000000004">
      <c r="A532" s="1" t="s">
        <v>2448</v>
      </c>
      <c r="B532" s="1" t="s">
        <v>76</v>
      </c>
      <c r="C532" s="1" t="s">
        <v>2449</v>
      </c>
      <c r="D532" s="2" t="s">
        <v>2450</v>
      </c>
      <c r="E532" s="1" t="s">
        <v>2451</v>
      </c>
      <c r="F532" s="3" t="s">
        <v>256</v>
      </c>
      <c r="G532" s="1" t="s">
        <v>256</v>
      </c>
      <c r="H532" s="3" t="s">
        <v>257</v>
      </c>
      <c r="I532" s="1" t="s">
        <v>257</v>
      </c>
      <c r="J532" s="3" t="s">
        <v>258</v>
      </c>
      <c r="K532" s="1" t="s">
        <v>258</v>
      </c>
      <c r="L532" s="1" t="s">
        <v>49</v>
      </c>
      <c r="M532" s="3" t="s">
        <v>50</v>
      </c>
      <c r="N532" s="3" t="s">
        <v>50</v>
      </c>
      <c r="O532" s="4">
        <v>43575</v>
      </c>
      <c r="P532" s="3" t="s">
        <v>158</v>
      </c>
      <c r="Q532" s="4">
        <v>43425</v>
      </c>
      <c r="R532" s="4">
        <v>43646</v>
      </c>
      <c r="S532" s="5"/>
      <c r="T532" s="1" t="s">
        <v>2452</v>
      </c>
      <c r="U532" s="1"/>
      <c r="V532" s="1"/>
      <c r="W532" s="1" t="s">
        <v>96</v>
      </c>
      <c r="X532" s="3" t="s">
        <v>39</v>
      </c>
      <c r="Y532" s="3"/>
      <c r="Z532" s="1"/>
      <c r="AA532" s="1" t="s">
        <v>41</v>
      </c>
      <c r="AB532" s="1" t="s">
        <v>40</v>
      </c>
    </row>
    <row r="533" spans="1:28" x14ac:dyDescent="0.55000000000000004">
      <c r="A533" s="1" t="s">
        <v>2453</v>
      </c>
      <c r="B533" s="1" t="s">
        <v>1050</v>
      </c>
      <c r="C533" s="1" t="s">
        <v>2454</v>
      </c>
      <c r="D533" s="2" t="s">
        <v>2455</v>
      </c>
      <c r="E533" s="1" t="s">
        <v>2456</v>
      </c>
      <c r="F533" s="3" t="s">
        <v>1069</v>
      </c>
      <c r="G533" s="1" t="s">
        <v>1069</v>
      </c>
      <c r="H533" s="3" t="s">
        <v>1070</v>
      </c>
      <c r="I533" s="1" t="s">
        <v>1070</v>
      </c>
      <c r="J533" s="3"/>
      <c r="K533" s="1"/>
      <c r="L533" s="1" t="s">
        <v>83</v>
      </c>
      <c r="M533" s="3" t="s">
        <v>84</v>
      </c>
      <c r="N533" s="3" t="s">
        <v>84</v>
      </c>
      <c r="O533" s="4"/>
      <c r="P533" s="3" t="s">
        <v>63</v>
      </c>
      <c r="Q533" s="4">
        <v>43425</v>
      </c>
      <c r="R533" s="4">
        <v>43646</v>
      </c>
      <c r="S533" s="5">
        <v>27000</v>
      </c>
      <c r="T533" s="1" t="s">
        <v>2457</v>
      </c>
      <c r="U533" s="1"/>
      <c r="V533" s="1"/>
      <c r="W533" s="1" t="s">
        <v>51</v>
      </c>
      <c r="X533" s="3" t="s">
        <v>39</v>
      </c>
      <c r="Y533" s="3"/>
      <c r="Z533" s="1"/>
      <c r="AA533" s="1" t="s">
        <v>41</v>
      </c>
      <c r="AB533" s="1" t="s">
        <v>40</v>
      </c>
    </row>
    <row r="534" spans="1:28" x14ac:dyDescent="0.55000000000000004">
      <c r="A534" s="1" t="s">
        <v>2458</v>
      </c>
      <c r="B534" s="1" t="s">
        <v>1050</v>
      </c>
      <c r="C534" s="1" t="s">
        <v>2459</v>
      </c>
      <c r="D534" s="2" t="s">
        <v>2460</v>
      </c>
      <c r="E534" s="1" t="s">
        <v>2456</v>
      </c>
      <c r="F534" s="3" t="s">
        <v>1069</v>
      </c>
      <c r="G534" s="1" t="s">
        <v>1069</v>
      </c>
      <c r="H534" s="3" t="s">
        <v>1070</v>
      </c>
      <c r="I534" s="1" t="s">
        <v>1070</v>
      </c>
      <c r="J534" s="3"/>
      <c r="K534" s="1"/>
      <c r="L534" s="1" t="s">
        <v>83</v>
      </c>
      <c r="M534" s="3" t="s">
        <v>84</v>
      </c>
      <c r="N534" s="3" t="s">
        <v>84</v>
      </c>
      <c r="O534" s="4"/>
      <c r="P534" s="3" t="s">
        <v>63</v>
      </c>
      <c r="Q534" s="4">
        <v>43425</v>
      </c>
      <c r="R534" s="4">
        <v>43646</v>
      </c>
      <c r="S534" s="5">
        <v>27000</v>
      </c>
      <c r="T534" s="1" t="s">
        <v>2457</v>
      </c>
      <c r="U534" s="1"/>
      <c r="V534" s="1"/>
      <c r="W534" s="1" t="s">
        <v>51</v>
      </c>
      <c r="X534" s="3" t="s">
        <v>39</v>
      </c>
      <c r="Y534" s="3"/>
      <c r="Z534" s="1"/>
      <c r="AA534" s="1" t="s">
        <v>41</v>
      </c>
      <c r="AB534" s="1" t="s">
        <v>40</v>
      </c>
    </row>
    <row r="535" spans="1:28" x14ac:dyDescent="0.55000000000000004">
      <c r="A535" s="1" t="s">
        <v>2461</v>
      </c>
      <c r="B535" s="1" t="s">
        <v>1050</v>
      </c>
      <c r="C535" s="1" t="s">
        <v>2462</v>
      </c>
      <c r="D535" s="2" t="s">
        <v>2463</v>
      </c>
      <c r="E535" s="1" t="s">
        <v>2456</v>
      </c>
      <c r="F535" s="3" t="s">
        <v>1069</v>
      </c>
      <c r="G535" s="1" t="s">
        <v>1069</v>
      </c>
      <c r="H535" s="3" t="s">
        <v>1070</v>
      </c>
      <c r="I535" s="1" t="s">
        <v>1070</v>
      </c>
      <c r="J535" s="3"/>
      <c r="K535" s="1"/>
      <c r="L535" s="1" t="s">
        <v>83</v>
      </c>
      <c r="M535" s="3" t="s">
        <v>84</v>
      </c>
      <c r="N535" s="3" t="s">
        <v>84</v>
      </c>
      <c r="O535" s="4"/>
      <c r="P535" s="3" t="s">
        <v>63</v>
      </c>
      <c r="Q535" s="4">
        <v>43425</v>
      </c>
      <c r="R535" s="4">
        <v>43646</v>
      </c>
      <c r="S535" s="5">
        <v>26000</v>
      </c>
      <c r="T535" s="1" t="s">
        <v>2457</v>
      </c>
      <c r="U535" s="1"/>
      <c r="V535" s="1"/>
      <c r="W535" s="1" t="s">
        <v>51</v>
      </c>
      <c r="X535" s="3" t="s">
        <v>39</v>
      </c>
      <c r="Y535" s="3"/>
      <c r="Z535" s="1"/>
      <c r="AA535" s="1" t="s">
        <v>41</v>
      </c>
      <c r="AB535" s="1" t="s">
        <v>40</v>
      </c>
    </row>
    <row r="536" spans="1:28" x14ac:dyDescent="0.55000000000000004">
      <c r="A536" s="1" t="s">
        <v>2464</v>
      </c>
      <c r="B536" s="1" t="s">
        <v>1050</v>
      </c>
      <c r="C536" s="1" t="s">
        <v>2465</v>
      </c>
      <c r="D536" s="2" t="s">
        <v>2466</v>
      </c>
      <c r="E536" s="1" t="s">
        <v>2456</v>
      </c>
      <c r="F536" s="3" t="s">
        <v>1069</v>
      </c>
      <c r="G536" s="1" t="s">
        <v>1069</v>
      </c>
      <c r="H536" s="3" t="s">
        <v>1070</v>
      </c>
      <c r="I536" s="1"/>
      <c r="J536" s="3"/>
      <c r="K536" s="1"/>
      <c r="L536" s="1" t="s">
        <v>83</v>
      </c>
      <c r="M536" s="3" t="s">
        <v>84</v>
      </c>
      <c r="N536" s="3" t="s">
        <v>84</v>
      </c>
      <c r="O536" s="4"/>
      <c r="P536" s="3" t="s">
        <v>63</v>
      </c>
      <c r="Q536" s="4">
        <v>43425</v>
      </c>
      <c r="R536" s="4">
        <v>43646</v>
      </c>
      <c r="S536" s="5">
        <v>26000</v>
      </c>
      <c r="T536" s="1" t="s">
        <v>2457</v>
      </c>
      <c r="U536" s="1"/>
      <c r="V536" s="1"/>
      <c r="W536" s="1" t="s">
        <v>51</v>
      </c>
      <c r="X536" s="3" t="s">
        <v>39</v>
      </c>
      <c r="Y536" s="3"/>
      <c r="Z536" s="1"/>
      <c r="AA536" s="1" t="s">
        <v>41</v>
      </c>
      <c r="AB536" s="1" t="s">
        <v>40</v>
      </c>
    </row>
    <row r="537" spans="1:28" x14ac:dyDescent="0.55000000000000004">
      <c r="A537" s="1" t="s">
        <v>2467</v>
      </c>
      <c r="B537" s="1" t="s">
        <v>449</v>
      </c>
      <c r="C537" s="1" t="s">
        <v>2468</v>
      </c>
      <c r="D537" s="2" t="s">
        <v>2469</v>
      </c>
      <c r="E537" s="1" t="s">
        <v>2470</v>
      </c>
      <c r="F537" s="3" t="s">
        <v>199</v>
      </c>
      <c r="G537" s="1"/>
      <c r="H537" s="3" t="s">
        <v>200</v>
      </c>
      <c r="I537" s="1" t="s">
        <v>200</v>
      </c>
      <c r="J537" s="3" t="s">
        <v>201</v>
      </c>
      <c r="K537" s="1" t="s">
        <v>201</v>
      </c>
      <c r="L537" s="1" t="s">
        <v>192</v>
      </c>
      <c r="M537" s="3" t="s">
        <v>384</v>
      </c>
      <c r="N537" s="3" t="s">
        <v>384</v>
      </c>
      <c r="O537" s="4"/>
      <c r="P537" s="3" t="s">
        <v>158</v>
      </c>
      <c r="Q537" s="4">
        <v>43438</v>
      </c>
      <c r="R537" s="4">
        <v>43646</v>
      </c>
      <c r="S537" s="5">
        <v>50000</v>
      </c>
      <c r="T537" s="1" t="s">
        <v>2471</v>
      </c>
      <c r="U537" s="1" t="s">
        <v>760</v>
      </c>
      <c r="V537" s="1" t="s">
        <v>760</v>
      </c>
      <c r="W537" s="1" t="s">
        <v>51</v>
      </c>
      <c r="X537" s="3" t="s">
        <v>39</v>
      </c>
      <c r="Y537" s="3"/>
      <c r="Z537" s="1"/>
      <c r="AA537" s="1" t="s">
        <v>41</v>
      </c>
      <c r="AB537" s="1" t="s">
        <v>40</v>
      </c>
    </row>
    <row r="538" spans="1:28" x14ac:dyDescent="0.55000000000000004">
      <c r="A538" s="1" t="s">
        <v>2472</v>
      </c>
      <c r="B538" s="1" t="s">
        <v>449</v>
      </c>
      <c r="C538" s="1" t="s">
        <v>2473</v>
      </c>
      <c r="D538" s="2" t="s">
        <v>2474</v>
      </c>
      <c r="E538" s="1" t="s">
        <v>2475</v>
      </c>
      <c r="F538" s="3" t="s">
        <v>199</v>
      </c>
      <c r="G538" s="1"/>
      <c r="H538" s="3" t="s">
        <v>200</v>
      </c>
      <c r="I538" s="1" t="s">
        <v>200</v>
      </c>
      <c r="J538" s="3" t="s">
        <v>201</v>
      </c>
      <c r="K538" s="1" t="s">
        <v>201</v>
      </c>
      <c r="L538" s="1" t="s">
        <v>192</v>
      </c>
      <c r="M538" s="3" t="s">
        <v>193</v>
      </c>
      <c r="N538" s="3" t="s">
        <v>193</v>
      </c>
      <c r="O538" s="4"/>
      <c r="P538" s="3" t="s">
        <v>158</v>
      </c>
      <c r="Q538" s="4">
        <v>43438</v>
      </c>
      <c r="R538" s="4">
        <v>43646</v>
      </c>
      <c r="S538" s="5">
        <v>50000</v>
      </c>
      <c r="T538" s="1" t="s">
        <v>2476</v>
      </c>
      <c r="U538" s="1" t="s">
        <v>2477</v>
      </c>
      <c r="V538" s="1" t="s">
        <v>2477</v>
      </c>
      <c r="W538" s="1" t="s">
        <v>51</v>
      </c>
      <c r="X538" s="3" t="s">
        <v>39</v>
      </c>
      <c r="Y538" s="3"/>
      <c r="Z538" s="1"/>
      <c r="AA538" s="1" t="s">
        <v>41</v>
      </c>
      <c r="AB538" s="1" t="s">
        <v>40</v>
      </c>
    </row>
    <row r="540" spans="1:28" x14ac:dyDescent="0.55000000000000004">
      <c r="S540" s="6">
        <f>SUBTOTAL(9,Table_query[Total Project Cost])</f>
        <v>76058006.549999997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6B177-D385-49A1-B93A-0CD53BA67991}">
  <dimension ref="B3:H30"/>
  <sheetViews>
    <sheetView tabSelected="1" workbookViewId="0">
      <selection activeCell="I12" sqref="I12"/>
    </sheetView>
  </sheetViews>
  <sheetFormatPr defaultRowHeight="14.4" x14ac:dyDescent="0.55000000000000004"/>
  <sheetData>
    <row r="3" spans="2:8" x14ac:dyDescent="0.55000000000000004">
      <c r="B3" t="s">
        <v>2512</v>
      </c>
    </row>
    <row r="4" spans="2:8" x14ac:dyDescent="0.55000000000000004">
      <c r="B4" t="s">
        <v>2484</v>
      </c>
    </row>
    <row r="5" spans="2:8" x14ac:dyDescent="0.55000000000000004">
      <c r="B5" t="s">
        <v>2485</v>
      </c>
    </row>
    <row r="6" spans="2:8" x14ac:dyDescent="0.55000000000000004">
      <c r="B6" t="s">
        <v>2513</v>
      </c>
    </row>
    <row r="7" spans="2:8" x14ac:dyDescent="0.55000000000000004">
      <c r="E7" t="s">
        <v>2486</v>
      </c>
    </row>
    <row r="8" spans="2:8" x14ac:dyDescent="0.55000000000000004">
      <c r="F8" t="s">
        <v>2487</v>
      </c>
      <c r="G8" t="s">
        <v>2488</v>
      </c>
    </row>
    <row r="9" spans="2:8" x14ac:dyDescent="0.55000000000000004">
      <c r="F9" t="s">
        <v>2489</v>
      </c>
      <c r="G9" t="s">
        <v>2490</v>
      </c>
    </row>
    <row r="10" spans="2:8" x14ac:dyDescent="0.55000000000000004">
      <c r="F10" t="s">
        <v>2491</v>
      </c>
      <c r="H10" t="s">
        <v>2492</v>
      </c>
    </row>
    <row r="11" spans="2:8" x14ac:dyDescent="0.55000000000000004">
      <c r="E11" t="s">
        <v>2493</v>
      </c>
    </row>
    <row r="12" spans="2:8" x14ac:dyDescent="0.55000000000000004">
      <c r="F12" t="s">
        <v>2494</v>
      </c>
    </row>
    <row r="13" spans="2:8" x14ac:dyDescent="0.55000000000000004">
      <c r="E13" t="s">
        <v>2495</v>
      </c>
    </row>
    <row r="14" spans="2:8" x14ac:dyDescent="0.55000000000000004">
      <c r="F14" t="s">
        <v>2496</v>
      </c>
    </row>
    <row r="16" spans="2:8" x14ac:dyDescent="0.55000000000000004">
      <c r="D16" t="s">
        <v>2497</v>
      </c>
    </row>
    <row r="17" spans="2:7" x14ac:dyDescent="0.55000000000000004">
      <c r="D17" t="s">
        <v>2498</v>
      </c>
    </row>
    <row r="18" spans="2:7" x14ac:dyDescent="0.55000000000000004">
      <c r="B18" t="s">
        <v>2499</v>
      </c>
    </row>
    <row r="19" spans="2:7" x14ac:dyDescent="0.55000000000000004">
      <c r="B19" t="s">
        <v>2500</v>
      </c>
    </row>
    <row r="20" spans="2:7" x14ac:dyDescent="0.55000000000000004">
      <c r="C20" t="s">
        <v>2501</v>
      </c>
    </row>
    <row r="21" spans="2:7" x14ac:dyDescent="0.55000000000000004">
      <c r="C21" t="s">
        <v>2502</v>
      </c>
    </row>
    <row r="22" spans="2:7" x14ac:dyDescent="0.55000000000000004">
      <c r="G22" t="s">
        <v>2503</v>
      </c>
    </row>
    <row r="23" spans="2:7" x14ac:dyDescent="0.55000000000000004">
      <c r="G23" t="s">
        <v>2504</v>
      </c>
    </row>
    <row r="24" spans="2:7" x14ac:dyDescent="0.55000000000000004">
      <c r="G24" t="s">
        <v>2505</v>
      </c>
    </row>
    <row r="25" spans="2:7" x14ac:dyDescent="0.55000000000000004">
      <c r="G25" t="s">
        <v>2506</v>
      </c>
    </row>
    <row r="26" spans="2:7" x14ac:dyDescent="0.55000000000000004">
      <c r="G26" t="s">
        <v>2507</v>
      </c>
    </row>
    <row r="27" spans="2:7" x14ac:dyDescent="0.55000000000000004">
      <c r="G27" t="s">
        <v>2508</v>
      </c>
    </row>
    <row r="28" spans="2:7" x14ac:dyDescent="0.55000000000000004">
      <c r="G28" t="s">
        <v>2509</v>
      </c>
    </row>
    <row r="29" spans="2:7" x14ac:dyDescent="0.55000000000000004">
      <c r="D29" t="s">
        <v>2510</v>
      </c>
    </row>
    <row r="30" spans="2:7" x14ac:dyDescent="0.55000000000000004">
      <c r="C30" t="s">
        <v>2511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query</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hilarica1</dc:creator>
  <cp:lastModifiedBy>jejyjose1</cp:lastModifiedBy>
  <dcterms:created xsi:type="dcterms:W3CDTF">2019-02-27T22:50:19Z</dcterms:created>
  <dcterms:modified xsi:type="dcterms:W3CDTF">2020-04-21T05:12:32Z</dcterms:modified>
</cp:coreProperties>
</file>