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 Samuelson\OneDrive\RHUL\PhD\Year 3\Waggle dance\GIS\Land-use calcs\"/>
    </mc:Choice>
  </mc:AlternateContent>
  <xr:revisionPtr revIDLastSave="0" documentId="6_{7488E36E-C99F-4C9C-BF19-6406393B1BC7}" xr6:coauthVersionLast="32" xr6:coauthVersionMax="32" xr10:uidLastSave="{00000000-0000-0000-0000-000000000000}"/>
  <bookViews>
    <workbookView xWindow="0" yWindow="0" windowWidth="28800" windowHeight="12225" firstSheet="2" activeTab="2" xr2:uid="{73E17858-AAD2-4795-900C-477E90424A1E}"/>
  </bookViews>
  <sheets>
    <sheet name="version 1" sheetId="1" r:id="rId1"/>
    <sheet name="VERSION 2" sheetId="2" r:id="rId2"/>
    <sheet name="vlooup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</calcChain>
</file>

<file path=xl/sharedStrings.xml><?xml version="1.0" encoding="utf-8"?>
<sst xmlns="http://schemas.openxmlformats.org/spreadsheetml/2006/main" count="463" uniqueCount="125">
  <si>
    <t>Woodland</t>
  </si>
  <si>
    <t>WL</t>
  </si>
  <si>
    <t>scrubby non agricultural e.g. Woodland clearing</t>
  </si>
  <si>
    <t>WC</t>
  </si>
  <si>
    <t>Arable field</t>
  </si>
  <si>
    <t>AF</t>
  </si>
  <si>
    <t>Pasture field</t>
  </si>
  <si>
    <t>PF</t>
  </si>
  <si>
    <t>Other field</t>
  </si>
  <si>
    <t>OF</t>
  </si>
  <si>
    <t>Open fruit or vineyard</t>
  </si>
  <si>
    <t>OP</t>
  </si>
  <si>
    <t>Polytunnel</t>
  </si>
  <si>
    <t>PT</t>
  </si>
  <si>
    <t>Greenhouse</t>
  </si>
  <si>
    <t>GH</t>
  </si>
  <si>
    <t>Set aside</t>
  </si>
  <si>
    <t>SA</t>
  </si>
  <si>
    <t>Water</t>
  </si>
  <si>
    <t>WA</t>
  </si>
  <si>
    <t>Country house OR hotel estate</t>
  </si>
  <si>
    <t>CH</t>
  </si>
  <si>
    <t>Farm buildings</t>
  </si>
  <si>
    <t>FB</t>
  </si>
  <si>
    <t>Parkland (sparse tree - 50% tree cover)</t>
  </si>
  <si>
    <t>PA</t>
  </si>
  <si>
    <t>Golf course</t>
  </si>
  <si>
    <t>GC</t>
  </si>
  <si>
    <t>Rural impervious surface (e.g. car park)</t>
  </si>
  <si>
    <t>IS</t>
  </si>
  <si>
    <t>Quarry</t>
  </si>
  <si>
    <t>QU</t>
  </si>
  <si>
    <t>Landscape garden (i.e. large managed garden)</t>
  </si>
  <si>
    <t>LG</t>
  </si>
  <si>
    <t>Sparse residential</t>
  </si>
  <si>
    <t>SR</t>
  </si>
  <si>
    <t>Residential</t>
  </si>
  <si>
    <t>RE</t>
  </si>
  <si>
    <t>Dense residential</t>
  </si>
  <si>
    <t>DR</t>
  </si>
  <si>
    <t>Continuous central urban (all concrete, no green spaces)</t>
  </si>
  <si>
    <t>CC</t>
  </si>
  <si>
    <t>High rises (blocks of flats with green spaces between them)</t>
  </si>
  <si>
    <t>HR</t>
  </si>
  <si>
    <t>Allotments</t>
  </si>
  <si>
    <t>AL</t>
  </si>
  <si>
    <t>Urban park</t>
  </si>
  <si>
    <t>UP</t>
  </si>
  <si>
    <t>Cemetery</t>
  </si>
  <si>
    <t>CE</t>
  </si>
  <si>
    <t>Park buildings</t>
  </si>
  <si>
    <t>PB</t>
  </si>
  <si>
    <t>University campus</t>
  </si>
  <si>
    <t>UC</t>
  </si>
  <si>
    <t>Industrial/retail</t>
  </si>
  <si>
    <t>IR</t>
  </si>
  <si>
    <t>Major road</t>
  </si>
  <si>
    <t>RO</t>
  </si>
  <si>
    <t>Sports ground</t>
  </si>
  <si>
    <t>SG</t>
  </si>
  <si>
    <t>Railway</t>
  </si>
  <si>
    <t>RW</t>
  </si>
  <si>
    <t>Urban construction site/wasteland</t>
  </si>
  <si>
    <t>CS</t>
  </si>
  <si>
    <t>Urban roadside field/green space</t>
  </si>
  <si>
    <t>UG</t>
  </si>
  <si>
    <t>Fruit</t>
  </si>
  <si>
    <t>continuous urban</t>
  </si>
  <si>
    <t>discontinuous urban</t>
  </si>
  <si>
    <t>sports</t>
  </si>
  <si>
    <t>railway</t>
  </si>
  <si>
    <t>woodland</t>
  </si>
  <si>
    <t>non-flowering crop/pasture</t>
  </si>
  <si>
    <t>fruit</t>
  </si>
  <si>
    <t>water</t>
  </si>
  <si>
    <t>sparse rural development</t>
  </si>
  <si>
    <t>managed park/allotment/garden</t>
  </si>
  <si>
    <t>unused ground/clearing</t>
  </si>
  <si>
    <t>OSR</t>
  </si>
  <si>
    <t>urban</t>
  </si>
  <si>
    <t>rural</t>
  </si>
  <si>
    <t>continuous central</t>
  </si>
  <si>
    <t>Rural</t>
  </si>
  <si>
    <t>Urban</t>
  </si>
  <si>
    <t>High rises (blocks of flats)</t>
  </si>
  <si>
    <t>dense residential</t>
  </si>
  <si>
    <t>sparse residential</t>
  </si>
  <si>
    <t>RE, SR, PB</t>
  </si>
  <si>
    <t>DR, HR, UC</t>
  </si>
  <si>
    <t>RA</t>
  </si>
  <si>
    <t>CC, IR, CS</t>
  </si>
  <si>
    <t>amenity grassland</t>
  </si>
  <si>
    <t>AL, UP, CE</t>
  </si>
  <si>
    <t>parks, allotments, cemeteries</t>
  </si>
  <si>
    <t>major roads</t>
  </si>
  <si>
    <t>scrubby non-ag</t>
  </si>
  <si>
    <t>major road/car park</t>
  </si>
  <si>
    <t>RO, IS</t>
  </si>
  <si>
    <t>arable</t>
  </si>
  <si>
    <t>pasture</t>
  </si>
  <si>
    <t>built-up area</t>
  </si>
  <si>
    <t>PA, OF</t>
  </si>
  <si>
    <t>AL, UP, CE, LG</t>
  </si>
  <si>
    <t>OP, GH, PT</t>
  </si>
  <si>
    <t>WC, SA, QU</t>
  </si>
  <si>
    <t>other agricultural</t>
  </si>
  <si>
    <t>GC, SG</t>
  </si>
  <si>
    <t>UG, SG, GC</t>
  </si>
  <si>
    <t>CH, FB, RE</t>
  </si>
  <si>
    <t>oilseed rape</t>
  </si>
  <si>
    <t>LU type</t>
  </si>
  <si>
    <t>code</t>
  </si>
  <si>
    <t>Rural BC_code</t>
  </si>
  <si>
    <t>Urban BC_code</t>
  </si>
  <si>
    <t>Non-agricultural unmanaged green space</t>
  </si>
  <si>
    <t>Non-agricultural managed green space</t>
  </si>
  <si>
    <t>AL, UP, CE, LG, GC, SG</t>
  </si>
  <si>
    <t>NA</t>
  </si>
  <si>
    <t>CH, FB, RE, RO, IS, RA</t>
  </si>
  <si>
    <t>CC, IR, CS, RO</t>
  </si>
  <si>
    <t>rural with fewer categories - changed in r code</t>
  </si>
  <si>
    <t>Non-agricultural</t>
  </si>
  <si>
    <t>3-&gt;2</t>
  </si>
  <si>
    <t>10--&gt;2</t>
  </si>
  <si>
    <t>rural reordered so built-up is baseline - changed in 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</si>
</sst>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5CA0-A43E-470B-9E10-F42D9DC6ED2A}">
  <dimension ref="A3:H36"/>
  <sheetViews>
    <sheetView workbookViewId="0">
      <selection sqref="A1:D1048576"/>
    </sheetView>
  </sheetViews>
  <sheetFormatPr defaultRowHeight="15" x14ac:dyDescent="0.25"/>
  <cols>
    <col min="1" max="1" width="55" bestFit="1" customWidth="1"/>
    <col min="2" max="2" width="7" customWidth="1"/>
  </cols>
  <sheetData>
    <row r="3" spans="1:8" x14ac:dyDescent="0.25">
      <c r="A3" t="s">
        <v>4</v>
      </c>
      <c r="B3" t="s">
        <v>5</v>
      </c>
      <c r="C3" t="s">
        <v>72</v>
      </c>
      <c r="D3">
        <f>VLOOKUP(C3,$G$5:$H$16,2)</f>
        <v>7</v>
      </c>
    </row>
    <row r="4" spans="1:8" x14ac:dyDescent="0.25">
      <c r="A4" t="s">
        <v>44</v>
      </c>
      <c r="B4" t="s">
        <v>45</v>
      </c>
      <c r="C4" t="s">
        <v>76</v>
      </c>
      <c r="D4">
        <f t="shared" ref="D4:D36" si="0">VLOOKUP(C4,$G$5:$H$16,2)</f>
        <v>3</v>
      </c>
    </row>
    <row r="5" spans="1:8" x14ac:dyDescent="0.25">
      <c r="A5" t="s">
        <v>40</v>
      </c>
      <c r="B5" t="s">
        <v>41</v>
      </c>
      <c r="C5" t="s">
        <v>67</v>
      </c>
      <c r="D5">
        <f t="shared" si="0"/>
        <v>1</v>
      </c>
      <c r="G5" t="s">
        <v>67</v>
      </c>
      <c r="H5">
        <v>1</v>
      </c>
    </row>
    <row r="6" spans="1:8" x14ac:dyDescent="0.25">
      <c r="A6" t="s">
        <v>48</v>
      </c>
      <c r="B6" t="s">
        <v>49</v>
      </c>
      <c r="C6" t="s">
        <v>76</v>
      </c>
      <c r="D6">
        <f t="shared" si="0"/>
        <v>3</v>
      </c>
      <c r="G6" t="s">
        <v>68</v>
      </c>
      <c r="H6">
        <v>2</v>
      </c>
    </row>
    <row r="7" spans="1:8" x14ac:dyDescent="0.25">
      <c r="A7" t="s">
        <v>20</v>
      </c>
      <c r="B7" t="s">
        <v>21</v>
      </c>
      <c r="C7" t="s">
        <v>75</v>
      </c>
      <c r="D7">
        <f t="shared" si="0"/>
        <v>10</v>
      </c>
      <c r="G7" t="s">
        <v>73</v>
      </c>
      <c r="H7">
        <v>8</v>
      </c>
    </row>
    <row r="8" spans="1:8" x14ac:dyDescent="0.25">
      <c r="A8" t="s">
        <v>62</v>
      </c>
      <c r="B8" t="s">
        <v>63</v>
      </c>
      <c r="C8" t="s">
        <v>77</v>
      </c>
      <c r="D8">
        <f t="shared" si="0"/>
        <v>11</v>
      </c>
      <c r="G8" t="s">
        <v>76</v>
      </c>
      <c r="H8">
        <v>3</v>
      </c>
    </row>
    <row r="9" spans="1:8" x14ac:dyDescent="0.25">
      <c r="A9" t="s">
        <v>38</v>
      </c>
      <c r="B9" t="s">
        <v>39</v>
      </c>
      <c r="C9" t="s">
        <v>68</v>
      </c>
      <c r="D9">
        <f t="shared" si="0"/>
        <v>2</v>
      </c>
      <c r="G9" t="s">
        <v>72</v>
      </c>
      <c r="H9">
        <v>7</v>
      </c>
    </row>
    <row r="10" spans="1:8" x14ac:dyDescent="0.25">
      <c r="A10" t="s">
        <v>22</v>
      </c>
      <c r="B10" t="s">
        <v>23</v>
      </c>
      <c r="C10" t="s">
        <v>75</v>
      </c>
      <c r="D10">
        <f t="shared" si="0"/>
        <v>10</v>
      </c>
      <c r="G10" t="s">
        <v>78</v>
      </c>
      <c r="H10">
        <v>12</v>
      </c>
    </row>
    <row r="11" spans="1:8" x14ac:dyDescent="0.25">
      <c r="A11" t="s">
        <v>26</v>
      </c>
      <c r="B11" t="s">
        <v>27</v>
      </c>
      <c r="C11" t="s">
        <v>69</v>
      </c>
      <c r="D11">
        <f t="shared" si="0"/>
        <v>4</v>
      </c>
      <c r="G11" t="s">
        <v>70</v>
      </c>
      <c r="H11">
        <v>5</v>
      </c>
    </row>
    <row r="12" spans="1:8" x14ac:dyDescent="0.25">
      <c r="A12" t="s">
        <v>14</v>
      </c>
      <c r="B12" t="s">
        <v>15</v>
      </c>
      <c r="C12" t="s">
        <v>66</v>
      </c>
      <c r="D12">
        <f t="shared" si="0"/>
        <v>8</v>
      </c>
      <c r="G12" t="s">
        <v>75</v>
      </c>
      <c r="H12">
        <v>10</v>
      </c>
    </row>
    <row r="13" spans="1:8" x14ac:dyDescent="0.25">
      <c r="A13" t="s">
        <v>42</v>
      </c>
      <c r="B13" t="s">
        <v>43</v>
      </c>
      <c r="C13" t="s">
        <v>68</v>
      </c>
      <c r="D13">
        <f t="shared" si="0"/>
        <v>2</v>
      </c>
      <c r="G13" t="s">
        <v>69</v>
      </c>
      <c r="H13">
        <v>4</v>
      </c>
    </row>
    <row r="14" spans="1:8" x14ac:dyDescent="0.25">
      <c r="A14" t="s">
        <v>54</v>
      </c>
      <c r="B14" t="s">
        <v>55</v>
      </c>
      <c r="C14" t="s">
        <v>67</v>
      </c>
      <c r="D14">
        <f t="shared" si="0"/>
        <v>1</v>
      </c>
      <c r="G14" t="s">
        <v>77</v>
      </c>
      <c r="H14">
        <v>11</v>
      </c>
    </row>
    <row r="15" spans="1:8" x14ac:dyDescent="0.25">
      <c r="A15" t="s">
        <v>28</v>
      </c>
      <c r="B15" t="s">
        <v>29</v>
      </c>
      <c r="C15" t="s">
        <v>77</v>
      </c>
      <c r="D15">
        <f t="shared" si="0"/>
        <v>11</v>
      </c>
      <c r="G15" t="s">
        <v>74</v>
      </c>
      <c r="H15">
        <v>9</v>
      </c>
    </row>
    <row r="16" spans="1:8" x14ac:dyDescent="0.25">
      <c r="A16" t="s">
        <v>32</v>
      </c>
      <c r="B16" t="s">
        <v>33</v>
      </c>
      <c r="C16" t="s">
        <v>76</v>
      </c>
      <c r="D16">
        <f t="shared" si="0"/>
        <v>3</v>
      </c>
      <c r="G16" t="s">
        <v>71</v>
      </c>
      <c r="H16">
        <v>6</v>
      </c>
    </row>
    <row r="17" spans="1:8" x14ac:dyDescent="0.25">
      <c r="A17" t="s">
        <v>8</v>
      </c>
      <c r="B17" t="s">
        <v>9</v>
      </c>
      <c r="C17" t="s">
        <v>72</v>
      </c>
      <c r="D17">
        <f t="shared" si="0"/>
        <v>7</v>
      </c>
    </row>
    <row r="18" spans="1:8" x14ac:dyDescent="0.25">
      <c r="A18" t="s">
        <v>10</v>
      </c>
      <c r="B18" t="s">
        <v>11</v>
      </c>
      <c r="C18" t="s">
        <v>66</v>
      </c>
      <c r="D18">
        <f t="shared" si="0"/>
        <v>8</v>
      </c>
    </row>
    <row r="19" spans="1:8" x14ac:dyDescent="0.25">
      <c r="B19" t="s">
        <v>78</v>
      </c>
      <c r="C19" t="s">
        <v>78</v>
      </c>
      <c r="D19">
        <f t="shared" si="0"/>
        <v>12</v>
      </c>
    </row>
    <row r="20" spans="1:8" x14ac:dyDescent="0.25">
      <c r="A20" t="s">
        <v>24</v>
      </c>
      <c r="B20" t="s">
        <v>25</v>
      </c>
      <c r="C20" t="s">
        <v>72</v>
      </c>
      <c r="D20">
        <f t="shared" si="0"/>
        <v>7</v>
      </c>
    </row>
    <row r="21" spans="1:8" x14ac:dyDescent="0.25">
      <c r="A21" t="s">
        <v>50</v>
      </c>
      <c r="B21" t="s">
        <v>51</v>
      </c>
      <c r="C21" t="s">
        <v>68</v>
      </c>
      <c r="D21">
        <f t="shared" si="0"/>
        <v>2</v>
      </c>
    </row>
    <row r="22" spans="1:8" x14ac:dyDescent="0.25">
      <c r="A22" t="s">
        <v>6</v>
      </c>
      <c r="B22" t="s">
        <v>7</v>
      </c>
      <c r="C22" t="s">
        <v>72</v>
      </c>
      <c r="D22">
        <f t="shared" si="0"/>
        <v>7</v>
      </c>
    </row>
    <row r="23" spans="1:8" x14ac:dyDescent="0.25">
      <c r="A23" t="s">
        <v>12</v>
      </c>
      <c r="B23" t="s">
        <v>13</v>
      </c>
      <c r="C23" t="s">
        <v>66</v>
      </c>
      <c r="D23">
        <f t="shared" si="0"/>
        <v>8</v>
      </c>
    </row>
    <row r="24" spans="1:8" x14ac:dyDescent="0.25">
      <c r="A24" t="s">
        <v>30</v>
      </c>
      <c r="B24" t="s">
        <v>31</v>
      </c>
      <c r="C24" t="s">
        <v>77</v>
      </c>
      <c r="D24">
        <f t="shared" si="0"/>
        <v>11</v>
      </c>
    </row>
    <row r="25" spans="1:8" x14ac:dyDescent="0.25">
      <c r="A25" t="s">
        <v>36</v>
      </c>
      <c r="B25" t="s">
        <v>37</v>
      </c>
      <c r="C25" t="s">
        <v>68</v>
      </c>
      <c r="D25">
        <f t="shared" si="0"/>
        <v>2</v>
      </c>
      <c r="G25" t="s">
        <v>67</v>
      </c>
      <c r="H25">
        <v>1</v>
      </c>
    </row>
    <row r="26" spans="1:8" x14ac:dyDescent="0.25">
      <c r="A26" t="s">
        <v>56</v>
      </c>
      <c r="B26" t="s">
        <v>57</v>
      </c>
      <c r="C26" t="s">
        <v>67</v>
      </c>
      <c r="D26">
        <f t="shared" si="0"/>
        <v>1</v>
      </c>
      <c r="G26" t="s">
        <v>68</v>
      </c>
      <c r="H26">
        <v>2</v>
      </c>
    </row>
    <row r="27" spans="1:8" x14ac:dyDescent="0.25">
      <c r="A27" t="s">
        <v>60</v>
      </c>
      <c r="B27" t="s">
        <v>61</v>
      </c>
      <c r="C27" t="s">
        <v>70</v>
      </c>
      <c r="D27">
        <f t="shared" si="0"/>
        <v>5</v>
      </c>
      <c r="G27" t="s">
        <v>76</v>
      </c>
      <c r="H27">
        <v>3</v>
      </c>
    </row>
    <row r="28" spans="1:8" x14ac:dyDescent="0.25">
      <c r="A28" t="s">
        <v>16</v>
      </c>
      <c r="B28" t="s">
        <v>17</v>
      </c>
      <c r="C28" t="s">
        <v>77</v>
      </c>
      <c r="D28">
        <f t="shared" si="0"/>
        <v>11</v>
      </c>
      <c r="G28" t="s">
        <v>69</v>
      </c>
      <c r="H28">
        <v>4</v>
      </c>
    </row>
    <row r="29" spans="1:8" x14ac:dyDescent="0.25">
      <c r="A29" t="s">
        <v>58</v>
      </c>
      <c r="B29" t="s">
        <v>59</v>
      </c>
      <c r="C29" t="s">
        <v>69</v>
      </c>
      <c r="D29">
        <f t="shared" si="0"/>
        <v>4</v>
      </c>
      <c r="G29" t="s">
        <v>70</v>
      </c>
      <c r="H29">
        <v>5</v>
      </c>
    </row>
    <row r="30" spans="1:8" x14ac:dyDescent="0.25">
      <c r="A30" t="s">
        <v>34</v>
      </c>
      <c r="B30" t="s">
        <v>35</v>
      </c>
      <c r="C30" t="s">
        <v>68</v>
      </c>
      <c r="D30">
        <f t="shared" si="0"/>
        <v>2</v>
      </c>
      <c r="G30" t="s">
        <v>71</v>
      </c>
      <c r="H30">
        <v>6</v>
      </c>
    </row>
    <row r="31" spans="1:8" x14ac:dyDescent="0.25">
      <c r="A31" t="s">
        <v>52</v>
      </c>
      <c r="B31" t="s">
        <v>53</v>
      </c>
      <c r="C31" t="s">
        <v>68</v>
      </c>
      <c r="D31">
        <f t="shared" si="0"/>
        <v>2</v>
      </c>
      <c r="G31" t="s">
        <v>72</v>
      </c>
      <c r="H31">
        <v>7</v>
      </c>
    </row>
    <row r="32" spans="1:8" x14ac:dyDescent="0.25">
      <c r="A32" t="s">
        <v>64</v>
      </c>
      <c r="B32" t="s">
        <v>65</v>
      </c>
      <c r="C32" t="s">
        <v>76</v>
      </c>
      <c r="D32">
        <f t="shared" si="0"/>
        <v>3</v>
      </c>
      <c r="G32" t="s">
        <v>73</v>
      </c>
      <c r="H32">
        <v>8</v>
      </c>
    </row>
    <row r="33" spans="1:8" x14ac:dyDescent="0.25">
      <c r="A33" t="s">
        <v>46</v>
      </c>
      <c r="B33" t="s">
        <v>47</v>
      </c>
      <c r="C33" t="s">
        <v>76</v>
      </c>
      <c r="D33">
        <f t="shared" si="0"/>
        <v>3</v>
      </c>
      <c r="G33" t="s">
        <v>74</v>
      </c>
      <c r="H33">
        <v>9</v>
      </c>
    </row>
    <row r="34" spans="1:8" x14ac:dyDescent="0.25">
      <c r="A34" t="s">
        <v>18</v>
      </c>
      <c r="B34" t="s">
        <v>19</v>
      </c>
      <c r="C34" t="s">
        <v>18</v>
      </c>
      <c r="D34">
        <f t="shared" si="0"/>
        <v>9</v>
      </c>
      <c r="G34" t="s">
        <v>75</v>
      </c>
      <c r="H34">
        <v>10</v>
      </c>
    </row>
    <row r="35" spans="1:8" x14ac:dyDescent="0.25">
      <c r="A35" t="s">
        <v>2</v>
      </c>
      <c r="B35" t="s">
        <v>3</v>
      </c>
      <c r="C35" t="s">
        <v>77</v>
      </c>
      <c r="D35">
        <f t="shared" si="0"/>
        <v>11</v>
      </c>
      <c r="G35" t="s">
        <v>77</v>
      </c>
      <c r="H35">
        <v>11</v>
      </c>
    </row>
    <row r="36" spans="1:8" x14ac:dyDescent="0.25">
      <c r="A36" t="s">
        <v>0</v>
      </c>
      <c r="B36" t="s">
        <v>1</v>
      </c>
      <c r="C36" t="s">
        <v>0</v>
      </c>
      <c r="D36">
        <f t="shared" si="0"/>
        <v>6</v>
      </c>
      <c r="G36" t="s">
        <v>78</v>
      </c>
      <c r="H36">
        <v>12</v>
      </c>
    </row>
  </sheetData>
  <sortState ref="A3:D36">
    <sortCondition ref="B3:B3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FA2A-B7C0-4D09-B5F7-F6A4B6EF969F}">
  <dimension ref="A3:N42"/>
  <sheetViews>
    <sheetView topLeftCell="A3" workbookViewId="0">
      <selection activeCell="F5" sqref="F5:H28"/>
    </sheetView>
  </sheetViews>
  <sheetFormatPr defaultRowHeight="15" x14ac:dyDescent="0.25"/>
  <cols>
    <col min="1" max="1" width="55" bestFit="1" customWidth="1"/>
    <col min="2" max="2" width="7" customWidth="1"/>
    <col min="7" max="7" width="17.7109375" bestFit="1" customWidth="1"/>
    <col min="13" max="13" width="52" bestFit="1" customWidth="1"/>
  </cols>
  <sheetData>
    <row r="3" spans="1:14" x14ac:dyDescent="0.25">
      <c r="A3" t="s">
        <v>4</v>
      </c>
      <c r="B3" t="s">
        <v>5</v>
      </c>
    </row>
    <row r="4" spans="1:14" x14ac:dyDescent="0.25">
      <c r="A4" t="s">
        <v>44</v>
      </c>
      <c r="B4" t="s">
        <v>45</v>
      </c>
      <c r="M4" t="s">
        <v>82</v>
      </c>
    </row>
    <row r="5" spans="1:14" x14ac:dyDescent="0.25">
      <c r="A5" t="s">
        <v>40</v>
      </c>
      <c r="B5" t="s">
        <v>41</v>
      </c>
      <c r="F5" t="s">
        <v>79</v>
      </c>
      <c r="M5" t="s">
        <v>0</v>
      </c>
      <c r="N5" t="s">
        <v>1</v>
      </c>
    </row>
    <row r="6" spans="1:14" x14ac:dyDescent="0.25">
      <c r="A6" t="s">
        <v>48</v>
      </c>
      <c r="B6" t="s">
        <v>49</v>
      </c>
      <c r="F6">
        <v>1</v>
      </c>
      <c r="G6" t="s">
        <v>81</v>
      </c>
      <c r="H6" t="s">
        <v>90</v>
      </c>
      <c r="M6" t="s">
        <v>2</v>
      </c>
      <c r="N6" t="s">
        <v>3</v>
      </c>
    </row>
    <row r="7" spans="1:14" x14ac:dyDescent="0.25">
      <c r="A7" t="s">
        <v>20</v>
      </c>
      <c r="B7" t="s">
        <v>21</v>
      </c>
      <c r="F7">
        <v>2</v>
      </c>
      <c r="G7" t="s">
        <v>85</v>
      </c>
      <c r="H7" t="s">
        <v>88</v>
      </c>
      <c r="M7" t="s">
        <v>4</v>
      </c>
      <c r="N7" t="s">
        <v>5</v>
      </c>
    </row>
    <row r="8" spans="1:14" x14ac:dyDescent="0.25">
      <c r="A8" t="s">
        <v>62</v>
      </c>
      <c r="B8" t="s">
        <v>63</v>
      </c>
      <c r="F8">
        <v>3</v>
      </c>
      <c r="G8" t="s">
        <v>86</v>
      </c>
      <c r="H8" t="s">
        <v>87</v>
      </c>
      <c r="M8" t="s">
        <v>6</v>
      </c>
      <c r="N8" t="s">
        <v>7</v>
      </c>
    </row>
    <row r="9" spans="1:14" x14ac:dyDescent="0.25">
      <c r="A9" t="s">
        <v>38</v>
      </c>
      <c r="B9" t="s">
        <v>39</v>
      </c>
      <c r="F9">
        <v>4</v>
      </c>
      <c r="G9" t="s">
        <v>93</v>
      </c>
      <c r="H9" t="s">
        <v>92</v>
      </c>
      <c r="M9" t="s">
        <v>8</v>
      </c>
      <c r="N9" t="s">
        <v>9</v>
      </c>
    </row>
    <row r="10" spans="1:14" x14ac:dyDescent="0.25">
      <c r="A10" t="s">
        <v>22</v>
      </c>
      <c r="B10" t="s">
        <v>23</v>
      </c>
      <c r="F10">
        <v>5</v>
      </c>
      <c r="G10" t="s">
        <v>91</v>
      </c>
      <c r="H10" t="s">
        <v>107</v>
      </c>
      <c r="M10" t="s">
        <v>10</v>
      </c>
      <c r="N10" t="s">
        <v>11</v>
      </c>
    </row>
    <row r="11" spans="1:14" x14ac:dyDescent="0.25">
      <c r="A11" t="s">
        <v>26</v>
      </c>
      <c r="B11" t="s">
        <v>27</v>
      </c>
      <c r="F11">
        <v>6</v>
      </c>
      <c r="G11" t="s">
        <v>94</v>
      </c>
      <c r="H11" t="s">
        <v>57</v>
      </c>
      <c r="M11" t="s">
        <v>12</v>
      </c>
      <c r="N11" t="s">
        <v>13</v>
      </c>
    </row>
    <row r="12" spans="1:14" x14ac:dyDescent="0.25">
      <c r="A12" t="s">
        <v>14</v>
      </c>
      <c r="B12" t="s">
        <v>15</v>
      </c>
      <c r="F12">
        <v>7</v>
      </c>
      <c r="G12" t="s">
        <v>60</v>
      </c>
      <c r="H12" t="s">
        <v>89</v>
      </c>
      <c r="M12" t="s">
        <v>14</v>
      </c>
      <c r="N12" t="s">
        <v>15</v>
      </c>
    </row>
    <row r="13" spans="1:14" x14ac:dyDescent="0.25">
      <c r="A13" t="s">
        <v>42</v>
      </c>
      <c r="B13" t="s">
        <v>43</v>
      </c>
      <c r="F13">
        <v>8</v>
      </c>
      <c r="G13" t="s">
        <v>71</v>
      </c>
      <c r="H13" t="s">
        <v>1</v>
      </c>
      <c r="M13" t="s">
        <v>16</v>
      </c>
      <c r="N13" t="s">
        <v>17</v>
      </c>
    </row>
    <row r="14" spans="1:14" x14ac:dyDescent="0.25">
      <c r="A14" t="s">
        <v>54</v>
      </c>
      <c r="B14" t="s">
        <v>55</v>
      </c>
      <c r="F14">
        <v>9</v>
      </c>
      <c r="G14" t="s">
        <v>74</v>
      </c>
      <c r="H14" t="s">
        <v>19</v>
      </c>
      <c r="M14" t="s">
        <v>18</v>
      </c>
      <c r="N14" t="s">
        <v>19</v>
      </c>
    </row>
    <row r="15" spans="1:14" x14ac:dyDescent="0.25">
      <c r="A15" t="s">
        <v>28</v>
      </c>
      <c r="B15" t="s">
        <v>29</v>
      </c>
      <c r="M15" t="s">
        <v>20</v>
      </c>
      <c r="N15" t="s">
        <v>21</v>
      </c>
    </row>
    <row r="16" spans="1:14" x14ac:dyDescent="0.25">
      <c r="A16" t="s">
        <v>32</v>
      </c>
      <c r="B16" t="s">
        <v>33</v>
      </c>
      <c r="F16" t="s">
        <v>80</v>
      </c>
      <c r="M16" t="s">
        <v>22</v>
      </c>
      <c r="N16" t="s">
        <v>23</v>
      </c>
    </row>
    <row r="17" spans="1:14" x14ac:dyDescent="0.25">
      <c r="A17" t="s">
        <v>8</v>
      </c>
      <c r="B17" t="s">
        <v>9</v>
      </c>
      <c r="F17">
        <v>1</v>
      </c>
      <c r="G17" t="s">
        <v>71</v>
      </c>
      <c r="H17" t="s">
        <v>1</v>
      </c>
      <c r="M17" t="s">
        <v>24</v>
      </c>
      <c r="N17" t="s">
        <v>25</v>
      </c>
    </row>
    <row r="18" spans="1:14" x14ac:dyDescent="0.25">
      <c r="A18" t="s">
        <v>10</v>
      </c>
      <c r="B18" t="s">
        <v>11</v>
      </c>
      <c r="F18">
        <v>2</v>
      </c>
      <c r="G18" t="s">
        <v>95</v>
      </c>
      <c r="H18" t="s">
        <v>104</v>
      </c>
      <c r="M18" t="s">
        <v>26</v>
      </c>
      <c r="N18" t="s">
        <v>27</v>
      </c>
    </row>
    <row r="19" spans="1:14" x14ac:dyDescent="0.25">
      <c r="B19" t="s">
        <v>78</v>
      </c>
      <c r="F19">
        <v>3</v>
      </c>
      <c r="G19" t="s">
        <v>96</v>
      </c>
      <c r="H19" t="s">
        <v>97</v>
      </c>
      <c r="M19" t="s">
        <v>28</v>
      </c>
      <c r="N19" t="s">
        <v>29</v>
      </c>
    </row>
    <row r="20" spans="1:14" x14ac:dyDescent="0.25">
      <c r="A20" t="s">
        <v>24</v>
      </c>
      <c r="B20" t="s">
        <v>25</v>
      </c>
      <c r="F20">
        <v>4</v>
      </c>
      <c r="G20" t="s">
        <v>98</v>
      </c>
      <c r="H20" t="s">
        <v>5</v>
      </c>
      <c r="M20" t="s">
        <v>30</v>
      </c>
      <c r="N20" t="s">
        <v>31</v>
      </c>
    </row>
    <row r="21" spans="1:14" x14ac:dyDescent="0.25">
      <c r="A21" t="s">
        <v>50</v>
      </c>
      <c r="B21" t="s">
        <v>51</v>
      </c>
      <c r="F21">
        <v>5</v>
      </c>
      <c r="G21" t="s">
        <v>99</v>
      </c>
      <c r="H21" t="s">
        <v>7</v>
      </c>
      <c r="M21" t="s">
        <v>32</v>
      </c>
      <c r="N21" t="s">
        <v>33</v>
      </c>
    </row>
    <row r="22" spans="1:14" x14ac:dyDescent="0.25">
      <c r="A22" t="s">
        <v>6</v>
      </c>
      <c r="B22" t="s">
        <v>7</v>
      </c>
      <c r="F22">
        <v>6</v>
      </c>
      <c r="G22" t="s">
        <v>105</v>
      </c>
      <c r="H22" t="s">
        <v>101</v>
      </c>
      <c r="M22" t="s">
        <v>78</v>
      </c>
      <c r="N22" t="s">
        <v>78</v>
      </c>
    </row>
    <row r="23" spans="1:14" x14ac:dyDescent="0.25">
      <c r="A23" t="s">
        <v>12</v>
      </c>
      <c r="B23" t="s">
        <v>13</v>
      </c>
      <c r="F23">
        <v>7</v>
      </c>
      <c r="G23" t="s">
        <v>73</v>
      </c>
      <c r="H23" t="s">
        <v>103</v>
      </c>
    </row>
    <row r="24" spans="1:14" x14ac:dyDescent="0.25">
      <c r="A24" t="s">
        <v>30</v>
      </c>
      <c r="B24" t="s">
        <v>31</v>
      </c>
      <c r="F24">
        <v>8</v>
      </c>
      <c r="G24" t="s">
        <v>78</v>
      </c>
      <c r="H24" t="s">
        <v>78</v>
      </c>
    </row>
    <row r="25" spans="1:14" x14ac:dyDescent="0.25">
      <c r="A25" t="s">
        <v>36</v>
      </c>
      <c r="B25" t="s">
        <v>37</v>
      </c>
      <c r="F25">
        <v>9</v>
      </c>
      <c r="G25" t="s">
        <v>100</v>
      </c>
      <c r="H25" t="s">
        <v>108</v>
      </c>
    </row>
    <row r="26" spans="1:14" x14ac:dyDescent="0.25">
      <c r="A26" t="s">
        <v>56</v>
      </c>
      <c r="B26" t="s">
        <v>57</v>
      </c>
      <c r="F26">
        <v>10</v>
      </c>
      <c r="G26" t="s">
        <v>74</v>
      </c>
      <c r="H26" t="s">
        <v>19</v>
      </c>
      <c r="M26" t="s">
        <v>83</v>
      </c>
    </row>
    <row r="27" spans="1:14" x14ac:dyDescent="0.25">
      <c r="A27" t="s">
        <v>60</v>
      </c>
      <c r="B27" t="s">
        <v>61</v>
      </c>
      <c r="F27">
        <v>11</v>
      </c>
      <c r="G27" t="s">
        <v>93</v>
      </c>
      <c r="H27" t="s">
        <v>102</v>
      </c>
      <c r="M27" t="s">
        <v>34</v>
      </c>
      <c r="N27" t="s">
        <v>35</v>
      </c>
    </row>
    <row r="28" spans="1:14" x14ac:dyDescent="0.25">
      <c r="A28" t="s">
        <v>16</v>
      </c>
      <c r="B28" t="s">
        <v>17</v>
      </c>
      <c r="F28">
        <v>12</v>
      </c>
      <c r="G28" t="s">
        <v>69</v>
      </c>
      <c r="H28" t="s">
        <v>106</v>
      </c>
      <c r="M28" t="s">
        <v>36</v>
      </c>
      <c r="N28" t="s">
        <v>37</v>
      </c>
    </row>
    <row r="29" spans="1:14" x14ac:dyDescent="0.25">
      <c r="A29" t="s">
        <v>58</v>
      </c>
      <c r="B29" t="s">
        <v>59</v>
      </c>
      <c r="M29" t="s">
        <v>38</v>
      </c>
      <c r="N29" t="s">
        <v>39</v>
      </c>
    </row>
    <row r="30" spans="1:14" x14ac:dyDescent="0.25">
      <c r="A30" t="s">
        <v>34</v>
      </c>
      <c r="B30" t="s">
        <v>35</v>
      </c>
      <c r="M30" t="s">
        <v>40</v>
      </c>
      <c r="N30" t="s">
        <v>41</v>
      </c>
    </row>
    <row r="31" spans="1:14" x14ac:dyDescent="0.25">
      <c r="A31" t="s">
        <v>52</v>
      </c>
      <c r="B31" t="s">
        <v>53</v>
      </c>
      <c r="M31" t="s">
        <v>84</v>
      </c>
      <c r="N31" t="s">
        <v>43</v>
      </c>
    </row>
    <row r="32" spans="1:14" x14ac:dyDescent="0.25">
      <c r="A32" t="s">
        <v>64</v>
      </c>
      <c r="B32" t="s">
        <v>65</v>
      </c>
      <c r="M32" t="s">
        <v>44</v>
      </c>
      <c r="N32" t="s">
        <v>45</v>
      </c>
    </row>
    <row r="33" spans="1:14" x14ac:dyDescent="0.25">
      <c r="A33" t="s">
        <v>46</v>
      </c>
      <c r="B33" t="s">
        <v>47</v>
      </c>
      <c r="M33" t="s">
        <v>46</v>
      </c>
      <c r="N33" t="s">
        <v>47</v>
      </c>
    </row>
    <row r="34" spans="1:14" x14ac:dyDescent="0.25">
      <c r="A34" t="s">
        <v>18</v>
      </c>
      <c r="B34" t="s">
        <v>19</v>
      </c>
      <c r="M34" t="s">
        <v>48</v>
      </c>
      <c r="N34" t="s">
        <v>49</v>
      </c>
    </row>
    <row r="35" spans="1:14" x14ac:dyDescent="0.25">
      <c r="A35" t="s">
        <v>2</v>
      </c>
      <c r="B35" t="s">
        <v>3</v>
      </c>
      <c r="M35" t="s">
        <v>50</v>
      </c>
      <c r="N35" t="s">
        <v>51</v>
      </c>
    </row>
    <row r="36" spans="1:14" x14ac:dyDescent="0.25">
      <c r="A36" t="s">
        <v>0</v>
      </c>
      <c r="B36" t="s">
        <v>1</v>
      </c>
      <c r="M36" t="s">
        <v>52</v>
      </c>
      <c r="N36" t="s">
        <v>53</v>
      </c>
    </row>
    <row r="37" spans="1:14" x14ac:dyDescent="0.25">
      <c r="M37" t="s">
        <v>54</v>
      </c>
      <c r="N37" t="s">
        <v>55</v>
      </c>
    </row>
    <row r="38" spans="1:14" x14ac:dyDescent="0.25">
      <c r="M38" t="s">
        <v>56</v>
      </c>
      <c r="N38" t="s">
        <v>57</v>
      </c>
    </row>
    <row r="39" spans="1:14" x14ac:dyDescent="0.25">
      <c r="M39" t="s">
        <v>58</v>
      </c>
      <c r="N39" t="s">
        <v>59</v>
      </c>
    </row>
    <row r="40" spans="1:14" x14ac:dyDescent="0.25">
      <c r="M40" t="s">
        <v>60</v>
      </c>
      <c r="N40" t="s">
        <v>61</v>
      </c>
    </row>
    <row r="41" spans="1:14" x14ac:dyDescent="0.25">
      <c r="M41" t="s">
        <v>62</v>
      </c>
      <c r="N41" t="s">
        <v>63</v>
      </c>
    </row>
    <row r="42" spans="1:14" x14ac:dyDescent="0.25">
      <c r="M42" t="s">
        <v>64</v>
      </c>
      <c r="N42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33FA-EE22-457F-BDB7-C4FC05C8F615}">
  <dimension ref="A1:P48"/>
  <sheetViews>
    <sheetView tabSelected="1" topLeftCell="A13" workbookViewId="0">
      <selection activeCell="G29" sqref="G29"/>
    </sheetView>
  </sheetViews>
  <sheetFormatPr defaultRowHeight="15" x14ac:dyDescent="0.25"/>
  <cols>
    <col min="1" max="1" width="18.85546875" customWidth="1"/>
    <col min="10" max="10" width="38.28515625" bestFit="1" customWidth="1"/>
    <col min="11" max="11" width="19.85546875" bestFit="1" customWidth="1"/>
  </cols>
  <sheetData>
    <row r="1" spans="1:11" x14ac:dyDescent="0.25">
      <c r="A1" t="s">
        <v>110</v>
      </c>
      <c r="B1" t="s">
        <v>111</v>
      </c>
      <c r="C1" t="s">
        <v>113</v>
      </c>
      <c r="D1" t="s">
        <v>112</v>
      </c>
      <c r="I1" t="s">
        <v>79</v>
      </c>
    </row>
    <row r="2" spans="1:11" x14ac:dyDescent="0.25">
      <c r="A2" t="s">
        <v>4</v>
      </c>
      <c r="B2" t="s">
        <v>5</v>
      </c>
      <c r="C2">
        <v>4</v>
      </c>
      <c r="D2">
        <v>5</v>
      </c>
      <c r="I2">
        <v>1</v>
      </c>
      <c r="J2" t="s">
        <v>81</v>
      </c>
      <c r="K2" t="s">
        <v>119</v>
      </c>
    </row>
    <row r="3" spans="1:11" x14ac:dyDescent="0.25">
      <c r="A3" t="s">
        <v>44</v>
      </c>
      <c r="B3" t="s">
        <v>45</v>
      </c>
      <c r="C3">
        <v>4</v>
      </c>
      <c r="D3">
        <v>3</v>
      </c>
      <c r="I3">
        <v>2</v>
      </c>
      <c r="J3" t="s">
        <v>85</v>
      </c>
      <c r="K3" t="s">
        <v>88</v>
      </c>
    </row>
    <row r="4" spans="1:11" x14ac:dyDescent="0.25">
      <c r="A4" t="s">
        <v>40</v>
      </c>
      <c r="B4" t="s">
        <v>41</v>
      </c>
      <c r="C4">
        <v>1</v>
      </c>
      <c r="D4">
        <v>10</v>
      </c>
      <c r="I4">
        <v>3</v>
      </c>
      <c r="J4" t="s">
        <v>86</v>
      </c>
      <c r="K4" t="s">
        <v>87</v>
      </c>
    </row>
    <row r="5" spans="1:11" x14ac:dyDescent="0.25">
      <c r="A5" t="s">
        <v>48</v>
      </c>
      <c r="B5" t="s">
        <v>49</v>
      </c>
      <c r="C5">
        <v>4</v>
      </c>
      <c r="D5">
        <v>3</v>
      </c>
      <c r="I5">
        <v>4</v>
      </c>
      <c r="J5" t="s">
        <v>93</v>
      </c>
      <c r="K5" t="s">
        <v>92</v>
      </c>
    </row>
    <row r="6" spans="1:11" x14ac:dyDescent="0.25">
      <c r="A6" t="s">
        <v>20</v>
      </c>
      <c r="B6" t="s">
        <v>21</v>
      </c>
      <c r="C6">
        <v>3</v>
      </c>
      <c r="D6">
        <v>10</v>
      </c>
      <c r="I6">
        <v>5</v>
      </c>
      <c r="J6" t="s">
        <v>91</v>
      </c>
      <c r="K6" t="s">
        <v>107</v>
      </c>
    </row>
    <row r="7" spans="1:11" x14ac:dyDescent="0.25">
      <c r="A7" t="s">
        <v>62</v>
      </c>
      <c r="B7" t="s">
        <v>63</v>
      </c>
      <c r="C7">
        <v>1</v>
      </c>
      <c r="D7">
        <v>10</v>
      </c>
      <c r="I7">
        <v>7</v>
      </c>
      <c r="J7" t="s">
        <v>60</v>
      </c>
      <c r="K7" t="s">
        <v>89</v>
      </c>
    </row>
    <row r="8" spans="1:11" x14ac:dyDescent="0.25">
      <c r="A8" t="s">
        <v>38</v>
      </c>
      <c r="B8" t="s">
        <v>39</v>
      </c>
      <c r="C8">
        <v>2</v>
      </c>
      <c r="D8">
        <v>10</v>
      </c>
      <c r="I8">
        <v>8</v>
      </c>
      <c r="J8" t="s">
        <v>71</v>
      </c>
      <c r="K8" t="s">
        <v>1</v>
      </c>
    </row>
    <row r="9" spans="1:11" x14ac:dyDescent="0.25">
      <c r="A9" t="s">
        <v>22</v>
      </c>
      <c r="B9" t="s">
        <v>23</v>
      </c>
      <c r="C9" t="s">
        <v>117</v>
      </c>
      <c r="D9">
        <v>10</v>
      </c>
      <c r="I9">
        <v>9</v>
      </c>
      <c r="J9" t="s">
        <v>74</v>
      </c>
      <c r="K9" t="s">
        <v>19</v>
      </c>
    </row>
    <row r="10" spans="1:11" x14ac:dyDescent="0.25">
      <c r="A10" t="s">
        <v>26</v>
      </c>
      <c r="B10" t="s">
        <v>27</v>
      </c>
      <c r="C10">
        <v>5</v>
      </c>
      <c r="D10">
        <v>3</v>
      </c>
    </row>
    <row r="11" spans="1:11" x14ac:dyDescent="0.25">
      <c r="A11" t="s">
        <v>14</v>
      </c>
      <c r="B11" t="s">
        <v>15</v>
      </c>
      <c r="C11" t="s">
        <v>117</v>
      </c>
      <c r="D11">
        <v>8</v>
      </c>
    </row>
    <row r="12" spans="1:11" x14ac:dyDescent="0.25">
      <c r="A12" t="s">
        <v>42</v>
      </c>
      <c r="B12" t="s">
        <v>43</v>
      </c>
      <c r="C12">
        <v>2</v>
      </c>
      <c r="D12">
        <v>10</v>
      </c>
      <c r="I12" t="s">
        <v>80</v>
      </c>
    </row>
    <row r="13" spans="1:11" x14ac:dyDescent="0.25">
      <c r="A13" t="s">
        <v>54</v>
      </c>
      <c r="B13" t="s">
        <v>55</v>
      </c>
      <c r="C13">
        <v>1</v>
      </c>
      <c r="D13">
        <v>10</v>
      </c>
      <c r="I13">
        <v>1</v>
      </c>
      <c r="J13" t="s">
        <v>71</v>
      </c>
      <c r="K13" t="s">
        <v>1</v>
      </c>
    </row>
    <row r="14" spans="1:11" x14ac:dyDescent="0.25">
      <c r="A14" t="s">
        <v>28</v>
      </c>
      <c r="B14" t="s">
        <v>29</v>
      </c>
      <c r="C14">
        <v>1</v>
      </c>
      <c r="D14">
        <v>10</v>
      </c>
      <c r="I14">
        <v>2</v>
      </c>
      <c r="J14" t="s">
        <v>114</v>
      </c>
      <c r="K14" t="s">
        <v>104</v>
      </c>
    </row>
    <row r="15" spans="1:11" x14ac:dyDescent="0.25">
      <c r="A15" t="s">
        <v>32</v>
      </c>
      <c r="B15" t="s">
        <v>33</v>
      </c>
      <c r="C15">
        <v>4</v>
      </c>
      <c r="D15">
        <v>3</v>
      </c>
      <c r="I15">
        <v>3</v>
      </c>
      <c r="J15" t="s">
        <v>115</v>
      </c>
      <c r="K15" t="s">
        <v>116</v>
      </c>
    </row>
    <row r="16" spans="1:11" x14ac:dyDescent="0.25">
      <c r="A16" t="s">
        <v>8</v>
      </c>
      <c r="B16" t="s">
        <v>9</v>
      </c>
      <c r="C16">
        <v>4</v>
      </c>
      <c r="D16">
        <v>7</v>
      </c>
      <c r="I16">
        <v>5</v>
      </c>
      <c r="J16" t="s">
        <v>98</v>
      </c>
      <c r="K16" t="s">
        <v>5</v>
      </c>
    </row>
    <row r="17" spans="1:11" x14ac:dyDescent="0.25">
      <c r="A17" t="s">
        <v>10</v>
      </c>
      <c r="B17" t="s">
        <v>11</v>
      </c>
      <c r="C17">
        <v>4</v>
      </c>
      <c r="D17">
        <v>8</v>
      </c>
      <c r="I17">
        <v>6</v>
      </c>
      <c r="J17" t="s">
        <v>99</v>
      </c>
      <c r="K17" t="s">
        <v>7</v>
      </c>
    </row>
    <row r="18" spans="1:11" x14ac:dyDescent="0.25">
      <c r="A18" t="s">
        <v>109</v>
      </c>
      <c r="B18" t="s">
        <v>78</v>
      </c>
      <c r="C18">
        <v>4</v>
      </c>
      <c r="D18">
        <v>9</v>
      </c>
      <c r="I18">
        <v>7</v>
      </c>
      <c r="J18" t="s">
        <v>105</v>
      </c>
      <c r="K18" t="s">
        <v>101</v>
      </c>
    </row>
    <row r="19" spans="1:11" x14ac:dyDescent="0.25">
      <c r="A19" t="s">
        <v>24</v>
      </c>
      <c r="B19" t="s">
        <v>25</v>
      </c>
      <c r="C19">
        <v>4</v>
      </c>
      <c r="D19">
        <v>7</v>
      </c>
      <c r="I19">
        <v>8</v>
      </c>
      <c r="J19" t="s">
        <v>73</v>
      </c>
      <c r="K19" t="s">
        <v>103</v>
      </c>
    </row>
    <row r="20" spans="1:11" x14ac:dyDescent="0.25">
      <c r="A20" t="s">
        <v>50</v>
      </c>
      <c r="B20" t="s">
        <v>51</v>
      </c>
      <c r="C20">
        <v>3</v>
      </c>
      <c r="D20" t="s">
        <v>117</v>
      </c>
      <c r="I20">
        <v>9</v>
      </c>
      <c r="J20" t="s">
        <v>78</v>
      </c>
      <c r="K20" t="s">
        <v>78</v>
      </c>
    </row>
    <row r="21" spans="1:11" x14ac:dyDescent="0.25">
      <c r="A21" t="s">
        <v>6</v>
      </c>
      <c r="B21" t="s">
        <v>7</v>
      </c>
      <c r="C21">
        <v>4</v>
      </c>
      <c r="D21">
        <v>6</v>
      </c>
      <c r="I21">
        <v>10</v>
      </c>
      <c r="J21" t="s">
        <v>100</v>
      </c>
      <c r="K21" t="s">
        <v>118</v>
      </c>
    </row>
    <row r="22" spans="1:11" x14ac:dyDescent="0.25">
      <c r="A22" t="s">
        <v>12</v>
      </c>
      <c r="B22" t="s">
        <v>13</v>
      </c>
      <c r="C22" t="s">
        <v>117</v>
      </c>
      <c r="D22">
        <v>8</v>
      </c>
      <c r="I22">
        <v>11</v>
      </c>
      <c r="J22" t="s">
        <v>74</v>
      </c>
      <c r="K22" t="s">
        <v>19</v>
      </c>
    </row>
    <row r="23" spans="1:11" x14ac:dyDescent="0.25">
      <c r="A23" t="s">
        <v>30</v>
      </c>
      <c r="B23" t="s">
        <v>31</v>
      </c>
      <c r="C23" t="s">
        <v>117</v>
      </c>
      <c r="D23">
        <v>2</v>
      </c>
    </row>
    <row r="24" spans="1:11" x14ac:dyDescent="0.25">
      <c r="A24" t="s">
        <v>60</v>
      </c>
      <c r="B24" t="s">
        <v>89</v>
      </c>
      <c r="C24">
        <v>7</v>
      </c>
      <c r="D24">
        <v>10</v>
      </c>
    </row>
    <row r="25" spans="1:11" x14ac:dyDescent="0.25">
      <c r="A25" t="s">
        <v>36</v>
      </c>
      <c r="B25" t="s">
        <v>37</v>
      </c>
      <c r="C25">
        <v>3</v>
      </c>
      <c r="D25">
        <v>10</v>
      </c>
    </row>
    <row r="26" spans="1:11" x14ac:dyDescent="0.25">
      <c r="A26" t="s">
        <v>56</v>
      </c>
      <c r="B26" t="s">
        <v>57</v>
      </c>
      <c r="C26">
        <v>1</v>
      </c>
      <c r="D26">
        <v>10</v>
      </c>
      <c r="I26" t="s">
        <v>124</v>
      </c>
    </row>
    <row r="27" spans="1:11" x14ac:dyDescent="0.25">
      <c r="A27" t="s">
        <v>16</v>
      </c>
      <c r="B27" t="s">
        <v>17</v>
      </c>
      <c r="C27">
        <v>4</v>
      </c>
      <c r="D27">
        <v>2</v>
      </c>
      <c r="I27">
        <v>4</v>
      </c>
      <c r="J27" t="s">
        <v>71</v>
      </c>
      <c r="K27" t="s">
        <v>1</v>
      </c>
    </row>
    <row r="28" spans="1:11" x14ac:dyDescent="0.25">
      <c r="A28" t="s">
        <v>58</v>
      </c>
      <c r="B28" t="s">
        <v>59</v>
      </c>
      <c r="C28">
        <v>5</v>
      </c>
      <c r="D28">
        <v>3</v>
      </c>
      <c r="I28">
        <v>2</v>
      </c>
      <c r="J28" t="s">
        <v>114</v>
      </c>
      <c r="K28" t="s">
        <v>104</v>
      </c>
    </row>
    <row r="29" spans="1:11" x14ac:dyDescent="0.25">
      <c r="A29" t="s">
        <v>34</v>
      </c>
      <c r="B29" t="s">
        <v>35</v>
      </c>
      <c r="C29">
        <v>3</v>
      </c>
      <c r="D29">
        <v>10</v>
      </c>
      <c r="I29">
        <v>3</v>
      </c>
      <c r="J29" t="s">
        <v>115</v>
      </c>
      <c r="K29" t="s">
        <v>116</v>
      </c>
    </row>
    <row r="30" spans="1:11" x14ac:dyDescent="0.25">
      <c r="A30" t="s">
        <v>52</v>
      </c>
      <c r="B30" t="s">
        <v>53</v>
      </c>
      <c r="C30">
        <v>2</v>
      </c>
      <c r="D30">
        <v>10</v>
      </c>
      <c r="I30">
        <v>5</v>
      </c>
      <c r="J30" t="s">
        <v>98</v>
      </c>
      <c r="K30" t="s">
        <v>5</v>
      </c>
    </row>
    <row r="31" spans="1:11" x14ac:dyDescent="0.25">
      <c r="A31" t="s">
        <v>64</v>
      </c>
      <c r="B31" t="s">
        <v>65</v>
      </c>
      <c r="C31">
        <v>5</v>
      </c>
      <c r="D31">
        <v>3</v>
      </c>
      <c r="I31">
        <v>6</v>
      </c>
      <c r="J31" t="s">
        <v>99</v>
      </c>
      <c r="K31" t="s">
        <v>7</v>
      </c>
    </row>
    <row r="32" spans="1:11" x14ac:dyDescent="0.25">
      <c r="A32" t="s">
        <v>46</v>
      </c>
      <c r="B32" t="s">
        <v>47</v>
      </c>
      <c r="C32">
        <v>4</v>
      </c>
      <c r="D32">
        <v>3</v>
      </c>
      <c r="I32">
        <v>7</v>
      </c>
      <c r="J32" t="s">
        <v>105</v>
      </c>
      <c r="K32" t="s">
        <v>101</v>
      </c>
    </row>
    <row r="33" spans="1:16" x14ac:dyDescent="0.25">
      <c r="A33" t="s">
        <v>18</v>
      </c>
      <c r="B33" t="s">
        <v>19</v>
      </c>
      <c r="C33">
        <v>9</v>
      </c>
      <c r="D33">
        <v>11</v>
      </c>
      <c r="I33">
        <v>8</v>
      </c>
      <c r="J33" t="s">
        <v>73</v>
      </c>
      <c r="K33" t="s">
        <v>103</v>
      </c>
    </row>
    <row r="34" spans="1:16" x14ac:dyDescent="0.25">
      <c r="A34" t="s">
        <v>2</v>
      </c>
      <c r="B34" t="s">
        <v>3</v>
      </c>
      <c r="C34">
        <v>4</v>
      </c>
      <c r="D34">
        <v>2</v>
      </c>
      <c r="I34">
        <v>9</v>
      </c>
      <c r="J34" t="s">
        <v>78</v>
      </c>
      <c r="K34" t="s">
        <v>78</v>
      </c>
    </row>
    <row r="35" spans="1:16" x14ac:dyDescent="0.25">
      <c r="A35" t="s">
        <v>0</v>
      </c>
      <c r="B35" t="s">
        <v>1</v>
      </c>
      <c r="C35">
        <v>8</v>
      </c>
      <c r="D35">
        <v>1</v>
      </c>
      <c r="I35">
        <v>1</v>
      </c>
      <c r="J35" t="s">
        <v>100</v>
      </c>
      <c r="K35" t="s">
        <v>118</v>
      </c>
    </row>
    <row r="36" spans="1:16" x14ac:dyDescent="0.25">
      <c r="I36">
        <v>10</v>
      </c>
      <c r="J36" t="s">
        <v>74</v>
      </c>
      <c r="K36" t="s">
        <v>19</v>
      </c>
    </row>
    <row r="39" spans="1:16" x14ac:dyDescent="0.25">
      <c r="I39" t="s">
        <v>120</v>
      </c>
    </row>
    <row r="40" spans="1:16" x14ac:dyDescent="0.25">
      <c r="I40">
        <v>1</v>
      </c>
      <c r="J40" t="s">
        <v>100</v>
      </c>
      <c r="K40" t="s">
        <v>118</v>
      </c>
    </row>
    <row r="41" spans="1:16" x14ac:dyDescent="0.25">
      <c r="I41">
        <v>2</v>
      </c>
      <c r="J41" t="s">
        <v>121</v>
      </c>
      <c r="K41" t="s">
        <v>104</v>
      </c>
      <c r="L41" t="s">
        <v>116</v>
      </c>
      <c r="N41" t="s">
        <v>19</v>
      </c>
      <c r="P41" t="s">
        <v>122</v>
      </c>
    </row>
    <row r="42" spans="1:16" x14ac:dyDescent="0.25">
      <c r="P42" t="s">
        <v>123</v>
      </c>
    </row>
    <row r="43" spans="1:16" x14ac:dyDescent="0.25">
      <c r="I43">
        <v>4</v>
      </c>
      <c r="J43" t="s">
        <v>71</v>
      </c>
      <c r="K43" t="s">
        <v>1</v>
      </c>
    </row>
    <row r="44" spans="1:16" x14ac:dyDescent="0.25">
      <c r="I44">
        <v>5</v>
      </c>
      <c r="J44" t="s">
        <v>98</v>
      </c>
      <c r="K44" t="s">
        <v>5</v>
      </c>
    </row>
    <row r="45" spans="1:16" x14ac:dyDescent="0.25">
      <c r="I45">
        <v>6</v>
      </c>
      <c r="J45" t="s">
        <v>99</v>
      </c>
      <c r="K45" t="s">
        <v>7</v>
      </c>
    </row>
    <row r="46" spans="1:16" x14ac:dyDescent="0.25">
      <c r="I46">
        <v>7</v>
      </c>
      <c r="J46" t="s">
        <v>105</v>
      </c>
      <c r="K46" t="s">
        <v>101</v>
      </c>
    </row>
    <row r="47" spans="1:16" x14ac:dyDescent="0.25">
      <c r="I47">
        <v>8</v>
      </c>
      <c r="J47" t="s">
        <v>73</v>
      </c>
      <c r="K47" t="s">
        <v>103</v>
      </c>
    </row>
    <row r="48" spans="1:16" x14ac:dyDescent="0.25">
      <c r="I48">
        <v>9</v>
      </c>
      <c r="J48" t="s">
        <v>78</v>
      </c>
      <c r="K48" t="s">
        <v>78</v>
      </c>
    </row>
  </sheetData>
  <sortState ref="I40:K49">
    <sortCondition ref="I40:I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vlooup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Samuelson</dc:creator>
  <cp:lastModifiedBy>Ash Samuelson</cp:lastModifiedBy>
  <dcterms:created xsi:type="dcterms:W3CDTF">2018-04-30T12:24:52Z</dcterms:created>
  <dcterms:modified xsi:type="dcterms:W3CDTF">2018-05-23T17:25:44Z</dcterms:modified>
</cp:coreProperties>
</file>