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xSlava\Desktop\"/>
    </mc:Choice>
  </mc:AlternateContent>
  <bookViews>
    <workbookView xWindow="0" yWindow="0" windowWidth="21570" windowHeight="10215"/>
  </bookViews>
  <sheets>
    <sheet name="Спецификация" sheetId="2" r:id="rId1"/>
    <sheet name="PCBLaserControlBoardV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2" l="1"/>
  <c r="E83" i="2"/>
  <c r="E63" i="2"/>
  <c r="F64" i="2"/>
</calcChain>
</file>

<file path=xl/sharedStrings.xml><?xml version="1.0" encoding="utf-8"?>
<sst xmlns="http://schemas.openxmlformats.org/spreadsheetml/2006/main" count="864" uniqueCount="386">
  <si>
    <t>Comment</t>
  </si>
  <si>
    <t>Description</t>
  </si>
  <si>
    <t>Designator</t>
  </si>
  <si>
    <t>Footprint</t>
  </si>
  <si>
    <t>Quantity</t>
  </si>
  <si>
    <t>Value</t>
  </si>
  <si>
    <t>ChipRes</t>
  </si>
  <si>
    <t>Chip resistor</t>
  </si>
  <si>
    <t>BOOT1, WIFI1</t>
  </si>
  <si>
    <t>RES0805</t>
  </si>
  <si>
    <t>0</t>
  </si>
  <si>
    <t>ChipCap</t>
  </si>
  <si>
    <t>Capacitor</t>
  </si>
  <si>
    <t>C1, C3, C4, C7, C8, C9, C10, C11, C14, C21, C32, C33, C36, C38, C42, C43, C50, C53, C60, C61</t>
  </si>
  <si>
    <t>CAP0805</t>
  </si>
  <si>
    <t>0.1uF</t>
  </si>
  <si>
    <t>C2</t>
  </si>
  <si>
    <t>CAP1210</t>
  </si>
  <si>
    <t>100nF</t>
  </si>
  <si>
    <t>C5</t>
  </si>
  <si>
    <t>10uF</t>
  </si>
  <si>
    <t>C6, C16, C25, C27, C29, C30, C31, C62</t>
  </si>
  <si>
    <t>Cap Pol 100/47</t>
  </si>
  <si>
    <t>Polarized Capacitor (Radial)</t>
  </si>
  <si>
    <t>C12, C13, C18, C39, C40</t>
  </si>
  <si>
    <t>CAPPR5-10x17_1</t>
  </si>
  <si>
    <t>47u</t>
  </si>
  <si>
    <t>Cap Pol SMD</t>
  </si>
  <si>
    <t>C15, C20, C22, C28, C41</t>
  </si>
  <si>
    <t>CAPC7343</t>
  </si>
  <si>
    <t>C17, C44, C45, C46, C47, C48, C49, C51, C52, C54, C55, C56, C57, C58, C59</t>
  </si>
  <si>
    <t>0.01uF</t>
  </si>
  <si>
    <t>C19</t>
  </si>
  <si>
    <t>C23, C24</t>
  </si>
  <si>
    <t>22pF</t>
  </si>
  <si>
    <t>C26</t>
  </si>
  <si>
    <t>1000pF</t>
  </si>
  <si>
    <t>Cap Pol 200/100</t>
  </si>
  <si>
    <t>C34</t>
  </si>
  <si>
    <t>CAPPR7.5-16x25_1</t>
  </si>
  <si>
    <t>100u</t>
  </si>
  <si>
    <t>C35, C37</t>
  </si>
  <si>
    <t>1uF</t>
  </si>
  <si>
    <t>Diode Schottky</t>
  </si>
  <si>
    <t>2-Diode Schottky</t>
  </si>
  <si>
    <t>D1, D2, D10, D12, D21, D23</t>
  </si>
  <si>
    <t>SOT23</t>
  </si>
  <si>
    <t/>
  </si>
  <si>
    <t>Diode chip</t>
  </si>
  <si>
    <t>D3, D8, D9</t>
  </si>
  <si>
    <t>SMB1</t>
  </si>
  <si>
    <t>TVS Diode</t>
  </si>
  <si>
    <t>D4, D5, D6, D7, D13, D14, D19, D20</t>
  </si>
  <si>
    <t>DO-214AS</t>
  </si>
  <si>
    <t>TVS</t>
  </si>
  <si>
    <t>Dual bidirectional voltage supresor</t>
  </si>
  <si>
    <t>D11, D22</t>
  </si>
  <si>
    <t>Diode 1N4007</t>
  </si>
  <si>
    <t>1 Amp General Purpose Rectifier</t>
  </si>
  <si>
    <t>D15, D16, D17, D18</t>
  </si>
  <si>
    <t>DO-41</t>
  </si>
  <si>
    <t>Fuse</t>
  </si>
  <si>
    <t>Fuse PTC 1812 Thermoresistor</t>
  </si>
  <si>
    <t>F1, F2</t>
  </si>
  <si>
    <t>PTC1812</t>
  </si>
  <si>
    <t>Relay 1 pole</t>
  </si>
  <si>
    <t>Relay G5LE 10A Single Pole</t>
  </si>
  <si>
    <t>K1, K2, K3, K4</t>
  </si>
  <si>
    <t>G5LA</t>
  </si>
  <si>
    <t>Inductance</t>
  </si>
  <si>
    <t>L1</t>
  </si>
  <si>
    <t>CDRH2D14</t>
  </si>
  <si>
    <t>2.2uH</t>
  </si>
  <si>
    <t>L2, L3</t>
  </si>
  <si>
    <t>Inductor</t>
  </si>
  <si>
    <t>100nH</t>
  </si>
  <si>
    <t>L4</t>
  </si>
  <si>
    <t>CM45</t>
  </si>
  <si>
    <t>L5</t>
  </si>
  <si>
    <t>47uH</t>
  </si>
  <si>
    <t>LED 0603</t>
  </si>
  <si>
    <t>LED1, LED2, LED7, LED8, LED9, LED10, LINK1, PWR1, RUN1</t>
  </si>
  <si>
    <t>LED3, LED4, LED5, LED6</t>
  </si>
  <si>
    <t>PLCC-2</t>
  </si>
  <si>
    <t>Header 3 Latch</t>
  </si>
  <si>
    <t>Header 3 with latch</t>
  </si>
  <si>
    <t>P1, P2</t>
  </si>
  <si>
    <t>Header 3 latch</t>
  </si>
  <si>
    <t>Terminal Block 8x5.08mm</t>
  </si>
  <si>
    <t>Terminal Block Socket Right Angle 8x5.08mm 2-Wall</t>
  </si>
  <si>
    <t>P3</t>
  </si>
  <si>
    <t>SOCKET 8x5.08</t>
  </si>
  <si>
    <t>Terminal Block 4x5.08mm</t>
  </si>
  <si>
    <t>Terminal Block Socket Right Angle 4x5.08mm 2-Wall</t>
  </si>
  <si>
    <t>P4, P5, P10</t>
  </si>
  <si>
    <t>Socket 4x5.08</t>
  </si>
  <si>
    <t>Micro SD Card Connector</t>
  </si>
  <si>
    <t>P6</t>
  </si>
  <si>
    <t>WR-CRD SD Micro</t>
  </si>
  <si>
    <t>Header 5X2</t>
  </si>
  <si>
    <t>Header, 5-Pin, Dual row</t>
  </si>
  <si>
    <t>P7</t>
  </si>
  <si>
    <t>HDR2X5</t>
  </si>
  <si>
    <t>FPC_Socket</t>
  </si>
  <si>
    <t>P8</t>
  </si>
  <si>
    <t>MOLEX Header 8 2mm Pitch</t>
  </si>
  <si>
    <t>CENR-50M</t>
  </si>
  <si>
    <t>P9</t>
  </si>
  <si>
    <t>P11</t>
  </si>
  <si>
    <t>Molex FPC/FFC 10pin</t>
  </si>
  <si>
    <t>IRFZ44</t>
  </si>
  <si>
    <t>HEXFET N-Channel Power MOSFET</t>
  </si>
  <si>
    <t>Q1, Q6, Q9, Q12, Q14, Q16</t>
  </si>
  <si>
    <t>TO-263AB</t>
  </si>
  <si>
    <t>IRFL214</t>
  </si>
  <si>
    <t>HEXFET Power MOSFET</t>
  </si>
  <si>
    <t>Q2, Q3, Q7, Q8</t>
  </si>
  <si>
    <t>SOT-223_N</t>
  </si>
  <si>
    <t>BC847</t>
  </si>
  <si>
    <t>NPN transistor</t>
  </si>
  <si>
    <t>Q4, Q10, Q15, Q18, Q23, Q24, Q25, Q26, Q27, Q28, Q29, Q30</t>
  </si>
  <si>
    <t>BC857</t>
  </si>
  <si>
    <t>PNP Transistor</t>
  </si>
  <si>
    <t>Q5, Q11, Q13, Q17, Q19, Q20, Q21, Q22, Q31</t>
  </si>
  <si>
    <t>R1, R3, R5, R14, R17, R18, R20, R22, R24, R29, R31, R32, R35, R36, R39, R42, R50, R51, R53, R57, R60, R63, R64, R65, R66, R67, R68, R74, R78, R84, R104, R105, R121, R130, R151, R152, R153, R156</t>
  </si>
  <si>
    <t>10K</t>
  </si>
  <si>
    <t>R2, R10, R13, R16, R19, R21, R23, R25, R26, R30</t>
  </si>
  <si>
    <t>68</t>
  </si>
  <si>
    <t>R4, R9, R15, R27, R34, R38, R41, R43, R44, R46, R47, R49, R54, R58, R62, R69, R72, R75, R77, R83, R87, R88, R91, R92, R93, R94, R95, R96, R97, R98, R99, R100, R102, R108, R109, R114, R115, R116, R118, R120, R122, R124, R126, R128, R131, R132, R133, R134, R157</t>
  </si>
  <si>
    <t>1K</t>
  </si>
  <si>
    <t>R6, R7, R8, R48, R52, R61, R73, R79, R80, R89, R90, R103, R106, R107, R110, R111, R112, R113, R117, R119, R154</t>
  </si>
  <si>
    <t>510</t>
  </si>
  <si>
    <t>R11, R12, R28, R59, R81</t>
  </si>
  <si>
    <t>4K7</t>
  </si>
  <si>
    <t>R33, R37</t>
  </si>
  <si>
    <t>470</t>
  </si>
  <si>
    <t>R40, R45, R123, R125, R127, R129, R135, R136, R137, R138, R139, R140, R141, R142, R143, R144, R145, R146, R147, R148, R149, R150</t>
  </si>
  <si>
    <t>220</t>
  </si>
  <si>
    <t>R55</t>
  </si>
  <si>
    <t>18K</t>
  </si>
  <si>
    <t>R56</t>
  </si>
  <si>
    <t>11K</t>
  </si>
  <si>
    <t>R70, R71</t>
  </si>
  <si>
    <t>1R2</t>
  </si>
  <si>
    <t>R76</t>
  </si>
  <si>
    <t>47K</t>
  </si>
  <si>
    <t>R82, R85, R86, R101</t>
  </si>
  <si>
    <t>5K1</t>
  </si>
  <si>
    <t>R155</t>
  </si>
  <si>
    <t>100</t>
  </si>
  <si>
    <t>Varistor S14F25</t>
  </si>
  <si>
    <t>varistor</t>
  </si>
  <si>
    <t>RU1, RU2</t>
  </si>
  <si>
    <t>S14K25</t>
  </si>
  <si>
    <t>LED</t>
  </si>
  <si>
    <t>STM PWR 1, WIFI PWR 1</t>
  </si>
  <si>
    <t>LM3671</t>
  </si>
  <si>
    <t>600-mA Step-Down DC-DC Converter</t>
  </si>
  <si>
    <t>U1</t>
  </si>
  <si>
    <t>SOT23-5</t>
  </si>
  <si>
    <t>IR2104</t>
  </si>
  <si>
    <t>IR MOSFET Driver</t>
  </si>
  <si>
    <t>U2, U7</t>
  </si>
  <si>
    <t>SOIC8</t>
  </si>
  <si>
    <t>HCPL0631</t>
  </si>
  <si>
    <t>2-channel opto-coupler</t>
  </si>
  <si>
    <t>U3, U4, U6, U8, U9, U11</t>
  </si>
  <si>
    <t>SPWF01SA</t>
  </si>
  <si>
    <t>Serial-to-Wi-Fi b/g/n intelligent module</t>
  </si>
  <si>
    <t>U5</t>
  </si>
  <si>
    <t>LM7812</t>
  </si>
  <si>
    <t>Linear voltage regulator 1A</t>
  </si>
  <si>
    <t>U10</t>
  </si>
  <si>
    <t>TO-220</t>
  </si>
  <si>
    <t>Optoisolator1</t>
  </si>
  <si>
    <t>4-Pin Phototransistor Optocoupler</t>
  </si>
  <si>
    <t>U12, U14, U15, U16, U17, U20, U21, U24, U26, U27, U28, U29, U30, U31, U32, U33, U34, U35, U36, U37, U38, U39, U40</t>
  </si>
  <si>
    <t>DIP-4</t>
  </si>
  <si>
    <t>STM32F407</t>
  </si>
  <si>
    <t>ST Microcontroller ARM 32-bit Cortex M4</t>
  </si>
  <si>
    <t>U13</t>
  </si>
  <si>
    <t>LQFP144</t>
  </si>
  <si>
    <t>MAX3232ECAE</t>
  </si>
  <si>
    <t>±15kV ESD-Protected, 3.0V to 5.5V, Low-Power, up to 250kbps, True RS-232 Transceiver</t>
  </si>
  <si>
    <t>U18</t>
  </si>
  <si>
    <t>SSOP16_N</t>
  </si>
  <si>
    <t>MC34063</t>
  </si>
  <si>
    <t>DC/DC converter control circuit</t>
  </si>
  <si>
    <t>U19</t>
  </si>
  <si>
    <t>SOP8</t>
  </si>
  <si>
    <t>TL431ACD</t>
  </si>
  <si>
    <t>Adjustable Precision Shunt Regulator</t>
  </si>
  <si>
    <t>U22</t>
  </si>
  <si>
    <t>D008_N</t>
  </si>
  <si>
    <t>LM358AD</t>
  </si>
  <si>
    <t>Dual Operational Amplifier</t>
  </si>
  <si>
    <t>U23</t>
  </si>
  <si>
    <t>D008_L</t>
  </si>
  <si>
    <t>TLC6515CD</t>
  </si>
  <si>
    <t>10-bit analog to digiyal converter</t>
  </si>
  <si>
    <t>U25</t>
  </si>
  <si>
    <t>MCP601</t>
  </si>
  <si>
    <t>Operational Amplifier</t>
  </si>
  <si>
    <t>U41, U44</t>
  </si>
  <si>
    <t>MCP3201-CI/MS</t>
  </si>
  <si>
    <t>SAR 12-bit Analog-to-Digital  (A/D)</t>
  </si>
  <si>
    <t>U42, U43</t>
  </si>
  <si>
    <t>MSOP8</t>
  </si>
  <si>
    <t>LM7805</t>
  </si>
  <si>
    <t>U45</t>
  </si>
  <si>
    <t>SN74AC04D</t>
  </si>
  <si>
    <t>Hex Inverter</t>
  </si>
  <si>
    <t>U46</t>
  </si>
  <si>
    <t>D014_N</t>
  </si>
  <si>
    <t>XTAL</t>
  </si>
  <si>
    <t>Quartz crystall oscillator</t>
  </si>
  <si>
    <t>X1</t>
  </si>
  <si>
    <t>BCY-W2/E4.7</t>
  </si>
  <si>
    <t>Танталовые полярные чип конденсаторы</t>
  </si>
  <si>
    <t>Чип резисторы</t>
  </si>
  <si>
    <t>Диоды</t>
  </si>
  <si>
    <t>Защита цепей питания</t>
  </si>
  <si>
    <t>Реле</t>
  </si>
  <si>
    <t>Дросели</t>
  </si>
  <si>
    <t>Светодиоды</t>
  </si>
  <si>
    <t>Разъемы</t>
  </si>
  <si>
    <t>Транзисторы</t>
  </si>
  <si>
    <t>Микросхемы</t>
  </si>
  <si>
    <t>Оптопары</t>
  </si>
  <si>
    <t>Организация</t>
  </si>
  <si>
    <t>Название платы</t>
  </si>
  <si>
    <t>Ответственное лицо, телефон</t>
  </si>
  <si>
    <t>Кол-во плат</t>
  </si>
  <si>
    <t>Номинал</t>
  </si>
  <si>
    <t>Позиционное обозначение</t>
  </si>
  <si>
    <t>Тип</t>
  </si>
  <si>
    <t>Дополнительная информация</t>
  </si>
  <si>
    <t>Кол-во</t>
  </si>
  <si>
    <t>Паек</t>
  </si>
  <si>
    <t>Примечания</t>
  </si>
  <si>
    <t>1N4007</t>
  </si>
  <si>
    <t>Диоды, супрессоры</t>
  </si>
  <si>
    <t>BAT54S</t>
  </si>
  <si>
    <t>SS12</t>
  </si>
  <si>
    <t>PESD5V0S</t>
  </si>
  <si>
    <t>SMBJ3V3</t>
  </si>
  <si>
    <t>SOT23-3</t>
  </si>
  <si>
    <t>DO214-AC</t>
  </si>
  <si>
    <t>DO214-AA</t>
  </si>
  <si>
    <t>Диод Шоттки</t>
  </si>
  <si>
    <t>Супрессор 3.3В</t>
  </si>
  <si>
    <t>Два супрессора 5.0В</t>
  </si>
  <si>
    <t>Два диода Шоттки (включены последовательно)</t>
  </si>
  <si>
    <t>Выпрямительный диод</t>
  </si>
  <si>
    <t>ЦОЛТ</t>
  </si>
  <si>
    <t>Calipso V2.0 Rev1.0</t>
  </si>
  <si>
    <t>Овчинников В.А. +7(983)230-02-18</t>
  </si>
  <si>
    <t>Предохранители самовосстанавливающиеся</t>
  </si>
  <si>
    <t>PTC предохранитель SMD</t>
  </si>
  <si>
    <t>1812L050</t>
  </si>
  <si>
    <t>Варисторы</t>
  </si>
  <si>
    <t>S14K50</t>
  </si>
  <si>
    <t>-</t>
  </si>
  <si>
    <t>Реле электромеханическое</t>
  </si>
  <si>
    <t>2.2 uH</t>
  </si>
  <si>
    <t>100 nH</t>
  </si>
  <si>
    <t>Катушка индуктивности 2.2 мкГн SMD</t>
  </si>
  <si>
    <t>Катушка индуктивности SMD</t>
  </si>
  <si>
    <t>0603</t>
  </si>
  <si>
    <t>Компоненты для монтажа в отверстия</t>
  </si>
  <si>
    <t>2EDGR-5.08-08P</t>
  </si>
  <si>
    <t>2EDGR-5.08-04P</t>
  </si>
  <si>
    <t>MicroSD</t>
  </si>
  <si>
    <t>MicroSD SMD</t>
  </si>
  <si>
    <t>Штыревой разъем</t>
  </si>
  <si>
    <t>FPC socket</t>
  </si>
  <si>
    <t>Разъем под гибкий шлейф</t>
  </si>
  <si>
    <t>Разъем под проводной шлейф</t>
  </si>
  <si>
    <t>Разъем Centronics угловой на плату 50 пиновый</t>
  </si>
  <si>
    <t>Клеммники</t>
  </si>
  <si>
    <t>SOT223</t>
  </si>
  <si>
    <t>MOSFET N-канальный полевой транзистор</t>
  </si>
  <si>
    <t>Биполярный npn транзистор</t>
  </si>
  <si>
    <t>Биполярный pnp транзистор</t>
  </si>
  <si>
    <t>Быстродействующие оптопары</t>
  </si>
  <si>
    <t>HCPL0631-000E</t>
  </si>
  <si>
    <t>Быстродействующая оптопара двухканальная</t>
  </si>
  <si>
    <t>PC817C</t>
  </si>
  <si>
    <t>U12, U14, U15, U16, U17, U20, U21, U24, U26, U27, U28, U29,
U30, U31, U32, U33, U34, U35, U36, U37, U38, U39, U40</t>
  </si>
  <si>
    <t>DIP-8</t>
  </si>
  <si>
    <t>Оптопара</t>
  </si>
  <si>
    <t>Микроконтроллер STM ARM Cortex F4</t>
  </si>
  <si>
    <t>Стабилизатор напряжения 12В</t>
  </si>
  <si>
    <t>WiFi модуль</t>
  </si>
  <si>
    <t>Драйвер MOSFET затворов полумоста</t>
  </si>
  <si>
    <t>DC-DC преобразователь напржяения 3.3В</t>
  </si>
  <si>
    <t>Преобразователь уровней RS232</t>
  </si>
  <si>
    <t>Источник опорного напряжения 2.5В</t>
  </si>
  <si>
    <t>Операционный усилитель</t>
  </si>
  <si>
    <t>АЦП</t>
  </si>
  <si>
    <t>ЦАП</t>
  </si>
  <si>
    <t>SO-8</t>
  </si>
  <si>
    <t>Hex инвертор</t>
  </si>
  <si>
    <t>Кварцевый резонатор</t>
  </si>
  <si>
    <t>8MHz</t>
  </si>
  <si>
    <t>Всего паек монт. в отв. компонентов</t>
  </si>
  <si>
    <t>Всего монтир. в отверст. компонентов</t>
  </si>
  <si>
    <t>Не устанавливается</t>
  </si>
  <si>
    <t>TQFP144</t>
  </si>
  <si>
    <t>Вилка на плату (Соединитель провод-плата)</t>
  </si>
  <si>
    <t>FYLS-0603UBC</t>
  </si>
  <si>
    <t>FYLS-3528UBC</t>
  </si>
  <si>
    <t>R87, R88, R102, R108, R109, R155</t>
  </si>
  <si>
    <t>R82, R85, R86</t>
  </si>
  <si>
    <t>R4, R9, R15, R27, R34, R38, R41, R43, R44, R46, R47, R49, R54, R58, R62, R69, R72, R75, R77, R83, R91, R92, R93, R94, R95, R96, R97, R98, R99, R100, R114, R115, R116, R118, R120, R122, R124, R126, R128, R131, R132, R133, R134, R157</t>
  </si>
  <si>
    <t>R3, R5, R6, R7, R8, R14, R17, R20, R22, R24, R29, R31, R32, R35, R48, R52, R61, R73, R79, R80, R89, R90, R103, R106, R107, R110, R111, R112, R113, R117, R119, R154</t>
  </si>
  <si>
    <t>330</t>
  </si>
  <si>
    <t>3K3</t>
  </si>
  <si>
    <t>R101</t>
  </si>
  <si>
    <t>R1, R18, R36, R39, R42, R50, R51, R53, R57, R60, R63, R64, R65, R66, R67, R68, R74, R78, R84, R104, R105, R121, R130, R151, R152, R153, R156</t>
  </si>
  <si>
    <t>R40, R45, R123, R125, R127, R129, R135, R136, R137, R138, 
R139, R140, R141, R142, R143, R144, R145, R146, R147, R148, R149, R150</t>
  </si>
  <si>
    <t>R1, R18, R36, R39, R42, R50, R51, R53, R57, R60, R63, R64, 
R65, R66, R67, R68, R74, R78, R84, R104, R105, R121, R130, R151, R152, R153, R156</t>
  </si>
  <si>
    <t>R3, R5, R6, R7, R8, R14, R17, R20, R22, R24, R29, R31, R32,
R35, R48, R52, R61, R73, R79, R80, R89, R90, R103, R106, 
R107, R110, R111, R112, R113, R117, R119, R154</t>
  </si>
  <si>
    <t>R4, R9, R15, R27, R34, R38, R41, R43, R44, R46, R47, R49, R54,
R58, R62, R69, R72, R75, R77, R83, R91, R92, R93, R94, R95, 
R96, R97, R98, R99, R100, R114, R115, R116, R118, R120, 
R122, R124, R126, R128, R131, R132, R133, R134, R157</t>
  </si>
  <si>
    <t>0805</t>
  </si>
  <si>
    <t>SMD резистор</t>
  </si>
  <si>
    <t>C1, C2, C3, C4, C6, C7, C8, C9, C10, C11, C14, C16, C21, C25, C27, C29, C30, C31, C32, C33, C36, C38, C42, C43, C50, C53, C60, C61, C62</t>
  </si>
  <si>
    <t>C19, C5</t>
  </si>
  <si>
    <t>47uF</t>
  </si>
  <si>
    <t>Чип конденсаторы</t>
  </si>
  <si>
    <t>C1, C2, C3, C4, C6, C7, C8, C9, C10, C11, C14, C16, C21, C25, 
C27, C29, C30, C31, C32, C33, C36, C38, C42, C43, C50, C53, 
C60, C61, C62</t>
  </si>
  <si>
    <t>C17, C44, C45, C46, C47, C48, C49, C51, C52, C54, C55, C56, 
C57, C58, C59</t>
  </si>
  <si>
    <t>SMD конденсатор</t>
  </si>
  <si>
    <t>100uF</t>
  </si>
  <si>
    <t>SMD конденсатор танталовый</t>
  </si>
  <si>
    <t>Электролитические конденсаторы</t>
  </si>
  <si>
    <t>SMD cветодиоды</t>
  </si>
  <si>
    <t>TLC5615CD</t>
  </si>
  <si>
    <t>MCP601T-I/SN</t>
  </si>
  <si>
    <t>IR2104STRPBF</t>
  </si>
  <si>
    <t>STM32F407ZGT6</t>
  </si>
  <si>
    <t>LM3671MF-3.3</t>
  </si>
  <si>
    <t>MC34063ACD-TR</t>
  </si>
  <si>
    <t>LM7812CT</t>
  </si>
  <si>
    <t>LM7805L</t>
  </si>
  <si>
    <t>BC847BLT1G</t>
  </si>
  <si>
    <t>BC857BLT1G</t>
  </si>
  <si>
    <t>IRFL214TRPBF</t>
  </si>
  <si>
    <t>SSOP-16</t>
  </si>
  <si>
    <t>SOIC-14</t>
  </si>
  <si>
    <t>MODULE SMT</t>
  </si>
  <si>
    <t>TO-220-3</t>
  </si>
  <si>
    <t>TO-263-2</t>
  </si>
  <si>
    <t>7343</t>
  </si>
  <si>
    <t>HC49/U3H</t>
  </si>
  <si>
    <t>IDC10-MS</t>
  </si>
  <si>
    <t>Варистор EPCOS (Выводной монтаж)</t>
  </si>
  <si>
    <t>47uF 100V</t>
  </si>
  <si>
    <t>1013R</t>
  </si>
  <si>
    <t>1000uF 63V</t>
  </si>
  <si>
    <t>1625R</t>
  </si>
  <si>
    <t>Элетролитический конденсатор ECAP 1000/63V 
диаметр 16мм, высота 25мм</t>
  </si>
  <si>
    <t>Электролитические конденсаторы ECAP 47/100V 
диаметр 10мм, высота 13мм</t>
  </si>
  <si>
    <t>WF-3</t>
  </si>
  <si>
    <t>10 uH</t>
  </si>
  <si>
    <t>Катушка индуктивности</t>
  </si>
  <si>
    <t>заказан</t>
  </si>
  <si>
    <t>FYLS-3528UWC</t>
  </si>
  <si>
    <t>IRFS3607PBF</t>
  </si>
  <si>
    <t>G5LE1412DC</t>
  </si>
  <si>
    <t>R_G5LC1EU</t>
  </si>
  <si>
    <t>нет в наличие</t>
  </si>
  <si>
    <t>не поддерживается</t>
  </si>
  <si>
    <t xml:space="preserve">нет в наличие </t>
  </si>
  <si>
    <t>заказан (вместо IRFZ44ZS)</t>
  </si>
  <si>
    <t>впаивать два 2EDGR-5.08-04P взамен</t>
  </si>
  <si>
    <t>22uH</t>
  </si>
  <si>
    <t>заказан (возможно не устанавливается)</t>
  </si>
  <si>
    <t>Катушка индуктивности LQH43CN220K03L</t>
  </si>
  <si>
    <t>паяется перемычка</t>
  </si>
  <si>
    <t>Q4, Q10, Q15, Q18, Q23, Q24, Q25, Q26, Q27, Q28, Q29, 
Q30, Q32, Q33</t>
  </si>
  <si>
    <t>L6, L7, L8, L9</t>
  </si>
  <si>
    <t>100 uH</t>
  </si>
  <si>
    <t>X</t>
  </si>
  <si>
    <t>V</t>
  </si>
  <si>
    <t>C19, C5,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</si>
</sst>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charset val="204"/>
    </font>
    <font>
      <b/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4" borderId="0" applyNumberFormat="0" applyBorder="0" applyAlignment="0" applyProtection="0"/>
  </cellStyleXfs>
  <cellXfs count="6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0" fontId="6" fillId="0" borderId="0" xfId="1" applyFont="1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3" borderId="0" xfId="1" applyFont="1" applyFill="1"/>
    <xf numFmtId="0" fontId="6" fillId="3" borderId="0" xfId="1" applyFont="1" applyFill="1" applyAlignment="1">
      <alignment horizontal="center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0" fillId="0" borderId="0" xfId="0" applyBorder="1"/>
    <xf numFmtId="0" fontId="1" fillId="0" borderId="0" xfId="0" quotePrefix="1" applyFont="1" applyBorder="1"/>
    <xf numFmtId="0" fontId="2" fillId="0" borderId="1" xfId="0" applyFon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ont="1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0" fontId="0" fillId="0" borderId="0" xfId="0" applyBorder="1" applyAlignment="1">
      <alignment horizontal="right"/>
    </xf>
    <xf numFmtId="0" fontId="2" fillId="0" borderId="6" xfId="0" applyFont="1" applyFill="1" applyBorder="1"/>
    <xf numFmtId="0" fontId="2" fillId="0" borderId="0" xfId="0" applyFont="1" applyBorder="1" applyAlignment="1">
      <alignment horizontal="center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 applyBorder="1"/>
    <xf numFmtId="49" fontId="0" fillId="0" borderId="1" xfId="0" quotePrefix="1" applyNumberFormat="1" applyBorder="1" applyAlignment="1">
      <alignment vertical="top"/>
    </xf>
    <xf numFmtId="0" fontId="0" fillId="0" borderId="1" xfId="0" applyFont="1" applyBorder="1" applyAlignment="1">
      <alignment horizontal="right" vertical="top"/>
    </xf>
    <xf numFmtId="0" fontId="0" fillId="0" borderId="1" xfId="0" applyFont="1" applyFill="1" applyBorder="1" applyAlignment="1">
      <alignment vertical="top"/>
    </xf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8" fillId="4" borderId="1" xfId="3" quotePrefix="1" applyFont="1" applyBorder="1"/>
    <xf numFmtId="0" fontId="8" fillId="4" borderId="1" xfId="3" applyFont="1" applyBorder="1"/>
    <xf numFmtId="0" fontId="8" fillId="4" borderId="1" xfId="3" applyFont="1" applyBorder="1" applyAlignment="1">
      <alignment horizontal="right"/>
    </xf>
    <xf numFmtId="0" fontId="0" fillId="0" borderId="11" xfId="0" applyFill="1" applyBorder="1"/>
    <xf numFmtId="0" fontId="0" fillId="0" borderId="0" xfId="0" applyFill="1" applyBorder="1"/>
    <xf numFmtId="0" fontId="3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6" fillId="3" borderId="5" xfId="1" applyFont="1" applyFill="1" applyBorder="1"/>
    <xf numFmtId="0" fontId="6" fillId="3" borderId="5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4">
    <cellStyle name="Bad" xfId="3" builtinId="27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mpel.ru/infosheet/FORYARD/FYLS-3528URC" TargetMode="External"/><Relationship Id="rId2" Type="http://schemas.openxmlformats.org/officeDocument/2006/relationships/hyperlink" Target="http://www.compel.ru/infosheet/FORYARD/FYLS-3528UBC" TargetMode="External"/><Relationship Id="rId1" Type="http://schemas.openxmlformats.org/officeDocument/2006/relationships/hyperlink" Target="http://www.compel.ru/infosheet/FORYARD/FYLS-0603UB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topLeftCell="A10" workbookViewId="0">
      <selection activeCell="D60" sqref="D60"/>
    </sheetView>
  </sheetViews>
  <sheetFormatPr defaultRowHeight="15" x14ac:dyDescent="0.25"/>
  <cols>
    <col min="1" max="1" width="26.85546875" customWidth="1"/>
    <col min="2" max="2" width="52.7109375" customWidth="1"/>
    <col min="3" max="3" width="17.140625" customWidth="1"/>
    <col min="4" max="4" width="46" customWidth="1"/>
    <col min="5" max="5" width="12.42578125" style="4" customWidth="1"/>
    <col min="6" max="6" width="9.140625" style="4"/>
    <col min="7" max="7" width="39.140625" customWidth="1"/>
    <col min="9" max="9" width="22.7109375" customWidth="1"/>
    <col min="10" max="10" width="29.42578125" customWidth="1"/>
    <col min="11" max="11" width="29.85546875" customWidth="1"/>
    <col min="12" max="12" width="27.140625" customWidth="1"/>
  </cols>
  <sheetData>
    <row r="1" spans="1:16" x14ac:dyDescent="0.25">
      <c r="A1" s="12" t="s">
        <v>229</v>
      </c>
      <c r="B1" s="13" t="s">
        <v>230</v>
      </c>
      <c r="C1" s="12" t="s">
        <v>231</v>
      </c>
      <c r="D1" s="12"/>
      <c r="E1" s="13" t="s">
        <v>232</v>
      </c>
      <c r="F1" s="13"/>
      <c r="G1" s="12"/>
    </row>
    <row r="2" spans="1:16" x14ac:dyDescent="0.25">
      <c r="A2" s="10" t="s">
        <v>254</v>
      </c>
      <c r="B2" s="11" t="s">
        <v>255</v>
      </c>
      <c r="C2" s="58" t="s">
        <v>256</v>
      </c>
      <c r="D2" s="58"/>
      <c r="E2" s="59">
        <v>10</v>
      </c>
      <c r="F2" s="59"/>
      <c r="G2" s="7"/>
    </row>
    <row r="3" spans="1:16" x14ac:dyDescent="0.25">
      <c r="A3" s="8" t="s">
        <v>233</v>
      </c>
      <c r="B3" s="8" t="s">
        <v>234</v>
      </c>
      <c r="C3" s="8" t="s">
        <v>235</v>
      </c>
      <c r="D3" s="8" t="s">
        <v>236</v>
      </c>
      <c r="E3" s="8" t="s">
        <v>237</v>
      </c>
      <c r="F3" s="8" t="s">
        <v>238</v>
      </c>
      <c r="G3" s="9" t="s">
        <v>239</v>
      </c>
      <c r="I3" s="14"/>
      <c r="J3" s="14"/>
      <c r="K3" s="14"/>
      <c r="L3" s="14"/>
      <c r="M3" s="14"/>
      <c r="N3" s="14"/>
      <c r="O3" s="14"/>
      <c r="P3" s="14"/>
    </row>
    <row r="4" spans="1:16" x14ac:dyDescent="0.25">
      <c r="A4" s="34" t="s">
        <v>241</v>
      </c>
      <c r="B4" s="14"/>
      <c r="C4" s="14"/>
      <c r="D4" s="14"/>
      <c r="E4" s="14"/>
      <c r="F4" s="14"/>
      <c r="G4" s="35"/>
      <c r="I4" s="60"/>
      <c r="J4" s="60"/>
      <c r="K4" s="60"/>
      <c r="L4" s="60"/>
      <c r="M4" s="60"/>
      <c r="N4" s="60"/>
      <c r="O4" s="14"/>
      <c r="P4" s="14"/>
    </row>
    <row r="5" spans="1:16" x14ac:dyDescent="0.25">
      <c r="A5" s="5" t="s">
        <v>242</v>
      </c>
      <c r="B5" s="21" t="s">
        <v>45</v>
      </c>
      <c r="C5" s="22" t="s">
        <v>246</v>
      </c>
      <c r="D5" s="5" t="s">
        <v>252</v>
      </c>
      <c r="E5" s="5">
        <v>6</v>
      </c>
      <c r="F5" s="5">
        <v>18</v>
      </c>
      <c r="G5" s="5" t="s">
        <v>366</v>
      </c>
      <c r="H5">
        <v>6</v>
      </c>
      <c r="I5" s="15"/>
      <c r="J5" s="15"/>
      <c r="K5" s="15"/>
      <c r="L5" s="15"/>
      <c r="M5" s="17"/>
      <c r="N5" s="15"/>
      <c r="O5" s="19"/>
      <c r="P5" s="14"/>
    </row>
    <row r="6" spans="1:16" x14ac:dyDescent="0.25">
      <c r="A6" s="5" t="s">
        <v>243</v>
      </c>
      <c r="B6" s="21" t="s">
        <v>49</v>
      </c>
      <c r="C6" s="22" t="s">
        <v>247</v>
      </c>
      <c r="D6" s="5" t="s">
        <v>249</v>
      </c>
      <c r="E6" s="5">
        <v>3</v>
      </c>
      <c r="F6" s="5">
        <v>6</v>
      </c>
      <c r="G6" s="5" t="s">
        <v>366</v>
      </c>
      <c r="H6">
        <v>32</v>
      </c>
      <c r="I6" s="15"/>
      <c r="J6" s="15"/>
      <c r="K6" s="15"/>
      <c r="L6" s="15"/>
      <c r="M6" s="17"/>
      <c r="N6" s="15"/>
      <c r="O6" s="19"/>
      <c r="P6" s="14"/>
    </row>
    <row r="7" spans="1:16" x14ac:dyDescent="0.25">
      <c r="A7" s="5" t="s">
        <v>245</v>
      </c>
      <c r="B7" s="21" t="s">
        <v>52</v>
      </c>
      <c r="C7" s="22" t="s">
        <v>248</v>
      </c>
      <c r="D7" s="5" t="s">
        <v>250</v>
      </c>
      <c r="E7" s="5">
        <v>8</v>
      </c>
      <c r="F7" s="5">
        <v>16</v>
      </c>
      <c r="G7" s="5" t="s">
        <v>366</v>
      </c>
      <c r="H7">
        <v>31</v>
      </c>
      <c r="I7" s="15"/>
      <c r="J7" s="15"/>
      <c r="K7" s="15"/>
      <c r="L7" s="15"/>
      <c r="M7" s="17"/>
      <c r="N7" s="15"/>
      <c r="O7" s="19"/>
      <c r="P7" s="14"/>
    </row>
    <row r="8" spans="1:16" x14ac:dyDescent="0.25">
      <c r="A8" s="5" t="s">
        <v>244</v>
      </c>
      <c r="B8" s="21" t="s">
        <v>56</v>
      </c>
      <c r="C8" s="22" t="s">
        <v>246</v>
      </c>
      <c r="D8" s="5" t="s">
        <v>251</v>
      </c>
      <c r="E8" s="5">
        <v>2</v>
      </c>
      <c r="F8" s="5">
        <v>4</v>
      </c>
      <c r="G8" s="5" t="s">
        <v>366</v>
      </c>
      <c r="H8" s="14">
        <v>29</v>
      </c>
      <c r="I8" s="15"/>
      <c r="J8" s="15"/>
      <c r="K8" s="15"/>
      <c r="L8" s="15"/>
      <c r="M8" s="17"/>
      <c r="N8" s="15"/>
      <c r="O8" s="19"/>
      <c r="P8" s="14"/>
    </row>
    <row r="9" spans="1:16" x14ac:dyDescent="0.25">
      <c r="A9" s="34" t="s">
        <v>257</v>
      </c>
      <c r="B9" s="14"/>
      <c r="C9" s="20"/>
      <c r="D9" s="14"/>
      <c r="E9" s="14"/>
      <c r="F9" s="14"/>
      <c r="G9" s="35"/>
      <c r="H9" s="14"/>
      <c r="I9" s="56"/>
      <c r="J9" s="56"/>
      <c r="K9" s="56"/>
      <c r="L9" s="56"/>
      <c r="M9" s="56"/>
      <c r="N9" s="56"/>
      <c r="O9" s="14"/>
      <c r="P9" s="14"/>
    </row>
    <row r="10" spans="1:16" x14ac:dyDescent="0.25">
      <c r="A10" s="5" t="s">
        <v>259</v>
      </c>
      <c r="B10" s="5" t="s">
        <v>63</v>
      </c>
      <c r="C10" s="22">
        <v>1812</v>
      </c>
      <c r="D10" s="5" t="s">
        <v>258</v>
      </c>
      <c r="E10" s="5">
        <v>2</v>
      </c>
      <c r="F10" s="5">
        <v>4</v>
      </c>
      <c r="G10" s="5" t="s">
        <v>366</v>
      </c>
      <c r="H10" s="54">
        <v>1</v>
      </c>
      <c r="I10" s="15"/>
      <c r="J10" s="15"/>
      <c r="K10" s="15"/>
      <c r="L10" s="15"/>
      <c r="M10" s="17"/>
      <c r="N10" s="15"/>
      <c r="O10" s="14"/>
      <c r="P10" s="14"/>
    </row>
    <row r="11" spans="1:16" x14ac:dyDescent="0.25">
      <c r="A11" s="34" t="s">
        <v>223</v>
      </c>
      <c r="B11" s="14"/>
      <c r="C11" s="20"/>
      <c r="D11" s="14"/>
      <c r="E11" s="14"/>
      <c r="F11" s="14"/>
      <c r="G11" s="35"/>
      <c r="H11" s="14"/>
      <c r="I11" s="14"/>
      <c r="J11" s="14"/>
      <c r="K11" s="14"/>
      <c r="L11" s="14"/>
      <c r="M11" s="14"/>
      <c r="N11" s="14"/>
      <c r="O11" s="14"/>
      <c r="P11" s="14"/>
    </row>
    <row r="12" spans="1:16" x14ac:dyDescent="0.25">
      <c r="A12" s="5" t="s">
        <v>264</v>
      </c>
      <c r="B12" s="5" t="s">
        <v>70</v>
      </c>
      <c r="C12" s="5" t="s">
        <v>71</v>
      </c>
      <c r="D12" s="5" t="s">
        <v>266</v>
      </c>
      <c r="E12" s="5">
        <v>1</v>
      </c>
      <c r="F12" s="5">
        <v>2</v>
      </c>
      <c r="G12" s="5" t="s">
        <v>366</v>
      </c>
      <c r="H12" s="14">
        <v>9</v>
      </c>
      <c r="I12" s="15"/>
      <c r="J12" s="15"/>
      <c r="K12" s="15"/>
      <c r="L12" s="15"/>
      <c r="M12" s="17"/>
      <c r="N12" s="15"/>
      <c r="O12" s="14"/>
      <c r="P12" s="14"/>
    </row>
    <row r="13" spans="1:16" x14ac:dyDescent="0.25">
      <c r="A13" s="5" t="s">
        <v>376</v>
      </c>
      <c r="B13" s="5" t="s">
        <v>78</v>
      </c>
      <c r="C13" s="22">
        <v>1812</v>
      </c>
      <c r="D13" s="5" t="s">
        <v>378</v>
      </c>
      <c r="E13" s="5">
        <v>1</v>
      </c>
      <c r="F13" s="5">
        <v>2</v>
      </c>
      <c r="G13" s="5" t="s">
        <v>377</v>
      </c>
      <c r="H13" s="54">
        <v>25</v>
      </c>
      <c r="I13" s="15"/>
      <c r="J13" s="15"/>
      <c r="K13" s="15"/>
      <c r="L13" s="15"/>
      <c r="M13" s="17"/>
      <c r="N13" s="15"/>
      <c r="O13" s="14"/>
      <c r="P13" s="14"/>
    </row>
    <row r="14" spans="1:16" x14ac:dyDescent="0.25">
      <c r="A14" s="5" t="s">
        <v>382</v>
      </c>
      <c r="B14" s="5" t="s">
        <v>381</v>
      </c>
      <c r="C14" s="22">
        <v>1812</v>
      </c>
      <c r="D14" s="5" t="s">
        <v>378</v>
      </c>
      <c r="E14" s="5">
        <v>1</v>
      </c>
      <c r="F14" s="5">
        <v>2</v>
      </c>
      <c r="G14" s="5" t="s">
        <v>371</v>
      </c>
      <c r="H14" s="14"/>
      <c r="I14" s="15"/>
      <c r="J14" s="15"/>
      <c r="K14" s="15"/>
      <c r="L14" s="15"/>
      <c r="M14" s="17"/>
      <c r="N14" s="15"/>
      <c r="O14" s="14"/>
      <c r="P14" s="14"/>
    </row>
    <row r="15" spans="1:16" x14ac:dyDescent="0.25">
      <c r="A15" s="34" t="s">
        <v>224</v>
      </c>
      <c r="B15" s="14"/>
      <c r="C15" s="20"/>
      <c r="D15" s="14"/>
      <c r="E15" s="14"/>
      <c r="F15" s="14"/>
      <c r="G15" s="35"/>
      <c r="H15" s="14"/>
      <c r="I15" s="57"/>
      <c r="J15" s="57"/>
      <c r="K15" s="57"/>
      <c r="L15" s="57"/>
      <c r="M15" s="57"/>
      <c r="N15" s="57"/>
      <c r="O15" s="14"/>
      <c r="P15" s="14"/>
    </row>
    <row r="16" spans="1:16" x14ac:dyDescent="0.25">
      <c r="A16" s="5" t="s">
        <v>310</v>
      </c>
      <c r="B16" s="21" t="s">
        <v>81</v>
      </c>
      <c r="C16" s="23" t="s">
        <v>268</v>
      </c>
      <c r="D16" s="5" t="s">
        <v>336</v>
      </c>
      <c r="E16" s="5">
        <v>9</v>
      </c>
      <c r="F16" s="5">
        <v>18</v>
      </c>
      <c r="G16" s="5" t="s">
        <v>366</v>
      </c>
      <c r="H16" s="14">
        <v>12</v>
      </c>
      <c r="I16" s="15"/>
      <c r="J16" s="15"/>
      <c r="K16" s="15"/>
      <c r="L16" s="15"/>
      <c r="M16" s="17"/>
      <c r="N16" s="15"/>
      <c r="O16" s="14"/>
      <c r="P16" s="14"/>
    </row>
    <row r="17" spans="1:16" x14ac:dyDescent="0.25">
      <c r="A17" s="5" t="s">
        <v>311</v>
      </c>
      <c r="B17" s="21" t="s">
        <v>82</v>
      </c>
      <c r="C17" s="24" t="s">
        <v>83</v>
      </c>
      <c r="D17" s="5" t="s">
        <v>336</v>
      </c>
      <c r="E17" s="5">
        <v>4</v>
      </c>
      <c r="F17" s="5">
        <v>8</v>
      </c>
      <c r="G17" s="5" t="s">
        <v>366</v>
      </c>
      <c r="H17" s="14">
        <v>13</v>
      </c>
      <c r="I17" s="15"/>
      <c r="J17" s="15"/>
      <c r="K17" s="15"/>
      <c r="L17" s="15"/>
      <c r="M17" s="17"/>
      <c r="N17" s="15"/>
      <c r="O17" s="14"/>
    </row>
    <row r="18" spans="1:16" x14ac:dyDescent="0.25">
      <c r="A18" s="5" t="s">
        <v>367</v>
      </c>
      <c r="B18" s="21" t="s">
        <v>155</v>
      </c>
      <c r="C18" s="22" t="s">
        <v>83</v>
      </c>
      <c r="D18" s="5" t="s">
        <v>336</v>
      </c>
      <c r="E18" s="5">
        <v>2</v>
      </c>
      <c r="F18" s="5">
        <v>4</v>
      </c>
      <c r="G18" s="5" t="s">
        <v>366</v>
      </c>
      <c r="H18" s="14">
        <v>14</v>
      </c>
      <c r="I18" s="15"/>
      <c r="J18" s="15"/>
      <c r="K18" s="15"/>
      <c r="L18" s="15"/>
      <c r="M18" s="17"/>
      <c r="N18" s="15"/>
      <c r="O18" s="14"/>
    </row>
    <row r="19" spans="1:16" x14ac:dyDescent="0.25">
      <c r="A19" s="34" t="s">
        <v>226</v>
      </c>
      <c r="B19" s="14"/>
      <c r="C19" s="14"/>
      <c r="D19" s="14"/>
      <c r="E19" s="18"/>
      <c r="F19" s="18"/>
      <c r="G19" s="35"/>
      <c r="H19" s="14"/>
      <c r="I19" s="15"/>
      <c r="J19" s="15"/>
      <c r="K19" s="15"/>
      <c r="L19" s="15"/>
      <c r="M19" s="17"/>
      <c r="N19" s="15"/>
      <c r="O19" s="19"/>
      <c r="P19" s="14"/>
    </row>
    <row r="20" spans="1:16" x14ac:dyDescent="0.25">
      <c r="A20" s="21" t="s">
        <v>368</v>
      </c>
      <c r="B20" s="21" t="s">
        <v>112</v>
      </c>
      <c r="C20" s="5" t="s">
        <v>352</v>
      </c>
      <c r="D20" s="5" t="s">
        <v>281</v>
      </c>
      <c r="E20" s="5">
        <v>6</v>
      </c>
      <c r="F20" s="5">
        <v>18</v>
      </c>
      <c r="G20" s="5" t="s">
        <v>374</v>
      </c>
      <c r="H20" s="55">
        <v>19</v>
      </c>
      <c r="I20" s="15"/>
      <c r="J20" s="15"/>
      <c r="K20" s="15"/>
      <c r="L20" s="15"/>
      <c r="M20" s="17"/>
      <c r="N20" s="15"/>
      <c r="O20" s="19"/>
      <c r="P20" s="14"/>
    </row>
    <row r="21" spans="1:16" x14ac:dyDescent="0.25">
      <c r="A21" s="21" t="s">
        <v>347</v>
      </c>
      <c r="B21" s="21" t="s">
        <v>116</v>
      </c>
      <c r="C21" s="5" t="s">
        <v>280</v>
      </c>
      <c r="D21" s="5" t="s">
        <v>281</v>
      </c>
      <c r="E21" s="5">
        <v>4</v>
      </c>
      <c r="F21" s="5">
        <v>12</v>
      </c>
      <c r="G21" s="5" t="s">
        <v>366</v>
      </c>
      <c r="H21" s="55">
        <v>18</v>
      </c>
      <c r="I21" s="15"/>
      <c r="J21" s="15"/>
      <c r="K21" s="15"/>
      <c r="L21" s="15"/>
      <c r="M21" s="17"/>
      <c r="N21" s="15"/>
      <c r="O21" s="14"/>
    </row>
    <row r="22" spans="1:16" ht="30" x14ac:dyDescent="0.25">
      <c r="A22" s="39" t="s">
        <v>345</v>
      </c>
      <c r="B22" s="29" t="s">
        <v>380</v>
      </c>
      <c r="C22" s="30" t="s">
        <v>46</v>
      </c>
      <c r="D22" s="30" t="s">
        <v>282</v>
      </c>
      <c r="E22" s="30">
        <v>12</v>
      </c>
      <c r="F22" s="30">
        <v>36</v>
      </c>
      <c r="G22" s="30" t="s">
        <v>366</v>
      </c>
      <c r="H22" s="14">
        <v>7</v>
      </c>
      <c r="I22" s="15"/>
      <c r="J22" s="15"/>
      <c r="K22" s="15"/>
      <c r="L22" s="15"/>
      <c r="M22" s="17"/>
      <c r="N22" s="15"/>
      <c r="O22" s="14"/>
    </row>
    <row r="23" spans="1:16" x14ac:dyDescent="0.25">
      <c r="A23" s="21" t="s">
        <v>346</v>
      </c>
      <c r="B23" s="21" t="s">
        <v>123</v>
      </c>
      <c r="C23" s="5" t="s">
        <v>46</v>
      </c>
      <c r="D23" s="5" t="s">
        <v>283</v>
      </c>
      <c r="E23" s="5">
        <v>9</v>
      </c>
      <c r="F23" s="5">
        <v>27</v>
      </c>
      <c r="G23" s="5" t="s">
        <v>366</v>
      </c>
      <c r="H23" s="14">
        <v>8</v>
      </c>
      <c r="I23" s="15"/>
      <c r="J23" s="15"/>
      <c r="K23" s="15"/>
      <c r="L23" s="15"/>
      <c r="M23" s="17"/>
      <c r="N23" s="15"/>
      <c r="O23" s="14"/>
    </row>
    <row r="24" spans="1:16" x14ac:dyDescent="0.25">
      <c r="A24" s="34" t="s">
        <v>284</v>
      </c>
      <c r="B24" s="14"/>
      <c r="C24" s="14"/>
      <c r="D24" s="14"/>
      <c r="E24" s="14"/>
      <c r="F24" s="14"/>
      <c r="G24" s="35"/>
      <c r="H24" s="14"/>
      <c r="I24" s="14"/>
      <c r="J24" s="14"/>
      <c r="K24" s="14"/>
      <c r="L24" s="14"/>
      <c r="M24" s="14"/>
      <c r="N24" s="14"/>
      <c r="O24" s="14"/>
    </row>
    <row r="25" spans="1:16" x14ac:dyDescent="0.25">
      <c r="A25" s="25" t="s">
        <v>285</v>
      </c>
      <c r="B25" s="21" t="s">
        <v>166</v>
      </c>
      <c r="C25" s="5" t="s">
        <v>163</v>
      </c>
      <c r="D25" s="5" t="s">
        <v>286</v>
      </c>
      <c r="E25" s="26">
        <v>6</v>
      </c>
      <c r="F25" s="26">
        <v>48</v>
      </c>
      <c r="G25" s="5" t="s">
        <v>366</v>
      </c>
      <c r="H25">
        <v>16</v>
      </c>
    </row>
    <row r="26" spans="1:16" x14ac:dyDescent="0.25">
      <c r="A26" s="34" t="s">
        <v>227</v>
      </c>
      <c r="B26" s="14"/>
      <c r="C26" s="14"/>
      <c r="D26" s="14"/>
      <c r="E26" s="36"/>
      <c r="F26" s="18"/>
      <c r="G26" s="35"/>
      <c r="H26" s="14"/>
      <c r="I26" s="14"/>
      <c r="J26" s="14"/>
      <c r="K26" s="14"/>
      <c r="L26" s="14"/>
      <c r="M26" s="14"/>
      <c r="N26" s="14"/>
      <c r="O26" s="14"/>
    </row>
    <row r="27" spans="1:16" x14ac:dyDescent="0.25">
      <c r="A27" s="21" t="s">
        <v>339</v>
      </c>
      <c r="B27" s="21" t="s">
        <v>162</v>
      </c>
      <c r="C27" s="5" t="s">
        <v>163</v>
      </c>
      <c r="D27" s="5" t="s">
        <v>294</v>
      </c>
      <c r="E27" s="5">
        <v>2</v>
      </c>
      <c r="F27" s="26">
        <v>6</v>
      </c>
      <c r="G27" s="5" t="s">
        <v>366</v>
      </c>
      <c r="H27" s="55">
        <v>17</v>
      </c>
      <c r="I27" s="15"/>
      <c r="J27" s="15"/>
      <c r="K27" s="15"/>
      <c r="L27" s="15"/>
      <c r="M27" s="17"/>
      <c r="N27" s="15"/>
      <c r="O27" s="14"/>
    </row>
    <row r="28" spans="1:16" x14ac:dyDescent="0.25">
      <c r="A28" s="21" t="s">
        <v>167</v>
      </c>
      <c r="B28" s="21" t="s">
        <v>169</v>
      </c>
      <c r="C28" s="5" t="s">
        <v>350</v>
      </c>
      <c r="D28" s="5" t="s">
        <v>293</v>
      </c>
      <c r="E28" s="5">
        <v>1</v>
      </c>
      <c r="F28" s="26">
        <v>29</v>
      </c>
      <c r="G28" s="5" t="s">
        <v>366</v>
      </c>
      <c r="H28" s="55">
        <v>33</v>
      </c>
      <c r="I28" s="15"/>
      <c r="J28" s="15"/>
      <c r="K28" s="15"/>
      <c r="L28" s="15"/>
      <c r="M28" s="17"/>
      <c r="N28" s="15"/>
      <c r="O28" s="14"/>
    </row>
    <row r="29" spans="1:16" x14ac:dyDescent="0.25">
      <c r="A29" s="21" t="s">
        <v>343</v>
      </c>
      <c r="B29" s="21" t="s">
        <v>172</v>
      </c>
      <c r="C29" s="5" t="s">
        <v>351</v>
      </c>
      <c r="D29" s="5" t="s">
        <v>292</v>
      </c>
      <c r="E29" s="5">
        <v>1</v>
      </c>
      <c r="F29" s="26">
        <v>3</v>
      </c>
      <c r="G29" s="5" t="s">
        <v>366</v>
      </c>
      <c r="H29" s="14">
        <v>24</v>
      </c>
      <c r="I29" s="15"/>
      <c r="J29" s="15"/>
      <c r="K29" s="15"/>
      <c r="L29" s="15"/>
      <c r="M29" s="17"/>
      <c r="N29" s="15"/>
      <c r="O29" s="14"/>
    </row>
    <row r="30" spans="1:16" x14ac:dyDescent="0.25">
      <c r="A30" s="21" t="s">
        <v>340</v>
      </c>
      <c r="B30" s="21" t="s">
        <v>180</v>
      </c>
      <c r="C30" s="5" t="s">
        <v>308</v>
      </c>
      <c r="D30" s="5" t="s">
        <v>291</v>
      </c>
      <c r="E30" s="5">
        <v>1</v>
      </c>
      <c r="F30" s="26">
        <v>144</v>
      </c>
      <c r="G30" s="5" t="s">
        <v>366</v>
      </c>
      <c r="H30" s="55">
        <v>34</v>
      </c>
      <c r="I30" s="15"/>
      <c r="J30" s="15"/>
      <c r="K30" s="15"/>
      <c r="L30" s="15"/>
      <c r="M30" s="17"/>
      <c r="N30" s="15"/>
      <c r="O30" s="14"/>
    </row>
    <row r="31" spans="1:16" x14ac:dyDescent="0.25">
      <c r="A31" s="21" t="s">
        <v>341</v>
      </c>
      <c r="B31" s="21" t="s">
        <v>158</v>
      </c>
      <c r="C31" s="5" t="s">
        <v>159</v>
      </c>
      <c r="D31" s="5" t="s">
        <v>295</v>
      </c>
      <c r="E31" s="5">
        <v>1</v>
      </c>
      <c r="F31" s="26">
        <v>5</v>
      </c>
      <c r="G31" s="5" t="s">
        <v>366</v>
      </c>
      <c r="H31" s="14">
        <v>22</v>
      </c>
      <c r="I31" s="15"/>
      <c r="J31" s="15"/>
      <c r="K31" s="15"/>
      <c r="L31" s="15"/>
      <c r="M31" s="17"/>
      <c r="N31" s="15"/>
      <c r="O31" s="14"/>
    </row>
    <row r="32" spans="1:16" x14ac:dyDescent="0.25">
      <c r="A32" s="21" t="s">
        <v>342</v>
      </c>
      <c r="B32" s="21" t="s">
        <v>188</v>
      </c>
      <c r="C32" s="5" t="s">
        <v>163</v>
      </c>
      <c r="D32" s="5" t="s">
        <v>295</v>
      </c>
      <c r="E32" s="5">
        <v>1</v>
      </c>
      <c r="F32" s="26">
        <v>8</v>
      </c>
      <c r="G32" s="5" t="s">
        <v>366</v>
      </c>
      <c r="H32" s="55">
        <v>35</v>
      </c>
      <c r="I32" s="15"/>
      <c r="J32" s="15"/>
      <c r="K32" s="15"/>
      <c r="L32" s="15"/>
      <c r="M32" s="17"/>
      <c r="N32" s="15"/>
      <c r="O32" s="14"/>
    </row>
    <row r="33" spans="1:15" x14ac:dyDescent="0.25">
      <c r="A33" s="21" t="s">
        <v>190</v>
      </c>
      <c r="B33" s="21" t="s">
        <v>192</v>
      </c>
      <c r="C33" s="5" t="s">
        <v>163</v>
      </c>
      <c r="D33" s="5" t="s">
        <v>297</v>
      </c>
      <c r="E33" s="5">
        <v>1</v>
      </c>
      <c r="F33" s="26">
        <v>8</v>
      </c>
      <c r="G33" s="5" t="s">
        <v>366</v>
      </c>
      <c r="H33" s="55">
        <v>36</v>
      </c>
      <c r="I33" s="15"/>
      <c r="J33" s="15"/>
      <c r="K33" s="15"/>
      <c r="L33" s="15"/>
      <c r="M33" s="17"/>
      <c r="N33" s="15"/>
      <c r="O33" s="14"/>
    </row>
    <row r="34" spans="1:15" x14ac:dyDescent="0.25">
      <c r="A34" s="21" t="s">
        <v>194</v>
      </c>
      <c r="B34" s="21" t="s">
        <v>196</v>
      </c>
      <c r="C34" s="5" t="s">
        <v>163</v>
      </c>
      <c r="D34" s="5" t="s">
        <v>298</v>
      </c>
      <c r="E34" s="5">
        <v>1</v>
      </c>
      <c r="F34" s="26">
        <v>8</v>
      </c>
      <c r="G34" s="5" t="s">
        <v>366</v>
      </c>
      <c r="H34" s="14">
        <v>21</v>
      </c>
      <c r="I34" s="15"/>
      <c r="J34" s="15"/>
      <c r="K34" s="15"/>
      <c r="L34" s="15"/>
      <c r="M34" s="17"/>
      <c r="N34" s="15"/>
      <c r="O34" s="14"/>
    </row>
    <row r="35" spans="1:15" x14ac:dyDescent="0.25">
      <c r="A35" s="21" t="s">
        <v>337</v>
      </c>
      <c r="B35" s="21" t="s">
        <v>200</v>
      </c>
      <c r="C35" s="5" t="s">
        <v>163</v>
      </c>
      <c r="D35" s="5" t="s">
        <v>300</v>
      </c>
      <c r="E35" s="5">
        <v>1</v>
      </c>
      <c r="F35" s="26">
        <v>8</v>
      </c>
      <c r="G35" s="5" t="s">
        <v>366</v>
      </c>
      <c r="H35" s="55">
        <v>37</v>
      </c>
      <c r="I35" s="15"/>
      <c r="J35" s="15"/>
      <c r="K35" s="15"/>
      <c r="L35" s="15"/>
      <c r="M35" s="17"/>
      <c r="N35" s="15"/>
      <c r="O35" s="14"/>
    </row>
    <row r="36" spans="1:15" x14ac:dyDescent="0.25">
      <c r="A36" s="21" t="s">
        <v>204</v>
      </c>
      <c r="B36" s="21" t="s">
        <v>206</v>
      </c>
      <c r="C36" s="5" t="s">
        <v>301</v>
      </c>
      <c r="D36" s="5" t="s">
        <v>299</v>
      </c>
      <c r="E36" s="5">
        <v>2</v>
      </c>
      <c r="F36" s="26">
        <v>16</v>
      </c>
      <c r="G36" s="5" t="s">
        <v>366</v>
      </c>
      <c r="H36" s="14">
        <v>26</v>
      </c>
      <c r="I36" s="15"/>
      <c r="J36" s="15"/>
      <c r="K36" s="15"/>
      <c r="L36" s="15"/>
      <c r="M36" s="17"/>
      <c r="N36" s="15"/>
      <c r="O36" s="14"/>
    </row>
    <row r="37" spans="1:15" x14ac:dyDescent="0.25">
      <c r="A37" s="21" t="s">
        <v>344</v>
      </c>
      <c r="B37" s="21" t="s">
        <v>209</v>
      </c>
      <c r="C37" s="5" t="s">
        <v>351</v>
      </c>
      <c r="D37" s="5" t="s">
        <v>292</v>
      </c>
      <c r="E37" s="5">
        <v>1</v>
      </c>
      <c r="F37" s="26">
        <v>3</v>
      </c>
      <c r="G37" s="5" t="s">
        <v>366</v>
      </c>
      <c r="H37" s="14">
        <v>23</v>
      </c>
      <c r="I37" s="15"/>
      <c r="J37" s="15"/>
      <c r="K37" s="15"/>
      <c r="L37" s="15"/>
      <c r="M37" s="17"/>
      <c r="N37" s="15"/>
      <c r="O37" s="14"/>
    </row>
    <row r="38" spans="1:15" x14ac:dyDescent="0.25">
      <c r="A38" s="21" t="s">
        <v>210</v>
      </c>
      <c r="B38" s="21" t="s">
        <v>212</v>
      </c>
      <c r="C38" s="5" t="s">
        <v>349</v>
      </c>
      <c r="D38" s="5" t="s">
        <v>302</v>
      </c>
      <c r="E38" s="5">
        <v>1</v>
      </c>
      <c r="F38" s="26">
        <v>16</v>
      </c>
      <c r="G38" s="5" t="s">
        <v>366</v>
      </c>
      <c r="H38" s="55">
        <v>27</v>
      </c>
      <c r="I38" s="15"/>
      <c r="J38" s="15"/>
      <c r="K38" s="15"/>
      <c r="L38" s="15"/>
      <c r="M38" s="17"/>
      <c r="N38" s="15"/>
      <c r="O38" s="14"/>
    </row>
    <row r="39" spans="1:15" ht="15" customHeight="1" x14ac:dyDescent="0.25">
      <c r="A39" s="34" t="s">
        <v>219</v>
      </c>
      <c r="B39" s="14"/>
      <c r="C39" s="14"/>
      <c r="D39" s="41"/>
      <c r="E39" s="18"/>
      <c r="F39" s="38"/>
      <c r="G39" s="35"/>
    </row>
    <row r="40" spans="1:15" ht="15" customHeight="1" x14ac:dyDescent="0.25">
      <c r="A40" s="42" t="s">
        <v>10</v>
      </c>
      <c r="B40" s="39" t="s">
        <v>8</v>
      </c>
      <c r="C40" s="39" t="s">
        <v>324</v>
      </c>
      <c r="D40" s="30" t="s">
        <v>325</v>
      </c>
      <c r="E40" s="30">
        <v>2</v>
      </c>
      <c r="F40" s="43">
        <v>4</v>
      </c>
      <c r="G40" s="5"/>
      <c r="H40" t="s">
        <v>384</v>
      </c>
    </row>
    <row r="41" spans="1:15" ht="45" customHeight="1" x14ac:dyDescent="0.25">
      <c r="A41" s="42" t="s">
        <v>125</v>
      </c>
      <c r="B41" s="29" t="s">
        <v>321</v>
      </c>
      <c r="C41" s="39" t="s">
        <v>324</v>
      </c>
      <c r="D41" s="30" t="s">
        <v>325</v>
      </c>
      <c r="E41" s="30">
        <v>27</v>
      </c>
      <c r="F41" s="43">
        <v>54</v>
      </c>
      <c r="G41" s="5"/>
      <c r="H41" t="s">
        <v>384</v>
      </c>
    </row>
    <row r="42" spans="1:15" ht="15" customHeight="1" x14ac:dyDescent="0.25">
      <c r="A42" s="42" t="s">
        <v>317</v>
      </c>
      <c r="B42" s="39" t="s">
        <v>318</v>
      </c>
      <c r="C42" s="39" t="s">
        <v>324</v>
      </c>
      <c r="D42" s="30" t="s">
        <v>325</v>
      </c>
      <c r="E42" s="30">
        <v>1</v>
      </c>
      <c r="F42" s="43">
        <v>2</v>
      </c>
      <c r="G42" s="5"/>
      <c r="H42" t="s">
        <v>384</v>
      </c>
    </row>
    <row r="43" spans="1:15" ht="15" customHeight="1" x14ac:dyDescent="0.25">
      <c r="A43" s="42" t="s">
        <v>133</v>
      </c>
      <c r="B43" s="39" t="s">
        <v>132</v>
      </c>
      <c r="C43" s="39" t="s">
        <v>324</v>
      </c>
      <c r="D43" s="30" t="s">
        <v>325</v>
      </c>
      <c r="E43" s="30">
        <v>5</v>
      </c>
      <c r="F43" s="43">
        <v>10</v>
      </c>
      <c r="G43" s="5"/>
      <c r="H43" t="s">
        <v>384</v>
      </c>
    </row>
    <row r="44" spans="1:15" ht="15" customHeight="1" x14ac:dyDescent="0.25">
      <c r="A44" s="42" t="s">
        <v>316</v>
      </c>
      <c r="B44" s="39" t="s">
        <v>126</v>
      </c>
      <c r="C44" s="39" t="s">
        <v>324</v>
      </c>
      <c r="D44" s="30" t="s">
        <v>325</v>
      </c>
      <c r="E44" s="30">
        <v>10</v>
      </c>
      <c r="F44" s="43">
        <v>20</v>
      </c>
      <c r="G44" s="5"/>
      <c r="H44" t="s">
        <v>384</v>
      </c>
    </row>
    <row r="45" spans="1:15" ht="45" customHeight="1" x14ac:dyDescent="0.25">
      <c r="A45" s="42" t="s">
        <v>131</v>
      </c>
      <c r="B45" s="29" t="s">
        <v>322</v>
      </c>
      <c r="C45" s="39" t="s">
        <v>324</v>
      </c>
      <c r="D45" s="30" t="s">
        <v>325</v>
      </c>
      <c r="E45" s="30">
        <v>32</v>
      </c>
      <c r="F45" s="43">
        <v>64</v>
      </c>
      <c r="G45" s="5"/>
      <c r="H45" t="s">
        <v>384</v>
      </c>
    </row>
    <row r="46" spans="1:15" ht="15" customHeight="1" x14ac:dyDescent="0.25">
      <c r="A46" s="42" t="s">
        <v>135</v>
      </c>
      <c r="B46" s="39" t="s">
        <v>134</v>
      </c>
      <c r="C46" s="39" t="s">
        <v>324</v>
      </c>
      <c r="D46" s="30" t="s">
        <v>325</v>
      </c>
      <c r="E46" s="30">
        <v>2</v>
      </c>
      <c r="F46" s="43">
        <v>4</v>
      </c>
      <c r="G46" s="5"/>
      <c r="H46" t="s">
        <v>384</v>
      </c>
    </row>
    <row r="47" spans="1:15" ht="60" customHeight="1" x14ac:dyDescent="0.25">
      <c r="A47" s="42" t="s">
        <v>129</v>
      </c>
      <c r="B47" s="29" t="s">
        <v>323</v>
      </c>
      <c r="C47" s="39" t="s">
        <v>324</v>
      </c>
      <c r="D47" s="30" t="s">
        <v>325</v>
      </c>
      <c r="E47" s="30">
        <v>44</v>
      </c>
      <c r="F47" s="43">
        <v>88</v>
      </c>
      <c r="G47" s="5"/>
      <c r="H47" t="s">
        <v>384</v>
      </c>
    </row>
    <row r="48" spans="1:15" ht="30" customHeight="1" x14ac:dyDescent="0.25">
      <c r="A48" s="42" t="s">
        <v>137</v>
      </c>
      <c r="B48" s="29" t="s">
        <v>320</v>
      </c>
      <c r="C48" s="39" t="s">
        <v>324</v>
      </c>
      <c r="D48" s="30" t="s">
        <v>325</v>
      </c>
      <c r="E48" s="30">
        <v>22</v>
      </c>
      <c r="F48" s="43">
        <v>44</v>
      </c>
      <c r="G48" s="5"/>
      <c r="H48" t="s">
        <v>384</v>
      </c>
    </row>
    <row r="49" spans="1:15" ht="15" customHeight="1" x14ac:dyDescent="0.25">
      <c r="A49" s="42" t="s">
        <v>139</v>
      </c>
      <c r="B49" s="39" t="s">
        <v>138</v>
      </c>
      <c r="C49" s="39" t="s">
        <v>324</v>
      </c>
      <c r="D49" s="30" t="s">
        <v>325</v>
      </c>
      <c r="E49" s="30">
        <v>1</v>
      </c>
      <c r="F49" s="43">
        <v>2</v>
      </c>
      <c r="G49" s="5"/>
      <c r="H49" t="s">
        <v>384</v>
      </c>
    </row>
    <row r="50" spans="1:15" ht="15" customHeight="1" x14ac:dyDescent="0.25">
      <c r="A50" s="42" t="s">
        <v>141</v>
      </c>
      <c r="B50" s="39" t="s">
        <v>140</v>
      </c>
      <c r="C50" s="39" t="s">
        <v>324</v>
      </c>
      <c r="D50" s="30" t="s">
        <v>325</v>
      </c>
      <c r="E50" s="30">
        <v>1</v>
      </c>
      <c r="F50" s="43">
        <v>2</v>
      </c>
      <c r="G50" s="5"/>
      <c r="H50" t="s">
        <v>384</v>
      </c>
    </row>
    <row r="51" spans="1:15" ht="15" customHeight="1" x14ac:dyDescent="0.25">
      <c r="A51" s="42" t="s">
        <v>143</v>
      </c>
      <c r="B51" s="39" t="s">
        <v>142</v>
      </c>
      <c r="C51" s="39" t="s">
        <v>324</v>
      </c>
      <c r="D51" s="30" t="s">
        <v>325</v>
      </c>
      <c r="E51" s="30">
        <v>2</v>
      </c>
      <c r="F51" s="43">
        <v>4</v>
      </c>
      <c r="G51" s="5"/>
      <c r="H51" t="s">
        <v>383</v>
      </c>
    </row>
    <row r="52" spans="1:15" ht="15" customHeight="1" x14ac:dyDescent="0.25">
      <c r="A52" s="42" t="s">
        <v>145</v>
      </c>
      <c r="B52" s="39" t="s">
        <v>144</v>
      </c>
      <c r="C52" s="39" t="s">
        <v>324</v>
      </c>
      <c r="D52" s="30" t="s">
        <v>325</v>
      </c>
      <c r="E52" s="30">
        <v>1</v>
      </c>
      <c r="F52" s="43">
        <v>2</v>
      </c>
      <c r="G52" s="5"/>
      <c r="H52" t="s">
        <v>384</v>
      </c>
    </row>
    <row r="53" spans="1:15" ht="15" customHeight="1" x14ac:dyDescent="0.25">
      <c r="A53" s="42" t="s">
        <v>147</v>
      </c>
      <c r="B53" s="39" t="s">
        <v>313</v>
      </c>
      <c r="C53" s="39" t="s">
        <v>324</v>
      </c>
      <c r="D53" s="30" t="s">
        <v>325</v>
      </c>
      <c r="E53" s="30">
        <v>3</v>
      </c>
      <c r="F53" s="43">
        <v>6</v>
      </c>
      <c r="G53" s="5"/>
      <c r="H53" t="s">
        <v>384</v>
      </c>
    </row>
    <row r="54" spans="1:15" ht="15" customHeight="1" x14ac:dyDescent="0.25">
      <c r="A54" s="42" t="s">
        <v>149</v>
      </c>
      <c r="B54" s="39" t="s">
        <v>312</v>
      </c>
      <c r="C54" s="39" t="s">
        <v>324</v>
      </c>
      <c r="D54" s="30" t="s">
        <v>325</v>
      </c>
      <c r="E54" s="30">
        <v>6</v>
      </c>
      <c r="F54" s="43">
        <v>12</v>
      </c>
      <c r="G54" s="5"/>
      <c r="H54" t="s">
        <v>384</v>
      </c>
    </row>
    <row r="55" spans="1:15" ht="15" customHeight="1" x14ac:dyDescent="0.25">
      <c r="A55" s="34" t="s">
        <v>329</v>
      </c>
      <c r="B55" s="14"/>
      <c r="C55" s="14"/>
      <c r="D55" s="41"/>
      <c r="E55" s="18"/>
      <c r="F55" s="38"/>
      <c r="G55" s="35"/>
    </row>
    <row r="56" spans="1:15" ht="45" customHeight="1" x14ac:dyDescent="0.25">
      <c r="A56" s="39" t="s">
        <v>15</v>
      </c>
      <c r="B56" s="29" t="s">
        <v>330</v>
      </c>
      <c r="C56" s="39" t="s">
        <v>324</v>
      </c>
      <c r="D56" s="44" t="s">
        <v>332</v>
      </c>
      <c r="E56" s="30">
        <v>28</v>
      </c>
      <c r="F56" s="43">
        <v>56</v>
      </c>
      <c r="G56" s="5"/>
      <c r="H56" t="s">
        <v>384</v>
      </c>
    </row>
    <row r="57" spans="1:15" ht="30" customHeight="1" x14ac:dyDescent="0.25">
      <c r="A57" s="39" t="s">
        <v>31</v>
      </c>
      <c r="B57" s="29" t="s">
        <v>331</v>
      </c>
      <c r="C57" s="39" t="s">
        <v>324</v>
      </c>
      <c r="D57" s="44" t="s">
        <v>332</v>
      </c>
      <c r="E57" s="30">
        <v>15</v>
      </c>
      <c r="F57" s="43">
        <v>30</v>
      </c>
      <c r="G57" s="5"/>
      <c r="H57" t="s">
        <v>384</v>
      </c>
    </row>
    <row r="58" spans="1:15" ht="15" customHeight="1" x14ac:dyDescent="0.25">
      <c r="A58" s="39" t="s">
        <v>34</v>
      </c>
      <c r="B58" s="39" t="s">
        <v>33</v>
      </c>
      <c r="C58" s="39" t="s">
        <v>324</v>
      </c>
      <c r="D58" s="44" t="s">
        <v>332</v>
      </c>
      <c r="E58" s="30">
        <v>2</v>
      </c>
      <c r="F58" s="43">
        <v>4</v>
      </c>
      <c r="G58" s="5"/>
      <c r="H58" t="s">
        <v>384</v>
      </c>
    </row>
    <row r="59" spans="1:15" ht="15" customHeight="1" x14ac:dyDescent="0.25">
      <c r="A59" s="39" t="s">
        <v>36</v>
      </c>
      <c r="B59" s="39" t="s">
        <v>35</v>
      </c>
      <c r="C59" s="39" t="s">
        <v>324</v>
      </c>
      <c r="D59" s="44" t="s">
        <v>332</v>
      </c>
      <c r="E59" s="30">
        <v>1</v>
      </c>
      <c r="F59" s="43">
        <v>2</v>
      </c>
      <c r="G59" s="5"/>
      <c r="H59" t="s">
        <v>384</v>
      </c>
    </row>
    <row r="60" spans="1:15" ht="15" customHeight="1" x14ac:dyDescent="0.25">
      <c r="A60" s="39" t="s">
        <v>42</v>
      </c>
      <c r="B60" s="39" t="s">
        <v>41</v>
      </c>
      <c r="C60" s="39" t="s">
        <v>324</v>
      </c>
      <c r="D60" s="44" t="s">
        <v>332</v>
      </c>
      <c r="E60" s="30">
        <v>2</v>
      </c>
      <c r="F60" s="43">
        <v>4</v>
      </c>
      <c r="G60" s="5"/>
      <c r="H60" t="s">
        <v>384</v>
      </c>
    </row>
    <row r="61" spans="1:15" ht="15" customHeight="1" x14ac:dyDescent="0.25">
      <c r="A61" s="39" t="s">
        <v>328</v>
      </c>
      <c r="B61" s="39" t="s">
        <v>28</v>
      </c>
      <c r="C61" s="21" t="s">
        <v>353</v>
      </c>
      <c r="D61" s="44" t="s">
        <v>334</v>
      </c>
      <c r="E61" s="30">
        <v>5</v>
      </c>
      <c r="F61" s="43">
        <v>10</v>
      </c>
      <c r="G61" s="5" t="s">
        <v>366</v>
      </c>
      <c r="H61">
        <v>3</v>
      </c>
    </row>
    <row r="62" spans="1:15" ht="15" customHeight="1" x14ac:dyDescent="0.25">
      <c r="A62" s="39" t="s">
        <v>20</v>
      </c>
      <c r="B62" s="39" t="s">
        <v>385</v>
      </c>
      <c r="C62" s="21" t="s">
        <v>353</v>
      </c>
      <c r="D62" s="44" t="s">
        <v>334</v>
      </c>
      <c r="E62" s="30">
        <v>3</v>
      </c>
      <c r="F62" s="43">
        <v>6</v>
      </c>
      <c r="G62" s="5" t="s">
        <v>366</v>
      </c>
      <c r="H62">
        <v>4</v>
      </c>
    </row>
    <row r="63" spans="1:15" x14ac:dyDescent="0.25">
      <c r="A63" s="5"/>
      <c r="B63" s="5"/>
      <c r="C63" s="5"/>
      <c r="D63" s="16" t="s">
        <v>306</v>
      </c>
      <c r="E63" s="32">
        <f>SUM(E5:E62)</f>
        <v>305</v>
      </c>
      <c r="F63" s="33"/>
      <c r="G63" s="5"/>
      <c r="H63" s="14"/>
      <c r="I63" s="14"/>
      <c r="J63" s="14"/>
      <c r="K63" s="14"/>
      <c r="L63" s="14"/>
      <c r="M63" s="14"/>
      <c r="N63" s="14"/>
      <c r="O63" s="14"/>
    </row>
    <row r="64" spans="1:15" ht="15" customHeight="1" x14ac:dyDescent="0.25">
      <c r="A64" s="5"/>
      <c r="B64" s="5"/>
      <c r="C64" s="5"/>
      <c r="D64" s="16" t="s">
        <v>305</v>
      </c>
      <c r="E64" s="33"/>
      <c r="F64" s="32">
        <f>SUM(F5:F62)</f>
        <v>909</v>
      </c>
      <c r="G64" s="5"/>
    </row>
    <row r="65" spans="1:15" ht="15" customHeight="1" x14ac:dyDescent="0.25">
      <c r="A65" s="45"/>
      <c r="B65" s="46"/>
      <c r="C65" s="46"/>
      <c r="D65" s="47"/>
      <c r="E65" s="48"/>
      <c r="F65" s="49"/>
      <c r="G65" s="50"/>
    </row>
    <row r="66" spans="1:15" x14ac:dyDescent="0.25">
      <c r="A66" s="34" t="s">
        <v>269</v>
      </c>
      <c r="B66" s="14"/>
      <c r="C66" s="14"/>
      <c r="D66" s="14"/>
      <c r="E66" s="18"/>
      <c r="F66" s="18"/>
      <c r="G66" s="35"/>
    </row>
    <row r="67" spans="1:15" x14ac:dyDescent="0.25">
      <c r="A67" s="37" t="s">
        <v>303</v>
      </c>
      <c r="B67" s="14"/>
      <c r="C67" s="14"/>
      <c r="D67" s="14"/>
      <c r="E67" s="14"/>
      <c r="F67" s="36"/>
      <c r="G67" s="35"/>
      <c r="H67" s="14"/>
      <c r="I67" s="15"/>
      <c r="J67" s="15"/>
      <c r="K67" s="15"/>
      <c r="L67" s="15"/>
      <c r="M67" s="17"/>
      <c r="N67" s="15"/>
      <c r="O67" s="14"/>
    </row>
    <row r="68" spans="1:15" x14ac:dyDescent="0.25">
      <c r="A68" s="27" t="s">
        <v>304</v>
      </c>
      <c r="B68" s="27" t="s">
        <v>216</v>
      </c>
      <c r="C68" s="21" t="s">
        <v>354</v>
      </c>
      <c r="D68" s="5" t="s">
        <v>303</v>
      </c>
      <c r="E68" s="26">
        <v>1</v>
      </c>
      <c r="F68" s="26">
        <v>2</v>
      </c>
      <c r="G68" s="5" t="s">
        <v>366</v>
      </c>
      <c r="H68" s="14">
        <v>20</v>
      </c>
      <c r="I68" s="15"/>
      <c r="J68" s="15"/>
      <c r="K68" s="15"/>
      <c r="L68" s="15"/>
      <c r="M68" s="17"/>
      <c r="N68" s="15"/>
      <c r="O68" s="14"/>
    </row>
    <row r="69" spans="1:15" x14ac:dyDescent="0.25">
      <c r="A69" s="34" t="s">
        <v>220</v>
      </c>
      <c r="B69" s="19"/>
      <c r="C69" s="20"/>
      <c r="D69" s="14"/>
      <c r="E69" s="14"/>
      <c r="F69" s="14"/>
      <c r="G69" s="35"/>
    </row>
    <row r="70" spans="1:15" x14ac:dyDescent="0.25">
      <c r="A70" s="5" t="s">
        <v>240</v>
      </c>
      <c r="B70" s="21" t="s">
        <v>59</v>
      </c>
      <c r="C70" s="22" t="s">
        <v>60</v>
      </c>
      <c r="D70" s="5" t="s">
        <v>253</v>
      </c>
      <c r="E70" s="5">
        <v>4</v>
      </c>
      <c r="F70" s="5">
        <v>8</v>
      </c>
      <c r="G70" s="5" t="s">
        <v>366</v>
      </c>
      <c r="H70">
        <v>2</v>
      </c>
    </row>
    <row r="71" spans="1:15" x14ac:dyDescent="0.25">
      <c r="A71" s="34" t="s">
        <v>260</v>
      </c>
      <c r="B71" s="14"/>
      <c r="C71" s="20"/>
      <c r="D71" s="14"/>
      <c r="E71" s="14"/>
      <c r="F71" s="14"/>
      <c r="G71" s="35"/>
    </row>
    <row r="72" spans="1:15" x14ac:dyDescent="0.25">
      <c r="A72" s="5" t="s">
        <v>261</v>
      </c>
      <c r="B72" s="21" t="s">
        <v>152</v>
      </c>
      <c r="C72" s="22" t="s">
        <v>262</v>
      </c>
      <c r="D72" s="5" t="s">
        <v>356</v>
      </c>
      <c r="E72" s="5">
        <v>2</v>
      </c>
      <c r="F72" s="5">
        <v>4</v>
      </c>
      <c r="G72" s="5" t="s">
        <v>366</v>
      </c>
      <c r="H72">
        <v>30</v>
      </c>
    </row>
    <row r="73" spans="1:15" x14ac:dyDescent="0.25">
      <c r="A73" s="34" t="s">
        <v>222</v>
      </c>
      <c r="B73" s="14"/>
      <c r="C73" s="20"/>
      <c r="D73" s="14"/>
      <c r="E73" s="18"/>
      <c r="F73" s="18"/>
      <c r="G73" s="35"/>
    </row>
    <row r="74" spans="1:15" x14ac:dyDescent="0.25">
      <c r="A74" s="5" t="s">
        <v>369</v>
      </c>
      <c r="B74" s="21" t="s">
        <v>67</v>
      </c>
      <c r="C74" s="22" t="s">
        <v>370</v>
      </c>
      <c r="D74" s="5" t="s">
        <v>263</v>
      </c>
      <c r="E74" s="26">
        <v>4</v>
      </c>
      <c r="F74" s="26">
        <v>16</v>
      </c>
      <c r="G74" s="5" t="s">
        <v>366</v>
      </c>
      <c r="H74">
        <v>15</v>
      </c>
    </row>
    <row r="75" spans="1:15" x14ac:dyDescent="0.25">
      <c r="A75" s="34" t="s">
        <v>225</v>
      </c>
      <c r="B75" s="14"/>
      <c r="C75" s="14"/>
      <c r="D75" s="14"/>
      <c r="E75" s="18"/>
      <c r="F75" s="18"/>
      <c r="G75" s="35"/>
    </row>
    <row r="76" spans="1:15" x14ac:dyDescent="0.25">
      <c r="A76" s="28" t="s">
        <v>270</v>
      </c>
      <c r="B76" s="39" t="s">
        <v>90</v>
      </c>
      <c r="C76" s="28" t="s">
        <v>270</v>
      </c>
      <c r="D76" s="30" t="s">
        <v>279</v>
      </c>
      <c r="E76" s="30">
        <v>1</v>
      </c>
      <c r="F76" s="31">
        <v>8</v>
      </c>
      <c r="G76" s="40" t="s">
        <v>375</v>
      </c>
      <c r="H76">
        <v>5</v>
      </c>
    </row>
    <row r="77" spans="1:15" x14ac:dyDescent="0.25">
      <c r="A77" s="25" t="s">
        <v>271</v>
      </c>
      <c r="B77" s="21" t="s">
        <v>94</v>
      </c>
      <c r="C77" s="25" t="s">
        <v>271</v>
      </c>
      <c r="D77" s="5" t="s">
        <v>279</v>
      </c>
      <c r="E77" s="5">
        <v>3</v>
      </c>
      <c r="F77" s="26">
        <v>12</v>
      </c>
      <c r="G77" s="5" t="s">
        <v>366</v>
      </c>
      <c r="H77">
        <v>5</v>
      </c>
    </row>
    <row r="78" spans="1:15" x14ac:dyDescent="0.25">
      <c r="A78" s="34" t="s">
        <v>228</v>
      </c>
      <c r="B78" s="14"/>
      <c r="C78" s="14"/>
      <c r="D78" s="14"/>
      <c r="E78" s="18"/>
      <c r="F78" s="36"/>
      <c r="G78" s="35"/>
    </row>
    <row r="79" spans="1:15" ht="30" customHeight="1" x14ac:dyDescent="0.25">
      <c r="A79" s="28" t="s">
        <v>287</v>
      </c>
      <c r="B79" s="29" t="s">
        <v>288</v>
      </c>
      <c r="C79" s="30" t="s">
        <v>289</v>
      </c>
      <c r="D79" s="30" t="s">
        <v>290</v>
      </c>
      <c r="E79" s="30">
        <v>23</v>
      </c>
      <c r="F79" s="31">
        <v>98</v>
      </c>
      <c r="G79" s="30" t="s">
        <v>366</v>
      </c>
      <c r="H79">
        <v>28</v>
      </c>
    </row>
    <row r="80" spans="1:15" ht="15" customHeight="1" x14ac:dyDescent="0.25">
      <c r="A80" s="34" t="s">
        <v>335</v>
      </c>
      <c r="B80" s="14"/>
      <c r="C80" s="14"/>
      <c r="D80" s="41"/>
      <c r="E80" s="18"/>
      <c r="F80" s="38"/>
      <c r="G80" s="35"/>
    </row>
    <row r="81" spans="1:16" ht="30" customHeight="1" x14ac:dyDescent="0.25">
      <c r="A81" s="39" t="s">
        <v>359</v>
      </c>
      <c r="B81" s="39" t="s">
        <v>38</v>
      </c>
      <c r="C81" s="39" t="s">
        <v>360</v>
      </c>
      <c r="D81" s="40" t="s">
        <v>361</v>
      </c>
      <c r="E81" s="30">
        <v>1</v>
      </c>
      <c r="F81" s="30">
        <v>2</v>
      </c>
      <c r="G81" s="30" t="s">
        <v>366</v>
      </c>
      <c r="H81">
        <v>10</v>
      </c>
    </row>
    <row r="82" spans="1:16" ht="30" customHeight="1" x14ac:dyDescent="0.25">
      <c r="A82" s="39" t="s">
        <v>357</v>
      </c>
      <c r="B82" s="39" t="s">
        <v>24</v>
      </c>
      <c r="C82" s="39" t="s">
        <v>358</v>
      </c>
      <c r="D82" s="40" t="s">
        <v>362</v>
      </c>
      <c r="E82" s="30">
        <v>5</v>
      </c>
      <c r="F82" s="30">
        <v>10</v>
      </c>
      <c r="G82" s="30" t="s">
        <v>366</v>
      </c>
      <c r="H82">
        <v>11</v>
      </c>
    </row>
    <row r="83" spans="1:16" x14ac:dyDescent="0.25">
      <c r="A83" s="5"/>
      <c r="B83" s="5"/>
      <c r="C83" s="5"/>
      <c r="D83" s="16" t="s">
        <v>306</v>
      </c>
      <c r="E83" s="32">
        <f>SUM(E70:E82)</f>
        <v>43</v>
      </c>
      <c r="F83" s="33"/>
      <c r="G83" s="5"/>
    </row>
    <row r="84" spans="1:16" x14ac:dyDescent="0.25">
      <c r="A84" s="5"/>
      <c r="B84" s="5"/>
      <c r="C84" s="5"/>
      <c r="D84" s="16" t="s">
        <v>305</v>
      </c>
      <c r="E84" s="33"/>
      <c r="F84" s="32">
        <f>SUM(F70:F82)</f>
        <v>158</v>
      </c>
      <c r="G84" s="5"/>
    </row>
    <row r="85" spans="1:16" x14ac:dyDescent="0.25">
      <c r="A85" s="37" t="s">
        <v>307</v>
      </c>
      <c r="B85" s="14"/>
      <c r="C85" s="14"/>
      <c r="D85" s="14"/>
      <c r="E85" s="18"/>
      <c r="F85" s="18"/>
      <c r="G85" s="35"/>
    </row>
    <row r="86" spans="1:16" x14ac:dyDescent="0.25">
      <c r="A86" s="5" t="s">
        <v>364</v>
      </c>
      <c r="B86" s="5" t="s">
        <v>73</v>
      </c>
      <c r="C86" s="5" t="s">
        <v>262</v>
      </c>
      <c r="D86" s="5" t="s">
        <v>365</v>
      </c>
      <c r="E86" s="5">
        <v>2</v>
      </c>
      <c r="F86" s="5">
        <v>4</v>
      </c>
      <c r="G86" s="5"/>
      <c r="H86" s="14"/>
      <c r="I86" s="15"/>
      <c r="J86" s="15"/>
      <c r="K86" s="15"/>
      <c r="L86" s="15"/>
      <c r="M86" s="17"/>
      <c r="N86" s="15"/>
      <c r="O86" s="14"/>
      <c r="P86" s="14"/>
    </row>
    <row r="87" spans="1:16" x14ac:dyDescent="0.25">
      <c r="A87" s="5" t="s">
        <v>265</v>
      </c>
      <c r="B87" s="5" t="s">
        <v>76</v>
      </c>
      <c r="C87" s="22">
        <v>1812</v>
      </c>
      <c r="D87" s="5" t="s">
        <v>267</v>
      </c>
      <c r="E87" s="5">
        <v>1</v>
      </c>
      <c r="F87" s="5">
        <v>2</v>
      </c>
      <c r="G87" s="5" t="s">
        <v>379</v>
      </c>
      <c r="H87" s="14"/>
      <c r="I87" s="15"/>
      <c r="J87" s="15"/>
      <c r="K87" s="15"/>
      <c r="L87" s="15"/>
      <c r="M87" s="17"/>
      <c r="N87" s="15"/>
      <c r="O87" s="14"/>
      <c r="P87" s="14"/>
    </row>
    <row r="88" spans="1:16" x14ac:dyDescent="0.25">
      <c r="A88" s="51" t="s">
        <v>182</v>
      </c>
      <c r="B88" s="51" t="s">
        <v>184</v>
      </c>
      <c r="C88" s="52" t="s">
        <v>348</v>
      </c>
      <c r="D88" s="52" t="s">
        <v>296</v>
      </c>
      <c r="E88" s="52">
        <v>1</v>
      </c>
      <c r="F88" s="53">
        <v>16</v>
      </c>
      <c r="G88" s="52" t="s">
        <v>372</v>
      </c>
      <c r="H88" s="14"/>
      <c r="I88" s="15"/>
      <c r="J88" s="15"/>
      <c r="K88" s="15"/>
      <c r="L88" s="15"/>
      <c r="M88" s="17"/>
      <c r="N88" s="15"/>
      <c r="O88" s="14"/>
    </row>
    <row r="89" spans="1:16" x14ac:dyDescent="0.25">
      <c r="A89" s="25" t="s">
        <v>355</v>
      </c>
      <c r="B89" s="21" t="s">
        <v>101</v>
      </c>
      <c r="C89" s="5" t="s">
        <v>355</v>
      </c>
      <c r="D89" s="5" t="s">
        <v>274</v>
      </c>
      <c r="E89" s="5">
        <v>1</v>
      </c>
      <c r="F89" s="26">
        <v>10</v>
      </c>
      <c r="G89" s="5" t="s">
        <v>371</v>
      </c>
    </row>
    <row r="90" spans="1:16" x14ac:dyDescent="0.25">
      <c r="A90" s="5" t="s">
        <v>363</v>
      </c>
      <c r="B90" s="21" t="s">
        <v>86</v>
      </c>
      <c r="C90" s="5" t="s">
        <v>363</v>
      </c>
      <c r="D90" s="5" t="s">
        <v>309</v>
      </c>
      <c r="E90" s="5">
        <v>2</v>
      </c>
      <c r="F90" s="5">
        <v>6</v>
      </c>
      <c r="G90" s="5" t="s">
        <v>371</v>
      </c>
    </row>
    <row r="91" spans="1:16" x14ac:dyDescent="0.25">
      <c r="A91" s="51" t="s">
        <v>338</v>
      </c>
      <c r="B91" s="51" t="s">
        <v>203</v>
      </c>
      <c r="C91" s="52" t="s">
        <v>301</v>
      </c>
      <c r="D91" s="52" t="s">
        <v>298</v>
      </c>
      <c r="E91" s="52">
        <v>2</v>
      </c>
      <c r="F91" s="53">
        <v>16</v>
      </c>
      <c r="G91" s="52" t="s">
        <v>372</v>
      </c>
      <c r="H91" s="14"/>
      <c r="I91" s="15"/>
      <c r="J91" s="15"/>
      <c r="K91" s="15"/>
      <c r="L91" s="15"/>
      <c r="M91" s="17"/>
      <c r="N91" s="15"/>
      <c r="O91" s="14"/>
    </row>
    <row r="92" spans="1:16" x14ac:dyDescent="0.25">
      <c r="A92" s="25" t="s">
        <v>106</v>
      </c>
      <c r="B92" s="21" t="s">
        <v>107</v>
      </c>
      <c r="C92" s="25" t="s">
        <v>106</v>
      </c>
      <c r="D92" s="5" t="s">
        <v>278</v>
      </c>
      <c r="E92" s="5">
        <v>1</v>
      </c>
      <c r="F92" s="26">
        <v>50</v>
      </c>
      <c r="G92" s="5" t="s">
        <v>371</v>
      </c>
    </row>
    <row r="93" spans="1:16" x14ac:dyDescent="0.25">
      <c r="A93" s="25" t="s">
        <v>272</v>
      </c>
      <c r="B93" s="21" t="s">
        <v>97</v>
      </c>
      <c r="C93" s="5" t="s">
        <v>273</v>
      </c>
      <c r="D93" s="5" t="s">
        <v>96</v>
      </c>
      <c r="E93" s="5">
        <v>1</v>
      </c>
      <c r="F93" s="26">
        <v>8</v>
      </c>
      <c r="G93" s="5" t="s">
        <v>371</v>
      </c>
    </row>
    <row r="94" spans="1:16" x14ac:dyDescent="0.25">
      <c r="A94" s="52" t="s">
        <v>275</v>
      </c>
      <c r="B94" s="51" t="s">
        <v>104</v>
      </c>
      <c r="C94" s="52" t="s">
        <v>275</v>
      </c>
      <c r="D94" s="52" t="s">
        <v>276</v>
      </c>
      <c r="E94" s="52">
        <v>1</v>
      </c>
      <c r="F94" s="53">
        <v>8</v>
      </c>
      <c r="G94" s="52" t="s">
        <v>373</v>
      </c>
    </row>
    <row r="95" spans="1:16" x14ac:dyDescent="0.25">
      <c r="A95" s="52" t="s">
        <v>275</v>
      </c>
      <c r="B95" s="51" t="s">
        <v>108</v>
      </c>
      <c r="C95" s="52" t="s">
        <v>275</v>
      </c>
      <c r="D95" s="52" t="s">
        <v>277</v>
      </c>
      <c r="E95" s="52">
        <v>1</v>
      </c>
      <c r="F95" s="53">
        <v>8</v>
      </c>
      <c r="G95" s="52" t="s">
        <v>371</v>
      </c>
    </row>
  </sheetData>
  <mergeCells count="5">
    <mergeCell ref="I9:N9"/>
    <mergeCell ref="I15:N15"/>
    <mergeCell ref="C2:D2"/>
    <mergeCell ref="E2:F2"/>
    <mergeCell ref="I4:N4"/>
  </mergeCells>
  <hyperlinks>
    <hyperlink ref="A16" r:id="rId1" display="http://www.compel.ru/infosheet/FORYARD/FYLS-0603UBC"/>
    <hyperlink ref="A17" r:id="rId2" display="http://www.compel.ru/infosheet/FORYARD/FYLS-3528UBC"/>
    <hyperlink ref="A18" r:id="rId3" display="http://www.compel.ru/infosheet/FORYARD/FYLS-3528URC"/>
  </hyperlinks>
  <pageMargins left="0.7" right="0.7" top="0.75" bottom="0.75" header="0.3" footer="0.3"/>
  <pageSetup orientation="portrait" r:id="rId4"/>
  <ignoredErrors>
    <ignoredError sqref="C16 A44:A46 A40 A48 A54 C40:C41 C42:C54 C56:C60 C61:C6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topLeftCell="A73" zoomScaleNormal="100" workbookViewId="0">
      <selection activeCell="D73" sqref="D73"/>
    </sheetView>
  </sheetViews>
  <sheetFormatPr defaultRowHeight="15" x14ac:dyDescent="0.25"/>
  <cols>
    <col min="1" max="1" width="9" style="4"/>
    <col min="2" max="2" width="15.42578125" customWidth="1"/>
    <col min="3" max="3" width="30.42578125" customWidth="1"/>
    <col min="4" max="4" width="110.28515625" customWidth="1"/>
    <col min="5" max="5" width="19" customWidth="1"/>
    <col min="6" max="6" width="9.140625" customWidth="1"/>
    <col min="7" max="8" width="10.5703125" customWidth="1"/>
    <col min="9" max="9" width="29.7109375" customWidth="1"/>
  </cols>
  <sheetData>
    <row r="2" spans="1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6"/>
      <c r="I2" s="1" t="s">
        <v>0</v>
      </c>
    </row>
    <row r="3" spans="1:9" x14ac:dyDescent="0.25">
      <c r="B3" s="62" t="s">
        <v>220</v>
      </c>
      <c r="C3" s="62"/>
      <c r="D3" s="62"/>
      <c r="E3" s="62"/>
      <c r="F3" s="62"/>
      <c r="G3" s="62"/>
    </row>
    <row r="4" spans="1:9" x14ac:dyDescent="0.25">
      <c r="A4" s="4">
        <v>1</v>
      </c>
      <c r="B4" s="2" t="s">
        <v>43</v>
      </c>
      <c r="C4" s="2" t="s">
        <v>44</v>
      </c>
      <c r="D4" s="2" t="s">
        <v>45</v>
      </c>
      <c r="E4" s="2" t="s">
        <v>46</v>
      </c>
      <c r="F4" s="3">
        <v>6</v>
      </c>
      <c r="G4" s="2" t="s">
        <v>47</v>
      </c>
      <c r="H4" s="6"/>
      <c r="I4" s="5"/>
    </row>
    <row r="5" spans="1:9" x14ac:dyDescent="0.25">
      <c r="A5" s="4">
        <v>2</v>
      </c>
      <c r="B5" s="2" t="s">
        <v>48</v>
      </c>
      <c r="C5" s="2" t="s">
        <v>48</v>
      </c>
      <c r="D5" s="2" t="s">
        <v>49</v>
      </c>
      <c r="E5" s="2" t="s">
        <v>50</v>
      </c>
      <c r="F5" s="3">
        <v>3</v>
      </c>
      <c r="G5" s="2" t="s">
        <v>47</v>
      </c>
      <c r="H5" s="6"/>
      <c r="I5" s="5"/>
    </row>
    <row r="6" spans="1:9" x14ac:dyDescent="0.25">
      <c r="A6" s="4">
        <v>3</v>
      </c>
      <c r="B6" s="2" t="s">
        <v>51</v>
      </c>
      <c r="C6" s="2" t="s">
        <v>51</v>
      </c>
      <c r="D6" s="2" t="s">
        <v>52</v>
      </c>
      <c r="E6" s="2" t="s">
        <v>53</v>
      </c>
      <c r="F6" s="3">
        <v>8</v>
      </c>
      <c r="G6" s="2" t="s">
        <v>47</v>
      </c>
      <c r="H6" s="6"/>
      <c r="I6" s="5"/>
    </row>
    <row r="7" spans="1:9" x14ac:dyDescent="0.25">
      <c r="A7" s="4">
        <v>4</v>
      </c>
      <c r="B7" s="2" t="s">
        <v>54</v>
      </c>
      <c r="C7" s="2" t="s">
        <v>55</v>
      </c>
      <c r="D7" s="2" t="s">
        <v>56</v>
      </c>
      <c r="E7" s="2" t="s">
        <v>46</v>
      </c>
      <c r="F7" s="3">
        <v>2</v>
      </c>
      <c r="G7" s="2" t="s">
        <v>47</v>
      </c>
      <c r="H7" s="6"/>
      <c r="I7" s="5"/>
    </row>
    <row r="8" spans="1:9" x14ac:dyDescent="0.25">
      <c r="A8" s="4">
        <v>5</v>
      </c>
      <c r="B8" s="2" t="s">
        <v>57</v>
      </c>
      <c r="C8" s="2" t="s">
        <v>58</v>
      </c>
      <c r="D8" s="2" t="s">
        <v>59</v>
      </c>
      <c r="E8" s="2" t="s">
        <v>60</v>
      </c>
      <c r="F8" s="3">
        <v>4</v>
      </c>
      <c r="G8" s="2" t="s">
        <v>47</v>
      </c>
      <c r="H8" s="6"/>
      <c r="I8" s="5"/>
    </row>
    <row r="9" spans="1:9" x14ac:dyDescent="0.25">
      <c r="A9" s="4">
        <v>6</v>
      </c>
      <c r="B9" s="63" t="s">
        <v>221</v>
      </c>
      <c r="C9" s="64"/>
      <c r="D9" s="64"/>
      <c r="E9" s="64"/>
      <c r="F9" s="64"/>
      <c r="G9" s="65"/>
      <c r="H9" s="6"/>
    </row>
    <row r="10" spans="1:9" x14ac:dyDescent="0.25">
      <c r="A10" s="4">
        <v>7</v>
      </c>
      <c r="B10" s="2" t="s">
        <v>61</v>
      </c>
      <c r="C10" s="2" t="s">
        <v>62</v>
      </c>
      <c r="D10" s="2" t="s">
        <v>63</v>
      </c>
      <c r="E10" s="2" t="s">
        <v>64</v>
      </c>
      <c r="F10" s="3">
        <v>2</v>
      </c>
      <c r="G10" s="2" t="s">
        <v>47</v>
      </c>
      <c r="H10" s="6"/>
      <c r="I10" s="5"/>
    </row>
    <row r="11" spans="1:9" x14ac:dyDescent="0.25">
      <c r="A11" s="4">
        <v>8</v>
      </c>
      <c r="B11" s="2" t="s">
        <v>150</v>
      </c>
      <c r="C11" s="2" t="s">
        <v>151</v>
      </c>
      <c r="D11" s="2" t="s">
        <v>152</v>
      </c>
      <c r="E11" s="2" t="s">
        <v>153</v>
      </c>
      <c r="F11" s="3">
        <v>2</v>
      </c>
      <c r="G11" s="2" t="s">
        <v>47</v>
      </c>
      <c r="H11" s="6"/>
      <c r="I11" s="5"/>
    </row>
    <row r="12" spans="1:9" x14ac:dyDescent="0.25">
      <c r="B12" s="66" t="s">
        <v>222</v>
      </c>
      <c r="C12" s="66"/>
      <c r="D12" s="66"/>
      <c r="E12" s="66"/>
      <c r="F12" s="66"/>
      <c r="G12" s="66"/>
      <c r="H12" s="6"/>
    </row>
    <row r="13" spans="1:9" x14ac:dyDescent="0.25">
      <c r="A13" s="4">
        <v>9</v>
      </c>
      <c r="B13" s="2" t="s">
        <v>65</v>
      </c>
      <c r="C13" s="2" t="s">
        <v>66</v>
      </c>
      <c r="D13" s="2" t="s">
        <v>67</v>
      </c>
      <c r="E13" s="2" t="s">
        <v>68</v>
      </c>
      <c r="F13" s="3">
        <v>4</v>
      </c>
      <c r="G13" s="2" t="s">
        <v>47</v>
      </c>
      <c r="H13" s="6"/>
      <c r="I13" s="5"/>
    </row>
    <row r="14" spans="1:9" x14ac:dyDescent="0.25">
      <c r="B14" s="66" t="s">
        <v>223</v>
      </c>
      <c r="C14" s="66"/>
      <c r="D14" s="66"/>
      <c r="E14" s="66"/>
      <c r="F14" s="66"/>
      <c r="G14" s="66"/>
      <c r="H14" s="6"/>
    </row>
    <row r="15" spans="1:9" x14ac:dyDescent="0.25">
      <c r="A15" s="4">
        <v>10</v>
      </c>
      <c r="B15" s="2" t="s">
        <v>69</v>
      </c>
      <c r="C15" s="2" t="s">
        <v>69</v>
      </c>
      <c r="D15" s="2" t="s">
        <v>70</v>
      </c>
      <c r="E15" s="2" t="s">
        <v>71</v>
      </c>
      <c r="F15" s="3">
        <v>1</v>
      </c>
      <c r="G15" s="2" t="s">
        <v>72</v>
      </c>
      <c r="H15" s="6"/>
      <c r="I15" s="5"/>
    </row>
    <row r="16" spans="1:9" x14ac:dyDescent="0.25">
      <c r="A16" s="4">
        <v>11</v>
      </c>
      <c r="B16" s="2" t="s">
        <v>69</v>
      </c>
      <c r="C16" s="2" t="s">
        <v>69</v>
      </c>
      <c r="D16" s="2" t="s">
        <v>73</v>
      </c>
      <c r="E16" s="2" t="s">
        <v>74</v>
      </c>
      <c r="F16" s="3">
        <v>2</v>
      </c>
      <c r="G16" s="2" t="s">
        <v>75</v>
      </c>
      <c r="H16" s="6"/>
      <c r="I16" s="5"/>
    </row>
    <row r="17" spans="1:9" x14ac:dyDescent="0.25">
      <c r="A17" s="4">
        <v>12</v>
      </c>
      <c r="B17" s="2" t="s">
        <v>69</v>
      </c>
      <c r="C17" s="2" t="s">
        <v>69</v>
      </c>
      <c r="D17" s="2" t="s">
        <v>76</v>
      </c>
      <c r="E17" s="2" t="s">
        <v>77</v>
      </c>
      <c r="F17" s="3">
        <v>1</v>
      </c>
      <c r="G17" s="2" t="s">
        <v>75</v>
      </c>
      <c r="H17" s="6"/>
      <c r="I17" s="5"/>
    </row>
    <row r="18" spans="1:9" x14ac:dyDescent="0.25">
      <c r="A18" s="4">
        <v>13</v>
      </c>
      <c r="B18" s="2" t="s">
        <v>69</v>
      </c>
      <c r="C18" s="2" t="s">
        <v>69</v>
      </c>
      <c r="D18" s="2" t="s">
        <v>78</v>
      </c>
      <c r="E18" s="2" t="s">
        <v>77</v>
      </c>
      <c r="F18" s="3">
        <v>1</v>
      </c>
      <c r="G18" s="2" t="s">
        <v>79</v>
      </c>
      <c r="H18" s="6"/>
      <c r="I18" s="5"/>
    </row>
    <row r="19" spans="1:9" x14ac:dyDescent="0.25">
      <c r="B19" s="66" t="s">
        <v>224</v>
      </c>
      <c r="C19" s="66"/>
      <c r="D19" s="66"/>
      <c r="E19" s="66"/>
      <c r="F19" s="66"/>
      <c r="G19" s="66"/>
      <c r="H19" s="6"/>
    </row>
    <row r="20" spans="1:9" x14ac:dyDescent="0.25">
      <c r="A20" s="4">
        <v>14</v>
      </c>
      <c r="B20" s="2" t="s">
        <v>80</v>
      </c>
      <c r="C20" s="2" t="s">
        <v>47</v>
      </c>
      <c r="D20" s="2" t="s">
        <v>81</v>
      </c>
      <c r="E20" s="2" t="s">
        <v>80</v>
      </c>
      <c r="F20" s="3">
        <v>9</v>
      </c>
      <c r="G20" s="2" t="s">
        <v>47</v>
      </c>
      <c r="H20" s="6"/>
      <c r="I20" s="5"/>
    </row>
    <row r="21" spans="1:9" x14ac:dyDescent="0.25">
      <c r="A21" s="4">
        <v>15</v>
      </c>
      <c r="B21" s="2" t="s">
        <v>80</v>
      </c>
      <c r="C21" s="2" t="s">
        <v>47</v>
      </c>
      <c r="D21" s="2" t="s">
        <v>82</v>
      </c>
      <c r="E21" s="2" t="s">
        <v>83</v>
      </c>
      <c r="F21" s="3">
        <v>4</v>
      </c>
      <c r="G21" s="2" t="s">
        <v>47</v>
      </c>
      <c r="H21" s="6"/>
      <c r="I21" s="5"/>
    </row>
    <row r="22" spans="1:9" x14ac:dyDescent="0.25">
      <c r="A22" s="4">
        <v>16</v>
      </c>
      <c r="B22" s="2" t="s">
        <v>154</v>
      </c>
      <c r="C22" s="2" t="s">
        <v>47</v>
      </c>
      <c r="D22" s="2" t="s">
        <v>155</v>
      </c>
      <c r="E22" s="2" t="s">
        <v>83</v>
      </c>
      <c r="F22" s="3">
        <v>2</v>
      </c>
      <c r="G22" s="2" t="s">
        <v>47</v>
      </c>
      <c r="H22" s="6"/>
      <c r="I22" s="5"/>
    </row>
    <row r="23" spans="1:9" x14ac:dyDescent="0.25">
      <c r="B23" s="66" t="s">
        <v>225</v>
      </c>
      <c r="C23" s="66"/>
      <c r="D23" s="66"/>
      <c r="E23" s="66"/>
      <c r="F23" s="66"/>
      <c r="G23" s="66"/>
      <c r="H23" s="6"/>
    </row>
    <row r="24" spans="1:9" x14ac:dyDescent="0.25">
      <c r="A24" s="4">
        <v>17</v>
      </c>
      <c r="B24" s="2" t="s">
        <v>84</v>
      </c>
      <c r="C24" s="2" t="s">
        <v>85</v>
      </c>
      <c r="D24" s="2" t="s">
        <v>86</v>
      </c>
      <c r="E24" s="2" t="s">
        <v>87</v>
      </c>
      <c r="F24" s="3">
        <v>2</v>
      </c>
      <c r="G24" s="2" t="s">
        <v>47</v>
      </c>
      <c r="H24" s="6"/>
      <c r="I24" s="5"/>
    </row>
    <row r="25" spans="1:9" x14ac:dyDescent="0.25">
      <c r="A25" s="4">
        <v>18</v>
      </c>
      <c r="B25" s="2" t="s">
        <v>88</v>
      </c>
      <c r="C25" s="2" t="s">
        <v>89</v>
      </c>
      <c r="D25" s="2" t="s">
        <v>90</v>
      </c>
      <c r="E25" s="2" t="s">
        <v>91</v>
      </c>
      <c r="F25" s="3">
        <v>1</v>
      </c>
      <c r="G25" s="2" t="s">
        <v>47</v>
      </c>
      <c r="H25" s="6"/>
      <c r="I25" s="5"/>
    </row>
    <row r="26" spans="1:9" x14ac:dyDescent="0.25">
      <c r="A26" s="4">
        <v>19</v>
      </c>
      <c r="B26" s="2" t="s">
        <v>92</v>
      </c>
      <c r="C26" s="2" t="s">
        <v>93</v>
      </c>
      <c r="D26" s="2" t="s">
        <v>94</v>
      </c>
      <c r="E26" s="2" t="s">
        <v>95</v>
      </c>
      <c r="F26" s="3">
        <v>3</v>
      </c>
      <c r="G26" s="2" t="s">
        <v>47</v>
      </c>
      <c r="H26" s="6"/>
      <c r="I26" s="5"/>
    </row>
    <row r="27" spans="1:9" x14ac:dyDescent="0.25">
      <c r="A27" s="4">
        <v>20</v>
      </c>
      <c r="B27" s="2" t="s">
        <v>96</v>
      </c>
      <c r="C27" s="2" t="s">
        <v>96</v>
      </c>
      <c r="D27" s="2" t="s">
        <v>97</v>
      </c>
      <c r="E27" s="2" t="s">
        <v>98</v>
      </c>
      <c r="F27" s="3">
        <v>1</v>
      </c>
      <c r="G27" s="2" t="s">
        <v>47</v>
      </c>
      <c r="H27" s="6"/>
      <c r="I27" s="5"/>
    </row>
    <row r="28" spans="1:9" x14ac:dyDescent="0.25">
      <c r="A28" s="4">
        <v>21</v>
      </c>
      <c r="B28" s="2" t="s">
        <v>99</v>
      </c>
      <c r="C28" s="2" t="s">
        <v>100</v>
      </c>
      <c r="D28" s="2" t="s">
        <v>101</v>
      </c>
      <c r="E28" s="2" t="s">
        <v>102</v>
      </c>
      <c r="F28" s="3">
        <v>1</v>
      </c>
      <c r="G28" s="2" t="s">
        <v>47</v>
      </c>
      <c r="H28" s="6"/>
      <c r="I28" s="5"/>
    </row>
    <row r="29" spans="1:9" x14ac:dyDescent="0.25">
      <c r="A29" s="4">
        <v>22</v>
      </c>
      <c r="B29" s="2" t="s">
        <v>103</v>
      </c>
      <c r="C29" s="2" t="s">
        <v>47</v>
      </c>
      <c r="D29" s="2" t="s">
        <v>104</v>
      </c>
      <c r="E29" s="2" t="s">
        <v>105</v>
      </c>
      <c r="F29" s="3">
        <v>1</v>
      </c>
      <c r="G29" s="2" t="s">
        <v>47</v>
      </c>
      <c r="H29" s="6"/>
      <c r="I29" s="5"/>
    </row>
    <row r="30" spans="1:9" x14ac:dyDescent="0.25">
      <c r="A30" s="4">
        <v>23</v>
      </c>
      <c r="B30" s="2" t="s">
        <v>103</v>
      </c>
      <c r="C30" s="2" t="s">
        <v>47</v>
      </c>
      <c r="D30" s="2" t="s">
        <v>108</v>
      </c>
      <c r="E30" s="2" t="s">
        <v>109</v>
      </c>
      <c r="F30" s="3">
        <v>1</v>
      </c>
      <c r="G30" s="2" t="s">
        <v>47</v>
      </c>
      <c r="H30" s="6"/>
      <c r="I30" s="5"/>
    </row>
    <row r="31" spans="1:9" x14ac:dyDescent="0.25">
      <c r="A31" s="4">
        <v>24</v>
      </c>
      <c r="B31" s="2" t="s">
        <v>106</v>
      </c>
      <c r="C31" s="2" t="s">
        <v>47</v>
      </c>
      <c r="D31" s="2" t="s">
        <v>107</v>
      </c>
      <c r="E31" s="2" t="s">
        <v>106</v>
      </c>
      <c r="F31" s="3">
        <v>1</v>
      </c>
      <c r="G31" s="2" t="s">
        <v>47</v>
      </c>
      <c r="H31" s="6"/>
      <c r="I31" s="5"/>
    </row>
    <row r="32" spans="1:9" x14ac:dyDescent="0.25">
      <c r="B32" s="66" t="s">
        <v>226</v>
      </c>
      <c r="C32" s="66"/>
      <c r="D32" s="66"/>
      <c r="E32" s="66"/>
      <c r="F32" s="66"/>
      <c r="G32" s="66"/>
      <c r="H32" s="6"/>
    </row>
    <row r="33" spans="1:9" x14ac:dyDescent="0.25">
      <c r="A33" s="4">
        <v>25</v>
      </c>
      <c r="B33" s="2" t="s">
        <v>110</v>
      </c>
      <c r="C33" s="2" t="s">
        <v>111</v>
      </c>
      <c r="D33" s="2" t="s">
        <v>112</v>
      </c>
      <c r="E33" s="2" t="s">
        <v>113</v>
      </c>
      <c r="F33" s="3">
        <v>6</v>
      </c>
      <c r="G33" s="2" t="s">
        <v>47</v>
      </c>
      <c r="H33" s="6"/>
      <c r="I33" s="5"/>
    </row>
    <row r="34" spans="1:9" x14ac:dyDescent="0.25">
      <c r="A34" s="4">
        <v>26</v>
      </c>
      <c r="B34" s="2" t="s">
        <v>114</v>
      </c>
      <c r="C34" s="2" t="s">
        <v>115</v>
      </c>
      <c r="D34" s="2" t="s">
        <v>116</v>
      </c>
      <c r="E34" s="2" t="s">
        <v>117</v>
      </c>
      <c r="F34" s="3">
        <v>4</v>
      </c>
      <c r="G34" s="2" t="s">
        <v>47</v>
      </c>
      <c r="H34" s="6"/>
      <c r="I34" s="5"/>
    </row>
    <row r="35" spans="1:9" x14ac:dyDescent="0.25">
      <c r="A35" s="4">
        <v>27</v>
      </c>
      <c r="B35" s="2" t="s">
        <v>118</v>
      </c>
      <c r="C35" s="2" t="s">
        <v>119</v>
      </c>
      <c r="D35" s="2" t="s">
        <v>120</v>
      </c>
      <c r="E35" s="2" t="s">
        <v>46</v>
      </c>
      <c r="F35" s="3">
        <v>12</v>
      </c>
      <c r="G35" s="2" t="s">
        <v>47</v>
      </c>
      <c r="H35" s="6"/>
      <c r="I35" s="5"/>
    </row>
    <row r="36" spans="1:9" x14ac:dyDescent="0.25">
      <c r="A36" s="4">
        <v>28</v>
      </c>
      <c r="B36" s="2" t="s">
        <v>121</v>
      </c>
      <c r="C36" s="2" t="s">
        <v>122</v>
      </c>
      <c r="D36" s="2" t="s">
        <v>123</v>
      </c>
      <c r="E36" s="2" t="s">
        <v>46</v>
      </c>
      <c r="F36" s="3">
        <v>9</v>
      </c>
      <c r="G36" s="2" t="s">
        <v>47</v>
      </c>
      <c r="H36" s="6"/>
      <c r="I36" s="5"/>
    </row>
    <row r="37" spans="1:9" x14ac:dyDescent="0.25">
      <c r="B37" s="61" t="s">
        <v>228</v>
      </c>
      <c r="C37" s="61"/>
      <c r="D37" s="61"/>
      <c r="E37" s="61"/>
      <c r="F37" s="61"/>
      <c r="G37" s="61"/>
    </row>
    <row r="38" spans="1:9" x14ac:dyDescent="0.25">
      <c r="A38" s="4">
        <v>29</v>
      </c>
      <c r="B38" s="2" t="s">
        <v>164</v>
      </c>
      <c r="C38" s="2" t="s">
        <v>165</v>
      </c>
      <c r="D38" s="2" t="s">
        <v>166</v>
      </c>
      <c r="E38" s="2" t="s">
        <v>163</v>
      </c>
      <c r="F38" s="3">
        <v>6</v>
      </c>
      <c r="G38" s="2" t="s">
        <v>47</v>
      </c>
      <c r="H38" s="6"/>
      <c r="I38" s="5"/>
    </row>
    <row r="39" spans="1:9" x14ac:dyDescent="0.25">
      <c r="A39" s="4">
        <v>30</v>
      </c>
      <c r="B39" s="2" t="s">
        <v>174</v>
      </c>
      <c r="C39" s="2" t="s">
        <v>175</v>
      </c>
      <c r="D39" s="2" t="s">
        <v>176</v>
      </c>
      <c r="E39" s="2" t="s">
        <v>177</v>
      </c>
      <c r="F39" s="3">
        <v>23</v>
      </c>
      <c r="G39" s="2" t="s">
        <v>47</v>
      </c>
      <c r="H39" s="6"/>
      <c r="I39" s="5"/>
    </row>
    <row r="40" spans="1:9" x14ac:dyDescent="0.25">
      <c r="B40" s="66" t="s">
        <v>227</v>
      </c>
      <c r="C40" s="66"/>
      <c r="D40" s="66"/>
      <c r="E40" s="66"/>
      <c r="F40" s="66"/>
      <c r="G40" s="66"/>
      <c r="H40" s="6"/>
    </row>
    <row r="41" spans="1:9" x14ac:dyDescent="0.25">
      <c r="A41" s="4">
        <v>31</v>
      </c>
      <c r="B41" s="2" t="s">
        <v>160</v>
      </c>
      <c r="C41" s="2" t="s">
        <v>161</v>
      </c>
      <c r="D41" s="2" t="s">
        <v>162</v>
      </c>
      <c r="E41" s="2" t="s">
        <v>163</v>
      </c>
      <c r="F41" s="3">
        <v>2</v>
      </c>
      <c r="G41" s="2" t="s">
        <v>47</v>
      </c>
      <c r="H41" s="6"/>
      <c r="I41" s="5"/>
    </row>
    <row r="42" spans="1:9" x14ac:dyDescent="0.25">
      <c r="A42" s="4">
        <v>32</v>
      </c>
      <c r="B42" s="2" t="s">
        <v>167</v>
      </c>
      <c r="C42" s="2" t="s">
        <v>168</v>
      </c>
      <c r="D42" s="2" t="s">
        <v>169</v>
      </c>
      <c r="E42" s="2" t="s">
        <v>167</v>
      </c>
      <c r="F42" s="3">
        <v>1</v>
      </c>
      <c r="G42" s="2" t="s">
        <v>47</v>
      </c>
      <c r="H42" s="6"/>
      <c r="I42" s="5"/>
    </row>
    <row r="43" spans="1:9" x14ac:dyDescent="0.25">
      <c r="A43" s="4">
        <v>33</v>
      </c>
      <c r="B43" s="2" t="s">
        <v>170</v>
      </c>
      <c r="C43" s="2" t="s">
        <v>171</v>
      </c>
      <c r="D43" s="2" t="s">
        <v>172</v>
      </c>
      <c r="E43" s="2" t="s">
        <v>173</v>
      </c>
      <c r="F43" s="3">
        <v>1</v>
      </c>
      <c r="G43" s="2" t="s">
        <v>47</v>
      </c>
      <c r="H43" s="6"/>
      <c r="I43" s="5"/>
    </row>
    <row r="44" spans="1:9" x14ac:dyDescent="0.25">
      <c r="A44" s="4">
        <v>34</v>
      </c>
      <c r="B44" s="2" t="s">
        <v>178</v>
      </c>
      <c r="C44" s="2" t="s">
        <v>179</v>
      </c>
      <c r="D44" s="2" t="s">
        <v>180</v>
      </c>
      <c r="E44" s="2" t="s">
        <v>181</v>
      </c>
      <c r="F44" s="3">
        <v>1</v>
      </c>
      <c r="G44" s="2" t="s">
        <v>47</v>
      </c>
      <c r="H44" s="6"/>
      <c r="I44" s="5"/>
    </row>
    <row r="45" spans="1:9" x14ac:dyDescent="0.25">
      <c r="A45" s="4">
        <v>35</v>
      </c>
      <c r="B45" s="2" t="s">
        <v>156</v>
      </c>
      <c r="C45" s="2" t="s">
        <v>157</v>
      </c>
      <c r="D45" s="2" t="s">
        <v>158</v>
      </c>
      <c r="E45" s="2" t="s">
        <v>159</v>
      </c>
      <c r="F45" s="3">
        <v>1</v>
      </c>
      <c r="G45" s="2" t="s">
        <v>47</v>
      </c>
      <c r="H45" s="6"/>
      <c r="I45" s="5"/>
    </row>
    <row r="46" spans="1:9" x14ac:dyDescent="0.25">
      <c r="A46" s="4">
        <v>36</v>
      </c>
      <c r="B46" s="2" t="s">
        <v>182</v>
      </c>
      <c r="C46" s="2" t="s">
        <v>183</v>
      </c>
      <c r="D46" s="2" t="s">
        <v>184</v>
      </c>
      <c r="E46" s="2" t="s">
        <v>185</v>
      </c>
      <c r="F46" s="3">
        <v>1</v>
      </c>
      <c r="G46" s="2" t="s">
        <v>47</v>
      </c>
      <c r="H46" s="6"/>
      <c r="I46" s="5"/>
    </row>
    <row r="47" spans="1:9" x14ac:dyDescent="0.25">
      <c r="A47" s="4">
        <v>37</v>
      </c>
      <c r="B47" s="2" t="s">
        <v>186</v>
      </c>
      <c r="C47" s="2" t="s">
        <v>187</v>
      </c>
      <c r="D47" s="2" t="s">
        <v>188</v>
      </c>
      <c r="E47" s="2" t="s">
        <v>189</v>
      </c>
      <c r="F47" s="3">
        <v>1</v>
      </c>
      <c r="G47" s="2" t="s">
        <v>47</v>
      </c>
      <c r="H47" s="6"/>
      <c r="I47" s="5"/>
    </row>
    <row r="48" spans="1:9" x14ac:dyDescent="0.25">
      <c r="A48" s="4">
        <v>38</v>
      </c>
      <c r="B48" s="2" t="s">
        <v>190</v>
      </c>
      <c r="C48" s="2" t="s">
        <v>191</v>
      </c>
      <c r="D48" s="2" t="s">
        <v>192</v>
      </c>
      <c r="E48" s="2" t="s">
        <v>193</v>
      </c>
      <c r="F48" s="3">
        <v>1</v>
      </c>
      <c r="G48" s="2" t="s">
        <v>47</v>
      </c>
      <c r="H48" s="6"/>
      <c r="I48" s="5"/>
    </row>
    <row r="49" spans="1:9" x14ac:dyDescent="0.25">
      <c r="A49" s="4">
        <v>39</v>
      </c>
      <c r="B49" s="2" t="s">
        <v>194</v>
      </c>
      <c r="C49" s="2" t="s">
        <v>195</v>
      </c>
      <c r="D49" s="2" t="s">
        <v>196</v>
      </c>
      <c r="E49" s="2" t="s">
        <v>197</v>
      </c>
      <c r="F49" s="3">
        <v>1</v>
      </c>
      <c r="G49" s="2" t="s">
        <v>47</v>
      </c>
      <c r="H49" s="6"/>
      <c r="I49" s="5"/>
    </row>
    <row r="50" spans="1:9" x14ac:dyDescent="0.25">
      <c r="A50" s="4">
        <v>40</v>
      </c>
      <c r="B50" s="2" t="s">
        <v>198</v>
      </c>
      <c r="C50" s="2" t="s">
        <v>199</v>
      </c>
      <c r="D50" s="2" t="s">
        <v>200</v>
      </c>
      <c r="E50" s="2" t="s">
        <v>163</v>
      </c>
      <c r="F50" s="3">
        <v>1</v>
      </c>
      <c r="G50" s="2" t="s">
        <v>47</v>
      </c>
      <c r="H50" s="6"/>
      <c r="I50" s="5"/>
    </row>
    <row r="51" spans="1:9" x14ac:dyDescent="0.25">
      <c r="A51" s="4">
        <v>41</v>
      </c>
      <c r="B51" s="2" t="s">
        <v>201</v>
      </c>
      <c r="C51" s="2" t="s">
        <v>202</v>
      </c>
      <c r="D51" s="2" t="s">
        <v>203</v>
      </c>
      <c r="E51" s="2" t="s">
        <v>163</v>
      </c>
      <c r="F51" s="3">
        <v>2</v>
      </c>
      <c r="G51" s="2" t="s">
        <v>47</v>
      </c>
      <c r="H51" s="6"/>
      <c r="I51" s="5"/>
    </row>
    <row r="52" spans="1:9" x14ac:dyDescent="0.25">
      <c r="A52" s="4">
        <v>42</v>
      </c>
      <c r="B52" s="2" t="s">
        <v>204</v>
      </c>
      <c r="C52" s="2" t="s">
        <v>205</v>
      </c>
      <c r="D52" s="2" t="s">
        <v>206</v>
      </c>
      <c r="E52" s="2" t="s">
        <v>207</v>
      </c>
      <c r="F52" s="3">
        <v>2</v>
      </c>
      <c r="G52" s="2" t="s">
        <v>47</v>
      </c>
      <c r="H52" s="6"/>
      <c r="I52" s="5"/>
    </row>
    <row r="53" spans="1:9" x14ac:dyDescent="0.25">
      <c r="A53" s="4">
        <v>43</v>
      </c>
      <c r="B53" s="2" t="s">
        <v>208</v>
      </c>
      <c r="C53" s="2" t="s">
        <v>171</v>
      </c>
      <c r="D53" s="2" t="s">
        <v>209</v>
      </c>
      <c r="E53" s="2" t="s">
        <v>173</v>
      </c>
      <c r="F53" s="3">
        <v>1</v>
      </c>
      <c r="G53" s="2" t="s">
        <v>47</v>
      </c>
      <c r="H53" s="6"/>
      <c r="I53" s="5"/>
    </row>
    <row r="54" spans="1:9" x14ac:dyDescent="0.25">
      <c r="A54" s="4">
        <v>44</v>
      </c>
      <c r="B54" s="2" t="s">
        <v>210</v>
      </c>
      <c r="C54" s="2" t="s">
        <v>211</v>
      </c>
      <c r="D54" s="2" t="s">
        <v>212</v>
      </c>
      <c r="E54" s="2" t="s">
        <v>213</v>
      </c>
      <c r="F54" s="3">
        <v>1</v>
      </c>
      <c r="G54" s="2" t="s">
        <v>47</v>
      </c>
      <c r="H54" s="6"/>
      <c r="I54" s="5"/>
    </row>
    <row r="55" spans="1:9" x14ac:dyDescent="0.25">
      <c r="A55" s="4">
        <v>45</v>
      </c>
      <c r="B55" s="2" t="s">
        <v>214</v>
      </c>
      <c r="C55" s="2" t="s">
        <v>215</v>
      </c>
      <c r="D55" s="2" t="s">
        <v>216</v>
      </c>
      <c r="E55" s="2" t="s">
        <v>217</v>
      </c>
      <c r="F55" s="3">
        <v>1</v>
      </c>
      <c r="G55" s="2" t="s">
        <v>47</v>
      </c>
      <c r="H55" s="6"/>
      <c r="I55" s="5"/>
    </row>
    <row r="56" spans="1:9" x14ac:dyDescent="0.25">
      <c r="B56" s="62" t="s">
        <v>219</v>
      </c>
      <c r="C56" s="62"/>
      <c r="D56" s="62"/>
      <c r="E56" s="62"/>
      <c r="F56" s="62"/>
      <c r="G56" s="62"/>
    </row>
    <row r="57" spans="1:9" x14ac:dyDescent="0.25">
      <c r="A57" s="4">
        <v>46</v>
      </c>
      <c r="B57" s="2" t="s">
        <v>6</v>
      </c>
      <c r="C57" s="2" t="s">
        <v>7</v>
      </c>
      <c r="D57" s="2" t="s">
        <v>124</v>
      </c>
      <c r="E57" s="2" t="s">
        <v>9</v>
      </c>
      <c r="F57" s="3">
        <v>38</v>
      </c>
      <c r="G57" s="2" t="s">
        <v>125</v>
      </c>
      <c r="H57" s="6"/>
      <c r="I57" s="5"/>
    </row>
    <row r="58" spans="1:9" x14ac:dyDescent="0.25">
      <c r="A58" s="4">
        <v>47</v>
      </c>
      <c r="B58" s="2" t="s">
        <v>6</v>
      </c>
      <c r="C58" s="2" t="s">
        <v>7</v>
      </c>
      <c r="D58" s="2" t="s">
        <v>126</v>
      </c>
      <c r="E58" s="2" t="s">
        <v>9</v>
      </c>
      <c r="F58" s="3">
        <v>10</v>
      </c>
      <c r="G58" s="2" t="s">
        <v>127</v>
      </c>
      <c r="H58" s="6"/>
      <c r="I58" s="5"/>
    </row>
    <row r="59" spans="1:9" x14ac:dyDescent="0.25">
      <c r="A59" s="4">
        <v>48</v>
      </c>
      <c r="B59" s="2" t="s">
        <v>6</v>
      </c>
      <c r="C59" s="2" t="s">
        <v>7</v>
      </c>
      <c r="D59" s="2" t="s">
        <v>128</v>
      </c>
      <c r="E59" s="2" t="s">
        <v>9</v>
      </c>
      <c r="F59" s="3">
        <v>49</v>
      </c>
      <c r="G59" s="2" t="s">
        <v>129</v>
      </c>
      <c r="H59" s="6"/>
      <c r="I59" s="5"/>
    </row>
    <row r="60" spans="1:9" x14ac:dyDescent="0.25">
      <c r="A60" s="4">
        <v>49</v>
      </c>
      <c r="B60" s="2" t="s">
        <v>6</v>
      </c>
      <c r="C60" s="2" t="s">
        <v>7</v>
      </c>
      <c r="D60" s="2" t="s">
        <v>130</v>
      </c>
      <c r="E60" s="2" t="s">
        <v>9</v>
      </c>
      <c r="F60" s="3">
        <v>21</v>
      </c>
      <c r="G60" s="2" t="s">
        <v>131</v>
      </c>
      <c r="H60" s="6"/>
      <c r="I60" s="5"/>
    </row>
    <row r="61" spans="1:9" x14ac:dyDescent="0.25">
      <c r="A61" s="4">
        <v>50</v>
      </c>
      <c r="B61" s="2" t="s">
        <v>6</v>
      </c>
      <c r="C61" s="2" t="s">
        <v>7</v>
      </c>
      <c r="D61" s="2" t="s">
        <v>132</v>
      </c>
      <c r="E61" s="2" t="s">
        <v>9</v>
      </c>
      <c r="F61" s="3">
        <v>5</v>
      </c>
      <c r="G61" s="2" t="s">
        <v>133</v>
      </c>
      <c r="H61" s="6"/>
      <c r="I61" s="5"/>
    </row>
    <row r="62" spans="1:9" x14ac:dyDescent="0.25">
      <c r="A62" s="4">
        <v>51</v>
      </c>
      <c r="B62" s="2" t="s">
        <v>6</v>
      </c>
      <c r="C62" s="2" t="s">
        <v>7</v>
      </c>
      <c r="D62" s="2" t="s">
        <v>134</v>
      </c>
      <c r="E62" s="2" t="s">
        <v>9</v>
      </c>
      <c r="F62" s="3">
        <v>2</v>
      </c>
      <c r="G62" s="2" t="s">
        <v>135</v>
      </c>
      <c r="H62" s="6"/>
      <c r="I62" s="5"/>
    </row>
    <row r="63" spans="1:9" x14ac:dyDescent="0.25">
      <c r="A63" s="4">
        <v>52</v>
      </c>
      <c r="B63" s="2" t="s">
        <v>6</v>
      </c>
      <c r="C63" s="2" t="s">
        <v>7</v>
      </c>
      <c r="D63" s="2" t="s">
        <v>136</v>
      </c>
      <c r="E63" s="2" t="s">
        <v>9</v>
      </c>
      <c r="F63" s="3">
        <v>22</v>
      </c>
      <c r="G63" s="2" t="s">
        <v>137</v>
      </c>
      <c r="H63" s="6"/>
      <c r="I63" s="5"/>
    </row>
    <row r="64" spans="1:9" x14ac:dyDescent="0.25">
      <c r="A64" s="4">
        <v>53</v>
      </c>
      <c r="B64" s="2" t="s">
        <v>6</v>
      </c>
      <c r="C64" s="2" t="s">
        <v>7</v>
      </c>
      <c r="D64" s="2" t="s">
        <v>138</v>
      </c>
      <c r="E64" s="2" t="s">
        <v>9</v>
      </c>
      <c r="F64" s="3">
        <v>1</v>
      </c>
      <c r="G64" s="2" t="s">
        <v>139</v>
      </c>
      <c r="H64" s="6"/>
      <c r="I64" s="5"/>
    </row>
    <row r="65" spans="1:9" x14ac:dyDescent="0.25">
      <c r="A65" s="4">
        <v>54</v>
      </c>
      <c r="B65" s="2" t="s">
        <v>6</v>
      </c>
      <c r="C65" s="2" t="s">
        <v>7</v>
      </c>
      <c r="D65" s="2" t="s">
        <v>140</v>
      </c>
      <c r="E65" s="2" t="s">
        <v>9</v>
      </c>
      <c r="F65" s="3">
        <v>1</v>
      </c>
      <c r="G65" s="2" t="s">
        <v>141</v>
      </c>
      <c r="H65" s="6"/>
      <c r="I65" s="5"/>
    </row>
    <row r="66" spans="1:9" x14ac:dyDescent="0.25">
      <c r="A66" s="4">
        <v>55</v>
      </c>
      <c r="B66" s="2" t="s">
        <v>6</v>
      </c>
      <c r="C66" s="2" t="s">
        <v>7</v>
      </c>
      <c r="D66" s="2" t="s">
        <v>142</v>
      </c>
      <c r="E66" s="2" t="s">
        <v>9</v>
      </c>
      <c r="F66" s="3">
        <v>2</v>
      </c>
      <c r="G66" s="2" t="s">
        <v>143</v>
      </c>
      <c r="H66" s="6"/>
      <c r="I66" s="5"/>
    </row>
    <row r="67" spans="1:9" x14ac:dyDescent="0.25">
      <c r="A67" s="4">
        <v>56</v>
      </c>
      <c r="B67" s="2" t="s">
        <v>6</v>
      </c>
      <c r="C67" s="2" t="s">
        <v>7</v>
      </c>
      <c r="D67" s="2" t="s">
        <v>144</v>
      </c>
      <c r="E67" s="2" t="s">
        <v>9</v>
      </c>
      <c r="F67" s="3">
        <v>1</v>
      </c>
      <c r="G67" s="2" t="s">
        <v>145</v>
      </c>
      <c r="H67" s="6"/>
      <c r="I67" s="5"/>
    </row>
    <row r="68" spans="1:9" x14ac:dyDescent="0.25">
      <c r="A68" s="4">
        <v>57</v>
      </c>
      <c r="B68" s="2" t="s">
        <v>6</v>
      </c>
      <c r="C68" s="2" t="s">
        <v>7</v>
      </c>
      <c r="D68" s="2" t="s">
        <v>146</v>
      </c>
      <c r="E68" s="2" t="s">
        <v>9</v>
      </c>
      <c r="F68" s="3">
        <v>4</v>
      </c>
      <c r="G68" s="2" t="s">
        <v>147</v>
      </c>
      <c r="H68" s="6"/>
      <c r="I68" s="5"/>
    </row>
    <row r="69" spans="1:9" x14ac:dyDescent="0.25">
      <c r="A69" s="4">
        <v>58</v>
      </c>
      <c r="B69" s="2" t="s">
        <v>6</v>
      </c>
      <c r="C69" s="2" t="s">
        <v>7</v>
      </c>
      <c r="D69" s="2" t="s">
        <v>148</v>
      </c>
      <c r="E69" s="2" t="s">
        <v>9</v>
      </c>
      <c r="F69" s="3">
        <v>1</v>
      </c>
      <c r="G69" s="2" t="s">
        <v>149</v>
      </c>
      <c r="H69" s="6"/>
      <c r="I69" s="5"/>
    </row>
    <row r="70" spans="1:9" x14ac:dyDescent="0.25">
      <c r="A70" s="4">
        <v>59</v>
      </c>
      <c r="B70" s="2" t="s">
        <v>6</v>
      </c>
      <c r="C70" s="2" t="s">
        <v>7</v>
      </c>
      <c r="D70" s="2" t="s">
        <v>8</v>
      </c>
      <c r="E70" s="2" t="s">
        <v>9</v>
      </c>
      <c r="F70" s="3">
        <v>2</v>
      </c>
      <c r="G70" s="2" t="s">
        <v>10</v>
      </c>
      <c r="H70" s="6"/>
      <c r="I70" s="5"/>
    </row>
    <row r="71" spans="1:9" x14ac:dyDescent="0.25">
      <c r="B71" s="62" t="s">
        <v>218</v>
      </c>
      <c r="C71" s="62"/>
      <c r="D71" s="62"/>
      <c r="E71" s="62"/>
      <c r="F71" s="62"/>
      <c r="G71" s="62"/>
    </row>
    <row r="72" spans="1:9" x14ac:dyDescent="0.25">
      <c r="A72" s="4">
        <v>60</v>
      </c>
      <c r="B72" s="2" t="s">
        <v>11</v>
      </c>
      <c r="C72" s="2" t="s">
        <v>12</v>
      </c>
      <c r="D72" s="2" t="s">
        <v>13</v>
      </c>
      <c r="E72" s="2" t="s">
        <v>14</v>
      </c>
      <c r="F72" s="3">
        <v>20</v>
      </c>
      <c r="G72" s="2" t="s">
        <v>15</v>
      </c>
      <c r="H72" s="6"/>
      <c r="I72" s="5"/>
    </row>
    <row r="73" spans="1:9" x14ac:dyDescent="0.25">
      <c r="A73" s="4">
        <v>61</v>
      </c>
      <c r="B73" s="2" t="s">
        <v>11</v>
      </c>
      <c r="C73" s="2" t="s">
        <v>12</v>
      </c>
      <c r="D73" s="2" t="s">
        <v>16</v>
      </c>
      <c r="E73" s="2" t="s">
        <v>17</v>
      </c>
      <c r="F73" s="3">
        <v>1</v>
      </c>
      <c r="G73" s="2" t="s">
        <v>18</v>
      </c>
      <c r="H73" s="6"/>
      <c r="I73" s="5"/>
    </row>
    <row r="74" spans="1:9" x14ac:dyDescent="0.25">
      <c r="A74" s="4">
        <v>62</v>
      </c>
      <c r="B74" s="2" t="s">
        <v>11</v>
      </c>
      <c r="C74" s="2" t="s">
        <v>12</v>
      </c>
      <c r="D74" s="2" t="s">
        <v>19</v>
      </c>
      <c r="E74" s="2" t="s">
        <v>17</v>
      </c>
      <c r="F74" s="3">
        <v>1</v>
      </c>
      <c r="G74" s="2" t="s">
        <v>20</v>
      </c>
      <c r="H74" s="6"/>
      <c r="I74" s="5"/>
    </row>
    <row r="75" spans="1:9" x14ac:dyDescent="0.25">
      <c r="A75" s="4">
        <v>63</v>
      </c>
      <c r="B75" s="2" t="s">
        <v>11</v>
      </c>
      <c r="C75" s="2" t="s">
        <v>12</v>
      </c>
      <c r="D75" s="2" t="s">
        <v>21</v>
      </c>
      <c r="E75" s="2" t="s">
        <v>14</v>
      </c>
      <c r="F75" s="3">
        <v>8</v>
      </c>
      <c r="G75" s="2" t="s">
        <v>18</v>
      </c>
      <c r="H75" s="6"/>
      <c r="I75" s="5"/>
    </row>
    <row r="76" spans="1:9" x14ac:dyDescent="0.25">
      <c r="A76" s="4">
        <v>64</v>
      </c>
      <c r="B76" s="2" t="s">
        <v>11</v>
      </c>
      <c r="C76" s="2" t="s">
        <v>12</v>
      </c>
      <c r="D76" s="2" t="s">
        <v>30</v>
      </c>
      <c r="E76" s="2" t="s">
        <v>14</v>
      </c>
      <c r="F76" s="3">
        <v>15</v>
      </c>
      <c r="G76" s="2" t="s">
        <v>31</v>
      </c>
      <c r="H76" s="6"/>
      <c r="I76" s="5"/>
    </row>
    <row r="77" spans="1:9" x14ac:dyDescent="0.25">
      <c r="A77" s="4">
        <v>65</v>
      </c>
      <c r="B77" s="2" t="s">
        <v>11</v>
      </c>
      <c r="C77" s="2" t="s">
        <v>12</v>
      </c>
      <c r="D77" s="2" t="s">
        <v>33</v>
      </c>
      <c r="E77" s="2" t="s">
        <v>14</v>
      </c>
      <c r="F77" s="3">
        <v>2</v>
      </c>
      <c r="G77" s="2" t="s">
        <v>34</v>
      </c>
      <c r="H77" s="6"/>
      <c r="I77" s="5"/>
    </row>
    <row r="78" spans="1:9" x14ac:dyDescent="0.25">
      <c r="A78" s="4">
        <v>66</v>
      </c>
      <c r="B78" s="2" t="s">
        <v>11</v>
      </c>
      <c r="C78" s="2" t="s">
        <v>12</v>
      </c>
      <c r="D78" s="2" t="s">
        <v>35</v>
      </c>
      <c r="E78" s="2" t="s">
        <v>14</v>
      </c>
      <c r="F78" s="3">
        <v>1</v>
      </c>
      <c r="G78" s="2" t="s">
        <v>36</v>
      </c>
      <c r="H78" s="6"/>
      <c r="I78" s="5"/>
    </row>
    <row r="79" spans="1:9" x14ac:dyDescent="0.25">
      <c r="A79" s="4">
        <v>67</v>
      </c>
      <c r="B79" s="2" t="s">
        <v>11</v>
      </c>
      <c r="C79" s="2" t="s">
        <v>12</v>
      </c>
      <c r="D79" s="2" t="s">
        <v>41</v>
      </c>
      <c r="E79" s="2" t="s">
        <v>14</v>
      </c>
      <c r="F79" s="3">
        <v>2</v>
      </c>
      <c r="G79" s="2" t="s">
        <v>42</v>
      </c>
      <c r="H79" s="6"/>
      <c r="I79" s="5"/>
    </row>
    <row r="80" spans="1:9" x14ac:dyDescent="0.25">
      <c r="A80" s="4">
        <v>68</v>
      </c>
      <c r="B80" s="2" t="s">
        <v>27</v>
      </c>
      <c r="C80" s="2" t="s">
        <v>23</v>
      </c>
      <c r="D80" s="2" t="s">
        <v>28</v>
      </c>
      <c r="E80" s="2" t="s">
        <v>29</v>
      </c>
      <c r="F80" s="3">
        <v>5</v>
      </c>
      <c r="G80" s="2" t="s">
        <v>26</v>
      </c>
      <c r="H80" s="6"/>
      <c r="I80" s="5"/>
    </row>
    <row r="81" spans="1:9" x14ac:dyDescent="0.25">
      <c r="A81" s="4">
        <v>69</v>
      </c>
      <c r="B81" s="2" t="s">
        <v>27</v>
      </c>
      <c r="C81" s="2" t="s">
        <v>23</v>
      </c>
      <c r="D81" s="2" t="s">
        <v>32</v>
      </c>
      <c r="E81" s="2" t="s">
        <v>29</v>
      </c>
      <c r="F81" s="3">
        <v>1</v>
      </c>
      <c r="G81" s="2" t="s">
        <v>20</v>
      </c>
      <c r="H81" s="6"/>
      <c r="I81" s="5"/>
    </row>
    <row r="82" spans="1:9" x14ac:dyDescent="0.25">
      <c r="A82" s="4">
        <v>70</v>
      </c>
      <c r="B82" s="2" t="s">
        <v>22</v>
      </c>
      <c r="C82" s="2" t="s">
        <v>23</v>
      </c>
      <c r="D82" s="2" t="s">
        <v>24</v>
      </c>
      <c r="E82" s="2" t="s">
        <v>25</v>
      </c>
      <c r="F82" s="3">
        <v>5</v>
      </c>
      <c r="G82" s="2" t="s">
        <v>26</v>
      </c>
      <c r="H82" s="6"/>
      <c r="I82" s="5"/>
    </row>
    <row r="83" spans="1:9" x14ac:dyDescent="0.25">
      <c r="A83" s="4">
        <v>71</v>
      </c>
      <c r="B83" s="2" t="s">
        <v>37</v>
      </c>
      <c r="C83" s="2" t="s">
        <v>23</v>
      </c>
      <c r="D83" s="2" t="s">
        <v>38</v>
      </c>
      <c r="E83" s="2" t="s">
        <v>39</v>
      </c>
      <c r="F83" s="3">
        <v>1</v>
      </c>
      <c r="G83" s="2" t="s">
        <v>40</v>
      </c>
      <c r="H83" s="6"/>
      <c r="I83" s="5"/>
    </row>
    <row r="86" spans="1:9" x14ac:dyDescent="0.25">
      <c r="B86" s="2" t="s">
        <v>6</v>
      </c>
      <c r="C86" s="2" t="s">
        <v>7</v>
      </c>
      <c r="D86" s="2" t="s">
        <v>8</v>
      </c>
      <c r="E86" s="2" t="s">
        <v>9</v>
      </c>
      <c r="F86" s="3">
        <v>2</v>
      </c>
      <c r="G86" s="2" t="s">
        <v>10</v>
      </c>
    </row>
    <row r="87" spans="1:9" x14ac:dyDescent="0.25">
      <c r="B87" s="2" t="s">
        <v>6</v>
      </c>
      <c r="C87" s="2" t="s">
        <v>7</v>
      </c>
      <c r="D87" s="2" t="s">
        <v>319</v>
      </c>
      <c r="E87" s="2" t="s">
        <v>9</v>
      </c>
      <c r="F87" s="3">
        <v>27</v>
      </c>
      <c r="G87" s="2" t="s">
        <v>125</v>
      </c>
    </row>
    <row r="88" spans="1:9" x14ac:dyDescent="0.25">
      <c r="B88" s="2" t="s">
        <v>6</v>
      </c>
      <c r="C88" s="2" t="s">
        <v>7</v>
      </c>
      <c r="D88" s="2" t="s">
        <v>318</v>
      </c>
      <c r="E88" s="2" t="s">
        <v>9</v>
      </c>
      <c r="F88" s="3">
        <v>1</v>
      </c>
      <c r="G88" s="2" t="s">
        <v>317</v>
      </c>
    </row>
    <row r="89" spans="1:9" x14ac:dyDescent="0.25">
      <c r="B89" s="2" t="s">
        <v>6</v>
      </c>
      <c r="C89" s="2" t="s">
        <v>7</v>
      </c>
      <c r="D89" s="2" t="s">
        <v>132</v>
      </c>
      <c r="E89" s="2" t="s">
        <v>9</v>
      </c>
      <c r="F89" s="3">
        <v>5</v>
      </c>
      <c r="G89" s="2" t="s">
        <v>133</v>
      </c>
    </row>
    <row r="90" spans="1:9" x14ac:dyDescent="0.25">
      <c r="B90" s="2" t="s">
        <v>6</v>
      </c>
      <c r="C90" s="2" t="s">
        <v>7</v>
      </c>
      <c r="D90" s="2" t="s">
        <v>126</v>
      </c>
      <c r="E90" s="2" t="s">
        <v>9</v>
      </c>
      <c r="F90" s="3">
        <v>10</v>
      </c>
      <c r="G90" s="2" t="s">
        <v>316</v>
      </c>
    </row>
    <row r="91" spans="1:9" x14ac:dyDescent="0.25">
      <c r="B91" s="2" t="s">
        <v>6</v>
      </c>
      <c r="C91" s="2" t="s">
        <v>7</v>
      </c>
      <c r="D91" s="2" t="s">
        <v>315</v>
      </c>
      <c r="E91" s="2" t="s">
        <v>9</v>
      </c>
      <c r="F91" s="3">
        <v>32</v>
      </c>
      <c r="G91" s="2" t="s">
        <v>131</v>
      </c>
    </row>
    <row r="92" spans="1:9" x14ac:dyDescent="0.25">
      <c r="B92" s="2" t="s">
        <v>6</v>
      </c>
      <c r="C92" s="2" t="s">
        <v>7</v>
      </c>
      <c r="D92" s="2" t="s">
        <v>134</v>
      </c>
      <c r="E92" s="2" t="s">
        <v>9</v>
      </c>
      <c r="F92" s="3">
        <v>2</v>
      </c>
      <c r="G92" s="2" t="s">
        <v>135</v>
      </c>
    </row>
    <row r="93" spans="1:9" x14ac:dyDescent="0.25">
      <c r="B93" s="2" t="s">
        <v>6</v>
      </c>
      <c r="C93" s="2" t="s">
        <v>7</v>
      </c>
      <c r="D93" s="2" t="s">
        <v>314</v>
      </c>
      <c r="E93" s="2" t="s">
        <v>9</v>
      </c>
      <c r="F93" s="3">
        <v>44</v>
      </c>
      <c r="G93" s="2" t="s">
        <v>129</v>
      </c>
    </row>
    <row r="94" spans="1:9" x14ac:dyDescent="0.25">
      <c r="B94" s="2" t="s">
        <v>6</v>
      </c>
      <c r="C94" s="2" t="s">
        <v>7</v>
      </c>
      <c r="D94" s="2" t="s">
        <v>136</v>
      </c>
      <c r="E94" s="2" t="s">
        <v>9</v>
      </c>
      <c r="F94" s="3">
        <v>22</v>
      </c>
      <c r="G94" s="2" t="s">
        <v>137</v>
      </c>
    </row>
    <row r="95" spans="1:9" x14ac:dyDescent="0.25">
      <c r="B95" s="2" t="s">
        <v>6</v>
      </c>
      <c r="C95" s="2" t="s">
        <v>7</v>
      </c>
      <c r="D95" s="2" t="s">
        <v>138</v>
      </c>
      <c r="E95" s="2" t="s">
        <v>9</v>
      </c>
      <c r="F95" s="3">
        <v>1</v>
      </c>
      <c r="G95" s="2" t="s">
        <v>139</v>
      </c>
    </row>
    <row r="96" spans="1:9" x14ac:dyDescent="0.25">
      <c r="B96" s="2" t="s">
        <v>6</v>
      </c>
      <c r="C96" s="2" t="s">
        <v>7</v>
      </c>
      <c r="D96" s="2" t="s">
        <v>140</v>
      </c>
      <c r="E96" s="2" t="s">
        <v>9</v>
      </c>
      <c r="F96" s="3">
        <v>1</v>
      </c>
      <c r="G96" s="2" t="s">
        <v>141</v>
      </c>
    </row>
    <row r="97" spans="1:7" x14ac:dyDescent="0.25">
      <c r="B97" s="2" t="s">
        <v>6</v>
      </c>
      <c r="C97" s="2" t="s">
        <v>7</v>
      </c>
      <c r="D97" s="2" t="s">
        <v>142</v>
      </c>
      <c r="E97" s="2" t="s">
        <v>9</v>
      </c>
      <c r="F97" s="3">
        <v>2</v>
      </c>
      <c r="G97" s="2" t="s">
        <v>143</v>
      </c>
    </row>
    <row r="98" spans="1:7" x14ac:dyDescent="0.25">
      <c r="B98" s="2" t="s">
        <v>6</v>
      </c>
      <c r="C98" s="2" t="s">
        <v>7</v>
      </c>
      <c r="D98" s="2" t="s">
        <v>144</v>
      </c>
      <c r="E98" s="2" t="s">
        <v>9</v>
      </c>
      <c r="F98" s="3">
        <v>1</v>
      </c>
      <c r="G98" s="2" t="s">
        <v>145</v>
      </c>
    </row>
    <row r="99" spans="1:7" x14ac:dyDescent="0.25">
      <c r="B99" s="2" t="s">
        <v>6</v>
      </c>
      <c r="C99" s="2" t="s">
        <v>7</v>
      </c>
      <c r="D99" s="2" t="s">
        <v>313</v>
      </c>
      <c r="E99" s="2" t="s">
        <v>9</v>
      </c>
      <c r="F99" s="3">
        <v>3</v>
      </c>
      <c r="G99" s="2" t="s">
        <v>147</v>
      </c>
    </row>
    <row r="100" spans="1:7" x14ac:dyDescent="0.25">
      <c r="B100" s="2" t="s">
        <v>6</v>
      </c>
      <c r="C100" s="2" t="s">
        <v>7</v>
      </c>
      <c r="D100" s="2" t="s">
        <v>312</v>
      </c>
      <c r="E100" s="2" t="s">
        <v>9</v>
      </c>
      <c r="F100" s="3">
        <v>6</v>
      </c>
      <c r="G100" s="2" t="s">
        <v>149</v>
      </c>
    </row>
    <row r="101" spans="1:7" x14ac:dyDescent="0.25">
      <c r="B101" s="15"/>
      <c r="C101" s="15"/>
      <c r="D101" s="15"/>
      <c r="E101" s="15"/>
      <c r="F101" s="17"/>
      <c r="G101" s="15"/>
    </row>
    <row r="102" spans="1:7" x14ac:dyDescent="0.25">
      <c r="B102" s="2" t="s">
        <v>11</v>
      </c>
      <c r="C102" s="2" t="s">
        <v>12</v>
      </c>
      <c r="D102" s="2" t="s">
        <v>326</v>
      </c>
      <c r="E102" s="2" t="s">
        <v>14</v>
      </c>
      <c r="F102" s="3">
        <v>29</v>
      </c>
      <c r="G102" s="2" t="s">
        <v>15</v>
      </c>
    </row>
    <row r="103" spans="1:7" x14ac:dyDescent="0.25">
      <c r="B103" s="2" t="s">
        <v>11</v>
      </c>
      <c r="C103" s="2" t="s">
        <v>12</v>
      </c>
      <c r="D103" s="2" t="s">
        <v>30</v>
      </c>
      <c r="E103" s="2" t="s">
        <v>14</v>
      </c>
      <c r="F103" s="3">
        <v>15</v>
      </c>
      <c r="G103" s="2" t="s">
        <v>31</v>
      </c>
    </row>
    <row r="104" spans="1:7" x14ac:dyDescent="0.25">
      <c r="B104" s="2" t="s">
        <v>11</v>
      </c>
      <c r="C104" s="2" t="s">
        <v>12</v>
      </c>
      <c r="D104" s="2" t="s">
        <v>33</v>
      </c>
      <c r="E104" s="2" t="s">
        <v>14</v>
      </c>
      <c r="F104" s="3">
        <v>2</v>
      </c>
      <c r="G104" s="2" t="s">
        <v>34</v>
      </c>
    </row>
    <row r="105" spans="1:7" x14ac:dyDescent="0.25">
      <c r="B105" s="2" t="s">
        <v>11</v>
      </c>
      <c r="C105" s="2" t="s">
        <v>12</v>
      </c>
      <c r="D105" s="2" t="s">
        <v>35</v>
      </c>
      <c r="E105" s="2" t="s">
        <v>14</v>
      </c>
      <c r="F105" s="3">
        <v>1</v>
      </c>
      <c r="G105" s="2" t="s">
        <v>36</v>
      </c>
    </row>
    <row r="106" spans="1:7" x14ac:dyDescent="0.25">
      <c r="B106" s="2" t="s">
        <v>11</v>
      </c>
      <c r="C106" s="2" t="s">
        <v>12</v>
      </c>
      <c r="D106" s="2" t="s">
        <v>41</v>
      </c>
      <c r="E106" s="2" t="s">
        <v>14</v>
      </c>
      <c r="F106" s="3">
        <v>2</v>
      </c>
      <c r="G106" s="2" t="s">
        <v>42</v>
      </c>
    </row>
    <row r="107" spans="1:7" x14ac:dyDescent="0.25">
      <c r="B107" s="2" t="s">
        <v>27</v>
      </c>
      <c r="C107" s="2" t="s">
        <v>23</v>
      </c>
      <c r="D107" s="2" t="s">
        <v>28</v>
      </c>
      <c r="E107" s="2" t="s">
        <v>29</v>
      </c>
      <c r="F107" s="3">
        <v>5</v>
      </c>
      <c r="G107" s="2" t="s">
        <v>328</v>
      </c>
    </row>
    <row r="108" spans="1:7" x14ac:dyDescent="0.25">
      <c r="B108" s="2" t="s">
        <v>27</v>
      </c>
      <c r="C108" s="2" t="s">
        <v>23</v>
      </c>
      <c r="D108" s="2" t="s">
        <v>327</v>
      </c>
      <c r="E108" s="2" t="s">
        <v>29</v>
      </c>
      <c r="F108" s="3">
        <v>2</v>
      </c>
      <c r="G108" s="2" t="s">
        <v>20</v>
      </c>
    </row>
    <row r="109" spans="1:7" x14ac:dyDescent="0.25">
      <c r="A109"/>
      <c r="B109" s="6"/>
      <c r="C109" s="6"/>
      <c r="D109" s="6"/>
      <c r="E109" s="6"/>
      <c r="G109" s="6"/>
    </row>
    <row r="110" spans="1:7" x14ac:dyDescent="0.25">
      <c r="B110" s="2" t="s">
        <v>37</v>
      </c>
      <c r="C110" s="2" t="s">
        <v>23</v>
      </c>
      <c r="D110" s="2" t="s">
        <v>38</v>
      </c>
      <c r="E110" s="2" t="s">
        <v>39</v>
      </c>
      <c r="F110" s="3">
        <v>1</v>
      </c>
      <c r="G110" s="2" t="s">
        <v>333</v>
      </c>
    </row>
    <row r="111" spans="1:7" x14ac:dyDescent="0.25">
      <c r="B111" s="2" t="s">
        <v>22</v>
      </c>
      <c r="C111" s="2" t="s">
        <v>23</v>
      </c>
      <c r="D111" s="2" t="s">
        <v>24</v>
      </c>
      <c r="E111" s="2" t="s">
        <v>25</v>
      </c>
      <c r="F111" s="3">
        <v>5</v>
      </c>
      <c r="G111" s="2" t="s">
        <v>26</v>
      </c>
    </row>
  </sheetData>
  <mergeCells count="11">
    <mergeCell ref="B37:G37"/>
    <mergeCell ref="B71:G71"/>
    <mergeCell ref="B56:G56"/>
    <mergeCell ref="B3:G3"/>
    <mergeCell ref="B9:G9"/>
    <mergeCell ref="B12:G12"/>
    <mergeCell ref="B14:G14"/>
    <mergeCell ref="B19:G19"/>
    <mergeCell ref="B23:G23"/>
    <mergeCell ref="B32:G32"/>
    <mergeCell ref="B40:G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Спецификация</vt:lpstr>
      <vt:lpstr>PCBLaserControlBoardV2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FxSlava</dc:creator>
  <cp:lastModifiedBy>FxSlava</cp:lastModifiedBy>
  <dcterms:created xsi:type="dcterms:W3CDTF">2016-10-14T06:17:00Z</dcterms:created>
  <dcterms:modified xsi:type="dcterms:W3CDTF">2016-12-20T09:23:12Z</dcterms:modified>
</cp:coreProperties>
</file>