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xSlava\Documents\Laser-LED-STM-Board-Project\LaserControlBoard\Project Outputs for PCBLaserControlBoardV1.0\"/>
    </mc:Choice>
  </mc:AlternateContent>
  <bookViews>
    <workbookView xWindow="0" yWindow="0" windowWidth="21570" windowHeight="10215"/>
  </bookViews>
  <sheets>
    <sheet name="PCBLaserControlBoardV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1" l="1"/>
  <c r="H71" i="1"/>
  <c r="H55" i="1"/>
  <c r="H39" i="1"/>
  <c r="H36" i="1"/>
  <c r="H31" i="1"/>
  <c r="H22" i="1"/>
  <c r="H18" i="1"/>
  <c r="H8" i="1"/>
</calcChain>
</file>

<file path=xl/sharedStrings.xml><?xml version="1.0" encoding="utf-8"?>
<sst xmlns="http://schemas.openxmlformats.org/spreadsheetml/2006/main" count="408" uniqueCount="244">
  <si>
    <t>Comment</t>
  </si>
  <si>
    <t>Description</t>
  </si>
  <si>
    <t>Designator</t>
  </si>
  <si>
    <t>Footprint</t>
  </si>
  <si>
    <t>Quantity</t>
  </si>
  <si>
    <t>Value</t>
  </si>
  <si>
    <t>ChipRes</t>
  </si>
  <si>
    <t>Chip resistor</t>
  </si>
  <si>
    <t>BOOT1, WIFI1</t>
  </si>
  <si>
    <t>RES0805</t>
  </si>
  <si>
    <t>0</t>
  </si>
  <si>
    <t>ChipCap</t>
  </si>
  <si>
    <t>Capacitor</t>
  </si>
  <si>
    <t>CAP0805</t>
  </si>
  <si>
    <t>0.1uF</t>
  </si>
  <si>
    <t>C2</t>
  </si>
  <si>
    <t>CAP1210</t>
  </si>
  <si>
    <t>100nF</t>
  </si>
  <si>
    <t>C5</t>
  </si>
  <si>
    <t>10uF</t>
  </si>
  <si>
    <t>Cap Pol 100/47</t>
  </si>
  <si>
    <t>Polarized Capacitor (Radial)</t>
  </si>
  <si>
    <t>C12, C13, C18, C39, C40</t>
  </si>
  <si>
    <t>CAPPR5-10x17_1</t>
  </si>
  <si>
    <t>47u</t>
  </si>
  <si>
    <t>Cap Pol SMD</t>
  </si>
  <si>
    <t>C15, C20, C22, C28, C41</t>
  </si>
  <si>
    <t>CAPC7343</t>
  </si>
  <si>
    <t>0.01uF</t>
  </si>
  <si>
    <t>C19</t>
  </si>
  <si>
    <t>C23, C24</t>
  </si>
  <si>
    <t>22pF</t>
  </si>
  <si>
    <t>C26</t>
  </si>
  <si>
    <t>1000pF</t>
  </si>
  <si>
    <t>Cap Pol 200/100</t>
  </si>
  <si>
    <t>C34</t>
  </si>
  <si>
    <t>CAPPR7.5-16x25_1</t>
  </si>
  <si>
    <t>100u</t>
  </si>
  <si>
    <t>C35, C37</t>
  </si>
  <si>
    <t>1uF</t>
  </si>
  <si>
    <t>2-Diode Schottky</t>
  </si>
  <si>
    <t>D1, D2, D10, D12, D21, D23</t>
  </si>
  <si>
    <t>SOT23</t>
  </si>
  <si>
    <t/>
  </si>
  <si>
    <t>Diode chip</t>
  </si>
  <si>
    <t>D3, D8, D9</t>
  </si>
  <si>
    <t>SMB1</t>
  </si>
  <si>
    <t>TVS Diode</t>
  </si>
  <si>
    <t>D4, D5, D6, D7, D13, D14, D19, D20</t>
  </si>
  <si>
    <t>DO-214AS</t>
  </si>
  <si>
    <t>Dual bidirectional voltage supresor</t>
  </si>
  <si>
    <t>D11, D22</t>
  </si>
  <si>
    <t>1 Amp General Purpose Rectifier</t>
  </si>
  <si>
    <t>D15, D16, D17, D18</t>
  </si>
  <si>
    <t>DO-41</t>
  </si>
  <si>
    <t>Fuse PTC 1812 Thermoresistor</t>
  </si>
  <si>
    <t>F1, F2</t>
  </si>
  <si>
    <t>PTC1812</t>
  </si>
  <si>
    <t>Relay G5LE 10A Single Pole</t>
  </si>
  <si>
    <t>K1, K2, K3, K4</t>
  </si>
  <si>
    <t>G5LA</t>
  </si>
  <si>
    <t>Inductance</t>
  </si>
  <si>
    <t>L1</t>
  </si>
  <si>
    <t>CDRH2D14</t>
  </si>
  <si>
    <t>2.2uH</t>
  </si>
  <si>
    <t>L2, L3</t>
  </si>
  <si>
    <t>Inductor</t>
  </si>
  <si>
    <t>100nH</t>
  </si>
  <si>
    <t>L4</t>
  </si>
  <si>
    <t>CM45</t>
  </si>
  <si>
    <t>L5</t>
  </si>
  <si>
    <t>47uH</t>
  </si>
  <si>
    <t>LED 0603</t>
  </si>
  <si>
    <t>LED1, LED2, LED7, LED8, LED9, LED10, LINK1, PWR1, RUN1</t>
  </si>
  <si>
    <t>LED3, LED4, LED5, LED6</t>
  </si>
  <si>
    <t>PLCC-2</t>
  </si>
  <si>
    <t>Header 3 Latch</t>
  </si>
  <si>
    <t>Header 3 with latch</t>
  </si>
  <si>
    <t>P1, P2</t>
  </si>
  <si>
    <t>Header 3 latch</t>
  </si>
  <si>
    <t>Terminal Block 8x5.08mm</t>
  </si>
  <si>
    <t>Terminal Block Socket Right Angle 8x5.08mm 2-Wall</t>
  </si>
  <si>
    <t>P3</t>
  </si>
  <si>
    <t>SOCKET 8x5.08</t>
  </si>
  <si>
    <t>Terminal Block 4x5.08mm</t>
  </si>
  <si>
    <t>Terminal Block Socket Right Angle 4x5.08mm 2-Wall</t>
  </si>
  <si>
    <t>P4, P5, P10</t>
  </si>
  <si>
    <t>Socket 4x5.08</t>
  </si>
  <si>
    <t>Micro SD Card Connector</t>
  </si>
  <si>
    <t>P6</t>
  </si>
  <si>
    <t>WR-CRD SD Micro</t>
  </si>
  <si>
    <t>Header 5X2</t>
  </si>
  <si>
    <t>Header, 5-Pin, Dual row</t>
  </si>
  <si>
    <t>P7</t>
  </si>
  <si>
    <t>HDR2X5</t>
  </si>
  <si>
    <t>FPC_Socket</t>
  </si>
  <si>
    <t>P8</t>
  </si>
  <si>
    <t>MOLEX Header 8 2mm Pitch</t>
  </si>
  <si>
    <t>CENR-50M</t>
  </si>
  <si>
    <t>P9</t>
  </si>
  <si>
    <t>P11</t>
  </si>
  <si>
    <t>Molex FPC/FFC 10pin</t>
  </si>
  <si>
    <t>IRFZ44</t>
  </si>
  <si>
    <t>HEXFET N-Channel Power MOSFET</t>
  </si>
  <si>
    <t>Q1, Q6, Q9, Q12, Q14, Q16</t>
  </si>
  <si>
    <t>TO-263AB</t>
  </si>
  <si>
    <t>IRFL214</t>
  </si>
  <si>
    <t>HEXFET Power MOSFET</t>
  </si>
  <si>
    <t>Q2, Q3, Q7, Q8</t>
  </si>
  <si>
    <t>SOT-223_N</t>
  </si>
  <si>
    <t>BC847</t>
  </si>
  <si>
    <t>NPN transistor</t>
  </si>
  <si>
    <t>Q4, Q10, Q15, Q18, Q23, Q24, Q25, Q26, Q27, Q28, Q29, Q30</t>
  </si>
  <si>
    <t>BC857</t>
  </si>
  <si>
    <t>PNP Transistor</t>
  </si>
  <si>
    <t>Q5, Q11, Q13, Q17, Q19, Q20, Q21, Q22, Q31</t>
  </si>
  <si>
    <t>10K</t>
  </si>
  <si>
    <t>R2, R10, R13, R16, R19, R21, R23, R25, R26, R30</t>
  </si>
  <si>
    <t>1K</t>
  </si>
  <si>
    <t>510</t>
  </si>
  <si>
    <t>R11, R12, R28, R59, R81</t>
  </si>
  <si>
    <t>4K7</t>
  </si>
  <si>
    <t>R33, R37</t>
  </si>
  <si>
    <t>470</t>
  </si>
  <si>
    <t>220</t>
  </si>
  <si>
    <t>R55</t>
  </si>
  <si>
    <t>18K</t>
  </si>
  <si>
    <t>R56</t>
  </si>
  <si>
    <t>11K</t>
  </si>
  <si>
    <t>R70, R71</t>
  </si>
  <si>
    <t>1R2</t>
  </si>
  <si>
    <t>R76</t>
  </si>
  <si>
    <t>47K</t>
  </si>
  <si>
    <t>5K1</t>
  </si>
  <si>
    <t>100</t>
  </si>
  <si>
    <t>varistor</t>
  </si>
  <si>
    <t>RU1, RU2</t>
  </si>
  <si>
    <t>S14K25</t>
  </si>
  <si>
    <t>STM PWR 1, WIFI PWR 1</t>
  </si>
  <si>
    <t>LM3671</t>
  </si>
  <si>
    <t>600-mA Step-Down DC-DC Converter</t>
  </si>
  <si>
    <t>U1</t>
  </si>
  <si>
    <t>SOT23-5</t>
  </si>
  <si>
    <t>IR2104</t>
  </si>
  <si>
    <t>IR MOSFET Driver</t>
  </si>
  <si>
    <t>U2, U7</t>
  </si>
  <si>
    <t>SOIC8</t>
  </si>
  <si>
    <t>HCPL0631</t>
  </si>
  <si>
    <t>2-channel opto-coupler</t>
  </si>
  <si>
    <t>U3, U4, U6, U8, U9, U11</t>
  </si>
  <si>
    <t>SPWF01SA</t>
  </si>
  <si>
    <t>Serial-to-Wi-Fi b/g/n intelligent module</t>
  </si>
  <si>
    <t>U5</t>
  </si>
  <si>
    <t>LM7812</t>
  </si>
  <si>
    <t>Linear voltage regulator 1A</t>
  </si>
  <si>
    <t>U10</t>
  </si>
  <si>
    <t>TO-220</t>
  </si>
  <si>
    <t>Optoisolator1</t>
  </si>
  <si>
    <t>4-Pin Phototransistor Optocoupler</t>
  </si>
  <si>
    <t>DIP-4</t>
  </si>
  <si>
    <t>STM32F407</t>
  </si>
  <si>
    <t>ST Microcontroller ARM 32-bit Cortex M4</t>
  </si>
  <si>
    <t>U13</t>
  </si>
  <si>
    <t>LQFP144</t>
  </si>
  <si>
    <t>MAX3232ECAE</t>
  </si>
  <si>
    <t>±15kV ESD-Protected, 3.0V to 5.5V, Low-Power, up to 250kbps, True RS-232 Transceiver</t>
  </si>
  <si>
    <t>U18</t>
  </si>
  <si>
    <t>SSOP16_N</t>
  </si>
  <si>
    <t>MC34063</t>
  </si>
  <si>
    <t>DC/DC converter control circuit</t>
  </si>
  <si>
    <t>U19</t>
  </si>
  <si>
    <t>SOP8</t>
  </si>
  <si>
    <t>TL431ACD</t>
  </si>
  <si>
    <t>Adjustable Precision Shunt Regulator</t>
  </si>
  <si>
    <t>U22</t>
  </si>
  <si>
    <t>D008_N</t>
  </si>
  <si>
    <t>LM358AD</t>
  </si>
  <si>
    <t>Dual Operational Amplifier</t>
  </si>
  <si>
    <t>U23</t>
  </si>
  <si>
    <t>D008_L</t>
  </si>
  <si>
    <t>TLC6515CD</t>
  </si>
  <si>
    <t>10-bit analog to digiyal converter</t>
  </si>
  <si>
    <t>U25</t>
  </si>
  <si>
    <t>MCP601</t>
  </si>
  <si>
    <t>Operational Amplifier</t>
  </si>
  <si>
    <t>U41, U44</t>
  </si>
  <si>
    <t>MCP3201-CI/MS</t>
  </si>
  <si>
    <t>SAR 12-bit Analog-to-Digital  (A/D)</t>
  </si>
  <si>
    <t>U42, U43</t>
  </si>
  <si>
    <t>MSOP8</t>
  </si>
  <si>
    <t>LM7805</t>
  </si>
  <si>
    <t>U45</t>
  </si>
  <si>
    <t>Hex Inverter</t>
  </si>
  <si>
    <t>U46</t>
  </si>
  <si>
    <t>D014_N</t>
  </si>
  <si>
    <t>XTAL</t>
  </si>
  <si>
    <t>Quartz crystall oscillator</t>
  </si>
  <si>
    <t>X1</t>
  </si>
  <si>
    <t>BCY-W2/E4.7</t>
  </si>
  <si>
    <t>Танталовые полярные чип конденсаторы</t>
  </si>
  <si>
    <t>Чип резисторы</t>
  </si>
  <si>
    <t>Диоды</t>
  </si>
  <si>
    <t>Защита цепей питания</t>
  </si>
  <si>
    <t>Реле</t>
  </si>
  <si>
    <t>Дросели</t>
  </si>
  <si>
    <t>Светодиоды</t>
  </si>
  <si>
    <t>Разъемы</t>
  </si>
  <si>
    <t>Транзисторы</t>
  </si>
  <si>
    <t>Микросхемы</t>
  </si>
  <si>
    <t>Оптопары</t>
  </si>
  <si>
    <t>заказано</t>
  </si>
  <si>
    <t>BAT54S заказано</t>
  </si>
  <si>
    <t>SS12 заказано</t>
  </si>
  <si>
    <t>SMBJ3V3 заказано</t>
  </si>
  <si>
    <t>PESD5V0 заказано</t>
  </si>
  <si>
    <t>S14K50 заказано</t>
  </si>
  <si>
    <t>нет в наличие</t>
  </si>
  <si>
    <t>выводные компоненты</t>
  </si>
  <si>
    <t>заказано 2EDGR 2EDGK</t>
  </si>
  <si>
    <t>заменено на 2EDGR 2EDGK 4</t>
  </si>
  <si>
    <t>-</t>
  </si>
  <si>
    <t>заказано SN74HC04DR</t>
  </si>
  <si>
    <t>R40, R45, R123, R125, R127, R129, R135-R150</t>
  </si>
  <si>
    <t>U12, U14-U17, U20, U21, U24, U26-U40</t>
  </si>
  <si>
    <t>G5LE14 12VDC</t>
  </si>
  <si>
    <t>1N4007</t>
  </si>
  <si>
    <t>PESD5V0</t>
  </si>
  <si>
    <t>SBJ3V3</t>
  </si>
  <si>
    <t>SS12</t>
  </si>
  <si>
    <t>BAT54S</t>
  </si>
  <si>
    <t>LED PLCC</t>
  </si>
  <si>
    <t>Model</t>
  </si>
  <si>
    <t>R101</t>
  </si>
  <si>
    <t>3K3</t>
  </si>
  <si>
    <t>330</t>
  </si>
  <si>
    <t>R82, R85, R86</t>
  </si>
  <si>
    <t>R87, R88, R102, R108, R109, R155</t>
  </si>
  <si>
    <t>R1, R18, R36, R39, R42, R50, R51, R53, R57, R60, R63-R68, R74, R78, R84, R104, R105, R121, R130, R151-R153, R156</t>
  </si>
  <si>
    <t>R3, R5-R8, R14, R17, R20, R22, R24, R29, R31, R32, R35, R48, R52, R61, R73, R79, R80, R89, R90, R103, R106, R107, 
R110-R113, R117, R119, R154</t>
  </si>
  <si>
    <t>R4, R9, R15, R27, R34, R38, R41, R43, R44, R46, R47, R49, R54, R58, R62, R69, R72, R75, R77, R83, R91-R100, 
R114-R116, R118, R120, R122, R124, R126, R128, R131-R134, R157</t>
  </si>
  <si>
    <t>C17, C44-C49, C51, C52, C54-C59</t>
  </si>
  <si>
    <t>C1, C3, C4, C6, C7-C11, C14, C16, C21, C25, C27, C29-C33, C36, C38, C42, C43, C50, C53, C60-C62</t>
  </si>
  <si>
    <t>SN74HC04D</t>
  </si>
  <si>
    <t>Общее число компонентов на одну плату 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</si>
</sst>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theme="1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0" fontId="2" fillId="2" borderId="1" xfId="0" quotePrefix="1" applyFont="1" applyFill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1" applyBorder="1" applyAlignment="1">
      <alignment horizontal="center"/>
    </xf>
    <xf numFmtId="0" fontId="1" fillId="4" borderId="1" xfId="2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1" xfId="0" quotePrefix="1" applyFont="1" applyBorder="1" applyAlignment="1">
      <alignment vertical="center" wrapText="1"/>
    </xf>
    <xf numFmtId="0" fontId="2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3">
    <cellStyle name="40% - Accent2" xfId="1" builtinId="35"/>
    <cellStyle name="40% - Accent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6"/>
  <sheetViews>
    <sheetView tabSelected="1" topLeftCell="A70" zoomScaleNormal="100" workbookViewId="0">
      <selection activeCell="D5" sqref="D5"/>
    </sheetView>
  </sheetViews>
  <sheetFormatPr defaultRowHeight="15" x14ac:dyDescent="0.25"/>
  <cols>
    <col min="1" max="1" width="9" style="4"/>
    <col min="2" max="2" width="20.7109375" customWidth="1"/>
    <col min="3" max="3" width="30.28515625" customWidth="1"/>
    <col min="4" max="4" width="85.85546875" customWidth="1"/>
    <col min="5" max="5" width="19" customWidth="1"/>
    <col min="6" max="6" width="9.140625" customWidth="1"/>
    <col min="7" max="8" width="10.7109375" customWidth="1"/>
    <col min="9" max="9" width="29.7109375" customWidth="1"/>
    <col min="10" max="10" width="10.7109375" customWidth="1"/>
  </cols>
  <sheetData>
    <row r="2" spans="1:10" x14ac:dyDescent="0.25">
      <c r="B2" s="1" t="s">
        <v>231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5"/>
      <c r="I2" s="1" t="s">
        <v>0</v>
      </c>
      <c r="J2" s="1" t="s">
        <v>4</v>
      </c>
    </row>
    <row r="3" spans="1:10" x14ac:dyDescent="0.25">
      <c r="B3" s="12" t="s">
        <v>201</v>
      </c>
      <c r="C3" s="12"/>
      <c r="D3" s="12"/>
      <c r="E3" s="12"/>
      <c r="F3" s="12"/>
      <c r="G3" s="12"/>
      <c r="J3" s="6"/>
    </row>
    <row r="4" spans="1:10" x14ac:dyDescent="0.25">
      <c r="A4" s="4">
        <v>1</v>
      </c>
      <c r="B4" s="2" t="s">
        <v>229</v>
      </c>
      <c r="C4" s="2" t="s">
        <v>40</v>
      </c>
      <c r="D4" s="2" t="s">
        <v>41</v>
      </c>
      <c r="E4" s="2" t="s">
        <v>42</v>
      </c>
      <c r="F4" s="3">
        <v>6</v>
      </c>
      <c r="G4" s="2" t="s">
        <v>43</v>
      </c>
      <c r="H4" s="5"/>
      <c r="I4" s="8" t="s">
        <v>211</v>
      </c>
      <c r="J4" s="7">
        <v>24</v>
      </c>
    </row>
    <row r="5" spans="1:10" x14ac:dyDescent="0.25">
      <c r="A5" s="4">
        <v>2</v>
      </c>
      <c r="B5" s="2" t="s">
        <v>228</v>
      </c>
      <c r="C5" s="2" t="s">
        <v>44</v>
      </c>
      <c r="D5" s="2" t="s">
        <v>45</v>
      </c>
      <c r="E5" s="2" t="s">
        <v>46</v>
      </c>
      <c r="F5" s="3">
        <v>3</v>
      </c>
      <c r="G5" s="2" t="s">
        <v>43</v>
      </c>
      <c r="H5" s="5"/>
      <c r="I5" s="8" t="s">
        <v>212</v>
      </c>
      <c r="J5" s="7">
        <v>12</v>
      </c>
    </row>
    <row r="6" spans="1:10" x14ac:dyDescent="0.25">
      <c r="A6" s="4">
        <v>3</v>
      </c>
      <c r="B6" s="2" t="s">
        <v>227</v>
      </c>
      <c r="C6" s="2" t="s">
        <v>47</v>
      </c>
      <c r="D6" s="2" t="s">
        <v>48</v>
      </c>
      <c r="E6" s="2" t="s">
        <v>49</v>
      </c>
      <c r="F6" s="3">
        <v>8</v>
      </c>
      <c r="G6" s="2" t="s">
        <v>43</v>
      </c>
      <c r="H6" s="5"/>
      <c r="I6" s="8" t="s">
        <v>213</v>
      </c>
      <c r="J6" s="7">
        <v>32</v>
      </c>
    </row>
    <row r="7" spans="1:10" x14ac:dyDescent="0.25">
      <c r="A7" s="4">
        <v>4</v>
      </c>
      <c r="B7" s="2" t="s">
        <v>226</v>
      </c>
      <c r="C7" s="2" t="s">
        <v>50</v>
      </c>
      <c r="D7" s="2" t="s">
        <v>51</v>
      </c>
      <c r="E7" s="2" t="s">
        <v>42</v>
      </c>
      <c r="F7" s="3">
        <v>2</v>
      </c>
      <c r="G7" s="2" t="s">
        <v>43</v>
      </c>
      <c r="H7" s="5"/>
      <c r="I7" s="8" t="s">
        <v>214</v>
      </c>
      <c r="J7" s="7">
        <v>8</v>
      </c>
    </row>
    <row r="8" spans="1:10" x14ac:dyDescent="0.25">
      <c r="A8" s="4">
        <v>5</v>
      </c>
      <c r="B8" s="2" t="s">
        <v>225</v>
      </c>
      <c r="C8" s="2" t="s">
        <v>52</v>
      </c>
      <c r="D8" s="2" t="s">
        <v>53</v>
      </c>
      <c r="E8" s="2" t="s">
        <v>54</v>
      </c>
      <c r="F8" s="3">
        <v>4</v>
      </c>
      <c r="G8" s="2" t="s">
        <v>43</v>
      </c>
      <c r="H8" s="5">
        <f>SUM(F4:F8)</f>
        <v>23</v>
      </c>
      <c r="I8" s="8" t="s">
        <v>210</v>
      </c>
      <c r="J8" s="7">
        <v>16</v>
      </c>
    </row>
    <row r="9" spans="1:10" x14ac:dyDescent="0.25">
      <c r="A9" s="4">
        <v>6</v>
      </c>
      <c r="B9" s="13" t="s">
        <v>202</v>
      </c>
      <c r="C9" s="14"/>
      <c r="D9" s="14"/>
      <c r="E9" s="14"/>
      <c r="F9" s="14"/>
      <c r="G9" s="15"/>
      <c r="H9" s="5"/>
      <c r="I9" s="4"/>
      <c r="J9" s="6"/>
    </row>
    <row r="10" spans="1:10" x14ac:dyDescent="0.25">
      <c r="A10" s="4">
        <v>7</v>
      </c>
      <c r="B10" s="2" t="s">
        <v>57</v>
      </c>
      <c r="C10" s="2" t="s">
        <v>55</v>
      </c>
      <c r="D10" s="2" t="s">
        <v>56</v>
      </c>
      <c r="E10" s="2" t="s">
        <v>57</v>
      </c>
      <c r="F10" s="3">
        <v>2</v>
      </c>
      <c r="G10" s="2" t="s">
        <v>43</v>
      </c>
      <c r="H10" s="5"/>
      <c r="I10" s="9" t="s">
        <v>216</v>
      </c>
      <c r="J10" s="9">
        <v>8</v>
      </c>
    </row>
    <row r="11" spans="1:10" x14ac:dyDescent="0.25">
      <c r="A11" s="4">
        <v>8</v>
      </c>
      <c r="B11" s="2" t="s">
        <v>137</v>
      </c>
      <c r="C11" s="2" t="s">
        <v>135</v>
      </c>
      <c r="D11" s="2" t="s">
        <v>136</v>
      </c>
      <c r="E11" s="2" t="s">
        <v>137</v>
      </c>
      <c r="F11" s="3">
        <v>2</v>
      </c>
      <c r="G11" s="2" t="s">
        <v>43</v>
      </c>
      <c r="H11" s="5">
        <v>4</v>
      </c>
      <c r="I11" s="8" t="s">
        <v>215</v>
      </c>
      <c r="J11" s="7">
        <v>8</v>
      </c>
    </row>
    <row r="12" spans="1:10" x14ac:dyDescent="0.25">
      <c r="B12" s="16" t="s">
        <v>203</v>
      </c>
      <c r="C12" s="16"/>
      <c r="D12" s="16"/>
      <c r="E12" s="16"/>
      <c r="F12" s="16"/>
      <c r="G12" s="16"/>
      <c r="H12" s="5"/>
      <c r="I12" s="4"/>
      <c r="J12" s="6"/>
    </row>
    <row r="13" spans="1:10" x14ac:dyDescent="0.25">
      <c r="A13" s="4">
        <v>9</v>
      </c>
      <c r="B13" s="2" t="s">
        <v>224</v>
      </c>
      <c r="C13" s="2" t="s">
        <v>58</v>
      </c>
      <c r="D13" s="2" t="s">
        <v>59</v>
      </c>
      <c r="E13" s="2" t="s">
        <v>60</v>
      </c>
      <c r="F13" s="3">
        <v>4</v>
      </c>
      <c r="G13" s="2" t="s">
        <v>43</v>
      </c>
      <c r="H13" s="5">
        <v>4</v>
      </c>
      <c r="I13" s="8" t="s">
        <v>210</v>
      </c>
      <c r="J13" s="7">
        <v>16</v>
      </c>
    </row>
    <row r="14" spans="1:10" x14ac:dyDescent="0.25">
      <c r="B14" s="16" t="s">
        <v>204</v>
      </c>
      <c r="C14" s="16"/>
      <c r="D14" s="16"/>
      <c r="E14" s="16"/>
      <c r="F14" s="16"/>
      <c r="G14" s="16"/>
      <c r="H14" s="5"/>
      <c r="I14" s="4"/>
      <c r="J14" s="6"/>
    </row>
    <row r="15" spans="1:10" x14ac:dyDescent="0.25">
      <c r="A15" s="4">
        <v>10</v>
      </c>
      <c r="B15" s="2" t="s">
        <v>61</v>
      </c>
      <c r="C15" s="2" t="s">
        <v>61</v>
      </c>
      <c r="D15" s="2" t="s">
        <v>62</v>
      </c>
      <c r="E15" s="2" t="s">
        <v>63</v>
      </c>
      <c r="F15" s="3">
        <v>1</v>
      </c>
      <c r="G15" s="2" t="s">
        <v>64</v>
      </c>
      <c r="H15" s="5"/>
      <c r="I15" s="8" t="s">
        <v>210</v>
      </c>
      <c r="J15" s="7">
        <v>8</v>
      </c>
    </row>
    <row r="16" spans="1:10" x14ac:dyDescent="0.25">
      <c r="A16" s="4">
        <v>11</v>
      </c>
      <c r="B16" s="2" t="s">
        <v>61</v>
      </c>
      <c r="C16" s="2" t="s">
        <v>61</v>
      </c>
      <c r="D16" s="2" t="s">
        <v>65</v>
      </c>
      <c r="E16" s="2" t="s">
        <v>66</v>
      </c>
      <c r="F16" s="3">
        <v>2</v>
      </c>
      <c r="G16" s="2" t="s">
        <v>67</v>
      </c>
      <c r="H16" s="5"/>
      <c r="I16" s="9" t="s">
        <v>217</v>
      </c>
      <c r="J16" s="9"/>
    </row>
    <row r="17" spans="1:10" x14ac:dyDescent="0.25">
      <c r="A17" s="4">
        <v>12</v>
      </c>
      <c r="B17" s="2" t="s">
        <v>61</v>
      </c>
      <c r="C17" s="2" t="s">
        <v>61</v>
      </c>
      <c r="D17" s="2" t="s">
        <v>68</v>
      </c>
      <c r="E17" s="2" t="s">
        <v>69</v>
      </c>
      <c r="F17" s="3">
        <v>1</v>
      </c>
      <c r="G17" s="2" t="s">
        <v>67</v>
      </c>
      <c r="H17" s="5"/>
      <c r="I17" s="9" t="s">
        <v>216</v>
      </c>
      <c r="J17" s="9">
        <v>4</v>
      </c>
    </row>
    <row r="18" spans="1:10" x14ac:dyDescent="0.25">
      <c r="A18" s="4">
        <v>13</v>
      </c>
      <c r="B18" s="2" t="s">
        <v>61</v>
      </c>
      <c r="C18" s="2" t="s">
        <v>61</v>
      </c>
      <c r="D18" s="2" t="s">
        <v>70</v>
      </c>
      <c r="E18" s="2" t="s">
        <v>69</v>
      </c>
      <c r="F18" s="3">
        <v>1</v>
      </c>
      <c r="G18" s="2" t="s">
        <v>71</v>
      </c>
      <c r="H18" s="5">
        <f>SUM(F15:F18)</f>
        <v>5</v>
      </c>
      <c r="I18" s="8" t="s">
        <v>210</v>
      </c>
      <c r="J18" s="7">
        <v>4</v>
      </c>
    </row>
    <row r="19" spans="1:10" x14ac:dyDescent="0.25">
      <c r="B19" s="16" t="s">
        <v>205</v>
      </c>
      <c r="C19" s="16"/>
      <c r="D19" s="16"/>
      <c r="E19" s="16"/>
      <c r="F19" s="16"/>
      <c r="G19" s="16"/>
      <c r="H19" s="5"/>
      <c r="I19" s="4"/>
      <c r="J19" s="6"/>
    </row>
    <row r="20" spans="1:10" x14ac:dyDescent="0.25">
      <c r="A20" s="4">
        <v>14</v>
      </c>
      <c r="B20" s="2" t="s">
        <v>72</v>
      </c>
      <c r="C20" s="2" t="s">
        <v>43</v>
      </c>
      <c r="D20" s="2" t="s">
        <v>73</v>
      </c>
      <c r="E20" s="2" t="s">
        <v>72</v>
      </c>
      <c r="F20" s="3">
        <v>9</v>
      </c>
      <c r="G20" s="2" t="s">
        <v>43</v>
      </c>
      <c r="H20" s="5"/>
      <c r="I20" s="10"/>
      <c r="J20" s="10"/>
    </row>
    <row r="21" spans="1:10" x14ac:dyDescent="0.25">
      <c r="A21" s="4">
        <v>15</v>
      </c>
      <c r="B21" s="2" t="s">
        <v>230</v>
      </c>
      <c r="C21" s="2" t="s">
        <v>43</v>
      </c>
      <c r="D21" s="2" t="s">
        <v>74</v>
      </c>
      <c r="E21" s="2" t="s">
        <v>75</v>
      </c>
      <c r="F21" s="3">
        <v>4</v>
      </c>
      <c r="G21" s="2" t="s">
        <v>43</v>
      </c>
      <c r="H21" s="5"/>
      <c r="I21" s="10"/>
      <c r="J21" s="10"/>
    </row>
    <row r="22" spans="1:10" x14ac:dyDescent="0.25">
      <c r="A22" s="4">
        <v>16</v>
      </c>
      <c r="B22" s="2" t="s">
        <v>230</v>
      </c>
      <c r="C22" s="2" t="s">
        <v>43</v>
      </c>
      <c r="D22" s="2" t="s">
        <v>138</v>
      </c>
      <c r="E22" s="2" t="s">
        <v>75</v>
      </c>
      <c r="F22" s="3">
        <v>2</v>
      </c>
      <c r="G22" s="2" t="s">
        <v>43</v>
      </c>
      <c r="H22" s="5">
        <f>SUM(F20:F22)</f>
        <v>15</v>
      </c>
      <c r="I22" s="10"/>
      <c r="J22" s="10"/>
    </row>
    <row r="23" spans="1:10" x14ac:dyDescent="0.25">
      <c r="B23" s="16" t="s">
        <v>206</v>
      </c>
      <c r="C23" s="16"/>
      <c r="D23" s="16"/>
      <c r="E23" s="16"/>
      <c r="F23" s="16"/>
      <c r="G23" s="16"/>
      <c r="H23" s="5"/>
      <c r="I23" s="4"/>
      <c r="J23" s="6"/>
    </row>
    <row r="24" spans="1:10" x14ac:dyDescent="0.25">
      <c r="A24" s="4">
        <v>17</v>
      </c>
      <c r="B24" s="2" t="s">
        <v>76</v>
      </c>
      <c r="C24" s="2" t="s">
        <v>77</v>
      </c>
      <c r="D24" s="2" t="s">
        <v>78</v>
      </c>
      <c r="E24" s="2" t="s">
        <v>79</v>
      </c>
      <c r="F24" s="3">
        <v>2</v>
      </c>
      <c r="G24" s="2" t="s">
        <v>43</v>
      </c>
      <c r="H24" s="5"/>
      <c r="I24" s="8"/>
      <c r="J24" s="7"/>
    </row>
    <row r="25" spans="1:10" x14ac:dyDescent="0.25">
      <c r="A25" s="4">
        <v>18</v>
      </c>
      <c r="B25" s="2" t="s">
        <v>80</v>
      </c>
      <c r="C25" s="2" t="s">
        <v>81</v>
      </c>
      <c r="D25" s="2" t="s">
        <v>82</v>
      </c>
      <c r="E25" s="2" t="s">
        <v>83</v>
      </c>
      <c r="F25" s="3">
        <v>1</v>
      </c>
      <c r="G25" s="2" t="s">
        <v>43</v>
      </c>
      <c r="H25" s="5"/>
      <c r="I25" s="8" t="s">
        <v>219</v>
      </c>
      <c r="J25" s="7" t="s">
        <v>220</v>
      </c>
    </row>
    <row r="26" spans="1:10" x14ac:dyDescent="0.25">
      <c r="A26" s="4">
        <v>19</v>
      </c>
      <c r="B26" s="2" t="s">
        <v>84</v>
      </c>
      <c r="C26" s="2" t="s">
        <v>85</v>
      </c>
      <c r="D26" s="2" t="s">
        <v>86</v>
      </c>
      <c r="E26" s="2" t="s">
        <v>87</v>
      </c>
      <c r="F26" s="3">
        <v>3</v>
      </c>
      <c r="G26" s="2" t="s">
        <v>43</v>
      </c>
      <c r="H26" s="5"/>
      <c r="I26" s="8" t="s">
        <v>218</v>
      </c>
      <c r="J26" s="7">
        <v>20</v>
      </c>
    </row>
    <row r="27" spans="1:10" x14ac:dyDescent="0.25">
      <c r="A27" s="4">
        <v>20</v>
      </c>
      <c r="B27" s="2" t="s">
        <v>88</v>
      </c>
      <c r="C27" s="2" t="s">
        <v>88</v>
      </c>
      <c r="D27" s="2" t="s">
        <v>89</v>
      </c>
      <c r="E27" s="2" t="s">
        <v>90</v>
      </c>
      <c r="F27" s="3">
        <v>1</v>
      </c>
      <c r="G27" s="2" t="s">
        <v>43</v>
      </c>
      <c r="H27" s="5"/>
      <c r="I27" s="9" t="s">
        <v>216</v>
      </c>
      <c r="J27" s="9"/>
    </row>
    <row r="28" spans="1:10" x14ac:dyDescent="0.25">
      <c r="A28" s="4">
        <v>21</v>
      </c>
      <c r="B28" s="2" t="s">
        <v>91</v>
      </c>
      <c r="C28" s="2" t="s">
        <v>92</v>
      </c>
      <c r="D28" s="2" t="s">
        <v>93</v>
      </c>
      <c r="E28" s="2" t="s">
        <v>94</v>
      </c>
      <c r="F28" s="3">
        <v>1</v>
      </c>
      <c r="G28" s="2" t="s">
        <v>43</v>
      </c>
      <c r="H28" s="5"/>
      <c r="I28" s="10"/>
      <c r="J28" s="10"/>
    </row>
    <row r="29" spans="1:10" x14ac:dyDescent="0.25">
      <c r="A29" s="4">
        <v>22</v>
      </c>
      <c r="B29" s="2" t="s">
        <v>95</v>
      </c>
      <c r="C29" s="2" t="s">
        <v>43</v>
      </c>
      <c r="D29" s="2" t="s">
        <v>96</v>
      </c>
      <c r="E29" s="2" t="s">
        <v>97</v>
      </c>
      <c r="F29" s="3">
        <v>1</v>
      </c>
      <c r="G29" s="2" t="s">
        <v>43</v>
      </c>
      <c r="H29" s="5"/>
      <c r="I29" s="10"/>
      <c r="J29" s="10"/>
    </row>
    <row r="30" spans="1:10" x14ac:dyDescent="0.25">
      <c r="A30" s="4">
        <v>23</v>
      </c>
      <c r="B30" s="2" t="s">
        <v>95</v>
      </c>
      <c r="C30" s="2" t="s">
        <v>43</v>
      </c>
      <c r="D30" s="2" t="s">
        <v>100</v>
      </c>
      <c r="E30" s="2" t="s">
        <v>101</v>
      </c>
      <c r="F30" s="3">
        <v>1</v>
      </c>
      <c r="G30" s="2" t="s">
        <v>43</v>
      </c>
      <c r="H30" s="5"/>
      <c r="I30" s="10"/>
      <c r="J30" s="10"/>
    </row>
    <row r="31" spans="1:10" x14ac:dyDescent="0.25">
      <c r="A31" s="4">
        <v>24</v>
      </c>
      <c r="B31" s="2" t="s">
        <v>98</v>
      </c>
      <c r="C31" s="2" t="s">
        <v>43</v>
      </c>
      <c r="D31" s="2" t="s">
        <v>99</v>
      </c>
      <c r="E31" s="2" t="s">
        <v>98</v>
      </c>
      <c r="F31" s="3">
        <v>1</v>
      </c>
      <c r="G31" s="2" t="s">
        <v>43</v>
      </c>
      <c r="H31" s="5">
        <f>SUM(F24:F31)</f>
        <v>11</v>
      </c>
      <c r="I31" s="9" t="s">
        <v>216</v>
      </c>
      <c r="J31" s="9"/>
    </row>
    <row r="32" spans="1:10" x14ac:dyDescent="0.25">
      <c r="B32" s="16" t="s">
        <v>207</v>
      </c>
      <c r="C32" s="16"/>
      <c r="D32" s="16"/>
      <c r="E32" s="16"/>
      <c r="F32" s="16"/>
      <c r="G32" s="16"/>
      <c r="H32" s="5"/>
      <c r="I32" s="4"/>
      <c r="J32" s="6"/>
    </row>
    <row r="33" spans="1:10" x14ac:dyDescent="0.25">
      <c r="A33" s="4">
        <v>25</v>
      </c>
      <c r="B33" s="2" t="s">
        <v>102</v>
      </c>
      <c r="C33" s="2" t="s">
        <v>103</v>
      </c>
      <c r="D33" s="2" t="s">
        <v>104</v>
      </c>
      <c r="E33" s="2" t="s">
        <v>105</v>
      </c>
      <c r="F33" s="3">
        <v>6</v>
      </c>
      <c r="G33" s="2" t="s">
        <v>43</v>
      </c>
      <c r="H33" s="5"/>
      <c r="I33" s="8" t="s">
        <v>210</v>
      </c>
      <c r="J33" s="7">
        <v>24</v>
      </c>
    </row>
    <row r="34" spans="1:10" x14ac:dyDescent="0.25">
      <c r="A34" s="4">
        <v>26</v>
      </c>
      <c r="B34" s="2" t="s">
        <v>106</v>
      </c>
      <c r="C34" s="2" t="s">
        <v>107</v>
      </c>
      <c r="D34" s="2" t="s">
        <v>108</v>
      </c>
      <c r="E34" s="2" t="s">
        <v>109</v>
      </c>
      <c r="F34" s="3">
        <v>4</v>
      </c>
      <c r="G34" s="2" t="s">
        <v>43</v>
      </c>
      <c r="H34" s="5"/>
      <c r="I34" s="8" t="s">
        <v>210</v>
      </c>
      <c r="J34" s="7">
        <v>16</v>
      </c>
    </row>
    <row r="35" spans="1:10" x14ac:dyDescent="0.25">
      <c r="A35" s="4">
        <v>27</v>
      </c>
      <c r="B35" s="2" t="s">
        <v>110</v>
      </c>
      <c r="C35" s="2" t="s">
        <v>111</v>
      </c>
      <c r="D35" s="2" t="s">
        <v>112</v>
      </c>
      <c r="E35" s="2" t="s">
        <v>42</v>
      </c>
      <c r="F35" s="3">
        <v>12</v>
      </c>
      <c r="G35" s="2" t="s">
        <v>43</v>
      </c>
      <c r="H35" s="5"/>
      <c r="I35" s="8" t="s">
        <v>210</v>
      </c>
      <c r="J35" s="7">
        <v>48</v>
      </c>
    </row>
    <row r="36" spans="1:10" x14ac:dyDescent="0.25">
      <c r="A36" s="4">
        <v>28</v>
      </c>
      <c r="B36" s="2" t="s">
        <v>113</v>
      </c>
      <c r="C36" s="2" t="s">
        <v>114</v>
      </c>
      <c r="D36" s="2" t="s">
        <v>115</v>
      </c>
      <c r="E36" s="2" t="s">
        <v>42</v>
      </c>
      <c r="F36" s="3">
        <v>9</v>
      </c>
      <c r="G36" s="2" t="s">
        <v>43</v>
      </c>
      <c r="H36" s="5">
        <f>SUM(F33:F36)</f>
        <v>31</v>
      </c>
      <c r="I36" s="8" t="s">
        <v>210</v>
      </c>
      <c r="J36" s="7">
        <v>36</v>
      </c>
    </row>
    <row r="37" spans="1:10" x14ac:dyDescent="0.25">
      <c r="B37" s="11" t="s">
        <v>209</v>
      </c>
      <c r="C37" s="11"/>
      <c r="D37" s="11"/>
      <c r="E37" s="11"/>
      <c r="F37" s="11"/>
      <c r="G37" s="11"/>
      <c r="I37" s="4"/>
      <c r="J37" s="6"/>
    </row>
    <row r="38" spans="1:10" x14ac:dyDescent="0.25">
      <c r="A38" s="4">
        <v>29</v>
      </c>
      <c r="B38" s="2" t="s">
        <v>147</v>
      </c>
      <c r="C38" s="2" t="s">
        <v>148</v>
      </c>
      <c r="D38" s="2" t="s">
        <v>149</v>
      </c>
      <c r="E38" s="2" t="s">
        <v>146</v>
      </c>
      <c r="F38" s="3">
        <v>6</v>
      </c>
      <c r="G38" s="2" t="s">
        <v>43</v>
      </c>
      <c r="H38" s="5"/>
      <c r="I38" s="8" t="s">
        <v>210</v>
      </c>
      <c r="J38" s="7">
        <v>24</v>
      </c>
    </row>
    <row r="39" spans="1:10" x14ac:dyDescent="0.25">
      <c r="A39" s="4">
        <v>30</v>
      </c>
      <c r="B39" s="2" t="s">
        <v>157</v>
      </c>
      <c r="C39" s="2" t="s">
        <v>158</v>
      </c>
      <c r="D39" s="2" t="s">
        <v>223</v>
      </c>
      <c r="E39" s="2" t="s">
        <v>159</v>
      </c>
      <c r="F39" s="3">
        <v>23</v>
      </c>
      <c r="G39" s="2" t="s">
        <v>43</v>
      </c>
      <c r="H39" s="5">
        <f>SUM(F38:F39)</f>
        <v>29</v>
      </c>
      <c r="I39" s="8" t="s">
        <v>210</v>
      </c>
      <c r="J39" s="7">
        <v>92</v>
      </c>
    </row>
    <row r="40" spans="1:10" x14ac:dyDescent="0.25">
      <c r="B40" s="16" t="s">
        <v>208</v>
      </c>
      <c r="C40" s="16"/>
      <c r="D40" s="16"/>
      <c r="E40" s="16"/>
      <c r="F40" s="16"/>
      <c r="G40" s="16"/>
      <c r="H40" s="5"/>
      <c r="I40" s="4"/>
      <c r="J40" s="6"/>
    </row>
    <row r="41" spans="1:10" x14ac:dyDescent="0.25">
      <c r="A41" s="4">
        <v>31</v>
      </c>
      <c r="B41" s="2" t="s">
        <v>143</v>
      </c>
      <c r="C41" s="2" t="s">
        <v>144</v>
      </c>
      <c r="D41" s="2" t="s">
        <v>145</v>
      </c>
      <c r="E41" s="2" t="s">
        <v>146</v>
      </c>
      <c r="F41" s="3">
        <v>2</v>
      </c>
      <c r="G41" s="2" t="s">
        <v>43</v>
      </c>
      <c r="H41" s="5"/>
      <c r="I41" s="8" t="s">
        <v>210</v>
      </c>
      <c r="J41" s="7">
        <v>8</v>
      </c>
    </row>
    <row r="42" spans="1:10" x14ac:dyDescent="0.25">
      <c r="A42" s="4">
        <v>32</v>
      </c>
      <c r="B42" s="2" t="s">
        <v>150</v>
      </c>
      <c r="C42" s="2" t="s">
        <v>151</v>
      </c>
      <c r="D42" s="2" t="s">
        <v>152</v>
      </c>
      <c r="E42" s="2" t="s">
        <v>150</v>
      </c>
      <c r="F42" s="3">
        <v>1</v>
      </c>
      <c r="G42" s="2" t="s">
        <v>43</v>
      </c>
      <c r="H42" s="5"/>
      <c r="I42" s="8" t="s">
        <v>210</v>
      </c>
      <c r="J42" s="7">
        <v>4</v>
      </c>
    </row>
    <row r="43" spans="1:10" x14ac:dyDescent="0.25">
      <c r="A43" s="4">
        <v>33</v>
      </c>
      <c r="B43" s="2" t="s">
        <v>153</v>
      </c>
      <c r="C43" s="2" t="s">
        <v>154</v>
      </c>
      <c r="D43" s="2" t="s">
        <v>155</v>
      </c>
      <c r="E43" s="2" t="s">
        <v>156</v>
      </c>
      <c r="F43" s="3">
        <v>1</v>
      </c>
      <c r="G43" s="2" t="s">
        <v>43</v>
      </c>
      <c r="H43" s="5"/>
      <c r="I43" s="8" t="s">
        <v>210</v>
      </c>
      <c r="J43" s="7">
        <v>4</v>
      </c>
    </row>
    <row r="44" spans="1:10" x14ac:dyDescent="0.25">
      <c r="A44" s="4">
        <v>34</v>
      </c>
      <c r="B44" s="2" t="s">
        <v>160</v>
      </c>
      <c r="C44" s="2" t="s">
        <v>161</v>
      </c>
      <c r="D44" s="2" t="s">
        <v>162</v>
      </c>
      <c r="E44" s="2" t="s">
        <v>163</v>
      </c>
      <c r="F44" s="3">
        <v>1</v>
      </c>
      <c r="G44" s="2" t="s">
        <v>43</v>
      </c>
      <c r="H44" s="5"/>
      <c r="I44" s="8" t="s">
        <v>210</v>
      </c>
      <c r="J44" s="7">
        <v>4</v>
      </c>
    </row>
    <row r="45" spans="1:10" x14ac:dyDescent="0.25">
      <c r="A45" s="4">
        <v>35</v>
      </c>
      <c r="B45" s="2" t="s">
        <v>139</v>
      </c>
      <c r="C45" s="2" t="s">
        <v>140</v>
      </c>
      <c r="D45" s="2" t="s">
        <v>141</v>
      </c>
      <c r="E45" s="2" t="s">
        <v>142</v>
      </c>
      <c r="F45" s="3">
        <v>1</v>
      </c>
      <c r="G45" s="2" t="s">
        <v>43</v>
      </c>
      <c r="H45" s="5"/>
      <c r="I45" s="8" t="s">
        <v>210</v>
      </c>
      <c r="J45" s="7">
        <v>8</v>
      </c>
    </row>
    <row r="46" spans="1:10" x14ac:dyDescent="0.25">
      <c r="A46" s="4">
        <v>36</v>
      </c>
      <c r="B46" s="2" t="s">
        <v>164</v>
      </c>
      <c r="C46" s="2" t="s">
        <v>165</v>
      </c>
      <c r="D46" s="2" t="s">
        <v>166</v>
      </c>
      <c r="E46" s="2" t="s">
        <v>167</v>
      </c>
      <c r="F46" s="3">
        <v>1</v>
      </c>
      <c r="G46" s="2" t="s">
        <v>43</v>
      </c>
      <c r="H46" s="5"/>
      <c r="I46" s="8" t="s">
        <v>210</v>
      </c>
      <c r="J46" s="7">
        <v>4</v>
      </c>
    </row>
    <row r="47" spans="1:10" x14ac:dyDescent="0.25">
      <c r="A47" s="4">
        <v>37</v>
      </c>
      <c r="B47" s="2" t="s">
        <v>168</v>
      </c>
      <c r="C47" s="2" t="s">
        <v>169</v>
      </c>
      <c r="D47" s="2" t="s">
        <v>170</v>
      </c>
      <c r="E47" s="2" t="s">
        <v>171</v>
      </c>
      <c r="F47" s="3">
        <v>1</v>
      </c>
      <c r="G47" s="2" t="s">
        <v>43</v>
      </c>
      <c r="H47" s="5"/>
      <c r="I47" s="8" t="s">
        <v>210</v>
      </c>
      <c r="J47" s="7">
        <v>6</v>
      </c>
    </row>
    <row r="48" spans="1:10" x14ac:dyDescent="0.25">
      <c r="A48" s="4">
        <v>38</v>
      </c>
      <c r="B48" s="2" t="s">
        <v>172</v>
      </c>
      <c r="C48" s="2" t="s">
        <v>173</v>
      </c>
      <c r="D48" s="2" t="s">
        <v>174</v>
      </c>
      <c r="E48" s="2" t="s">
        <v>175</v>
      </c>
      <c r="F48" s="3">
        <v>1</v>
      </c>
      <c r="G48" s="2" t="s">
        <v>43</v>
      </c>
      <c r="H48" s="5"/>
      <c r="I48" s="8" t="s">
        <v>210</v>
      </c>
      <c r="J48" s="7">
        <v>4</v>
      </c>
    </row>
    <row r="49" spans="1:10" x14ac:dyDescent="0.25">
      <c r="A49" s="4">
        <v>39</v>
      </c>
      <c r="B49" s="2" t="s">
        <v>176</v>
      </c>
      <c r="C49" s="2" t="s">
        <v>177</v>
      </c>
      <c r="D49" s="2" t="s">
        <v>178</v>
      </c>
      <c r="E49" s="2" t="s">
        <v>179</v>
      </c>
      <c r="F49" s="3">
        <v>1</v>
      </c>
      <c r="G49" s="2" t="s">
        <v>43</v>
      </c>
      <c r="H49" s="5"/>
      <c r="I49" s="8" t="s">
        <v>210</v>
      </c>
      <c r="J49" s="7">
        <v>4</v>
      </c>
    </row>
    <row r="50" spans="1:10" x14ac:dyDescent="0.25">
      <c r="A50" s="4">
        <v>40</v>
      </c>
      <c r="B50" s="2" t="s">
        <v>180</v>
      </c>
      <c r="C50" s="2" t="s">
        <v>181</v>
      </c>
      <c r="D50" s="2" t="s">
        <v>182</v>
      </c>
      <c r="E50" s="2" t="s">
        <v>146</v>
      </c>
      <c r="F50" s="3">
        <v>1</v>
      </c>
      <c r="G50" s="2" t="s">
        <v>43</v>
      </c>
      <c r="H50" s="5"/>
      <c r="I50" s="8" t="s">
        <v>210</v>
      </c>
      <c r="J50" s="7">
        <v>5</v>
      </c>
    </row>
    <row r="51" spans="1:10" x14ac:dyDescent="0.25">
      <c r="A51" s="4">
        <v>41</v>
      </c>
      <c r="B51" s="2" t="s">
        <v>183</v>
      </c>
      <c r="C51" s="2" t="s">
        <v>184</v>
      </c>
      <c r="D51" s="2" t="s">
        <v>185</v>
      </c>
      <c r="E51" s="2" t="s">
        <v>146</v>
      </c>
      <c r="F51" s="3">
        <v>2</v>
      </c>
      <c r="G51" s="2" t="s">
        <v>43</v>
      </c>
      <c r="H51" s="5"/>
      <c r="I51" s="8" t="s">
        <v>210</v>
      </c>
      <c r="J51" s="7">
        <v>8</v>
      </c>
    </row>
    <row r="52" spans="1:10" x14ac:dyDescent="0.25">
      <c r="A52" s="4">
        <v>42</v>
      </c>
      <c r="B52" s="2" t="s">
        <v>186</v>
      </c>
      <c r="C52" s="2" t="s">
        <v>187</v>
      </c>
      <c r="D52" s="2" t="s">
        <v>188</v>
      </c>
      <c r="E52" s="2" t="s">
        <v>189</v>
      </c>
      <c r="F52" s="3">
        <v>2</v>
      </c>
      <c r="G52" s="2" t="s">
        <v>43</v>
      </c>
      <c r="H52" s="5"/>
      <c r="I52" s="8" t="s">
        <v>210</v>
      </c>
      <c r="J52" s="7">
        <v>8</v>
      </c>
    </row>
    <row r="53" spans="1:10" x14ac:dyDescent="0.25">
      <c r="A53" s="4">
        <v>43</v>
      </c>
      <c r="B53" s="2" t="s">
        <v>190</v>
      </c>
      <c r="C53" s="2" t="s">
        <v>154</v>
      </c>
      <c r="D53" s="2" t="s">
        <v>191</v>
      </c>
      <c r="E53" s="2" t="s">
        <v>156</v>
      </c>
      <c r="F53" s="3">
        <v>1</v>
      </c>
      <c r="G53" s="2" t="s">
        <v>43</v>
      </c>
      <c r="H53" s="5"/>
      <c r="I53" s="8" t="s">
        <v>210</v>
      </c>
      <c r="J53" s="7">
        <v>4</v>
      </c>
    </row>
    <row r="54" spans="1:10" x14ac:dyDescent="0.25">
      <c r="A54" s="4">
        <v>44</v>
      </c>
      <c r="B54" s="2" t="s">
        <v>242</v>
      </c>
      <c r="C54" s="2" t="s">
        <v>192</v>
      </c>
      <c r="D54" s="2" t="s">
        <v>193</v>
      </c>
      <c r="E54" s="2" t="s">
        <v>194</v>
      </c>
      <c r="F54" s="3">
        <v>1</v>
      </c>
      <c r="G54" s="2" t="s">
        <v>43</v>
      </c>
      <c r="H54" s="5"/>
      <c r="I54" s="8" t="s">
        <v>221</v>
      </c>
      <c r="J54" s="7">
        <v>4</v>
      </c>
    </row>
    <row r="55" spans="1:10" x14ac:dyDescent="0.25">
      <c r="A55" s="4">
        <v>45</v>
      </c>
      <c r="B55" s="2" t="s">
        <v>195</v>
      </c>
      <c r="C55" s="2" t="s">
        <v>196</v>
      </c>
      <c r="D55" s="2" t="s">
        <v>197</v>
      </c>
      <c r="E55" s="2" t="s">
        <v>198</v>
      </c>
      <c r="F55" s="3">
        <v>1</v>
      </c>
      <c r="G55" s="2" t="s">
        <v>43</v>
      </c>
      <c r="H55" s="5">
        <f>SUM(F41:F55)</f>
        <v>18</v>
      </c>
      <c r="I55" s="8" t="s">
        <v>210</v>
      </c>
      <c r="J55" s="7">
        <v>4</v>
      </c>
    </row>
    <row r="56" spans="1:10" x14ac:dyDescent="0.25">
      <c r="B56" s="12" t="s">
        <v>200</v>
      </c>
      <c r="C56" s="12"/>
      <c r="D56" s="12"/>
      <c r="E56" s="12"/>
      <c r="F56" s="12"/>
      <c r="G56" s="12"/>
      <c r="I56" s="4"/>
      <c r="J56" s="6"/>
    </row>
    <row r="57" spans="1:10" x14ac:dyDescent="0.25">
      <c r="A57" s="4">
        <v>46</v>
      </c>
      <c r="B57" s="2" t="s">
        <v>6</v>
      </c>
      <c r="C57" s="2" t="s">
        <v>7</v>
      </c>
      <c r="D57" s="2" t="s">
        <v>8</v>
      </c>
      <c r="E57" s="2" t="s">
        <v>9</v>
      </c>
      <c r="F57" s="3">
        <v>2</v>
      </c>
      <c r="G57" s="2" t="s">
        <v>10</v>
      </c>
      <c r="I57" s="8"/>
      <c r="J57" s="7"/>
    </row>
    <row r="58" spans="1:10" x14ac:dyDescent="0.25">
      <c r="A58" s="4">
        <v>47</v>
      </c>
      <c r="B58" s="2" t="s">
        <v>6</v>
      </c>
      <c r="C58" s="2" t="s">
        <v>7</v>
      </c>
      <c r="D58" s="2" t="s">
        <v>237</v>
      </c>
      <c r="E58" s="2" t="s">
        <v>9</v>
      </c>
      <c r="F58" s="3">
        <v>27</v>
      </c>
      <c r="G58" s="2" t="s">
        <v>116</v>
      </c>
      <c r="I58" s="8"/>
      <c r="J58" s="7"/>
    </row>
    <row r="59" spans="1:10" x14ac:dyDescent="0.25">
      <c r="A59" s="4">
        <v>48</v>
      </c>
      <c r="B59" s="2" t="s">
        <v>6</v>
      </c>
      <c r="C59" s="2" t="s">
        <v>7</v>
      </c>
      <c r="D59" s="2" t="s">
        <v>232</v>
      </c>
      <c r="E59" s="2" t="s">
        <v>9</v>
      </c>
      <c r="F59" s="3">
        <v>1</v>
      </c>
      <c r="G59" s="2" t="s">
        <v>233</v>
      </c>
      <c r="I59" s="8"/>
      <c r="J59" s="7"/>
    </row>
    <row r="60" spans="1:10" x14ac:dyDescent="0.25">
      <c r="A60" s="4">
        <v>49</v>
      </c>
      <c r="B60" s="2" t="s">
        <v>6</v>
      </c>
      <c r="C60" s="2" t="s">
        <v>7</v>
      </c>
      <c r="D60" s="2" t="s">
        <v>120</v>
      </c>
      <c r="E60" s="2" t="s">
        <v>9</v>
      </c>
      <c r="F60" s="3">
        <v>5</v>
      </c>
      <c r="G60" s="2" t="s">
        <v>121</v>
      </c>
      <c r="I60" s="8"/>
      <c r="J60" s="7"/>
    </row>
    <row r="61" spans="1:10" x14ac:dyDescent="0.25">
      <c r="A61" s="4">
        <v>50</v>
      </c>
      <c r="B61" s="2" t="s">
        <v>6</v>
      </c>
      <c r="C61" s="2" t="s">
        <v>7</v>
      </c>
      <c r="D61" s="2" t="s">
        <v>117</v>
      </c>
      <c r="E61" s="2" t="s">
        <v>9</v>
      </c>
      <c r="F61" s="3">
        <v>10</v>
      </c>
      <c r="G61" s="2" t="s">
        <v>234</v>
      </c>
      <c r="I61" s="8"/>
      <c r="J61" s="7"/>
    </row>
    <row r="62" spans="1:10" ht="21" x14ac:dyDescent="0.25">
      <c r="A62" s="4">
        <v>51</v>
      </c>
      <c r="B62" s="2" t="s">
        <v>6</v>
      </c>
      <c r="C62" s="2" t="s">
        <v>7</v>
      </c>
      <c r="D62" s="17" t="s">
        <v>238</v>
      </c>
      <c r="E62" s="18" t="s">
        <v>9</v>
      </c>
      <c r="F62" s="19">
        <v>32</v>
      </c>
      <c r="G62" s="18" t="s">
        <v>119</v>
      </c>
      <c r="I62" s="8"/>
      <c r="J62" s="7"/>
    </row>
    <row r="63" spans="1:10" x14ac:dyDescent="0.25">
      <c r="A63" s="4">
        <v>52</v>
      </c>
      <c r="B63" s="2" t="s">
        <v>6</v>
      </c>
      <c r="C63" s="2" t="s">
        <v>7</v>
      </c>
      <c r="D63" s="2" t="s">
        <v>122</v>
      </c>
      <c r="E63" s="2" t="s">
        <v>9</v>
      </c>
      <c r="F63" s="3">
        <v>2</v>
      </c>
      <c r="G63" s="2" t="s">
        <v>123</v>
      </c>
      <c r="I63" s="8"/>
      <c r="J63" s="7"/>
    </row>
    <row r="64" spans="1:10" ht="21" x14ac:dyDescent="0.25">
      <c r="A64" s="4">
        <v>53</v>
      </c>
      <c r="B64" s="2" t="s">
        <v>6</v>
      </c>
      <c r="C64" s="2" t="s">
        <v>7</v>
      </c>
      <c r="D64" s="17" t="s">
        <v>239</v>
      </c>
      <c r="E64" s="18" t="s">
        <v>9</v>
      </c>
      <c r="F64" s="19">
        <v>44</v>
      </c>
      <c r="G64" s="18" t="s">
        <v>118</v>
      </c>
      <c r="I64" s="8"/>
      <c r="J64" s="7"/>
    </row>
    <row r="65" spans="1:10" x14ac:dyDescent="0.25">
      <c r="A65" s="4">
        <v>54</v>
      </c>
      <c r="B65" s="2" t="s">
        <v>6</v>
      </c>
      <c r="C65" s="2" t="s">
        <v>7</v>
      </c>
      <c r="D65" s="2" t="s">
        <v>222</v>
      </c>
      <c r="E65" s="2" t="s">
        <v>9</v>
      </c>
      <c r="F65" s="3">
        <v>22</v>
      </c>
      <c r="G65" s="2" t="s">
        <v>124</v>
      </c>
      <c r="I65" s="8"/>
      <c r="J65" s="7"/>
    </row>
    <row r="66" spans="1:10" x14ac:dyDescent="0.25">
      <c r="A66" s="4">
        <v>55</v>
      </c>
      <c r="B66" s="2" t="s">
        <v>6</v>
      </c>
      <c r="C66" s="2" t="s">
        <v>7</v>
      </c>
      <c r="D66" s="2" t="s">
        <v>125</v>
      </c>
      <c r="E66" s="2" t="s">
        <v>9</v>
      </c>
      <c r="F66" s="3">
        <v>1</v>
      </c>
      <c r="G66" s="2" t="s">
        <v>126</v>
      </c>
      <c r="I66" s="8"/>
      <c r="J66" s="7"/>
    </row>
    <row r="67" spans="1:10" x14ac:dyDescent="0.25">
      <c r="A67" s="4">
        <v>56</v>
      </c>
      <c r="B67" s="2" t="s">
        <v>6</v>
      </c>
      <c r="C67" s="2" t="s">
        <v>7</v>
      </c>
      <c r="D67" s="2" t="s">
        <v>127</v>
      </c>
      <c r="E67" s="2" t="s">
        <v>9</v>
      </c>
      <c r="F67" s="3">
        <v>1</v>
      </c>
      <c r="G67" s="2" t="s">
        <v>128</v>
      </c>
      <c r="I67" s="8"/>
      <c r="J67" s="7"/>
    </row>
    <row r="68" spans="1:10" x14ac:dyDescent="0.25">
      <c r="A68" s="4">
        <v>57</v>
      </c>
      <c r="B68" s="2" t="s">
        <v>6</v>
      </c>
      <c r="C68" s="2" t="s">
        <v>7</v>
      </c>
      <c r="D68" s="2" t="s">
        <v>129</v>
      </c>
      <c r="E68" s="2" t="s">
        <v>9</v>
      </c>
      <c r="F68" s="3">
        <v>2</v>
      </c>
      <c r="G68" s="2" t="s">
        <v>130</v>
      </c>
      <c r="I68" s="8"/>
      <c r="J68" s="7"/>
    </row>
    <row r="69" spans="1:10" x14ac:dyDescent="0.25">
      <c r="A69" s="4">
        <v>58</v>
      </c>
      <c r="B69" s="2" t="s">
        <v>6</v>
      </c>
      <c r="C69" s="2" t="s">
        <v>7</v>
      </c>
      <c r="D69" s="2" t="s">
        <v>131</v>
      </c>
      <c r="E69" s="2" t="s">
        <v>9</v>
      </c>
      <c r="F69" s="3">
        <v>1</v>
      </c>
      <c r="G69" s="2" t="s">
        <v>132</v>
      </c>
      <c r="I69" s="8"/>
      <c r="J69" s="7"/>
    </row>
    <row r="70" spans="1:10" x14ac:dyDescent="0.25">
      <c r="A70" s="4">
        <v>59</v>
      </c>
      <c r="B70" s="2" t="s">
        <v>6</v>
      </c>
      <c r="C70" s="2" t="s">
        <v>7</v>
      </c>
      <c r="D70" s="2" t="s">
        <v>235</v>
      </c>
      <c r="E70" s="2" t="s">
        <v>9</v>
      </c>
      <c r="F70" s="3">
        <v>3</v>
      </c>
      <c r="G70" s="2" t="s">
        <v>133</v>
      </c>
      <c r="I70" s="8"/>
      <c r="J70" s="7"/>
    </row>
    <row r="71" spans="1:10" x14ac:dyDescent="0.25">
      <c r="A71" s="4">
        <v>60</v>
      </c>
      <c r="B71" s="2" t="s">
        <v>6</v>
      </c>
      <c r="C71" s="2" t="s">
        <v>7</v>
      </c>
      <c r="D71" s="2" t="s">
        <v>236</v>
      </c>
      <c r="E71" s="2" t="s">
        <v>9</v>
      </c>
      <c r="F71" s="3">
        <v>6</v>
      </c>
      <c r="G71" s="2" t="s">
        <v>134</v>
      </c>
      <c r="H71">
        <f>SUM(F57:F71)</f>
        <v>159</v>
      </c>
      <c r="I71" s="8"/>
      <c r="J71" s="7"/>
    </row>
    <row r="72" spans="1:10" x14ac:dyDescent="0.25">
      <c r="B72" s="12" t="s">
        <v>199</v>
      </c>
      <c r="C72" s="12"/>
      <c r="D72" s="12"/>
      <c r="E72" s="12"/>
      <c r="F72" s="12"/>
      <c r="G72" s="12"/>
      <c r="I72" s="4"/>
      <c r="J72" s="6"/>
    </row>
    <row r="73" spans="1:10" x14ac:dyDescent="0.25">
      <c r="A73" s="4">
        <v>61</v>
      </c>
      <c r="B73" s="2" t="s">
        <v>11</v>
      </c>
      <c r="C73" s="2" t="s">
        <v>12</v>
      </c>
      <c r="D73" s="2" t="s">
        <v>241</v>
      </c>
      <c r="E73" s="2" t="s">
        <v>13</v>
      </c>
      <c r="F73" s="3">
        <v>28</v>
      </c>
      <c r="G73" s="2" t="s">
        <v>14</v>
      </c>
      <c r="H73" s="5"/>
      <c r="I73" s="8"/>
      <c r="J73" s="7"/>
    </row>
    <row r="74" spans="1:10" x14ac:dyDescent="0.25">
      <c r="A74" s="4">
        <v>62</v>
      </c>
      <c r="B74" s="2" t="s">
        <v>11</v>
      </c>
      <c r="C74" s="2" t="s">
        <v>12</v>
      </c>
      <c r="D74" s="2" t="s">
        <v>15</v>
      </c>
      <c r="E74" s="2" t="s">
        <v>16</v>
      </c>
      <c r="F74" s="3">
        <v>1</v>
      </c>
      <c r="G74" s="2" t="s">
        <v>17</v>
      </c>
      <c r="H74" s="5"/>
      <c r="I74" s="8"/>
      <c r="J74" s="7"/>
    </row>
    <row r="75" spans="1:10" x14ac:dyDescent="0.25">
      <c r="A75" s="4">
        <v>63</v>
      </c>
      <c r="B75" s="2" t="s">
        <v>11</v>
      </c>
      <c r="C75" s="2" t="s">
        <v>12</v>
      </c>
      <c r="D75" s="2" t="s">
        <v>18</v>
      </c>
      <c r="E75" s="2" t="s">
        <v>16</v>
      </c>
      <c r="F75" s="3">
        <v>1</v>
      </c>
      <c r="G75" s="2" t="s">
        <v>19</v>
      </c>
      <c r="H75" s="5"/>
      <c r="I75" s="8"/>
      <c r="J75" s="7"/>
    </row>
    <row r="76" spans="1:10" x14ac:dyDescent="0.25">
      <c r="A76" s="4">
        <v>64</v>
      </c>
      <c r="B76" s="2" t="s">
        <v>11</v>
      </c>
      <c r="C76" s="2" t="s">
        <v>12</v>
      </c>
      <c r="D76" s="2" t="s">
        <v>240</v>
      </c>
      <c r="E76" s="2" t="s">
        <v>13</v>
      </c>
      <c r="F76" s="3">
        <v>15</v>
      </c>
      <c r="G76" s="2" t="s">
        <v>28</v>
      </c>
      <c r="H76" s="5"/>
      <c r="I76" s="8"/>
      <c r="J76" s="7"/>
    </row>
    <row r="77" spans="1:10" x14ac:dyDescent="0.25">
      <c r="A77" s="4">
        <v>65</v>
      </c>
      <c r="B77" s="2" t="s">
        <v>11</v>
      </c>
      <c r="C77" s="2" t="s">
        <v>12</v>
      </c>
      <c r="D77" s="2" t="s">
        <v>30</v>
      </c>
      <c r="E77" s="2" t="s">
        <v>13</v>
      </c>
      <c r="F77" s="3">
        <v>2</v>
      </c>
      <c r="G77" s="2" t="s">
        <v>31</v>
      </c>
      <c r="H77" s="5"/>
      <c r="I77" s="8"/>
      <c r="J77" s="7"/>
    </row>
    <row r="78" spans="1:10" x14ac:dyDescent="0.25">
      <c r="A78" s="4">
        <v>66</v>
      </c>
      <c r="B78" s="2" t="s">
        <v>11</v>
      </c>
      <c r="C78" s="2" t="s">
        <v>12</v>
      </c>
      <c r="D78" s="2" t="s">
        <v>32</v>
      </c>
      <c r="E78" s="2" t="s">
        <v>13</v>
      </c>
      <c r="F78" s="3">
        <v>1</v>
      </c>
      <c r="G78" s="2" t="s">
        <v>33</v>
      </c>
      <c r="H78" s="5"/>
      <c r="I78" s="8"/>
      <c r="J78" s="7"/>
    </row>
    <row r="79" spans="1:10" x14ac:dyDescent="0.25">
      <c r="A79" s="4">
        <v>67</v>
      </c>
      <c r="B79" s="2" t="s">
        <v>11</v>
      </c>
      <c r="C79" s="2" t="s">
        <v>12</v>
      </c>
      <c r="D79" s="2" t="s">
        <v>38</v>
      </c>
      <c r="E79" s="2" t="s">
        <v>13</v>
      </c>
      <c r="F79" s="3">
        <v>2</v>
      </c>
      <c r="G79" s="2" t="s">
        <v>39</v>
      </c>
      <c r="H79" s="5"/>
      <c r="I79" s="8"/>
      <c r="J79" s="7"/>
    </row>
    <row r="80" spans="1:10" x14ac:dyDescent="0.25">
      <c r="A80" s="4">
        <v>68</v>
      </c>
      <c r="B80" s="2" t="s">
        <v>25</v>
      </c>
      <c r="C80" s="2" t="s">
        <v>21</v>
      </c>
      <c r="D80" s="2" t="s">
        <v>26</v>
      </c>
      <c r="E80" s="2" t="s">
        <v>27</v>
      </c>
      <c r="F80" s="3">
        <v>5</v>
      </c>
      <c r="G80" s="2" t="s">
        <v>24</v>
      </c>
      <c r="H80" s="5"/>
      <c r="I80" s="8"/>
      <c r="J80" s="7"/>
    </row>
    <row r="81" spans="1:10" x14ac:dyDescent="0.25">
      <c r="A81" s="4">
        <v>69</v>
      </c>
      <c r="B81" s="2" t="s">
        <v>25</v>
      </c>
      <c r="C81" s="2" t="s">
        <v>21</v>
      </c>
      <c r="D81" s="2" t="s">
        <v>29</v>
      </c>
      <c r="E81" s="2" t="s">
        <v>27</v>
      </c>
      <c r="F81" s="3">
        <v>1</v>
      </c>
      <c r="G81" s="2" t="s">
        <v>19</v>
      </c>
      <c r="H81" s="5"/>
      <c r="I81" s="8"/>
      <c r="J81" s="7"/>
    </row>
    <row r="82" spans="1:10" x14ac:dyDescent="0.25">
      <c r="A82" s="4">
        <v>70</v>
      </c>
      <c r="B82" s="2" t="s">
        <v>20</v>
      </c>
      <c r="C82" s="2" t="s">
        <v>21</v>
      </c>
      <c r="D82" s="2" t="s">
        <v>22</v>
      </c>
      <c r="E82" s="2" t="s">
        <v>23</v>
      </c>
      <c r="F82" s="3">
        <v>5</v>
      </c>
      <c r="G82" s="2" t="s">
        <v>24</v>
      </c>
      <c r="H82" s="5"/>
      <c r="I82" s="8"/>
      <c r="J82" s="7"/>
    </row>
    <row r="83" spans="1:10" x14ac:dyDescent="0.25">
      <c r="A83" s="4">
        <v>71</v>
      </c>
      <c r="B83" s="2" t="s">
        <v>34</v>
      </c>
      <c r="C83" s="2" t="s">
        <v>21</v>
      </c>
      <c r="D83" s="2" t="s">
        <v>35</v>
      </c>
      <c r="E83" s="2" t="s">
        <v>36</v>
      </c>
      <c r="F83" s="3">
        <v>1</v>
      </c>
      <c r="G83" s="2" t="s">
        <v>37</v>
      </c>
      <c r="H83" s="5">
        <f>SUM(F73:F83)</f>
        <v>62</v>
      </c>
      <c r="I83" s="8"/>
      <c r="J83" s="7"/>
    </row>
    <row r="86" spans="1:10" x14ac:dyDescent="0.25">
      <c r="I86" t="s">
        <v>243</v>
      </c>
    </row>
  </sheetData>
  <mergeCells count="11">
    <mergeCell ref="B37:G37"/>
    <mergeCell ref="B72:G72"/>
    <mergeCell ref="B56:G56"/>
    <mergeCell ref="B3:G3"/>
    <mergeCell ref="B9:G9"/>
    <mergeCell ref="B12:G12"/>
    <mergeCell ref="B14:G14"/>
    <mergeCell ref="B19:G19"/>
    <mergeCell ref="B23:G23"/>
    <mergeCell ref="B32:G32"/>
    <mergeCell ref="B40:G40"/>
  </mergeCells>
  <pageMargins left="0.7" right="0.7" top="0.75" bottom="0.75" header="0.3" footer="0.3"/>
  <pageSetup orientation="portrait" r:id="rId1"/>
  <ignoredErrors>
    <ignoredError sqref="G71 G65 G61:G63 G5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PCBLaserControlBoardV2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FxSlava</dc:creator>
  <cp:lastModifiedBy>FxSlava</cp:lastModifiedBy>
  <dcterms:created xsi:type="dcterms:W3CDTF">2016-10-14T06:17:00Z</dcterms:created>
  <dcterms:modified xsi:type="dcterms:W3CDTF">2016-11-03T02:55:51Z</dcterms:modified>
</cp:coreProperties>
</file>