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041119_K18_FKBP12_HSQC_buffer_BCA" localSheetId="0">Sheet1!$A$1:$W$106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4" i="1" l="1"/>
  <c r="L72" i="1"/>
  <c r="L71" i="1"/>
  <c r="L53" i="1"/>
</calcChain>
</file>

<file path=xl/connections.xml><?xml version="1.0" encoding="utf-8"?>
<connections xmlns="http://schemas.openxmlformats.org/spreadsheetml/2006/main">
  <connection id="1" name="041119 K18 FKBP12 HSQC buffer BCA" type="6" refreshedVersion="0" background="1" saveData="1">
    <textPr fileType="mac" codePage="10000" sourceFile="/Volumes/Gestwicki/Taylor/BCA/041119 K18 FKBP12 HSQC buffer BC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<sst xmlns="http://schemas.openxmlformats.org/spreadsheetml/2006/main" count="441" uniqueCount="123">
  <si>
    <t>##BLOCKS= 3</t>
  </si>
  <si>
    <t>Plate:</t>
  </si>
  <si>
    <t>Plate1</t>
  </si>
  <si>
    <t>PlateFormat</t>
  </si>
  <si>
    <t>Endpoint</t>
  </si>
  <si>
    <t>Absorbance</t>
  </si>
  <si>
    <t>Reduced</t>
  </si>
  <si>
    <t xml:space="preserve"> 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</si>
  <si>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</si>
  <si>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</si>
  <si>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</si>
  <si>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</si>
  <si>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</si>
  <si>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</si>
  <si>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</si>
  <si>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</si>
  <si>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</si>
  <si>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</si>
  <si>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</si>
  <si>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</si>
  <si>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</si>
  <si>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</si>
  <si>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</si>
  <si>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</si>
  <si>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</si>
  <si>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</si>
  <si>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</si>
  <si>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</si>
  <si>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</si>
  <si>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</si>
  <si>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</si>
  <si>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</si>
  <si>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</si>
  <si>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</si>
  <si>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</si>
  <si>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</si>
  <si>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</si>
  <si>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</si>
  <si>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</si>
  <si>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</si>
  <si>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</si>
  <si>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</si>
  <si>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</si>
  <si>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</si>
  <si>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</si>
  <si>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</si>
  <si>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</si>
  <si>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</si>
  <si>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</si>
  <si>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</si>
  <si>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</si>
  <si>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</si>
  <si>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</si>
  <si>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</si>
  <si>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</si>
  <si>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</si>
  <si>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</si>
  <si>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</si>
  <si>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</si>
  <si>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</si>
  <si>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</si>
  <si>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</si>
  <si>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</si>
  <si>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</si>
  <si>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</si>
  <si>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</si>
  <si>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</si>
  <si>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</si>
  <si>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</si>
  <si>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</si>
  <si>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</si>
  <si>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</si>
  <si>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</si>
  <si>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</si>
  <si>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</si>
  <si>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</si>
  <si>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</si>
  <si>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</si>
  <si>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</si>
  <si>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</si>
  <si>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</si>
  <si>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</si>
  <si>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</si>
  <si>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</si>
  <si>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</si>
  <si>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</si>
  <si>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</si>
  <si>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</si>
  <si>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</si>
  <si>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</si>
  <si>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</si>
  <si>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</si>
  <si>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</si>
  <si>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</si>
  <si>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</si>
  <si>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</si>
  <si>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</si>
  <si>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</si>
  <si>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</si>
  <si>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</si>
  <si>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</si>
  <si>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</si>
  <si>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</si>
  <si>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</si>
  <si>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</si>
  <si>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</si>
  <si>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</si>
  <si>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</si>
  <si>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</si>
  <si>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</si>
  <si>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</si>
  <si>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</si>
  <si>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</si>
  <si>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</si>
  <si>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</si>
  <si>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</si>
  <si>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</si>
  <si>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</si>
  <si>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041119 K18 FKBP12 HSQC buffer BCA; Date Last Saved: 4/11/2019 1:07:39 PM</t>
  </si>
  <si>
    <t>Average K18</t>
  </si>
  <si>
    <t>mg/mL</t>
  </si>
  <si>
    <t>Average FKBP12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</si>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</sst>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41119 K18 FKBP12 HSQC buffer B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49" workbookViewId="0">
      <selection activeCell="M55" sqref="M55"/>
    </sheetView>
  </sheetViews>
  <sheetFormatPr baseColWidth="10" defaultRowHeight="16" x14ac:dyDescent="0.2"/>
  <cols>
    <col min="1" max="1" width="23" customWidth="1"/>
    <col min="2" max="2" width="22.83203125" bestFit="1" customWidth="1"/>
    <col min="3" max="3" width="15.33203125" customWidth="1"/>
    <col min="4" max="4" width="8.83203125" customWidth="1"/>
    <col min="5" max="5" width="9.33203125" customWidth="1"/>
    <col min="6" max="6" width="16.1640625" bestFit="1" customWidth="1"/>
    <col min="7" max="7" width="12.6640625" bestFit="1" customWidth="1"/>
    <col min="8" max="8" width="12.1640625" bestFit="1" customWidth="1"/>
    <col min="9" max="9" width="12.6640625" bestFit="1" customWidth="1"/>
    <col min="10" max="10" width="12.1640625" bestFit="1" customWidth="1"/>
    <col min="11" max="11" width="12.6640625" bestFit="1" customWidth="1"/>
    <col min="12" max="12" width="10" customWidth="1"/>
    <col min="13" max="13" width="9.83203125" customWidth="1"/>
    <col min="14" max="14" width="3.1640625" bestFit="1" customWidth="1"/>
    <col min="15" max="15" width="2.1640625" bestFit="1" customWidth="1"/>
    <col min="16" max="16" width="4.1640625" bestFit="1" customWidth="1"/>
    <col min="17" max="18" width="2.1640625" bestFit="1" customWidth="1"/>
    <col min="19" max="19" width="3.1640625" bestFit="1" customWidth="1"/>
    <col min="20" max="21" width="2.1640625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C4">
        <v>1.0352333333333299</v>
      </c>
      <c r="D4">
        <v>0.99923333333333297</v>
      </c>
      <c r="E4">
        <v>1.0055333333333301</v>
      </c>
      <c r="F4">
        <v>0.87463333333333304</v>
      </c>
      <c r="G4">
        <v>0.88313333333333299</v>
      </c>
      <c r="H4">
        <v>0.89403333333333301</v>
      </c>
      <c r="I4">
        <v>0.18383333333333299</v>
      </c>
      <c r="J4">
        <v>0.18633333333333299</v>
      </c>
      <c r="K4">
        <v>0.189233333333333</v>
      </c>
      <c r="L4" t="s">
        <v>7</v>
      </c>
      <c r="M4" t="s">
        <v>7</v>
      </c>
      <c r="N4" t="s">
        <v>7</v>
      </c>
    </row>
    <row r="5" spans="1:21" x14ac:dyDescent="0.2">
      <c r="C5">
        <v>0.52793333333333303</v>
      </c>
      <c r="D5">
        <v>0.51333333333333298</v>
      </c>
      <c r="E5">
        <v>0.51073333333333304</v>
      </c>
      <c r="F5">
        <v>0.476833333333333</v>
      </c>
      <c r="G5">
        <v>0.47863333333333302</v>
      </c>
      <c r="H5">
        <v>0.47893333333333299</v>
      </c>
      <c r="I5">
        <v>9.0333333333333293E-2</v>
      </c>
      <c r="J5">
        <v>8.81333333333333E-2</v>
      </c>
      <c r="K5">
        <v>9.1333333333333294E-2</v>
      </c>
      <c r="L5" t="s">
        <v>7</v>
      </c>
      <c r="M5" t="s">
        <v>7</v>
      </c>
      <c r="N5" t="s">
        <v>7</v>
      </c>
    </row>
    <row r="6" spans="1:21" x14ac:dyDescent="0.2">
      <c r="C6">
        <v>0.27533333333333299</v>
      </c>
      <c r="D6">
        <v>0.267633333333333</v>
      </c>
      <c r="E6">
        <v>0.253533333333333</v>
      </c>
      <c r="F6">
        <v>0.26143333333333302</v>
      </c>
      <c r="G6">
        <v>0.25623333333333298</v>
      </c>
      <c r="H6">
        <v>0.26243333333333302</v>
      </c>
      <c r="I6">
        <v>4.0933333333333301E-2</v>
      </c>
      <c r="J6">
        <v>4.0633333333333299E-2</v>
      </c>
      <c r="K6">
        <v>4.28333333333333E-2</v>
      </c>
      <c r="L6" t="s">
        <v>7</v>
      </c>
      <c r="M6" t="s">
        <v>7</v>
      </c>
      <c r="N6" t="s">
        <v>7</v>
      </c>
    </row>
    <row r="7" spans="1:21" x14ac:dyDescent="0.2">
      <c r="C7">
        <v>0.14103333333333301</v>
      </c>
      <c r="D7">
        <v>0.13463333333333299</v>
      </c>
      <c r="E7">
        <v>0.123233333333333</v>
      </c>
      <c r="F7">
        <v>0.140333333333333</v>
      </c>
      <c r="G7">
        <v>0.14223333333333299</v>
      </c>
      <c r="H7">
        <v>0.13993333333333299</v>
      </c>
      <c r="I7">
        <v>1.7133333333333299E-2</v>
      </c>
      <c r="J7">
        <v>1.55333333333333E-2</v>
      </c>
      <c r="K7">
        <v>1.7733333333333299E-2</v>
      </c>
      <c r="L7" t="s">
        <v>7</v>
      </c>
      <c r="M7" t="s">
        <v>7</v>
      </c>
      <c r="N7" t="s">
        <v>7</v>
      </c>
    </row>
    <row r="8" spans="1:21" x14ac:dyDescent="0.2">
      <c r="C8">
        <v>6.3533333333333303E-2</v>
      </c>
      <c r="D8">
        <v>5.7733333333333303E-2</v>
      </c>
      <c r="E8">
        <v>5.59333333333333E-2</v>
      </c>
      <c r="F8">
        <v>6.8533333333333293E-2</v>
      </c>
      <c r="G8">
        <v>7.0333333333333303E-2</v>
      </c>
      <c r="H8">
        <v>6.8533333333333293E-2</v>
      </c>
      <c r="I8">
        <v>1.06333333333333E-2</v>
      </c>
      <c r="J8">
        <v>4.2333333333333303E-3</v>
      </c>
      <c r="K8">
        <v>4.3333333333333401E-3</v>
      </c>
      <c r="L8" t="s">
        <v>7</v>
      </c>
      <c r="M8" t="s">
        <v>7</v>
      </c>
      <c r="N8" t="s">
        <v>7</v>
      </c>
    </row>
    <row r="9" spans="1:21" x14ac:dyDescent="0.2">
      <c r="C9">
        <v>3.3433333333333301E-2</v>
      </c>
      <c r="D9">
        <v>2.39333333333333E-2</v>
      </c>
      <c r="E9">
        <v>2.3433333333333299E-2</v>
      </c>
      <c r="F9">
        <v>3.2833333333333298E-2</v>
      </c>
      <c r="G9">
        <v>3.5433333333333303E-2</v>
      </c>
      <c r="H9">
        <v>3.2833333333333298E-2</v>
      </c>
      <c r="I9">
        <v>-5.6666666666665901E-4</v>
      </c>
      <c r="J9">
        <v>8.5333333333333303E-3</v>
      </c>
      <c r="K9">
        <v>-1.06666666666666E-3</v>
      </c>
      <c r="L9" t="s">
        <v>7</v>
      </c>
      <c r="M9" t="s">
        <v>7</v>
      </c>
      <c r="N9" t="s">
        <v>7</v>
      </c>
    </row>
    <row r="10" spans="1:21" x14ac:dyDescent="0.2">
      <c r="C10">
        <v>1.35333333333333E-2</v>
      </c>
      <c r="D10">
        <v>9.73333333333333E-3</v>
      </c>
      <c r="E10">
        <v>1.01333333333333E-2</v>
      </c>
      <c r="F10">
        <v>-5.2466666666666599E-2</v>
      </c>
      <c r="G10">
        <v>0.44673333333333298</v>
      </c>
      <c r="H10">
        <v>0.96713333333333296</v>
      </c>
      <c r="I10">
        <v>0.43783333333333302</v>
      </c>
      <c r="J10">
        <v>9.5633333333333306E-2</v>
      </c>
      <c r="K10">
        <v>0.85143333333333304</v>
      </c>
      <c r="L10" t="s">
        <v>7</v>
      </c>
      <c r="M10" t="s">
        <v>7</v>
      </c>
      <c r="N10" t="s">
        <v>7</v>
      </c>
    </row>
    <row r="11" spans="1:21" x14ac:dyDescent="0.2">
      <c r="C11">
        <v>3.3333333333333798E-4</v>
      </c>
      <c r="D11">
        <v>-2.66666666666665E-4</v>
      </c>
      <c r="E11" s="1">
        <v>-6.6666666666659297E-5</v>
      </c>
      <c r="F11">
        <v>1.13143333333333</v>
      </c>
      <c r="G11">
        <v>-4.9566666666666599E-2</v>
      </c>
      <c r="H11">
        <v>1.03233333333333</v>
      </c>
      <c r="I11">
        <v>-6.09666666666666E-2</v>
      </c>
      <c r="J11">
        <v>0.137633333333333</v>
      </c>
      <c r="K11">
        <v>-6.3766666666666597E-2</v>
      </c>
      <c r="L11" t="s">
        <v>7</v>
      </c>
      <c r="M11" t="s">
        <v>7</v>
      </c>
      <c r="N11" t="s">
        <v>7</v>
      </c>
    </row>
    <row r="12" spans="1:21" x14ac:dyDescent="0.2">
      <c r="A12" t="s">
        <v>8</v>
      </c>
    </row>
    <row r="13" spans="1:21" x14ac:dyDescent="0.2">
      <c r="A13" t="s">
        <v>9</v>
      </c>
    </row>
    <row r="14" spans="1:21" x14ac:dyDescent="0.2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</row>
    <row r="15" spans="1:21" x14ac:dyDescent="0.2">
      <c r="A15">
        <v>1</v>
      </c>
      <c r="B15">
        <v>2</v>
      </c>
      <c r="C15">
        <v>2.0310000000000001</v>
      </c>
      <c r="D15" t="s">
        <v>18</v>
      </c>
      <c r="E15">
        <v>1.0349999999999999</v>
      </c>
      <c r="F15">
        <v>1.0129999999999999</v>
      </c>
      <c r="G15">
        <v>1.9E-2</v>
      </c>
      <c r="H15">
        <v>1.9</v>
      </c>
    </row>
    <row r="16" spans="1:21" x14ac:dyDescent="0.2">
      <c r="A16" t="s">
        <v>7</v>
      </c>
      <c r="B16" t="s">
        <v>7</v>
      </c>
      <c r="C16">
        <v>1.96</v>
      </c>
      <c r="D16" t="s">
        <v>19</v>
      </c>
      <c r="E16">
        <v>0.999</v>
      </c>
      <c r="F16" t="s">
        <v>7</v>
      </c>
      <c r="G16" t="s">
        <v>7</v>
      </c>
      <c r="H16" t="s">
        <v>7</v>
      </c>
    </row>
    <row r="17" spans="1:8" x14ac:dyDescent="0.2">
      <c r="A17" t="s">
        <v>7</v>
      </c>
      <c r="B17" t="s">
        <v>7</v>
      </c>
      <c r="C17">
        <v>1.9730000000000001</v>
      </c>
      <c r="D17" t="s">
        <v>20</v>
      </c>
      <c r="E17">
        <v>1.006</v>
      </c>
      <c r="F17" t="s">
        <v>7</v>
      </c>
      <c r="G17" t="s">
        <v>7</v>
      </c>
      <c r="H17" t="s">
        <v>7</v>
      </c>
    </row>
    <row r="18" spans="1:8" x14ac:dyDescent="0.2">
      <c r="A18">
        <v>2</v>
      </c>
      <c r="B18">
        <v>1</v>
      </c>
      <c r="C18">
        <v>1.0349999999999999</v>
      </c>
      <c r="D18" t="s">
        <v>21</v>
      </c>
      <c r="E18">
        <v>0.52800000000000002</v>
      </c>
      <c r="F18">
        <v>0.51700000000000002</v>
      </c>
      <c r="G18">
        <v>8.9999999999999993E-3</v>
      </c>
      <c r="H18">
        <v>1.8</v>
      </c>
    </row>
    <row r="19" spans="1:8" x14ac:dyDescent="0.2">
      <c r="A19" t="s">
        <v>7</v>
      </c>
      <c r="B19" t="s">
        <v>7</v>
      </c>
      <c r="C19">
        <v>1.006</v>
      </c>
      <c r="D19" t="s">
        <v>22</v>
      </c>
      <c r="E19">
        <v>0.51300000000000001</v>
      </c>
      <c r="F19" t="s">
        <v>7</v>
      </c>
      <c r="G19" t="s">
        <v>7</v>
      </c>
      <c r="H19" t="s">
        <v>7</v>
      </c>
    </row>
    <row r="20" spans="1:8" x14ac:dyDescent="0.2">
      <c r="A20" t="s">
        <v>7</v>
      </c>
      <c r="B20" t="s">
        <v>7</v>
      </c>
      <c r="C20">
        <v>1.0009999999999999</v>
      </c>
      <c r="D20" t="s">
        <v>23</v>
      </c>
      <c r="E20">
        <v>0.51100000000000001</v>
      </c>
      <c r="F20" t="s">
        <v>7</v>
      </c>
      <c r="G20" t="s">
        <v>7</v>
      </c>
      <c r="H20" t="s">
        <v>7</v>
      </c>
    </row>
    <row r="21" spans="1:8" x14ac:dyDescent="0.2">
      <c r="A21">
        <v>3</v>
      </c>
      <c r="B21">
        <v>0.5</v>
      </c>
      <c r="C21">
        <v>0.53900000000000003</v>
      </c>
      <c r="D21" t="s">
        <v>24</v>
      </c>
      <c r="E21">
        <v>0.27500000000000002</v>
      </c>
      <c r="F21">
        <v>0.26600000000000001</v>
      </c>
      <c r="G21">
        <v>1.0999999999999999E-2</v>
      </c>
      <c r="H21">
        <v>4.2</v>
      </c>
    </row>
    <row r="22" spans="1:8" x14ac:dyDescent="0.2">
      <c r="A22" t="s">
        <v>7</v>
      </c>
      <c r="B22" t="s">
        <v>7</v>
      </c>
      <c r="C22">
        <v>0.52400000000000002</v>
      </c>
      <c r="D22" t="s">
        <v>25</v>
      </c>
      <c r="E22">
        <v>0.26800000000000002</v>
      </c>
      <c r="F22" t="s">
        <v>7</v>
      </c>
      <c r="G22" t="s">
        <v>7</v>
      </c>
      <c r="H22" t="s">
        <v>7</v>
      </c>
    </row>
    <row r="23" spans="1:8" x14ac:dyDescent="0.2">
      <c r="A23" t="s">
        <v>7</v>
      </c>
      <c r="B23" t="s">
        <v>7</v>
      </c>
      <c r="C23">
        <v>0.496</v>
      </c>
      <c r="D23" t="s">
        <v>26</v>
      </c>
      <c r="E23">
        <v>0.254</v>
      </c>
      <c r="F23" t="s">
        <v>7</v>
      </c>
      <c r="G23" t="s">
        <v>7</v>
      </c>
      <c r="H23" t="s">
        <v>7</v>
      </c>
    </row>
    <row r="24" spans="1:8" x14ac:dyDescent="0.2">
      <c r="A24">
        <v>4</v>
      </c>
      <c r="B24">
        <v>0.25</v>
      </c>
      <c r="C24">
        <v>0.27600000000000002</v>
      </c>
      <c r="D24" t="s">
        <v>27</v>
      </c>
      <c r="E24">
        <v>0.14099999999999999</v>
      </c>
      <c r="F24">
        <v>0.13300000000000001</v>
      </c>
      <c r="G24">
        <v>8.9999999999999993E-3</v>
      </c>
      <c r="H24">
        <v>6.8</v>
      </c>
    </row>
    <row r="25" spans="1:8" x14ac:dyDescent="0.2">
      <c r="A25" t="s">
        <v>7</v>
      </c>
      <c r="B25" t="s">
        <v>7</v>
      </c>
      <c r="C25">
        <v>0.26300000000000001</v>
      </c>
      <c r="D25" t="s">
        <v>28</v>
      </c>
      <c r="E25">
        <v>0.13500000000000001</v>
      </c>
      <c r="F25" t="s">
        <v>7</v>
      </c>
      <c r="G25" t="s">
        <v>7</v>
      </c>
      <c r="H25" t="s">
        <v>7</v>
      </c>
    </row>
    <row r="26" spans="1:8" x14ac:dyDescent="0.2">
      <c r="A26" t="s">
        <v>7</v>
      </c>
      <c r="B26" t="s">
        <v>7</v>
      </c>
      <c r="C26">
        <v>0.24099999999999999</v>
      </c>
      <c r="D26" t="s">
        <v>29</v>
      </c>
      <c r="E26">
        <v>0.123</v>
      </c>
      <c r="F26" t="s">
        <v>7</v>
      </c>
      <c r="G26" t="s">
        <v>7</v>
      </c>
      <c r="H26" t="s">
        <v>7</v>
      </c>
    </row>
    <row r="27" spans="1:8" x14ac:dyDescent="0.2">
      <c r="A27">
        <v>5</v>
      </c>
      <c r="B27">
        <v>0.125</v>
      </c>
      <c r="C27">
        <v>0.123</v>
      </c>
      <c r="D27" t="s">
        <v>30</v>
      </c>
      <c r="E27">
        <v>6.4000000000000001E-2</v>
      </c>
      <c r="F27">
        <v>5.8999999999999997E-2</v>
      </c>
      <c r="G27">
        <v>4.0000000000000001E-3</v>
      </c>
      <c r="H27">
        <v>6.7</v>
      </c>
    </row>
    <row r="28" spans="1:8" x14ac:dyDescent="0.2">
      <c r="A28" t="s">
        <v>7</v>
      </c>
      <c r="B28" t="s">
        <v>7</v>
      </c>
      <c r="C28">
        <v>0.112</v>
      </c>
      <c r="D28" t="s">
        <v>31</v>
      </c>
      <c r="E28">
        <v>5.8000000000000003E-2</v>
      </c>
      <c r="F28" t="s">
        <v>7</v>
      </c>
      <c r="G28" t="s">
        <v>7</v>
      </c>
      <c r="H28" t="s">
        <v>7</v>
      </c>
    </row>
    <row r="29" spans="1:8" x14ac:dyDescent="0.2">
      <c r="A29" t="s">
        <v>7</v>
      </c>
      <c r="B29" t="s">
        <v>7</v>
      </c>
      <c r="C29">
        <v>0.109</v>
      </c>
      <c r="D29" t="s">
        <v>32</v>
      </c>
      <c r="E29">
        <v>5.6000000000000001E-2</v>
      </c>
      <c r="F29" t="s">
        <v>7</v>
      </c>
      <c r="G29" t="s">
        <v>7</v>
      </c>
      <c r="H29" t="s">
        <v>7</v>
      </c>
    </row>
    <row r="30" spans="1:8" x14ac:dyDescent="0.2">
      <c r="A30">
        <v>6</v>
      </c>
      <c r="B30">
        <v>6.3E-2</v>
      </c>
      <c r="C30">
        <v>6.4000000000000001E-2</v>
      </c>
      <c r="D30" t="s">
        <v>33</v>
      </c>
      <c r="E30">
        <v>3.3000000000000002E-2</v>
      </c>
      <c r="F30">
        <v>2.7E-2</v>
      </c>
      <c r="G30">
        <v>6.0000000000000001E-3</v>
      </c>
      <c r="H30">
        <v>20.9</v>
      </c>
    </row>
    <row r="31" spans="1:8" x14ac:dyDescent="0.2">
      <c r="A31" t="s">
        <v>7</v>
      </c>
      <c r="B31" t="s">
        <v>7</v>
      </c>
      <c r="C31">
        <v>4.5999999999999999E-2</v>
      </c>
      <c r="D31" t="s">
        <v>34</v>
      </c>
      <c r="E31">
        <v>2.4E-2</v>
      </c>
      <c r="F31" t="s">
        <v>7</v>
      </c>
      <c r="G31" t="s">
        <v>7</v>
      </c>
      <c r="H31" t="s">
        <v>7</v>
      </c>
    </row>
    <row r="32" spans="1:8" x14ac:dyDescent="0.2">
      <c r="A32" t="s">
        <v>7</v>
      </c>
      <c r="B32" t="s">
        <v>7</v>
      </c>
      <c r="C32">
        <v>4.4999999999999998E-2</v>
      </c>
      <c r="D32" t="s">
        <v>35</v>
      </c>
      <c r="E32">
        <v>2.3E-2</v>
      </c>
      <c r="F32" t="s">
        <v>7</v>
      </c>
      <c r="G32" t="s">
        <v>7</v>
      </c>
      <c r="H32" t="s">
        <v>7</v>
      </c>
    </row>
    <row r="33" spans="1:8" x14ac:dyDescent="0.2">
      <c r="A33">
        <v>7</v>
      </c>
      <c r="B33">
        <v>3.1E-2</v>
      </c>
      <c r="C33">
        <v>2.5000000000000001E-2</v>
      </c>
      <c r="D33" t="s">
        <v>36</v>
      </c>
      <c r="E33">
        <v>1.4E-2</v>
      </c>
      <c r="F33">
        <v>1.0999999999999999E-2</v>
      </c>
      <c r="G33">
        <v>2E-3</v>
      </c>
      <c r="H33">
        <v>18.8</v>
      </c>
    </row>
    <row r="34" spans="1:8" x14ac:dyDescent="0.2">
      <c r="A34" t="s">
        <v>7</v>
      </c>
      <c r="B34" t="s">
        <v>7</v>
      </c>
      <c r="C34">
        <v>1.7999999999999999E-2</v>
      </c>
      <c r="D34" t="s">
        <v>37</v>
      </c>
      <c r="E34">
        <v>0.01</v>
      </c>
      <c r="F34" t="s">
        <v>7</v>
      </c>
      <c r="G34" t="s">
        <v>7</v>
      </c>
      <c r="H34" t="s">
        <v>7</v>
      </c>
    </row>
    <row r="35" spans="1:8" x14ac:dyDescent="0.2">
      <c r="A35" t="s">
        <v>7</v>
      </c>
      <c r="B35" t="s">
        <v>7</v>
      </c>
      <c r="C35">
        <v>1.9E-2</v>
      </c>
      <c r="D35" t="s">
        <v>38</v>
      </c>
      <c r="E35">
        <v>0.01</v>
      </c>
      <c r="F35" t="s">
        <v>7</v>
      </c>
      <c r="G35" t="s">
        <v>7</v>
      </c>
      <c r="H35" t="s">
        <v>7</v>
      </c>
    </row>
    <row r="37" spans="1:8" x14ac:dyDescent="0.2">
      <c r="A37" t="s">
        <v>39</v>
      </c>
      <c r="B37" t="s">
        <v>40</v>
      </c>
      <c r="C37" t="s">
        <v>41</v>
      </c>
      <c r="D37" t="s">
        <v>42</v>
      </c>
      <c r="E37" t="s">
        <v>43</v>
      </c>
    </row>
    <row r="38" spans="1:8" x14ac:dyDescent="0.2">
      <c r="A38">
        <v>1</v>
      </c>
      <c r="B38" t="s">
        <v>10</v>
      </c>
      <c r="C38" t="s">
        <v>44</v>
      </c>
      <c r="D38" t="s">
        <v>45</v>
      </c>
      <c r="E38" t="s">
        <v>46</v>
      </c>
    </row>
    <row r="39" spans="1:8" x14ac:dyDescent="0.2">
      <c r="A39">
        <v>2</v>
      </c>
      <c r="B39" t="s">
        <v>11</v>
      </c>
      <c r="C39" t="s">
        <v>47</v>
      </c>
      <c r="D39" t="s">
        <v>48</v>
      </c>
      <c r="E39" t="s">
        <v>46</v>
      </c>
    </row>
    <row r="40" spans="1:8" x14ac:dyDescent="0.2">
      <c r="A40">
        <v>3</v>
      </c>
      <c r="B40" t="s">
        <v>12</v>
      </c>
      <c r="C40" t="s">
        <v>49</v>
      </c>
      <c r="D40" t="s">
        <v>48</v>
      </c>
      <c r="E40" t="s">
        <v>46</v>
      </c>
    </row>
    <row r="41" spans="1:8" x14ac:dyDescent="0.2">
      <c r="A41">
        <v>4</v>
      </c>
      <c r="B41" t="s">
        <v>13</v>
      </c>
      <c r="C41" t="s">
        <v>50</v>
      </c>
      <c r="D41" t="s">
        <v>45</v>
      </c>
      <c r="E41" t="s">
        <v>46</v>
      </c>
    </row>
    <row r="42" spans="1:8" x14ac:dyDescent="0.2">
      <c r="A42">
        <v>5</v>
      </c>
      <c r="B42" t="s">
        <v>14</v>
      </c>
      <c r="C42" t="s">
        <v>51</v>
      </c>
      <c r="D42" t="s">
        <v>48</v>
      </c>
      <c r="E42" t="s">
        <v>46</v>
      </c>
    </row>
    <row r="43" spans="1:8" x14ac:dyDescent="0.2">
      <c r="A43">
        <v>6</v>
      </c>
      <c r="B43" t="s">
        <v>15</v>
      </c>
      <c r="C43" t="s">
        <v>52</v>
      </c>
      <c r="D43" t="s">
        <v>48</v>
      </c>
      <c r="E43" t="s">
        <v>46</v>
      </c>
    </row>
    <row r="44" spans="1:8" x14ac:dyDescent="0.2">
      <c r="A44">
        <v>7</v>
      </c>
      <c r="B44" t="s">
        <v>16</v>
      </c>
      <c r="C44" t="s">
        <v>53</v>
      </c>
      <c r="D44" t="s">
        <v>48</v>
      </c>
      <c r="E44" t="s">
        <v>46</v>
      </c>
    </row>
    <row r="45" spans="1:8" x14ac:dyDescent="0.2">
      <c r="A45">
        <v>8</v>
      </c>
      <c r="B45" t="s">
        <v>17</v>
      </c>
      <c r="C45" t="s">
        <v>54</v>
      </c>
      <c r="D45" t="s">
        <v>55</v>
      </c>
      <c r="E45" t="s">
        <v>46</v>
      </c>
    </row>
    <row r="47" spans="1:8" x14ac:dyDescent="0.2">
      <c r="A47" t="s">
        <v>56</v>
      </c>
    </row>
    <row r="48" spans="1:8" x14ac:dyDescent="0.2">
      <c r="A48" t="s">
        <v>57</v>
      </c>
      <c r="B48" t="s">
        <v>58</v>
      </c>
      <c r="C48">
        <v>1.0999999999999999E-2</v>
      </c>
      <c r="D48" t="s">
        <v>59</v>
      </c>
      <c r="E48" t="s">
        <v>48</v>
      </c>
      <c r="F48" t="s">
        <v>60</v>
      </c>
    </row>
    <row r="49" spans="1:13" x14ac:dyDescent="0.2">
      <c r="A49" t="s">
        <v>61</v>
      </c>
      <c r="B49" t="s">
        <v>62</v>
      </c>
      <c r="C49">
        <v>1.0129999999999999</v>
      </c>
      <c r="D49" t="s">
        <v>63</v>
      </c>
      <c r="E49" t="s">
        <v>48</v>
      </c>
      <c r="F49" t="s">
        <v>60</v>
      </c>
    </row>
    <row r="50" spans="1:13" x14ac:dyDescent="0.2">
      <c r="A50" t="s">
        <v>64</v>
      </c>
    </row>
    <row r="51" spans="1:13" x14ac:dyDescent="0.2">
      <c r="A51" t="s">
        <v>65</v>
      </c>
    </row>
    <row r="52" spans="1:13" x14ac:dyDescent="0.2">
      <c r="A52" t="s">
        <v>10</v>
      </c>
      <c r="B52" t="s">
        <v>13</v>
      </c>
      <c r="C52" t="s">
        <v>14</v>
      </c>
      <c r="D52" t="s">
        <v>66</v>
      </c>
      <c r="E52" t="s">
        <v>67</v>
      </c>
      <c r="F52" t="s">
        <v>68</v>
      </c>
      <c r="G52" t="s">
        <v>16</v>
      </c>
      <c r="H52" t="s">
        <v>17</v>
      </c>
      <c r="I52" t="s">
        <v>69</v>
      </c>
      <c r="J52" t="s">
        <v>70</v>
      </c>
      <c r="L52" t="s">
        <v>119</v>
      </c>
    </row>
    <row r="53" spans="1:13" x14ac:dyDescent="0.2">
      <c r="A53">
        <v>1</v>
      </c>
      <c r="B53" t="s">
        <v>71</v>
      </c>
      <c r="C53">
        <v>0.875</v>
      </c>
      <c r="E53">
        <v>1.716</v>
      </c>
      <c r="F53">
        <v>1.734</v>
      </c>
      <c r="G53">
        <v>1.9E-2</v>
      </c>
      <c r="H53">
        <v>1.1000000000000001</v>
      </c>
      <c r="I53">
        <v>4</v>
      </c>
      <c r="J53">
        <v>6.9349999999999996</v>
      </c>
      <c r="L53">
        <f>AVERAGE(J53,J56,J59)</f>
        <v>7.5266666666666664</v>
      </c>
      <c r="M53" t="s">
        <v>120</v>
      </c>
    </row>
    <row r="54" spans="1:13" x14ac:dyDescent="0.2">
      <c r="A54" t="s">
        <v>7</v>
      </c>
      <c r="B54" t="s">
        <v>72</v>
      </c>
      <c r="C54">
        <v>0.88300000000000001</v>
      </c>
      <c r="E54">
        <v>1.732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L54">
        <f>L53*1000000/13700</f>
        <v>549.39172749391719</v>
      </c>
      <c r="M54" t="s">
        <v>122</v>
      </c>
    </row>
    <row r="55" spans="1:13" x14ac:dyDescent="0.2">
      <c r="A55" t="s">
        <v>7</v>
      </c>
      <c r="B55" t="s">
        <v>73</v>
      </c>
      <c r="C55">
        <v>0.89400000000000002</v>
      </c>
      <c r="E55">
        <v>1.754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</row>
    <row r="56" spans="1:13" x14ac:dyDescent="0.2">
      <c r="A56">
        <v>2</v>
      </c>
      <c r="B56" t="s">
        <v>74</v>
      </c>
      <c r="C56">
        <v>0.47699999999999998</v>
      </c>
      <c r="E56">
        <v>0.93500000000000005</v>
      </c>
      <c r="F56">
        <v>0.93700000000000006</v>
      </c>
      <c r="G56">
        <v>2E-3</v>
      </c>
      <c r="H56">
        <v>0.2</v>
      </c>
      <c r="I56">
        <v>8</v>
      </c>
      <c r="J56">
        <v>7.4980000000000002</v>
      </c>
    </row>
    <row r="57" spans="1:13" x14ac:dyDescent="0.2">
      <c r="A57" t="s">
        <v>7</v>
      </c>
      <c r="B57" t="s">
        <v>75</v>
      </c>
      <c r="C57">
        <v>0.47899999999999998</v>
      </c>
      <c r="E57">
        <v>0.93799999999999994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</row>
    <row r="58" spans="1:13" x14ac:dyDescent="0.2">
      <c r="A58" t="s">
        <v>7</v>
      </c>
      <c r="B58" t="s">
        <v>76</v>
      </c>
      <c r="C58">
        <v>0.47899999999999998</v>
      </c>
      <c r="E58">
        <v>0.93899999999999995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</row>
    <row r="59" spans="1:13" x14ac:dyDescent="0.2">
      <c r="A59">
        <v>3</v>
      </c>
      <c r="B59" t="s">
        <v>77</v>
      </c>
      <c r="C59">
        <v>0.26100000000000001</v>
      </c>
      <c r="E59">
        <v>0.51200000000000001</v>
      </c>
      <c r="F59">
        <v>0.50900000000000001</v>
      </c>
      <c r="G59">
        <v>7.0000000000000001E-3</v>
      </c>
      <c r="H59">
        <v>1.3</v>
      </c>
      <c r="I59">
        <v>16</v>
      </c>
      <c r="J59">
        <v>8.1470000000000002</v>
      </c>
    </row>
    <row r="60" spans="1:13" x14ac:dyDescent="0.2">
      <c r="A60" t="s">
        <v>7</v>
      </c>
      <c r="B60" t="s">
        <v>78</v>
      </c>
      <c r="C60">
        <v>0.25600000000000001</v>
      </c>
      <c r="E60">
        <v>0.502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</row>
    <row r="61" spans="1:13" x14ac:dyDescent="0.2">
      <c r="A61" t="s">
        <v>7</v>
      </c>
      <c r="B61" t="s">
        <v>79</v>
      </c>
      <c r="C61">
        <v>0.26200000000000001</v>
      </c>
      <c r="E61">
        <v>0.51400000000000001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</row>
    <row r="62" spans="1:13" x14ac:dyDescent="0.2">
      <c r="A62">
        <v>4</v>
      </c>
      <c r="B62" t="s">
        <v>80</v>
      </c>
      <c r="C62">
        <v>0.14000000000000001</v>
      </c>
      <c r="E62">
        <v>0.27400000000000002</v>
      </c>
      <c r="F62">
        <v>0.27500000000000002</v>
      </c>
      <c r="G62">
        <v>2E-3</v>
      </c>
      <c r="H62">
        <v>0.9</v>
      </c>
      <c r="I62">
        <v>32</v>
      </c>
      <c r="J62">
        <v>8.8070000000000004</v>
      </c>
    </row>
    <row r="63" spans="1:13" x14ac:dyDescent="0.2">
      <c r="A63" t="s">
        <v>7</v>
      </c>
      <c r="B63" t="s">
        <v>81</v>
      </c>
      <c r="C63">
        <v>0.14199999999999999</v>
      </c>
      <c r="E63">
        <v>0.27800000000000002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</row>
    <row r="64" spans="1:13" x14ac:dyDescent="0.2">
      <c r="A64" t="s">
        <v>7</v>
      </c>
      <c r="B64" t="s">
        <v>82</v>
      </c>
      <c r="C64">
        <v>0.14000000000000001</v>
      </c>
      <c r="E64">
        <v>0.27300000000000002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</row>
    <row r="65" spans="1:13" x14ac:dyDescent="0.2">
      <c r="A65">
        <v>5</v>
      </c>
      <c r="B65" t="s">
        <v>83</v>
      </c>
      <c r="C65">
        <v>6.9000000000000006E-2</v>
      </c>
      <c r="E65">
        <v>0.13300000000000001</v>
      </c>
      <c r="F65">
        <v>0.13400000000000001</v>
      </c>
      <c r="G65">
        <v>2E-3</v>
      </c>
      <c r="H65">
        <v>1.5</v>
      </c>
      <c r="I65">
        <v>64</v>
      </c>
      <c r="J65">
        <v>8.6069999999999993</v>
      </c>
    </row>
    <row r="66" spans="1:13" x14ac:dyDescent="0.2">
      <c r="A66" t="s">
        <v>7</v>
      </c>
      <c r="B66" t="s">
        <v>84</v>
      </c>
      <c r="C66">
        <v>7.0000000000000007E-2</v>
      </c>
      <c r="E66">
        <v>0.13700000000000001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</row>
    <row r="67" spans="1:13" x14ac:dyDescent="0.2">
      <c r="A67" t="s">
        <v>7</v>
      </c>
      <c r="B67" t="s">
        <v>85</v>
      </c>
      <c r="C67">
        <v>6.9000000000000006E-2</v>
      </c>
      <c r="E67">
        <v>0.13300000000000001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</row>
    <row r="68" spans="1:13" x14ac:dyDescent="0.2">
      <c r="A68">
        <v>6</v>
      </c>
      <c r="B68" t="s">
        <v>86</v>
      </c>
      <c r="C68">
        <v>3.3000000000000002E-2</v>
      </c>
      <c r="E68">
        <v>6.3E-2</v>
      </c>
      <c r="F68">
        <v>6.5000000000000002E-2</v>
      </c>
      <c r="G68">
        <v>3.0000000000000001E-3</v>
      </c>
      <c r="H68">
        <v>4.5</v>
      </c>
      <c r="I68">
        <v>128</v>
      </c>
      <c r="J68">
        <v>8.31</v>
      </c>
    </row>
    <row r="69" spans="1:13" x14ac:dyDescent="0.2">
      <c r="A69" t="s">
        <v>7</v>
      </c>
      <c r="B69" t="s">
        <v>87</v>
      </c>
      <c r="C69">
        <v>3.5000000000000003E-2</v>
      </c>
      <c r="E69">
        <v>6.8000000000000005E-2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</row>
    <row r="70" spans="1:13" x14ac:dyDescent="0.2">
      <c r="A70" t="s">
        <v>7</v>
      </c>
      <c r="B70" t="s">
        <v>88</v>
      </c>
      <c r="C70">
        <v>3.3000000000000002E-2</v>
      </c>
      <c r="E70">
        <v>6.3E-2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L70" t="s">
        <v>121</v>
      </c>
    </row>
    <row r="71" spans="1:13" x14ac:dyDescent="0.2">
      <c r="A71">
        <v>7</v>
      </c>
      <c r="B71" t="s">
        <v>89</v>
      </c>
      <c r="C71">
        <v>0.184</v>
      </c>
      <c r="E71">
        <v>0.36</v>
      </c>
      <c r="F71">
        <v>0.36499999999999999</v>
      </c>
      <c r="G71">
        <v>5.0000000000000001E-3</v>
      </c>
      <c r="H71">
        <v>1.5</v>
      </c>
      <c r="I71">
        <v>4</v>
      </c>
      <c r="J71">
        <v>1.4590000000000001</v>
      </c>
      <c r="L71">
        <f>AVERAGE(J71,J74,J77)</f>
        <v>1.3813333333333333</v>
      </c>
      <c r="M71" t="s">
        <v>120</v>
      </c>
    </row>
    <row r="72" spans="1:13" x14ac:dyDescent="0.2">
      <c r="A72" t="s">
        <v>7</v>
      </c>
      <c r="B72" t="s">
        <v>90</v>
      </c>
      <c r="C72">
        <v>0.186</v>
      </c>
      <c r="E72">
        <v>0.36499999999999999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L72">
        <f>L71*1000000/12000</f>
        <v>115.1111111111111</v>
      </c>
      <c r="M72" t="s">
        <v>122</v>
      </c>
    </row>
    <row r="73" spans="1:13" x14ac:dyDescent="0.2">
      <c r="A73" t="s">
        <v>7</v>
      </c>
      <c r="B73" t="s">
        <v>91</v>
      </c>
      <c r="C73">
        <v>0.189</v>
      </c>
      <c r="E73">
        <v>0.37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</row>
    <row r="74" spans="1:13" x14ac:dyDescent="0.2">
      <c r="A74">
        <v>8</v>
      </c>
      <c r="B74" t="s">
        <v>92</v>
      </c>
      <c r="C74">
        <v>0.09</v>
      </c>
      <c r="E74">
        <v>0.17599999999999999</v>
      </c>
      <c r="F74">
        <v>0.17499999999999999</v>
      </c>
      <c r="G74">
        <v>3.0000000000000001E-3</v>
      </c>
      <c r="H74">
        <v>1.8</v>
      </c>
      <c r="I74">
        <v>8</v>
      </c>
      <c r="J74">
        <v>1.4019999999999999</v>
      </c>
    </row>
    <row r="75" spans="1:13" x14ac:dyDescent="0.2">
      <c r="A75" t="s">
        <v>7</v>
      </c>
      <c r="B75" t="s">
        <v>93</v>
      </c>
      <c r="C75">
        <v>8.7999999999999995E-2</v>
      </c>
      <c r="E75">
        <v>0.17199999999999999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</row>
    <row r="76" spans="1:13" x14ac:dyDescent="0.2">
      <c r="A76" t="s">
        <v>7</v>
      </c>
      <c r="B76" t="s">
        <v>94</v>
      </c>
      <c r="C76">
        <v>9.0999999999999998E-2</v>
      </c>
      <c r="E76">
        <v>0.17799999999999999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</row>
    <row r="77" spans="1:13" x14ac:dyDescent="0.2">
      <c r="A77">
        <v>9</v>
      </c>
      <c r="B77" t="s">
        <v>95</v>
      </c>
      <c r="C77">
        <v>4.1000000000000002E-2</v>
      </c>
      <c r="E77">
        <v>7.9000000000000001E-2</v>
      </c>
      <c r="F77">
        <v>0.08</v>
      </c>
      <c r="G77">
        <v>2E-3</v>
      </c>
      <c r="H77">
        <v>2.9</v>
      </c>
      <c r="I77">
        <v>16</v>
      </c>
      <c r="J77">
        <v>1.2829999999999999</v>
      </c>
    </row>
    <row r="78" spans="1:13" x14ac:dyDescent="0.2">
      <c r="A78" t="s">
        <v>7</v>
      </c>
      <c r="B78" t="s">
        <v>96</v>
      </c>
      <c r="C78">
        <v>4.1000000000000002E-2</v>
      </c>
      <c r="E78">
        <v>7.9000000000000001E-2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</row>
    <row r="79" spans="1:13" x14ac:dyDescent="0.2">
      <c r="A79" t="s">
        <v>7</v>
      </c>
      <c r="B79" t="s">
        <v>97</v>
      </c>
      <c r="C79">
        <v>4.2999999999999997E-2</v>
      </c>
      <c r="E79">
        <v>8.3000000000000004E-2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</row>
    <row r="80" spans="1:13" x14ac:dyDescent="0.2">
      <c r="A80">
        <v>10</v>
      </c>
      <c r="B80" t="s">
        <v>98</v>
      </c>
      <c r="C80">
        <v>1.7000000000000001E-2</v>
      </c>
      <c r="E80">
        <v>3.2000000000000001E-2</v>
      </c>
      <c r="F80">
        <v>3.2000000000000001E-2</v>
      </c>
      <c r="G80">
        <v>2E-3</v>
      </c>
      <c r="H80">
        <v>7</v>
      </c>
      <c r="I80">
        <v>32</v>
      </c>
      <c r="J80">
        <v>1.016</v>
      </c>
    </row>
    <row r="81" spans="1:10" x14ac:dyDescent="0.2">
      <c r="A81" t="s">
        <v>7</v>
      </c>
      <c r="B81" t="s">
        <v>99</v>
      </c>
      <c r="C81">
        <v>1.6E-2</v>
      </c>
      <c r="E81">
        <v>2.9000000000000001E-2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</row>
    <row r="82" spans="1:10" x14ac:dyDescent="0.2">
      <c r="A82" t="s">
        <v>7</v>
      </c>
      <c r="B82" t="s">
        <v>100</v>
      </c>
      <c r="C82">
        <v>1.7999999999999999E-2</v>
      </c>
      <c r="E82">
        <v>3.4000000000000002E-2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</row>
    <row r="83" spans="1:10" x14ac:dyDescent="0.2">
      <c r="A83">
        <v>11</v>
      </c>
      <c r="B83" t="s">
        <v>101</v>
      </c>
      <c r="C83">
        <v>1.0999999999999999E-2</v>
      </c>
      <c r="D83" t="s">
        <v>66</v>
      </c>
      <c r="E83">
        <v>0.02</v>
      </c>
      <c r="F83">
        <v>1.0999999999999999E-2</v>
      </c>
      <c r="G83">
        <v>7.0000000000000001E-3</v>
      </c>
      <c r="H83">
        <v>63.5</v>
      </c>
      <c r="I83">
        <v>64</v>
      </c>
      <c r="J83">
        <v>0.72599999999999998</v>
      </c>
    </row>
    <row r="84" spans="1:10" x14ac:dyDescent="0.2">
      <c r="A84" t="s">
        <v>7</v>
      </c>
      <c r="B84" t="s">
        <v>102</v>
      </c>
      <c r="C84">
        <v>4.0000000000000001E-3</v>
      </c>
      <c r="D84" t="s">
        <v>66</v>
      </c>
      <c r="E84">
        <v>7.0000000000000001E-3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</row>
    <row r="85" spans="1:10" x14ac:dyDescent="0.2">
      <c r="A85" t="s">
        <v>7</v>
      </c>
      <c r="B85" t="s">
        <v>103</v>
      </c>
      <c r="C85">
        <v>4.0000000000000001E-3</v>
      </c>
      <c r="D85" t="s">
        <v>66</v>
      </c>
      <c r="E85">
        <v>7.0000000000000001E-3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</row>
    <row r="86" spans="1:10" x14ac:dyDescent="0.2">
      <c r="A86">
        <v>12</v>
      </c>
      <c r="B86" t="s">
        <v>104</v>
      </c>
      <c r="C86">
        <v>-1E-3</v>
      </c>
      <c r="D86" t="s">
        <v>66</v>
      </c>
      <c r="E86">
        <v>-2E-3</v>
      </c>
      <c r="F86">
        <v>3.0000000000000001E-3</v>
      </c>
      <c r="G86">
        <v>1.0999999999999999E-2</v>
      </c>
      <c r="H86">
        <v>322.3</v>
      </c>
      <c r="I86">
        <v>128</v>
      </c>
      <c r="J86">
        <v>0.42099999999999999</v>
      </c>
    </row>
    <row r="87" spans="1:10" x14ac:dyDescent="0.2">
      <c r="A87" t="s">
        <v>7</v>
      </c>
      <c r="B87" t="s">
        <v>105</v>
      </c>
      <c r="C87">
        <v>8.9999999999999993E-3</v>
      </c>
      <c r="D87" t="s">
        <v>66</v>
      </c>
      <c r="E87">
        <v>1.6E-2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</row>
    <row r="88" spans="1:10" x14ac:dyDescent="0.2">
      <c r="A88" t="s">
        <v>7</v>
      </c>
      <c r="B88" t="s">
        <v>106</v>
      </c>
      <c r="C88">
        <v>-1E-3</v>
      </c>
      <c r="D88" t="s">
        <v>66</v>
      </c>
      <c r="E88">
        <v>-3.0000000000000001E-3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</row>
    <row r="90" spans="1:10" x14ac:dyDescent="0.2">
      <c r="A90" t="s">
        <v>39</v>
      </c>
      <c r="B90" t="s">
        <v>40</v>
      </c>
      <c r="C90" t="s">
        <v>41</v>
      </c>
      <c r="D90" t="s">
        <v>42</v>
      </c>
      <c r="E90" t="s">
        <v>43</v>
      </c>
    </row>
    <row r="91" spans="1:10" x14ac:dyDescent="0.2">
      <c r="A91">
        <v>1</v>
      </c>
      <c r="B91" t="s">
        <v>10</v>
      </c>
      <c r="C91" t="s">
        <v>44</v>
      </c>
      <c r="D91" t="s">
        <v>45</v>
      </c>
      <c r="E91" t="s">
        <v>46</v>
      </c>
    </row>
    <row r="92" spans="1:10" x14ac:dyDescent="0.2">
      <c r="A92">
        <v>2</v>
      </c>
      <c r="B92" t="s">
        <v>13</v>
      </c>
      <c r="C92" t="s">
        <v>50</v>
      </c>
      <c r="D92" t="s">
        <v>45</v>
      </c>
      <c r="E92" t="s">
        <v>46</v>
      </c>
    </row>
    <row r="93" spans="1:10" x14ac:dyDescent="0.2">
      <c r="A93">
        <v>3</v>
      </c>
      <c r="B93" t="s">
        <v>14</v>
      </c>
      <c r="C93" t="s">
        <v>51</v>
      </c>
      <c r="D93" t="s">
        <v>48</v>
      </c>
      <c r="E93" t="s">
        <v>46</v>
      </c>
    </row>
    <row r="94" spans="1:10" x14ac:dyDescent="0.2">
      <c r="A94">
        <v>4</v>
      </c>
      <c r="B94" t="s">
        <v>66</v>
      </c>
      <c r="C94" t="s">
        <v>107</v>
      </c>
      <c r="D94" t="s">
        <v>48</v>
      </c>
      <c r="E94" t="s">
        <v>46</v>
      </c>
    </row>
    <row r="95" spans="1:10" x14ac:dyDescent="0.2">
      <c r="A95">
        <v>5</v>
      </c>
      <c r="B95" t="s">
        <v>67</v>
      </c>
      <c r="C95" t="s">
        <v>49</v>
      </c>
      <c r="D95" t="s">
        <v>48</v>
      </c>
      <c r="E95" t="s">
        <v>46</v>
      </c>
    </row>
    <row r="96" spans="1:10" x14ac:dyDescent="0.2">
      <c r="A96">
        <v>6</v>
      </c>
      <c r="B96" t="s">
        <v>68</v>
      </c>
      <c r="C96" t="s">
        <v>108</v>
      </c>
      <c r="D96" t="s">
        <v>48</v>
      </c>
      <c r="E96" t="s">
        <v>46</v>
      </c>
    </row>
    <row r="97" spans="1:6" x14ac:dyDescent="0.2">
      <c r="A97">
        <v>7</v>
      </c>
      <c r="B97" t="s">
        <v>16</v>
      </c>
      <c r="C97" t="s">
        <v>109</v>
      </c>
      <c r="D97" t="s">
        <v>48</v>
      </c>
      <c r="E97" t="s">
        <v>46</v>
      </c>
    </row>
    <row r="98" spans="1:6" x14ac:dyDescent="0.2">
      <c r="A98">
        <v>8</v>
      </c>
      <c r="B98" t="s">
        <v>17</v>
      </c>
      <c r="C98" t="s">
        <v>110</v>
      </c>
      <c r="D98" t="s">
        <v>55</v>
      </c>
      <c r="E98" t="s">
        <v>46</v>
      </c>
    </row>
    <row r="99" spans="1:6" x14ac:dyDescent="0.2">
      <c r="A99">
        <v>9</v>
      </c>
      <c r="B99" t="s">
        <v>69</v>
      </c>
      <c r="C99" t="s">
        <v>111</v>
      </c>
      <c r="D99" t="s">
        <v>55</v>
      </c>
      <c r="E99" t="s">
        <v>46</v>
      </c>
    </row>
    <row r="100" spans="1:6" x14ac:dyDescent="0.2">
      <c r="A100">
        <v>10</v>
      </c>
      <c r="B100" t="s">
        <v>70</v>
      </c>
      <c r="C100" t="s">
        <v>112</v>
      </c>
      <c r="D100" t="s">
        <v>48</v>
      </c>
      <c r="E100" t="s">
        <v>46</v>
      </c>
    </row>
    <row r="102" spans="1:6" x14ac:dyDescent="0.2">
      <c r="A102" t="s">
        <v>56</v>
      </c>
    </row>
    <row r="103" spans="1:6" x14ac:dyDescent="0.2">
      <c r="A103" t="s">
        <v>113</v>
      </c>
      <c r="B103" t="s">
        <v>114</v>
      </c>
      <c r="E103" t="s">
        <v>115</v>
      </c>
      <c r="F103" t="s">
        <v>60</v>
      </c>
    </row>
    <row r="104" spans="1:6" x14ac:dyDescent="0.2">
      <c r="A104" t="s">
        <v>68</v>
      </c>
      <c r="B104" t="s">
        <v>116</v>
      </c>
      <c r="C104">
        <v>4.55</v>
      </c>
      <c r="D104" t="s">
        <v>117</v>
      </c>
      <c r="E104" t="s">
        <v>45</v>
      </c>
      <c r="F104" t="s">
        <v>60</v>
      </c>
    </row>
    <row r="105" spans="1:6" x14ac:dyDescent="0.2">
      <c r="A105" t="s">
        <v>64</v>
      </c>
    </row>
    <row r="106" spans="1:6" x14ac:dyDescent="0.2">
      <c r="A10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2019-04-11T22:06:40Z</dcterms:created>
  <dcterms:modified xsi:type="dcterms:W3CDTF">2019-04-11T22:11:19Z</dcterms:modified>
</cp:coreProperties>
</file>