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BCA/"/>
    </mc:Choice>
  </mc:AlternateContent>
  <bookViews>
    <workbookView xWindow="640" yWindow="1180" windowWidth="24960" windowHeight="13740" tabRatio="500"/>
  </bookViews>
  <sheets>
    <sheet name="Sheet1" sheetId="1" r:id="rId1"/>
  </sheets>
  <definedNames>
    <definedName name="_041719_K18_FKBP12_BCA" localSheetId="0">Sheet1!$A$1:$W$106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2" i="1" l="1"/>
  <c r="L71" i="1"/>
  <c r="L54" i="1"/>
  <c r="L53" i="1"/>
</calcChain>
</file>

<file path=xl/connections.xml><?xml version="1.0" encoding="utf-8"?>
<connections xmlns="http://schemas.openxmlformats.org/spreadsheetml/2006/main">
  <connection id="1" name="041719 K18 FKBP12 BCA" type="6" refreshedVersion="0" background="1" saveData="1">
    <textPr fileType="mac" codePage="10000" sourceFile="/Volumes/Gestwicki/Taylor/BCA/041719 K18 FKBP12 BCA.txt">
      <textFields>
        <textField/>
      </textFields>
    </textPr>
  </connection>
</connections>
</file>

<file path=xl/sharedStrings.xml><?xml version="1.0" encoding="utf-8"?>
<sst xmlns="http://schemas.openxmlformats.org/spreadsheetml/2006/main" count="438" uniqueCount="123">
  <si>
    <t>##BLOCKS= 3</t>
  </si>
  <si>
    <t>Plate:</t>
  </si>
  <si>
    <t>Plate1</t>
  </si>
  <si>
    <t>PlateFormat</t>
  </si>
  <si>
    <t>Endpoint</t>
  </si>
  <si>
    <t>Absorbance</t>
  </si>
  <si>
    <t>Reduced</t>
  </si>
  <si>
    <t xml:space="preserve"> 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</si>
  <si>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</si>
  <si>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</si>
  <si>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</si>
  <si>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</si>
  <si>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</si>
  <si>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</si>
  <si>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</si>
  <si>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</si>
  <si>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</si>
  <si>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</si>
  <si>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</si>
  <si>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</si>
  <si>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</si>
  <si>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</si>
  <si>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</si>
  <si>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</si>
  <si>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</si>
  <si>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</si>
  <si>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</si>
  <si>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</si>
  <si>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</si>
  <si>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</si>
  <si>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</si>
  <si>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</si>
  <si>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</si>
  <si>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</si>
  <si>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</si>
  <si>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</si>
  <si>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</si>
  <si>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</si>
  <si>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</si>
  <si>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</si>
  <si>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</si>
  <si>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</si>
  <si>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</si>
  <si>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</si>
  <si>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</si>
  <si>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</si>
  <si>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</si>
  <si>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</si>
  <si>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</si>
  <si>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</si>
  <si>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</si>
  <si>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</si>
  <si>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</si>
  <si>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</si>
  <si>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</si>
  <si>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</si>
  <si>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</si>
  <si>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</si>
  <si>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</si>
  <si>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</si>
  <si>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</si>
  <si>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</si>
  <si>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</si>
  <si>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</si>
  <si>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</si>
  <si>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</si>
  <si>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</si>
  <si>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</si>
  <si>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</si>
  <si>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</si>
  <si>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</si>
  <si>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</si>
  <si>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</si>
  <si>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</si>
  <si>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</si>
  <si>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</si>
  <si>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</si>
  <si>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</si>
  <si>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</si>
  <si>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</si>
  <si>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</si>
  <si>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</si>
  <si>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</si>
  <si>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</si>
  <si>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</si>
  <si>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</si>
  <si>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</si>
  <si>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</si>
  <si>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</si>
  <si>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A7</t>
  </si>
  <si>
    <t>A8</t>
  </si>
  <si>
    <t>A9</t>
  </si>
  <si>
    <t>B7</t>
  </si>
  <si>
    <t>B8</t>
  </si>
  <si>
    <t>B9</t>
  </si>
  <si>
    <t>C7</t>
  </si>
  <si>
    <t>C8</t>
  </si>
  <si>
    <t>C9</t>
  </si>
  <si>
    <t>D7</t>
  </si>
  <si>
    <t>D8</t>
  </si>
  <si>
    <t>D9</t>
  </si>
  <si>
    <t>E7</t>
  </si>
  <si>
    <t>E8</t>
  </si>
  <si>
    <t>E9</t>
  </si>
  <si>
    <t>F7</t>
  </si>
  <si>
    <t>F8</t>
  </si>
  <si>
    <t>F9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</si>
  <si>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</si>
  <si>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</si>
  <si>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</si>
  <si>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</si>
  <si>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</si>
  <si>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</si>
  <si>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</si>
  <si>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</si>
  <si>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</si>
  <si>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</si>
  <si>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</si>
  <si>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041719 K18 FKBP12 BCA; Date Last Saved: 4/17/2019 12:55:11 PM</t>
  </si>
  <si>
    <t>Average K18</t>
  </si>
  <si>
    <t>mg/mL</t>
  </si>
  <si>
    <t>uM</t>
  </si>
  <si>
    <t>Average FKBP12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</si>
</sst>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041719 K18 FKBP12 BC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topLeftCell="A54" workbookViewId="0">
      <selection activeCell="M73" sqref="M73"/>
    </sheetView>
  </sheetViews>
  <sheetFormatPr baseColWidth="10" defaultRowHeight="16" x14ac:dyDescent="0.2"/>
  <cols>
    <col min="1" max="1" width="19.6640625" customWidth="1"/>
    <col min="2" max="2" width="22.83203125" bestFit="1" customWidth="1"/>
    <col min="3" max="3" width="20.83203125" customWidth="1"/>
    <col min="4" max="4" width="16.6640625" bestFit="1" customWidth="1"/>
    <col min="5" max="5" width="14.5" bestFit="1" customWidth="1"/>
    <col min="6" max="6" width="16.1640625" bestFit="1" customWidth="1"/>
    <col min="7" max="10" width="12.6640625" bestFit="1" customWidth="1"/>
    <col min="11" max="11" width="6.5" customWidth="1"/>
    <col min="12" max="12" width="8.6640625" customWidth="1"/>
    <col min="13" max="13" width="9.6640625" customWidth="1"/>
    <col min="14" max="14" width="3.1640625" bestFit="1" customWidth="1"/>
    <col min="15" max="15" width="2.1640625" bestFit="1" customWidth="1"/>
    <col min="16" max="16" width="4.1640625" bestFit="1" customWidth="1"/>
    <col min="17" max="18" width="2.1640625" bestFit="1" customWidth="1"/>
    <col min="19" max="19" width="3.1640625" bestFit="1" customWidth="1"/>
    <col min="20" max="21" width="2.1640625" bestFit="1" customWidth="1"/>
  </cols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9</v>
      </c>
      <c r="S2">
        <v>96</v>
      </c>
      <c r="T2">
        <v>1</v>
      </c>
      <c r="U2">
        <v>8</v>
      </c>
    </row>
    <row r="3" spans="1:21" x14ac:dyDescent="0.2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C4">
        <v>1.07876666666666</v>
      </c>
      <c r="D4">
        <v>1.08636666666666</v>
      </c>
      <c r="E4">
        <v>1.0650666666666599</v>
      </c>
      <c r="F4">
        <v>0.85836666666666595</v>
      </c>
      <c r="G4">
        <v>0.88966666666666605</v>
      </c>
      <c r="H4">
        <v>0.86266666666666603</v>
      </c>
      <c r="I4">
        <v>0.18756666666666599</v>
      </c>
      <c r="J4">
        <v>0.20276666666666601</v>
      </c>
      <c r="K4">
        <v>0.20506666666666601</v>
      </c>
      <c r="L4" t="s">
        <v>7</v>
      </c>
      <c r="M4" t="s">
        <v>7</v>
      </c>
      <c r="N4" t="s">
        <v>7</v>
      </c>
    </row>
    <row r="5" spans="1:21" x14ac:dyDescent="0.2">
      <c r="C5">
        <v>0.56106666666666605</v>
      </c>
      <c r="D5">
        <v>0.58436666666666603</v>
      </c>
      <c r="E5">
        <v>0.56576666666666597</v>
      </c>
      <c r="F5">
        <v>0.44596666666666601</v>
      </c>
      <c r="G5">
        <v>0.48516666666666602</v>
      </c>
      <c r="H5">
        <v>0.47256666666666602</v>
      </c>
      <c r="I5">
        <v>9.4866666666666599E-2</v>
      </c>
      <c r="J5">
        <v>0.105566666666666</v>
      </c>
      <c r="K5">
        <v>0.104066666666666</v>
      </c>
      <c r="L5" t="s">
        <v>7</v>
      </c>
      <c r="M5" t="s">
        <v>7</v>
      </c>
      <c r="N5" t="s">
        <v>7</v>
      </c>
    </row>
    <row r="6" spans="1:21" x14ac:dyDescent="0.2">
      <c r="C6">
        <v>0.28886666666666599</v>
      </c>
      <c r="D6">
        <v>0.30316666666666597</v>
      </c>
      <c r="E6">
        <v>0.30086666666666601</v>
      </c>
      <c r="F6">
        <v>0.23196666666666599</v>
      </c>
      <c r="G6">
        <v>0.268666666666666</v>
      </c>
      <c r="H6">
        <v>0.255066666666666</v>
      </c>
      <c r="I6">
        <v>3.8866666666666598E-2</v>
      </c>
      <c r="J6">
        <v>5.2666666666666598E-2</v>
      </c>
      <c r="K6">
        <v>5.7466666666666603E-2</v>
      </c>
      <c r="L6" t="s">
        <v>7</v>
      </c>
      <c r="M6" t="s">
        <v>7</v>
      </c>
      <c r="N6" t="s">
        <v>7</v>
      </c>
    </row>
    <row r="7" spans="1:21" x14ac:dyDescent="0.2">
      <c r="C7">
        <v>0.13866666666666599</v>
      </c>
      <c r="D7">
        <v>0.165366666666666</v>
      </c>
      <c r="E7">
        <v>0.14626666666666599</v>
      </c>
      <c r="F7">
        <v>0.13546666666666601</v>
      </c>
      <c r="G7">
        <v>0.13716666666666599</v>
      </c>
      <c r="H7">
        <v>0.13446666666666601</v>
      </c>
      <c r="I7">
        <v>1.6066666666666601E-2</v>
      </c>
      <c r="J7">
        <v>4.42666666666666E-2</v>
      </c>
      <c r="K7">
        <v>3.91666666666666E-2</v>
      </c>
      <c r="L7" t="s">
        <v>7</v>
      </c>
      <c r="M7" t="s">
        <v>7</v>
      </c>
      <c r="N7" t="s">
        <v>7</v>
      </c>
    </row>
    <row r="8" spans="1:21" x14ac:dyDescent="0.2">
      <c r="C8">
        <v>7.1066666666666597E-2</v>
      </c>
      <c r="D8">
        <v>9.3266666666666595E-2</v>
      </c>
      <c r="E8">
        <v>8.0666666666666595E-2</v>
      </c>
      <c r="F8">
        <v>7.7366666666666598E-2</v>
      </c>
      <c r="G8">
        <v>6.8266666666666601E-2</v>
      </c>
      <c r="H8">
        <v>8.32666666666666E-2</v>
      </c>
      <c r="I8">
        <v>3.9966666666666602E-2</v>
      </c>
      <c r="J8">
        <v>4.0566666666666598E-2</v>
      </c>
      <c r="K8">
        <v>6.7866666666666603E-2</v>
      </c>
      <c r="L8" t="s">
        <v>7</v>
      </c>
      <c r="M8" t="s">
        <v>7</v>
      </c>
      <c r="N8" t="s">
        <v>7</v>
      </c>
    </row>
    <row r="9" spans="1:21" x14ac:dyDescent="0.2">
      <c r="C9">
        <v>3.0366666666666601E-2</v>
      </c>
      <c r="D9">
        <v>4.2866666666666602E-2</v>
      </c>
      <c r="E9">
        <v>2.8566666666666601E-2</v>
      </c>
      <c r="F9">
        <v>5.5766666666666603E-2</v>
      </c>
      <c r="G9">
        <v>5.5466666666666602E-2</v>
      </c>
      <c r="H9">
        <v>5.17666666666666E-2</v>
      </c>
      <c r="I9">
        <v>1.21666666666666E-2</v>
      </c>
      <c r="J9">
        <v>1.5466666666666601E-2</v>
      </c>
      <c r="K9">
        <v>2.2866666666666601E-2</v>
      </c>
      <c r="L9" t="s">
        <v>7</v>
      </c>
      <c r="M9" t="s">
        <v>7</v>
      </c>
      <c r="N9" t="s">
        <v>7</v>
      </c>
    </row>
    <row r="10" spans="1:21" x14ac:dyDescent="0.2">
      <c r="C10">
        <v>3.1466666666666601E-2</v>
      </c>
      <c r="D10">
        <v>1.8566666666666599E-2</v>
      </c>
      <c r="E10">
        <v>1.36666666666666E-2</v>
      </c>
      <c r="F10">
        <v>-5.7733333333333303E-2</v>
      </c>
      <c r="G10">
        <v>-6.2533333333333302E-2</v>
      </c>
      <c r="H10">
        <v>-5.7733333333333303E-2</v>
      </c>
      <c r="I10">
        <v>-6.1633333333333297E-2</v>
      </c>
      <c r="J10">
        <v>-5.9233333333333298E-2</v>
      </c>
      <c r="K10">
        <v>-6.0333333333333301E-2</v>
      </c>
      <c r="L10" t="s">
        <v>7</v>
      </c>
      <c r="M10" t="s">
        <v>7</v>
      </c>
      <c r="N10" t="s">
        <v>7</v>
      </c>
    </row>
    <row r="11" spans="1:21" x14ac:dyDescent="0.2">
      <c r="C11">
        <v>-1.4333333333333201E-3</v>
      </c>
      <c r="D11">
        <v>7.76666666666667E-3</v>
      </c>
      <c r="E11">
        <v>-6.3333333333333297E-3</v>
      </c>
      <c r="F11">
        <v>-6.3833333333333298E-2</v>
      </c>
      <c r="G11">
        <v>-5.0033333333333298E-2</v>
      </c>
      <c r="H11">
        <v>-5.9233333333333298E-2</v>
      </c>
      <c r="I11">
        <v>-6.1633333333333297E-2</v>
      </c>
      <c r="J11">
        <v>-5.9833333333333301E-2</v>
      </c>
      <c r="K11">
        <v>-5.8433333333333302E-2</v>
      </c>
      <c r="L11" t="s">
        <v>7</v>
      </c>
      <c r="M11" t="s">
        <v>7</v>
      </c>
      <c r="N11" t="s">
        <v>7</v>
      </c>
    </row>
    <row r="12" spans="1:21" x14ac:dyDescent="0.2">
      <c r="A12" t="s">
        <v>8</v>
      </c>
    </row>
    <row r="13" spans="1:21" x14ac:dyDescent="0.2">
      <c r="A13" t="s">
        <v>9</v>
      </c>
    </row>
    <row r="14" spans="1:21" x14ac:dyDescent="0.2">
      <c r="A14" t="s">
        <v>10</v>
      </c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</row>
    <row r="15" spans="1:21" x14ac:dyDescent="0.2">
      <c r="A15">
        <v>1</v>
      </c>
      <c r="B15">
        <v>2</v>
      </c>
      <c r="C15">
        <v>1.98</v>
      </c>
      <c r="D15" t="s">
        <v>18</v>
      </c>
      <c r="E15">
        <v>1.079</v>
      </c>
      <c r="F15">
        <v>1.077</v>
      </c>
      <c r="G15">
        <v>1.0999999999999999E-2</v>
      </c>
      <c r="H15">
        <v>1</v>
      </c>
    </row>
    <row r="16" spans="1:21" x14ac:dyDescent="0.2">
      <c r="A16" t="s">
        <v>7</v>
      </c>
      <c r="B16" t="s">
        <v>7</v>
      </c>
      <c r="C16">
        <v>1.994</v>
      </c>
      <c r="D16" t="s">
        <v>19</v>
      </c>
      <c r="E16">
        <v>1.0860000000000001</v>
      </c>
      <c r="F16" t="s">
        <v>7</v>
      </c>
      <c r="G16" t="s">
        <v>7</v>
      </c>
      <c r="H16" t="s">
        <v>7</v>
      </c>
    </row>
    <row r="17" spans="1:8" x14ac:dyDescent="0.2">
      <c r="A17" t="s">
        <v>7</v>
      </c>
      <c r="B17" t="s">
        <v>7</v>
      </c>
      <c r="C17">
        <v>1.9550000000000001</v>
      </c>
      <c r="D17" t="s">
        <v>20</v>
      </c>
      <c r="E17">
        <v>1.0649999999999999</v>
      </c>
      <c r="F17" t="s">
        <v>7</v>
      </c>
      <c r="G17" t="s">
        <v>7</v>
      </c>
      <c r="H17" t="s">
        <v>7</v>
      </c>
    </row>
    <row r="18" spans="1:8" x14ac:dyDescent="0.2">
      <c r="A18">
        <v>2</v>
      </c>
      <c r="B18">
        <v>1</v>
      </c>
      <c r="C18">
        <v>1.0169999999999999</v>
      </c>
      <c r="D18" t="s">
        <v>21</v>
      </c>
      <c r="E18">
        <v>0.56100000000000005</v>
      </c>
      <c r="F18">
        <v>0.56999999999999995</v>
      </c>
      <c r="G18">
        <v>1.2E-2</v>
      </c>
      <c r="H18">
        <v>2.2000000000000002</v>
      </c>
    </row>
    <row r="19" spans="1:8" x14ac:dyDescent="0.2">
      <c r="A19" t="s">
        <v>7</v>
      </c>
      <c r="B19" t="s">
        <v>7</v>
      </c>
      <c r="C19">
        <v>1.0609999999999999</v>
      </c>
      <c r="D19" t="s">
        <v>22</v>
      </c>
      <c r="E19">
        <v>0.58399999999999996</v>
      </c>
      <c r="F19" t="s">
        <v>7</v>
      </c>
      <c r="G19" t="s">
        <v>7</v>
      </c>
      <c r="H19" t="s">
        <v>7</v>
      </c>
    </row>
    <row r="20" spans="1:8" x14ac:dyDescent="0.2">
      <c r="A20" t="s">
        <v>7</v>
      </c>
      <c r="B20" t="s">
        <v>7</v>
      </c>
      <c r="C20">
        <v>1.026</v>
      </c>
      <c r="D20" t="s">
        <v>23</v>
      </c>
      <c r="E20">
        <v>0.56599999999999995</v>
      </c>
      <c r="F20" t="s">
        <v>7</v>
      </c>
      <c r="G20" t="s">
        <v>7</v>
      </c>
      <c r="H20" t="s">
        <v>7</v>
      </c>
    </row>
    <row r="21" spans="1:8" x14ac:dyDescent="0.2">
      <c r="A21">
        <v>3</v>
      </c>
      <c r="B21">
        <v>0.5</v>
      </c>
      <c r="C21">
        <v>0.51100000000000001</v>
      </c>
      <c r="D21" t="s">
        <v>24</v>
      </c>
      <c r="E21">
        <v>0.28899999999999998</v>
      </c>
      <c r="F21">
        <v>0.29799999999999999</v>
      </c>
      <c r="G21">
        <v>8.0000000000000002E-3</v>
      </c>
      <c r="H21">
        <v>2.6</v>
      </c>
    </row>
    <row r="22" spans="1:8" x14ac:dyDescent="0.2">
      <c r="A22" t="s">
        <v>7</v>
      </c>
      <c r="B22" t="s">
        <v>7</v>
      </c>
      <c r="C22">
        <v>0.53800000000000003</v>
      </c>
      <c r="D22" t="s">
        <v>25</v>
      </c>
      <c r="E22">
        <v>0.30299999999999999</v>
      </c>
      <c r="F22" t="s">
        <v>7</v>
      </c>
      <c r="G22" t="s">
        <v>7</v>
      </c>
      <c r="H22" t="s">
        <v>7</v>
      </c>
    </row>
    <row r="23" spans="1:8" x14ac:dyDescent="0.2">
      <c r="A23" t="s">
        <v>7</v>
      </c>
      <c r="B23" t="s">
        <v>7</v>
      </c>
      <c r="C23">
        <v>0.53400000000000003</v>
      </c>
      <c r="D23" t="s">
        <v>26</v>
      </c>
      <c r="E23">
        <v>0.30099999999999999</v>
      </c>
      <c r="F23" t="s">
        <v>7</v>
      </c>
      <c r="G23" t="s">
        <v>7</v>
      </c>
      <c r="H23" t="s">
        <v>7</v>
      </c>
    </row>
    <row r="24" spans="1:8" x14ac:dyDescent="0.2">
      <c r="A24">
        <v>4</v>
      </c>
      <c r="B24">
        <v>0.25</v>
      </c>
      <c r="C24">
        <v>0.23200000000000001</v>
      </c>
      <c r="D24" t="s">
        <v>27</v>
      </c>
      <c r="E24">
        <v>0.13900000000000001</v>
      </c>
      <c r="F24">
        <v>0.15</v>
      </c>
      <c r="G24">
        <v>1.4E-2</v>
      </c>
      <c r="H24">
        <v>9.1999999999999993</v>
      </c>
    </row>
    <row r="25" spans="1:8" x14ac:dyDescent="0.2">
      <c r="A25" t="s">
        <v>7</v>
      </c>
      <c r="B25" t="s">
        <v>7</v>
      </c>
      <c r="C25">
        <v>0.28199999999999997</v>
      </c>
      <c r="D25" t="s">
        <v>28</v>
      </c>
      <c r="E25">
        <v>0.16500000000000001</v>
      </c>
      <c r="F25" t="s">
        <v>7</v>
      </c>
      <c r="G25" t="s">
        <v>7</v>
      </c>
      <c r="H25" t="s">
        <v>7</v>
      </c>
    </row>
    <row r="26" spans="1:8" x14ac:dyDescent="0.2">
      <c r="A26" t="s">
        <v>7</v>
      </c>
      <c r="B26" t="s">
        <v>7</v>
      </c>
      <c r="C26">
        <v>0.246</v>
      </c>
      <c r="D26" t="s">
        <v>29</v>
      </c>
      <c r="E26">
        <v>0.14599999999999999</v>
      </c>
      <c r="F26" t="s">
        <v>7</v>
      </c>
      <c r="G26" t="s">
        <v>7</v>
      </c>
      <c r="H26" t="s">
        <v>7</v>
      </c>
    </row>
    <row r="27" spans="1:8" x14ac:dyDescent="0.2">
      <c r="A27">
        <v>5</v>
      </c>
      <c r="B27">
        <v>0.125</v>
      </c>
      <c r="C27">
        <v>0.106</v>
      </c>
      <c r="D27" t="s">
        <v>30</v>
      </c>
      <c r="E27">
        <v>7.0999999999999994E-2</v>
      </c>
      <c r="F27">
        <v>8.2000000000000003E-2</v>
      </c>
      <c r="G27">
        <v>1.0999999999999999E-2</v>
      </c>
      <c r="H27">
        <v>13.6</v>
      </c>
    </row>
    <row r="28" spans="1:8" x14ac:dyDescent="0.2">
      <c r="A28" t="s">
        <v>7</v>
      </c>
      <c r="B28" t="s">
        <v>7</v>
      </c>
      <c r="C28">
        <v>0.14799999999999999</v>
      </c>
      <c r="D28" t="s">
        <v>31</v>
      </c>
      <c r="E28">
        <v>9.2999999999999999E-2</v>
      </c>
      <c r="F28" t="s">
        <v>7</v>
      </c>
      <c r="G28" t="s">
        <v>7</v>
      </c>
      <c r="H28" t="s">
        <v>7</v>
      </c>
    </row>
    <row r="29" spans="1:8" x14ac:dyDescent="0.2">
      <c r="A29" t="s">
        <v>7</v>
      </c>
      <c r="B29" t="s">
        <v>7</v>
      </c>
      <c r="C29">
        <v>0.124</v>
      </c>
      <c r="D29" t="s">
        <v>32</v>
      </c>
      <c r="E29">
        <v>8.1000000000000003E-2</v>
      </c>
      <c r="F29" t="s">
        <v>7</v>
      </c>
      <c r="G29" t="s">
        <v>7</v>
      </c>
      <c r="H29" t="s">
        <v>7</v>
      </c>
    </row>
    <row r="30" spans="1:8" x14ac:dyDescent="0.2">
      <c r="A30">
        <v>6</v>
      </c>
      <c r="B30">
        <v>6.3E-2</v>
      </c>
      <c r="C30">
        <v>3.1E-2</v>
      </c>
      <c r="D30" t="s">
        <v>33</v>
      </c>
      <c r="E30">
        <v>0.03</v>
      </c>
      <c r="F30">
        <v>3.4000000000000002E-2</v>
      </c>
      <c r="G30">
        <v>8.0000000000000002E-3</v>
      </c>
      <c r="H30">
        <v>23</v>
      </c>
    </row>
    <row r="31" spans="1:8" x14ac:dyDescent="0.2">
      <c r="A31" t="s">
        <v>7</v>
      </c>
      <c r="B31" t="s">
        <v>7</v>
      </c>
      <c r="C31">
        <v>5.3999999999999999E-2</v>
      </c>
      <c r="D31" t="s">
        <v>34</v>
      </c>
      <c r="E31">
        <v>4.2999999999999997E-2</v>
      </c>
      <c r="F31" t="s">
        <v>7</v>
      </c>
      <c r="G31" t="s">
        <v>7</v>
      </c>
      <c r="H31" t="s">
        <v>7</v>
      </c>
    </row>
    <row r="32" spans="1:8" x14ac:dyDescent="0.2">
      <c r="A32" t="s">
        <v>7</v>
      </c>
      <c r="B32" t="s">
        <v>7</v>
      </c>
      <c r="C32">
        <v>2.7E-2</v>
      </c>
      <c r="D32" t="s">
        <v>35</v>
      </c>
      <c r="E32">
        <v>2.9000000000000001E-2</v>
      </c>
      <c r="F32" t="s">
        <v>7</v>
      </c>
      <c r="G32" t="s">
        <v>7</v>
      </c>
      <c r="H32" t="s">
        <v>7</v>
      </c>
    </row>
    <row r="33" spans="1:8" x14ac:dyDescent="0.2">
      <c r="A33">
        <v>7</v>
      </c>
      <c r="B33">
        <v>3.1E-2</v>
      </c>
      <c r="C33">
        <v>3.3000000000000002E-2</v>
      </c>
      <c r="D33" t="s">
        <v>36</v>
      </c>
      <c r="E33">
        <v>3.1E-2</v>
      </c>
      <c r="F33">
        <v>2.1000000000000001E-2</v>
      </c>
      <c r="G33">
        <v>8.9999999999999993E-3</v>
      </c>
      <c r="H33">
        <v>43.3</v>
      </c>
    </row>
    <row r="34" spans="1:8" x14ac:dyDescent="0.2">
      <c r="A34" t="s">
        <v>7</v>
      </c>
      <c r="B34" t="s">
        <v>7</v>
      </c>
      <c r="C34">
        <v>8.9999999999999993E-3</v>
      </c>
      <c r="D34" t="s">
        <v>37</v>
      </c>
      <c r="E34">
        <v>1.9E-2</v>
      </c>
      <c r="F34" t="s">
        <v>7</v>
      </c>
      <c r="G34" t="s">
        <v>7</v>
      </c>
      <c r="H34" t="s">
        <v>7</v>
      </c>
    </row>
    <row r="35" spans="1:8" x14ac:dyDescent="0.2">
      <c r="A35" t="s">
        <v>7</v>
      </c>
      <c r="B35" t="s">
        <v>7</v>
      </c>
      <c r="C35">
        <v>0</v>
      </c>
      <c r="D35" t="s">
        <v>38</v>
      </c>
      <c r="E35">
        <v>1.4E-2</v>
      </c>
      <c r="F35" t="s">
        <v>7</v>
      </c>
      <c r="G35" t="s">
        <v>7</v>
      </c>
      <c r="H35" t="s">
        <v>7</v>
      </c>
    </row>
    <row r="37" spans="1:8" x14ac:dyDescent="0.2">
      <c r="A37" t="s">
        <v>39</v>
      </c>
      <c r="B37" t="s">
        <v>40</v>
      </c>
      <c r="C37" t="s">
        <v>41</v>
      </c>
      <c r="D37" t="s">
        <v>42</v>
      </c>
      <c r="E37" t="s">
        <v>43</v>
      </c>
    </row>
    <row r="38" spans="1:8" x14ac:dyDescent="0.2">
      <c r="A38">
        <v>1</v>
      </c>
      <c r="B38" t="s">
        <v>10</v>
      </c>
      <c r="C38" t="s">
        <v>44</v>
      </c>
      <c r="D38" t="s">
        <v>45</v>
      </c>
      <c r="E38" t="s">
        <v>46</v>
      </c>
    </row>
    <row r="39" spans="1:8" x14ac:dyDescent="0.2">
      <c r="A39">
        <v>2</v>
      </c>
      <c r="B39" t="s">
        <v>11</v>
      </c>
      <c r="C39" t="s">
        <v>47</v>
      </c>
      <c r="D39" t="s">
        <v>48</v>
      </c>
      <c r="E39" t="s">
        <v>46</v>
      </c>
    </row>
    <row r="40" spans="1:8" x14ac:dyDescent="0.2">
      <c r="A40">
        <v>3</v>
      </c>
      <c r="B40" t="s">
        <v>12</v>
      </c>
      <c r="C40" t="s">
        <v>49</v>
      </c>
      <c r="D40" t="s">
        <v>48</v>
      </c>
      <c r="E40" t="s">
        <v>46</v>
      </c>
    </row>
    <row r="41" spans="1:8" x14ac:dyDescent="0.2">
      <c r="A41">
        <v>4</v>
      </c>
      <c r="B41" t="s">
        <v>13</v>
      </c>
      <c r="C41" t="s">
        <v>50</v>
      </c>
      <c r="D41" t="s">
        <v>45</v>
      </c>
      <c r="E41" t="s">
        <v>46</v>
      </c>
    </row>
    <row r="42" spans="1:8" x14ac:dyDescent="0.2">
      <c r="A42">
        <v>5</v>
      </c>
      <c r="B42" t="s">
        <v>14</v>
      </c>
      <c r="C42" t="s">
        <v>51</v>
      </c>
      <c r="D42" t="s">
        <v>48</v>
      </c>
      <c r="E42" t="s">
        <v>46</v>
      </c>
    </row>
    <row r="43" spans="1:8" x14ac:dyDescent="0.2">
      <c r="A43">
        <v>6</v>
      </c>
      <c r="B43" t="s">
        <v>15</v>
      </c>
      <c r="C43" t="s">
        <v>52</v>
      </c>
      <c r="D43" t="s">
        <v>48</v>
      </c>
      <c r="E43" t="s">
        <v>46</v>
      </c>
    </row>
    <row r="44" spans="1:8" x14ac:dyDescent="0.2">
      <c r="A44">
        <v>7</v>
      </c>
      <c r="B44" t="s">
        <v>16</v>
      </c>
      <c r="C44" t="s">
        <v>53</v>
      </c>
      <c r="D44" t="s">
        <v>48</v>
      </c>
      <c r="E44" t="s">
        <v>46</v>
      </c>
    </row>
    <row r="45" spans="1:8" x14ac:dyDescent="0.2">
      <c r="A45">
        <v>8</v>
      </c>
      <c r="B45" t="s">
        <v>17</v>
      </c>
      <c r="C45" t="s">
        <v>54</v>
      </c>
      <c r="D45" t="s">
        <v>55</v>
      </c>
      <c r="E45" t="s">
        <v>46</v>
      </c>
    </row>
    <row r="47" spans="1:8" x14ac:dyDescent="0.2">
      <c r="A47" t="s">
        <v>56</v>
      </c>
    </row>
    <row r="48" spans="1:8" x14ac:dyDescent="0.2">
      <c r="A48" t="s">
        <v>57</v>
      </c>
      <c r="B48" t="s">
        <v>58</v>
      </c>
      <c r="C48">
        <v>2.1000000000000001E-2</v>
      </c>
      <c r="D48" t="s">
        <v>59</v>
      </c>
      <c r="E48" t="s">
        <v>48</v>
      </c>
      <c r="F48" t="s">
        <v>60</v>
      </c>
    </row>
    <row r="49" spans="1:13" x14ac:dyDescent="0.2">
      <c r="A49" t="s">
        <v>61</v>
      </c>
      <c r="B49" t="s">
        <v>62</v>
      </c>
      <c r="C49">
        <v>1.077</v>
      </c>
      <c r="D49" t="s">
        <v>63</v>
      </c>
      <c r="E49" t="s">
        <v>48</v>
      </c>
      <c r="F49" t="s">
        <v>60</v>
      </c>
    </row>
    <row r="50" spans="1:13" x14ac:dyDescent="0.2">
      <c r="A50" t="s">
        <v>64</v>
      </c>
    </row>
    <row r="51" spans="1:13" x14ac:dyDescent="0.2">
      <c r="A51" t="s">
        <v>65</v>
      </c>
    </row>
    <row r="52" spans="1:13" x14ac:dyDescent="0.2">
      <c r="A52" t="s">
        <v>10</v>
      </c>
      <c r="B52" t="s">
        <v>13</v>
      </c>
      <c r="C52" t="s">
        <v>14</v>
      </c>
      <c r="D52" t="s">
        <v>66</v>
      </c>
      <c r="E52" t="s">
        <v>67</v>
      </c>
      <c r="F52" t="s">
        <v>68</v>
      </c>
      <c r="G52" t="s">
        <v>16</v>
      </c>
      <c r="H52" t="s">
        <v>17</v>
      </c>
      <c r="I52" t="s">
        <v>69</v>
      </c>
      <c r="J52" t="s">
        <v>70</v>
      </c>
      <c r="L52" t="s">
        <v>119</v>
      </c>
    </row>
    <row r="53" spans="1:13" x14ac:dyDescent="0.2">
      <c r="A53">
        <v>1</v>
      </c>
      <c r="B53" t="s">
        <v>71</v>
      </c>
      <c r="C53">
        <v>0.85799999999999998</v>
      </c>
      <c r="E53">
        <v>1.57</v>
      </c>
      <c r="F53">
        <v>1.5920000000000001</v>
      </c>
      <c r="G53">
        <v>3.2000000000000001E-2</v>
      </c>
      <c r="H53">
        <v>2</v>
      </c>
      <c r="I53">
        <v>4</v>
      </c>
      <c r="J53">
        <v>6.3689999999999998</v>
      </c>
      <c r="L53">
        <f>AVERAGE(J54,J56,J59)</f>
        <v>6.9175000000000004</v>
      </c>
      <c r="M53" t="s">
        <v>120</v>
      </c>
    </row>
    <row r="54" spans="1:13" x14ac:dyDescent="0.2">
      <c r="A54" t="s">
        <v>7</v>
      </c>
      <c r="B54" t="s">
        <v>72</v>
      </c>
      <c r="C54">
        <v>0.89</v>
      </c>
      <c r="E54">
        <v>1.6279999999999999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L54">
        <f>L53*1000000/13700</f>
        <v>504.92700729927009</v>
      </c>
      <c r="M54" t="s">
        <v>121</v>
      </c>
    </row>
    <row r="55" spans="1:13" x14ac:dyDescent="0.2">
      <c r="A55" t="s">
        <v>7</v>
      </c>
      <c r="B55" t="s">
        <v>73</v>
      </c>
      <c r="C55">
        <v>0.86299999999999999</v>
      </c>
      <c r="E55">
        <v>1.5780000000000001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</row>
    <row r="56" spans="1:13" x14ac:dyDescent="0.2">
      <c r="A56">
        <v>2</v>
      </c>
      <c r="B56" t="s">
        <v>74</v>
      </c>
      <c r="C56">
        <v>0.44600000000000001</v>
      </c>
      <c r="E56">
        <v>0.80300000000000005</v>
      </c>
      <c r="F56">
        <v>0.84399999999999997</v>
      </c>
      <c r="G56">
        <v>3.6999999999999998E-2</v>
      </c>
      <c r="H56">
        <v>4.4000000000000004</v>
      </c>
      <c r="I56">
        <v>8</v>
      </c>
      <c r="J56">
        <v>6.7539999999999996</v>
      </c>
    </row>
    <row r="57" spans="1:13" x14ac:dyDescent="0.2">
      <c r="A57" t="s">
        <v>7</v>
      </c>
      <c r="B57" t="s">
        <v>75</v>
      </c>
      <c r="C57">
        <v>0.48499999999999999</v>
      </c>
      <c r="E57">
        <v>0.876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</row>
    <row r="58" spans="1:13" x14ac:dyDescent="0.2">
      <c r="A58" t="s">
        <v>7</v>
      </c>
      <c r="B58" t="s">
        <v>76</v>
      </c>
      <c r="C58">
        <v>0.47299999999999998</v>
      </c>
      <c r="E58">
        <v>0.85299999999999998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</row>
    <row r="59" spans="1:13" x14ac:dyDescent="0.2">
      <c r="A59">
        <v>3</v>
      </c>
      <c r="B59" t="s">
        <v>77</v>
      </c>
      <c r="C59">
        <v>0.23200000000000001</v>
      </c>
      <c r="E59">
        <v>0.40500000000000003</v>
      </c>
      <c r="F59">
        <v>0.443</v>
      </c>
      <c r="G59">
        <v>3.5000000000000003E-2</v>
      </c>
      <c r="H59">
        <v>7.8</v>
      </c>
      <c r="I59">
        <v>16</v>
      </c>
      <c r="J59">
        <v>7.0810000000000004</v>
      </c>
    </row>
    <row r="60" spans="1:13" x14ac:dyDescent="0.2">
      <c r="A60" t="s">
        <v>7</v>
      </c>
      <c r="B60" t="s">
        <v>78</v>
      </c>
      <c r="C60">
        <v>0.26900000000000002</v>
      </c>
      <c r="E60">
        <v>0.47399999999999998</v>
      </c>
      <c r="F60" t="s">
        <v>7</v>
      </c>
      <c r="G60" t="s">
        <v>7</v>
      </c>
      <c r="H60" t="s">
        <v>7</v>
      </c>
      <c r="I60" t="s">
        <v>7</v>
      </c>
      <c r="J60" t="s">
        <v>7</v>
      </c>
    </row>
    <row r="61" spans="1:13" x14ac:dyDescent="0.2">
      <c r="A61" t="s">
        <v>7</v>
      </c>
      <c r="B61" t="s">
        <v>79</v>
      </c>
      <c r="C61">
        <v>0.255</v>
      </c>
      <c r="E61">
        <v>0.44800000000000001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</row>
    <row r="62" spans="1:13" x14ac:dyDescent="0.2">
      <c r="A62">
        <v>4</v>
      </c>
      <c r="B62" t="s">
        <v>80</v>
      </c>
      <c r="C62">
        <v>0.13500000000000001</v>
      </c>
      <c r="E62">
        <v>0.22600000000000001</v>
      </c>
      <c r="F62">
        <v>0.22600000000000001</v>
      </c>
      <c r="G62">
        <v>3.0000000000000001E-3</v>
      </c>
      <c r="H62">
        <v>1.1000000000000001</v>
      </c>
      <c r="I62">
        <v>32</v>
      </c>
      <c r="J62">
        <v>7.2469999999999999</v>
      </c>
    </row>
    <row r="63" spans="1:13" x14ac:dyDescent="0.2">
      <c r="A63" t="s">
        <v>7</v>
      </c>
      <c r="B63" t="s">
        <v>81</v>
      </c>
      <c r="C63">
        <v>0.13700000000000001</v>
      </c>
      <c r="E63">
        <v>0.22900000000000001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</row>
    <row r="64" spans="1:13" x14ac:dyDescent="0.2">
      <c r="A64" t="s">
        <v>7</v>
      </c>
      <c r="B64" t="s">
        <v>82</v>
      </c>
      <c r="C64">
        <v>0.13400000000000001</v>
      </c>
      <c r="E64">
        <v>0.224</v>
      </c>
      <c r="F64" t="s">
        <v>7</v>
      </c>
      <c r="G64" t="s">
        <v>7</v>
      </c>
      <c r="H64" t="s">
        <v>7</v>
      </c>
      <c r="I64" t="s">
        <v>7</v>
      </c>
      <c r="J64" t="s">
        <v>7</v>
      </c>
    </row>
    <row r="65" spans="1:13" x14ac:dyDescent="0.2">
      <c r="A65">
        <v>5</v>
      </c>
      <c r="B65" t="s">
        <v>83</v>
      </c>
      <c r="C65">
        <v>7.6999999999999999E-2</v>
      </c>
      <c r="E65">
        <v>0.11799999999999999</v>
      </c>
      <c r="F65">
        <v>0.11600000000000001</v>
      </c>
      <c r="G65">
        <v>1.4E-2</v>
      </c>
      <c r="H65">
        <v>12.1</v>
      </c>
      <c r="I65">
        <v>64</v>
      </c>
      <c r="J65">
        <v>7.4249999999999998</v>
      </c>
    </row>
    <row r="66" spans="1:13" x14ac:dyDescent="0.2">
      <c r="A66" t="s">
        <v>7</v>
      </c>
      <c r="B66" t="s">
        <v>84</v>
      </c>
      <c r="C66">
        <v>6.8000000000000005E-2</v>
      </c>
      <c r="E66">
        <v>0.10100000000000001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</row>
    <row r="67" spans="1:13" x14ac:dyDescent="0.2">
      <c r="A67" t="s">
        <v>7</v>
      </c>
      <c r="B67" t="s">
        <v>85</v>
      </c>
      <c r="C67">
        <v>8.3000000000000004E-2</v>
      </c>
      <c r="E67">
        <v>0.129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</row>
    <row r="68" spans="1:13" x14ac:dyDescent="0.2">
      <c r="A68">
        <v>6</v>
      </c>
      <c r="B68" t="s">
        <v>86</v>
      </c>
      <c r="C68">
        <v>5.6000000000000001E-2</v>
      </c>
      <c r="E68">
        <v>7.8E-2</v>
      </c>
      <c r="F68">
        <v>7.4999999999999997E-2</v>
      </c>
      <c r="G68">
        <v>4.0000000000000001E-3</v>
      </c>
      <c r="H68">
        <v>5.5</v>
      </c>
      <c r="I68">
        <v>128</v>
      </c>
      <c r="J68">
        <v>9.6210000000000004</v>
      </c>
    </row>
    <row r="69" spans="1:13" x14ac:dyDescent="0.2">
      <c r="A69" t="s">
        <v>7</v>
      </c>
      <c r="B69" t="s">
        <v>87</v>
      </c>
      <c r="C69">
        <v>5.5E-2</v>
      </c>
      <c r="E69">
        <v>7.6999999999999999E-2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</row>
    <row r="70" spans="1:13" x14ac:dyDescent="0.2">
      <c r="A70" t="s">
        <v>7</v>
      </c>
      <c r="B70" t="s">
        <v>88</v>
      </c>
      <c r="C70">
        <v>5.1999999999999998E-2</v>
      </c>
      <c r="E70">
        <v>7.0000000000000007E-2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L70" t="s">
        <v>122</v>
      </c>
    </row>
    <row r="71" spans="1:13" x14ac:dyDescent="0.2">
      <c r="A71">
        <v>7</v>
      </c>
      <c r="B71" t="s">
        <v>89</v>
      </c>
      <c r="C71">
        <v>0.188</v>
      </c>
      <c r="E71">
        <v>0.32300000000000001</v>
      </c>
      <c r="F71">
        <v>0.34300000000000003</v>
      </c>
      <c r="G71">
        <v>1.7999999999999999E-2</v>
      </c>
      <c r="H71">
        <v>5.2</v>
      </c>
      <c r="I71">
        <v>4</v>
      </c>
      <c r="J71">
        <v>1.373</v>
      </c>
      <c r="L71">
        <f>AVERAGE(J71,J74,J77)</f>
        <v>1.2466666666666668</v>
      </c>
      <c r="M71" t="s">
        <v>120</v>
      </c>
    </row>
    <row r="72" spans="1:13" x14ac:dyDescent="0.2">
      <c r="A72" t="s">
        <v>7</v>
      </c>
      <c r="B72" t="s">
        <v>90</v>
      </c>
      <c r="C72">
        <v>0.20300000000000001</v>
      </c>
      <c r="E72">
        <v>0.35099999999999998</v>
      </c>
      <c r="F72" t="s">
        <v>7</v>
      </c>
      <c r="G72" t="s">
        <v>7</v>
      </c>
      <c r="H72" t="s">
        <v>7</v>
      </c>
      <c r="I72" t="s">
        <v>7</v>
      </c>
      <c r="J72" t="s">
        <v>7</v>
      </c>
      <c r="L72">
        <f>L71*1000000/12000</f>
        <v>103.8888888888889</v>
      </c>
      <c r="M72" t="s">
        <v>121</v>
      </c>
    </row>
    <row r="73" spans="1:13" x14ac:dyDescent="0.2">
      <c r="A73" t="s">
        <v>7</v>
      </c>
      <c r="B73" t="s">
        <v>91</v>
      </c>
      <c r="C73">
        <v>0.20499999999999999</v>
      </c>
      <c r="E73">
        <v>0.35499999999999998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</row>
    <row r="74" spans="1:13" x14ac:dyDescent="0.2">
      <c r="A74">
        <v>8</v>
      </c>
      <c r="B74" t="s">
        <v>92</v>
      </c>
      <c r="C74">
        <v>9.5000000000000001E-2</v>
      </c>
      <c r="E74">
        <v>0.151</v>
      </c>
      <c r="F74">
        <v>0.16300000000000001</v>
      </c>
      <c r="G74">
        <v>1.0999999999999999E-2</v>
      </c>
      <c r="H74">
        <v>6.6</v>
      </c>
      <c r="I74">
        <v>8</v>
      </c>
      <c r="J74">
        <v>1.3029999999999999</v>
      </c>
    </row>
    <row r="75" spans="1:13" x14ac:dyDescent="0.2">
      <c r="A75" t="s">
        <v>7</v>
      </c>
      <c r="B75" t="s">
        <v>93</v>
      </c>
      <c r="C75">
        <v>0.106</v>
      </c>
      <c r="E75">
        <v>0.17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</row>
    <row r="76" spans="1:13" x14ac:dyDescent="0.2">
      <c r="A76" t="s">
        <v>7</v>
      </c>
      <c r="B76" t="s">
        <v>94</v>
      </c>
      <c r="C76">
        <v>0.104</v>
      </c>
      <c r="E76">
        <v>0.16800000000000001</v>
      </c>
      <c r="F76" t="s">
        <v>7</v>
      </c>
      <c r="G76" t="s">
        <v>7</v>
      </c>
      <c r="H76" t="s">
        <v>7</v>
      </c>
      <c r="I76" t="s">
        <v>7</v>
      </c>
      <c r="J76" t="s">
        <v>7</v>
      </c>
    </row>
    <row r="77" spans="1:13" x14ac:dyDescent="0.2">
      <c r="A77">
        <v>9</v>
      </c>
      <c r="B77" t="s">
        <v>95</v>
      </c>
      <c r="C77">
        <v>3.9E-2</v>
      </c>
      <c r="E77">
        <v>4.5999999999999999E-2</v>
      </c>
      <c r="F77">
        <v>6.6000000000000003E-2</v>
      </c>
      <c r="G77">
        <v>1.7999999999999999E-2</v>
      </c>
      <c r="H77">
        <v>27</v>
      </c>
      <c r="I77">
        <v>16</v>
      </c>
      <c r="J77">
        <v>1.0640000000000001</v>
      </c>
    </row>
    <row r="78" spans="1:13" x14ac:dyDescent="0.2">
      <c r="A78" t="s">
        <v>7</v>
      </c>
      <c r="B78" t="s">
        <v>96</v>
      </c>
      <c r="C78">
        <v>5.2999999999999999E-2</v>
      </c>
      <c r="E78">
        <v>7.1999999999999995E-2</v>
      </c>
      <c r="F78" t="s">
        <v>7</v>
      </c>
      <c r="G78" t="s">
        <v>7</v>
      </c>
      <c r="H78" t="s">
        <v>7</v>
      </c>
      <c r="I78" t="s">
        <v>7</v>
      </c>
      <c r="J78" t="s">
        <v>7</v>
      </c>
    </row>
    <row r="79" spans="1:13" x14ac:dyDescent="0.2">
      <c r="A79" t="s">
        <v>7</v>
      </c>
      <c r="B79" t="s">
        <v>97</v>
      </c>
      <c r="C79">
        <v>5.7000000000000002E-2</v>
      </c>
      <c r="E79">
        <v>8.1000000000000003E-2</v>
      </c>
      <c r="F79" t="s">
        <v>7</v>
      </c>
      <c r="G79" t="s">
        <v>7</v>
      </c>
      <c r="H79" t="s">
        <v>7</v>
      </c>
      <c r="I79" t="s">
        <v>7</v>
      </c>
      <c r="J79" t="s">
        <v>7</v>
      </c>
    </row>
    <row r="80" spans="1:13" x14ac:dyDescent="0.2">
      <c r="A80">
        <v>10</v>
      </c>
      <c r="B80" t="s">
        <v>98</v>
      </c>
      <c r="C80">
        <v>1.6E-2</v>
      </c>
      <c r="D80" t="s">
        <v>66</v>
      </c>
      <c r="E80">
        <v>4.0000000000000001E-3</v>
      </c>
      <c r="F80">
        <v>3.5999999999999997E-2</v>
      </c>
      <c r="G80">
        <v>2.8000000000000001E-2</v>
      </c>
      <c r="H80">
        <v>78</v>
      </c>
      <c r="I80">
        <v>32</v>
      </c>
      <c r="J80">
        <v>1.1459999999999999</v>
      </c>
    </row>
    <row r="81" spans="1:10" x14ac:dyDescent="0.2">
      <c r="A81" t="s">
        <v>7</v>
      </c>
      <c r="B81" t="s">
        <v>99</v>
      </c>
      <c r="C81">
        <v>4.3999999999999997E-2</v>
      </c>
      <c r="E81">
        <v>5.6000000000000001E-2</v>
      </c>
      <c r="F81" t="s">
        <v>7</v>
      </c>
      <c r="G81" t="s">
        <v>7</v>
      </c>
      <c r="H81" t="s">
        <v>7</v>
      </c>
      <c r="I81" t="s">
        <v>7</v>
      </c>
      <c r="J81" t="s">
        <v>7</v>
      </c>
    </row>
    <row r="82" spans="1:10" x14ac:dyDescent="0.2">
      <c r="A82" t="s">
        <v>7</v>
      </c>
      <c r="B82" t="s">
        <v>100</v>
      </c>
      <c r="C82">
        <v>3.9E-2</v>
      </c>
      <c r="E82">
        <v>4.7E-2</v>
      </c>
      <c r="F82" t="s">
        <v>7</v>
      </c>
      <c r="G82" t="s">
        <v>7</v>
      </c>
      <c r="H82" t="s">
        <v>7</v>
      </c>
      <c r="I82" t="s">
        <v>7</v>
      </c>
      <c r="J82" t="s">
        <v>7</v>
      </c>
    </row>
    <row r="83" spans="1:10" x14ac:dyDescent="0.2">
      <c r="A83">
        <v>11</v>
      </c>
      <c r="B83" t="s">
        <v>101</v>
      </c>
      <c r="C83">
        <v>0.04</v>
      </c>
      <c r="E83">
        <v>4.8000000000000001E-2</v>
      </c>
      <c r="F83">
        <v>6.6000000000000003E-2</v>
      </c>
      <c r="G83">
        <v>0.03</v>
      </c>
      <c r="H83">
        <v>44.8</v>
      </c>
      <c r="I83">
        <v>64</v>
      </c>
      <c r="J83">
        <v>4.2309999999999999</v>
      </c>
    </row>
    <row r="84" spans="1:10" x14ac:dyDescent="0.2">
      <c r="A84" t="s">
        <v>7</v>
      </c>
      <c r="B84" t="s">
        <v>102</v>
      </c>
      <c r="C84">
        <v>4.1000000000000002E-2</v>
      </c>
      <c r="E84">
        <v>0.05</v>
      </c>
      <c r="F84" t="s">
        <v>7</v>
      </c>
      <c r="G84" t="s">
        <v>7</v>
      </c>
      <c r="H84" t="s">
        <v>7</v>
      </c>
      <c r="I84" t="s">
        <v>7</v>
      </c>
      <c r="J84" t="s">
        <v>7</v>
      </c>
    </row>
    <row r="85" spans="1:10" x14ac:dyDescent="0.2">
      <c r="A85" t="s">
        <v>7</v>
      </c>
      <c r="B85" t="s">
        <v>103</v>
      </c>
      <c r="C85">
        <v>6.8000000000000005E-2</v>
      </c>
      <c r="E85">
        <v>0.1</v>
      </c>
      <c r="F85" t="s">
        <v>7</v>
      </c>
      <c r="G85" t="s">
        <v>7</v>
      </c>
      <c r="H85" t="s">
        <v>7</v>
      </c>
      <c r="I85" t="s">
        <v>7</v>
      </c>
      <c r="J85" t="s">
        <v>7</v>
      </c>
    </row>
    <row r="86" spans="1:10" x14ac:dyDescent="0.2">
      <c r="A86">
        <v>12</v>
      </c>
      <c r="B86" t="s">
        <v>104</v>
      </c>
      <c r="C86">
        <v>1.2E-2</v>
      </c>
      <c r="D86" t="s">
        <v>66</v>
      </c>
      <c r="E86">
        <v>-3.0000000000000001E-3</v>
      </c>
      <c r="F86">
        <v>5.0000000000000001E-3</v>
      </c>
      <c r="G86">
        <v>0.01</v>
      </c>
      <c r="H86">
        <v>187.6</v>
      </c>
      <c r="I86">
        <v>128</v>
      </c>
      <c r="J86">
        <v>0.69499999999999995</v>
      </c>
    </row>
    <row r="87" spans="1:10" x14ac:dyDescent="0.2">
      <c r="A87" t="s">
        <v>7</v>
      </c>
      <c r="B87" t="s">
        <v>105</v>
      </c>
      <c r="C87">
        <v>1.4999999999999999E-2</v>
      </c>
      <c r="D87" t="s">
        <v>66</v>
      </c>
      <c r="E87">
        <v>3.0000000000000001E-3</v>
      </c>
      <c r="F87" t="s">
        <v>7</v>
      </c>
      <c r="G87" t="s">
        <v>7</v>
      </c>
      <c r="H87" t="s">
        <v>7</v>
      </c>
      <c r="I87" t="s">
        <v>7</v>
      </c>
      <c r="J87" t="s">
        <v>7</v>
      </c>
    </row>
    <row r="88" spans="1:10" x14ac:dyDescent="0.2">
      <c r="A88" t="s">
        <v>7</v>
      </c>
      <c r="B88" t="s">
        <v>106</v>
      </c>
      <c r="C88">
        <v>2.3E-2</v>
      </c>
      <c r="E88">
        <v>1.7000000000000001E-2</v>
      </c>
      <c r="F88" t="s">
        <v>7</v>
      </c>
      <c r="G88" t="s">
        <v>7</v>
      </c>
      <c r="H88" t="s">
        <v>7</v>
      </c>
      <c r="I88" t="s">
        <v>7</v>
      </c>
      <c r="J88" t="s">
        <v>7</v>
      </c>
    </row>
    <row r="90" spans="1:10" x14ac:dyDescent="0.2">
      <c r="A90" t="s">
        <v>39</v>
      </c>
      <c r="B90" t="s">
        <v>40</v>
      </c>
      <c r="C90" t="s">
        <v>41</v>
      </c>
      <c r="D90" t="s">
        <v>42</v>
      </c>
      <c r="E90" t="s">
        <v>43</v>
      </c>
    </row>
    <row r="91" spans="1:10" x14ac:dyDescent="0.2">
      <c r="A91">
        <v>1</v>
      </c>
      <c r="B91" t="s">
        <v>10</v>
      </c>
      <c r="C91" t="s">
        <v>44</v>
      </c>
      <c r="D91" t="s">
        <v>45</v>
      </c>
      <c r="E91" t="s">
        <v>46</v>
      </c>
    </row>
    <row r="92" spans="1:10" x14ac:dyDescent="0.2">
      <c r="A92">
        <v>2</v>
      </c>
      <c r="B92" t="s">
        <v>13</v>
      </c>
      <c r="C92" t="s">
        <v>50</v>
      </c>
      <c r="D92" t="s">
        <v>45</v>
      </c>
      <c r="E92" t="s">
        <v>46</v>
      </c>
    </row>
    <row r="93" spans="1:10" x14ac:dyDescent="0.2">
      <c r="A93">
        <v>3</v>
      </c>
      <c r="B93" t="s">
        <v>14</v>
      </c>
      <c r="C93" t="s">
        <v>51</v>
      </c>
      <c r="D93" t="s">
        <v>48</v>
      </c>
      <c r="E93" t="s">
        <v>46</v>
      </c>
    </row>
    <row r="94" spans="1:10" x14ac:dyDescent="0.2">
      <c r="A94">
        <v>4</v>
      </c>
      <c r="B94" t="s">
        <v>66</v>
      </c>
      <c r="C94" t="s">
        <v>107</v>
      </c>
      <c r="D94" t="s">
        <v>48</v>
      </c>
      <c r="E94" t="s">
        <v>46</v>
      </c>
    </row>
    <row r="95" spans="1:10" x14ac:dyDescent="0.2">
      <c r="A95">
        <v>5</v>
      </c>
      <c r="B95" t="s">
        <v>67</v>
      </c>
      <c r="C95" t="s">
        <v>49</v>
      </c>
      <c r="D95" t="s">
        <v>48</v>
      </c>
      <c r="E95" t="s">
        <v>46</v>
      </c>
    </row>
    <row r="96" spans="1:10" x14ac:dyDescent="0.2">
      <c r="A96">
        <v>6</v>
      </c>
      <c r="B96" t="s">
        <v>68</v>
      </c>
      <c r="C96" t="s">
        <v>108</v>
      </c>
      <c r="D96" t="s">
        <v>48</v>
      </c>
      <c r="E96" t="s">
        <v>46</v>
      </c>
    </row>
    <row r="97" spans="1:6" x14ac:dyDescent="0.2">
      <c r="A97">
        <v>7</v>
      </c>
      <c r="B97" t="s">
        <v>16</v>
      </c>
      <c r="C97" t="s">
        <v>109</v>
      </c>
      <c r="D97" t="s">
        <v>48</v>
      </c>
      <c r="E97" t="s">
        <v>46</v>
      </c>
    </row>
    <row r="98" spans="1:6" x14ac:dyDescent="0.2">
      <c r="A98">
        <v>8</v>
      </c>
      <c r="B98" t="s">
        <v>17</v>
      </c>
      <c r="C98" t="s">
        <v>110</v>
      </c>
      <c r="D98" t="s">
        <v>55</v>
      </c>
      <c r="E98" t="s">
        <v>46</v>
      </c>
    </row>
    <row r="99" spans="1:6" x14ac:dyDescent="0.2">
      <c r="A99">
        <v>9</v>
      </c>
      <c r="B99" t="s">
        <v>69</v>
      </c>
      <c r="C99" t="s">
        <v>111</v>
      </c>
      <c r="D99" t="s">
        <v>55</v>
      </c>
      <c r="E99" t="s">
        <v>46</v>
      </c>
    </row>
    <row r="100" spans="1:6" x14ac:dyDescent="0.2">
      <c r="A100">
        <v>10</v>
      </c>
      <c r="B100" t="s">
        <v>70</v>
      </c>
      <c r="C100" t="s">
        <v>112</v>
      </c>
      <c r="D100" t="s">
        <v>48</v>
      </c>
      <c r="E100" t="s">
        <v>46</v>
      </c>
    </row>
    <row r="102" spans="1:6" x14ac:dyDescent="0.2">
      <c r="A102" t="s">
        <v>56</v>
      </c>
    </row>
    <row r="103" spans="1:6" x14ac:dyDescent="0.2">
      <c r="A103" t="s">
        <v>113</v>
      </c>
      <c r="B103" t="s">
        <v>114</v>
      </c>
      <c r="E103" t="s">
        <v>115</v>
      </c>
      <c r="F103" t="s">
        <v>60</v>
      </c>
    </row>
    <row r="104" spans="1:6" x14ac:dyDescent="0.2">
      <c r="A104" t="s">
        <v>68</v>
      </c>
      <c r="B104" t="s">
        <v>116</v>
      </c>
      <c r="C104">
        <v>4.53</v>
      </c>
      <c r="D104" t="s">
        <v>117</v>
      </c>
      <c r="E104" t="s">
        <v>45</v>
      </c>
      <c r="F104" t="s">
        <v>60</v>
      </c>
    </row>
    <row r="105" spans="1:6" x14ac:dyDescent="0.2">
      <c r="A105" t="s">
        <v>64</v>
      </c>
    </row>
    <row r="106" spans="1:6" x14ac:dyDescent="0.2">
      <c r="A106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2019-04-17T20:10:40Z</dcterms:created>
  <dcterms:modified xsi:type="dcterms:W3CDTF">2019-04-17T20:14:13Z</dcterms:modified>
</cp:coreProperties>
</file>