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Protocols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21" i="1"/>
  <c r="D18" i="1"/>
  <c r="D17" i="1"/>
  <c r="D9" i="1"/>
</calcChain>
</file>

<file path=xl/sharedStrings.xml><?xml version="1.0" encoding="utf-8"?>
<sst xmlns="http://schemas.openxmlformats.org/spreadsheetml/2006/main" count="19" uniqueCount="12">
  <si>
    <t>011719 Preparation of samples for 15N-K18 HSQC</t>
  </si>
  <si>
    <t>K18 alone</t>
  </si>
  <si>
    <t>Stock conc (uM)</t>
  </si>
  <si>
    <t>Proteins</t>
  </si>
  <si>
    <t>Desired conc (uM)</t>
  </si>
  <si>
    <t>Vol protein (uL)</t>
  </si>
  <si>
    <t>Vol HSQC buffer (uL)</t>
  </si>
  <si>
    <t>15N-K18</t>
  </si>
  <si>
    <t>GOAL: prepare 500uL solutions of 50uM N15-K18 and 50uM N15-K18 + 50uM DJA2</t>
  </si>
  <si>
    <t>DJA2</t>
  </si>
  <si>
    <t>K18 + DJA2</t>
  </si>
  <si>
    <t>Vol D20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</si>
</sst>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7" sqref="B27"/>
    </sheetView>
  </sheetViews>
  <sheetFormatPr baseColWidth="10" defaultRowHeight="16" x14ac:dyDescent="0.2"/>
  <cols>
    <col min="1" max="1" width="18.83203125" customWidth="1"/>
    <col min="2" max="2" width="14.33203125" customWidth="1"/>
    <col min="3" max="3" width="16" customWidth="1"/>
    <col min="4" max="4" width="14.6640625" customWidth="1"/>
  </cols>
  <sheetData>
    <row r="1" spans="1:4" x14ac:dyDescent="0.2">
      <c r="A1" t="s">
        <v>0</v>
      </c>
    </row>
    <row r="3" spans="1:4" x14ac:dyDescent="0.2">
      <c r="A3" t="s">
        <v>8</v>
      </c>
    </row>
    <row r="6" spans="1:4" x14ac:dyDescent="0.2">
      <c r="A6" s="1" t="s">
        <v>1</v>
      </c>
    </row>
    <row r="8" spans="1:4" x14ac:dyDescent="0.2">
      <c r="A8" t="s">
        <v>3</v>
      </c>
      <c r="B8" t="s">
        <v>2</v>
      </c>
      <c r="C8" t="s">
        <v>4</v>
      </c>
      <c r="D8" t="s">
        <v>5</v>
      </c>
    </row>
    <row r="9" spans="1:4" x14ac:dyDescent="0.2">
      <c r="A9" t="s">
        <v>7</v>
      </c>
      <c r="B9">
        <v>536.30999999999995</v>
      </c>
      <c r="C9">
        <v>50</v>
      </c>
      <c r="D9">
        <f>(500)*C9/B9</f>
        <v>46.61483097462289</v>
      </c>
    </row>
    <row r="11" spans="1:4" x14ac:dyDescent="0.2">
      <c r="A11" t="s">
        <v>11</v>
      </c>
      <c r="B11">
        <v>50</v>
      </c>
    </row>
    <row r="12" spans="1:4" x14ac:dyDescent="0.2">
      <c r="A12" t="s">
        <v>6</v>
      </c>
      <c r="B12">
        <f>500-D9-B11</f>
        <v>403.38516902537708</v>
      </c>
    </row>
    <row r="14" spans="1:4" x14ac:dyDescent="0.2">
      <c r="A14" s="1" t="s">
        <v>10</v>
      </c>
    </row>
    <row r="16" spans="1:4" x14ac:dyDescent="0.2">
      <c r="A16" t="s">
        <v>3</v>
      </c>
      <c r="B16" t="s">
        <v>2</v>
      </c>
      <c r="C16" t="s">
        <v>4</v>
      </c>
      <c r="D16" t="s">
        <v>5</v>
      </c>
    </row>
    <row r="17" spans="1:4" x14ac:dyDescent="0.2">
      <c r="A17" t="s">
        <v>7</v>
      </c>
      <c r="B17">
        <v>536.30999999999995</v>
      </c>
      <c r="C17">
        <v>50</v>
      </c>
      <c r="D17">
        <f>(500)*C17/B17</f>
        <v>46.61483097462289</v>
      </c>
    </row>
    <row r="18" spans="1:4" x14ac:dyDescent="0.2">
      <c r="A18" t="s">
        <v>9</v>
      </c>
      <c r="B18">
        <v>169.22</v>
      </c>
      <c r="C18">
        <v>50</v>
      </c>
      <c r="D18">
        <f>500*C18/B18</f>
        <v>147.73667415199148</v>
      </c>
    </row>
    <row r="20" spans="1:4" x14ac:dyDescent="0.2">
      <c r="A20" t="s">
        <v>11</v>
      </c>
      <c r="B20">
        <v>50</v>
      </c>
    </row>
    <row r="21" spans="1:4" x14ac:dyDescent="0.2">
      <c r="A21" t="s">
        <v>6</v>
      </c>
      <c r="B21">
        <f>500-(D17+D18)-50</f>
        <v>255.64849487338563</v>
      </c>
    </row>
    <row r="23" spans="1:4" x14ac:dyDescent="0.2">
      <c r="A23" s="1"/>
    </row>
  </sheetData>
  <phoneticPr fontId="2" type="noConversion"/>
  <printOptions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2019-01-17T01:02:22Z</dcterms:created>
  <dcterms:modified xsi:type="dcterms:W3CDTF">2019-01-17T20:57:19Z</dcterms:modified>
</cp:coreProperties>
</file>