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8585" windowHeight="9195"/>
  </bookViews>
  <sheets>
    <sheet name="Sheet1" sheetId="1" r:id="rId1"/>
  </sheets>
  <definedNames>
    <definedName name="_031319_DJB1_BCA" localSheetId="0">Sheet1!$A$1:$W$113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55" i="1"/>
  <c r="L75" i="1" l="1"/>
  <c r="L54" i="1"/>
</calcChain>
</file>

<file path=xl/connections.xml><?xml version="1.0" encoding="utf-8"?>
<connections xmlns="http://schemas.openxmlformats.org/spreadsheetml/2006/main">
  <connection id="1" name="031319 DJB1 BCA" type="6" refreshedVersion="6" background="1" saveData="1">
    <textPr sourceFile="Z:\Taylor\BCA\031319 DJB1 BCA.txt">
      <textFields>
        <textField/>
      </textFields>
    </textPr>
  </connection>
</connections>
</file>

<file path=xl/sharedStrings.xml><?xml version="1.0" encoding="utf-8"?>
<sst xmlns="http://schemas.openxmlformats.org/spreadsheetml/2006/main" count="452" uniqueCount="130">
  <si>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</si>
  <si>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</si>
  <si>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</si>
  <si>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</si>
  <si>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</si>
  <si>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</si>
  <si>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</si>
  <si>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</si>
  <si>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</si>
  <si>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</si>
  <si>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</si>
  <si>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</si>
  <si>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</si>
  <si>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</si>
  <si>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</si>
  <si>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</si>
  <si>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</si>
  <si>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</si>
  <si>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</si>
  <si>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</si>
  <si>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</si>
  <si>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</si>
  <si>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</si>
  <si>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</si>
  <si>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</si>
  <si>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</si>
  <si>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</si>
  <si>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</si>
  <si>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</si>
  <si>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</si>
  <si>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</si>
  <si>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</si>
  <si>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</si>
  <si>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</si>
  <si>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</si>
  <si>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</si>
  <si>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</si>
  <si>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</si>
  <si>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</si>
  <si>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</si>
  <si>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</si>
  <si>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</si>
  <si>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</si>
  <si>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</si>
  <si>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</si>
  <si>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</si>
  <si>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</si>
  <si>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</si>
  <si>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</si>
  <si>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</si>
  <si>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</si>
  <si>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</si>
  <si>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</si>
  <si>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</si>
  <si>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</si>
  <si>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</si>
  <si>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</si>
  <si>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</si>
  <si>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</si>
  <si>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</si>
  <si>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</si>
  <si>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</si>
  <si>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</si>
  <si>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</si>
  <si>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</si>
  <si>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</si>
  <si>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</si>
  <si>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</si>
  <si>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</si>
  <si>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</si>
  <si>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</si>
  <si>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</si>
  <si>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</si>
  <si>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</si>
  <si>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</si>
  <si>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</si>
  <si>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</si>
  <si>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</si>
  <si>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</si>
  <si>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</si>
  <si>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</si>
  <si>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</si>
  <si>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</si>
  <si>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</si>
  <si>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</si>
  <si>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</si>
  <si>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</si>
  <si>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</si>
  <si>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</si>
  <si>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</si>
  <si>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</si>
  <si>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</si>
  <si>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</si>
  <si>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</si>
  <si>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</si>
  <si>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</si>
  <si>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</si>
  <si>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</si>
  <si>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</si>
  <si>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</si>
  <si>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</si>
  <si>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</si>
  <si>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</si>
  <si>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</si>
  <si>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</si>
  <si>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</si>
  <si>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</si>
  <si>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</si>
  <si>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</si>
  <si>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</si>
  <si>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</si>
  <si>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G7</t>
  </si>
  <si>
    <t>G8</t>
  </si>
  <si>
    <t>G9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</si>
  <si>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</si>
  <si>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</si>
  <si>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</si>
  <si>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</si>
  <si>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</si>
  <si>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</si>
  <si>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</si>
  <si>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</si>
  <si>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</si>
  <si>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</si>
  <si>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</si>
  <si>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031319 DJB1 BCA; Date Last Saved: 3/13/2019 2:24:11 PM</t>
  </si>
  <si>
    <t>Avg conc DJB1 most pure</t>
  </si>
  <si>
    <t>mg/mL</t>
  </si>
  <si>
    <t>Avg conc DJB1 less pure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</si>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</sst>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31319 DJB1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topLeftCell="B57" workbookViewId="0">
      <selection activeCell="M77" sqref="M77"/>
    </sheetView>
  </sheetViews>
  <sheetFormatPr defaultRowHeight="15" x14ac:dyDescent="0.25"/>
  <cols>
    <col min="1" max="1" width="26.28515625" customWidth="1"/>
    <col min="2" max="2" width="13.85546875" customWidth="1"/>
    <col min="3" max="3" width="13.140625" customWidth="1"/>
    <col min="4" max="4" width="18.5703125" bestFit="1" customWidth="1"/>
    <col min="5" max="5" width="15.5703125" bestFit="1" customWidth="1"/>
    <col min="6" max="6" width="17.5703125" bestFit="1" customWidth="1"/>
    <col min="7" max="7" width="12" bestFit="1" customWidth="1"/>
    <col min="8" max="11" width="12.7109375" bestFit="1" customWidth="1"/>
    <col min="12" max="12" width="8.85546875" customWidth="1"/>
    <col min="13" max="13" width="7.42578125" customWidth="1"/>
    <col min="14" max="14" width="3" bestFit="1" customWidth="1"/>
    <col min="15" max="15" width="2" bestFit="1" customWidth="1"/>
    <col min="16" max="16" width="4" bestFit="1" customWidth="1"/>
    <col min="17" max="18" width="2" bestFit="1" customWidth="1"/>
    <col min="19" max="19" width="3" bestFit="1" customWidth="1"/>
    <col min="20" max="21" width="2" bestFit="1" customWidth="1"/>
  </cols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9</v>
      </c>
      <c r="S2">
        <v>96</v>
      </c>
      <c r="T2">
        <v>1</v>
      </c>
      <c r="U2">
        <v>8</v>
      </c>
    </row>
    <row r="3" spans="1:21" x14ac:dyDescent="0.2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B4">
        <v>23.7</v>
      </c>
      <c r="C4">
        <v>1.01322222222222</v>
      </c>
      <c r="D4">
        <v>0.98172222222222205</v>
      </c>
      <c r="E4">
        <v>0.97592222222222202</v>
      </c>
      <c r="F4">
        <v>0.40542222222222202</v>
      </c>
      <c r="G4">
        <v>0.43312222222222202</v>
      </c>
      <c r="H4">
        <v>0.43462222222222202</v>
      </c>
      <c r="I4">
        <v>0.67142222222222203</v>
      </c>
      <c r="J4">
        <v>0.73792222222222204</v>
      </c>
      <c r="K4">
        <v>0.70692222222222201</v>
      </c>
    </row>
    <row r="5" spans="1:21" x14ac:dyDescent="0.25">
      <c r="C5">
        <v>0.49972222222222201</v>
      </c>
      <c r="D5">
        <v>0.50802222222222204</v>
      </c>
      <c r="E5">
        <v>0.48902222222222202</v>
      </c>
      <c r="F5">
        <v>0.21672222222222201</v>
      </c>
      <c r="G5">
        <v>0.22402222222222201</v>
      </c>
      <c r="H5">
        <v>0.212322222222222</v>
      </c>
      <c r="I5">
        <v>0.36802222222222197</v>
      </c>
      <c r="J5">
        <v>0.371822222222222</v>
      </c>
      <c r="K5">
        <v>0.35532222222222198</v>
      </c>
    </row>
    <row r="6" spans="1:21" x14ac:dyDescent="0.25">
      <c r="C6">
        <v>0.27722222222222198</v>
      </c>
      <c r="D6">
        <v>0.27322222222222198</v>
      </c>
      <c r="E6">
        <v>0.25722222222222202</v>
      </c>
      <c r="F6">
        <v>9.1522222222222199E-2</v>
      </c>
      <c r="G6">
        <v>0.109322222222222</v>
      </c>
      <c r="H6">
        <v>9.3822222222222196E-2</v>
      </c>
      <c r="I6">
        <v>0.17992222222222201</v>
      </c>
      <c r="J6">
        <v>0.19172222222222199</v>
      </c>
      <c r="K6">
        <v>0.18652222222222201</v>
      </c>
    </row>
    <row r="7" spans="1:21" x14ac:dyDescent="0.25">
      <c r="C7">
        <v>0.136722222222222</v>
      </c>
      <c r="D7">
        <v>0.14102222222222199</v>
      </c>
      <c r="E7">
        <v>0.132622222222222</v>
      </c>
      <c r="F7">
        <v>2.72222222222222E-2</v>
      </c>
      <c r="G7">
        <v>4.5822222222222202E-2</v>
      </c>
      <c r="H7">
        <v>4.38222222222222E-2</v>
      </c>
      <c r="I7">
        <v>8.6522222222222195E-2</v>
      </c>
      <c r="J7">
        <v>9.8422222222222203E-2</v>
      </c>
      <c r="K7">
        <v>0.101122222222222</v>
      </c>
    </row>
    <row r="8" spans="1:21" x14ac:dyDescent="0.25">
      <c r="C8">
        <v>6.9422222222222205E-2</v>
      </c>
      <c r="D8">
        <v>6.8522222222222207E-2</v>
      </c>
      <c r="E8">
        <v>6.4022222222222203E-2</v>
      </c>
      <c r="F8">
        <v>1.3622222222222201E-2</v>
      </c>
      <c r="G8">
        <v>1.92222222222222E-2</v>
      </c>
      <c r="H8">
        <v>1.8922222222222201E-2</v>
      </c>
      <c r="I8">
        <v>3.87222222222222E-2</v>
      </c>
      <c r="J8">
        <v>4.4422222222222203E-2</v>
      </c>
      <c r="K8">
        <v>4.1422222222222201E-2</v>
      </c>
    </row>
    <row r="9" spans="1:21" x14ac:dyDescent="0.25">
      <c r="C9">
        <v>3.5922222222222203E-2</v>
      </c>
      <c r="D9">
        <v>3.4222222222222203E-2</v>
      </c>
      <c r="E9">
        <v>3.0722222222222199E-2</v>
      </c>
      <c r="F9">
        <v>1.1022222222222201E-2</v>
      </c>
      <c r="G9">
        <v>1.2722222222222201E-2</v>
      </c>
      <c r="H9">
        <v>6.3222222222222299E-3</v>
      </c>
      <c r="I9">
        <v>1.8822222222222199E-2</v>
      </c>
      <c r="J9">
        <v>2.31222222222222E-2</v>
      </c>
      <c r="K9">
        <v>2.0622222222222202E-2</v>
      </c>
    </row>
    <row r="10" spans="1:21" x14ac:dyDescent="0.25">
      <c r="C10">
        <v>1.74222222222222E-2</v>
      </c>
      <c r="D10">
        <v>1.63222222222222E-2</v>
      </c>
      <c r="E10">
        <v>1.5322222222222201E-2</v>
      </c>
      <c r="F10">
        <v>5.02222222222223E-3</v>
      </c>
      <c r="G10">
        <v>3.3222222222222299E-3</v>
      </c>
      <c r="H10">
        <v>2.8222222222222299E-3</v>
      </c>
      <c r="I10">
        <v>1.1822222222222199E-2</v>
      </c>
      <c r="J10">
        <v>8.6222222222222308E-3</v>
      </c>
      <c r="K10">
        <v>9.32222222222223E-3</v>
      </c>
    </row>
    <row r="11" spans="1:21" x14ac:dyDescent="0.25">
      <c r="C11">
        <v>1.22222222222224E-3</v>
      </c>
      <c r="D11">
        <v>-2.7777777777776601E-4</v>
      </c>
      <c r="E11">
        <v>-1.07777777777777E-3</v>
      </c>
      <c r="F11">
        <v>2.2222222222222201E-3</v>
      </c>
      <c r="G11">
        <v>3.2222222222222401E-4</v>
      </c>
      <c r="H11">
        <v>-2.7777777777776601E-4</v>
      </c>
      <c r="I11">
        <v>-9.7777777777777208E-4</v>
      </c>
      <c r="J11">
        <v>-7.7777777777776602E-4</v>
      </c>
      <c r="K11">
        <v>-3.7777777777776899E-4</v>
      </c>
    </row>
    <row r="13" spans="1:21" x14ac:dyDescent="0.25">
      <c r="A13" t="s">
        <v>8</v>
      </c>
    </row>
    <row r="14" spans="1:21" x14ac:dyDescent="0.25">
      <c r="A14" t="s">
        <v>9</v>
      </c>
    </row>
    <row r="15" spans="1:21" x14ac:dyDescent="0.2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5">
      <c r="A16">
        <v>1</v>
      </c>
      <c r="B16">
        <v>2</v>
      </c>
      <c r="C16">
        <v>2.0409999999999999</v>
      </c>
      <c r="D16" t="s">
        <v>18</v>
      </c>
      <c r="E16">
        <v>1.0129999999999999</v>
      </c>
      <c r="F16">
        <v>0.99</v>
      </c>
      <c r="G16">
        <v>0.02</v>
      </c>
      <c r="H16">
        <v>2</v>
      </c>
    </row>
    <row r="17" spans="1:8" x14ac:dyDescent="0.25">
      <c r="A17" t="s">
        <v>19</v>
      </c>
      <c r="B17" t="s">
        <v>19</v>
      </c>
      <c r="C17">
        <v>1.9770000000000001</v>
      </c>
      <c r="D17" t="s">
        <v>20</v>
      </c>
      <c r="E17">
        <v>0.98199999999999998</v>
      </c>
      <c r="F17" t="s">
        <v>19</v>
      </c>
      <c r="G17" t="s">
        <v>19</v>
      </c>
      <c r="H17" t="s">
        <v>19</v>
      </c>
    </row>
    <row r="18" spans="1:8" x14ac:dyDescent="0.25">
      <c r="A18" t="s">
        <v>19</v>
      </c>
      <c r="B18" t="s">
        <v>19</v>
      </c>
      <c r="C18">
        <v>1.9650000000000001</v>
      </c>
      <c r="D18" t="s">
        <v>21</v>
      </c>
      <c r="E18">
        <v>0.97599999999999998</v>
      </c>
      <c r="F18" t="s">
        <v>19</v>
      </c>
      <c r="G18" t="s">
        <v>19</v>
      </c>
      <c r="H18" t="s">
        <v>19</v>
      </c>
    </row>
    <row r="19" spans="1:8" x14ac:dyDescent="0.25">
      <c r="A19">
        <v>2</v>
      </c>
      <c r="B19">
        <v>1</v>
      </c>
      <c r="C19">
        <v>0.998</v>
      </c>
      <c r="D19" t="s">
        <v>22</v>
      </c>
      <c r="E19">
        <v>0.5</v>
      </c>
      <c r="F19">
        <v>0.499</v>
      </c>
      <c r="G19">
        <v>0.01</v>
      </c>
      <c r="H19">
        <v>1.9</v>
      </c>
    </row>
    <row r="20" spans="1:8" x14ac:dyDescent="0.25">
      <c r="A20" t="s">
        <v>19</v>
      </c>
      <c r="B20" t="s">
        <v>19</v>
      </c>
      <c r="C20">
        <v>1.0149999999999999</v>
      </c>
      <c r="D20" t="s">
        <v>23</v>
      </c>
      <c r="E20">
        <v>0.50800000000000001</v>
      </c>
      <c r="F20" t="s">
        <v>19</v>
      </c>
      <c r="G20" t="s">
        <v>19</v>
      </c>
      <c r="H20" t="s">
        <v>19</v>
      </c>
    </row>
    <row r="21" spans="1:8" x14ac:dyDescent="0.25">
      <c r="A21" t="s">
        <v>19</v>
      </c>
      <c r="B21" t="s">
        <v>19</v>
      </c>
      <c r="C21">
        <v>0.97599999999999998</v>
      </c>
      <c r="D21" t="s">
        <v>24</v>
      </c>
      <c r="E21">
        <v>0.48899999999999999</v>
      </c>
      <c r="F21" t="s">
        <v>19</v>
      </c>
      <c r="G21" t="s">
        <v>19</v>
      </c>
      <c r="H21" t="s">
        <v>19</v>
      </c>
    </row>
    <row r="22" spans="1:8" x14ac:dyDescent="0.25">
      <c r="A22">
        <v>3</v>
      </c>
      <c r="B22">
        <v>0.5</v>
      </c>
      <c r="C22">
        <v>0.54600000000000004</v>
      </c>
      <c r="D22" t="s">
        <v>25</v>
      </c>
      <c r="E22">
        <v>0.27700000000000002</v>
      </c>
      <c r="F22">
        <v>0.26900000000000002</v>
      </c>
      <c r="G22">
        <v>1.0999999999999999E-2</v>
      </c>
      <c r="H22">
        <v>3.9</v>
      </c>
    </row>
    <row r="23" spans="1:8" x14ac:dyDescent="0.25">
      <c r="A23" t="s">
        <v>19</v>
      </c>
      <c r="B23" t="s">
        <v>19</v>
      </c>
      <c r="C23">
        <v>0.53800000000000003</v>
      </c>
      <c r="D23" t="s">
        <v>26</v>
      </c>
      <c r="E23">
        <v>0.27300000000000002</v>
      </c>
      <c r="F23" t="s">
        <v>19</v>
      </c>
      <c r="G23" t="s">
        <v>19</v>
      </c>
      <c r="H23" t="s">
        <v>19</v>
      </c>
    </row>
    <row r="24" spans="1:8" x14ac:dyDescent="0.25">
      <c r="A24" t="s">
        <v>19</v>
      </c>
      <c r="B24" t="s">
        <v>19</v>
      </c>
      <c r="C24">
        <v>0.505</v>
      </c>
      <c r="D24" t="s">
        <v>27</v>
      </c>
      <c r="E24">
        <v>0.25700000000000001</v>
      </c>
      <c r="F24" t="s">
        <v>19</v>
      </c>
      <c r="G24" t="s">
        <v>19</v>
      </c>
      <c r="H24" t="s">
        <v>19</v>
      </c>
    </row>
    <row r="25" spans="1:8" x14ac:dyDescent="0.25">
      <c r="A25">
        <v>4</v>
      </c>
      <c r="B25">
        <v>0.25</v>
      </c>
      <c r="C25">
        <v>0.26100000000000001</v>
      </c>
      <c r="D25" t="s">
        <v>28</v>
      </c>
      <c r="E25">
        <v>0.13700000000000001</v>
      </c>
      <c r="F25">
        <v>0.13700000000000001</v>
      </c>
      <c r="G25">
        <v>4.0000000000000001E-3</v>
      </c>
      <c r="H25">
        <v>3.1</v>
      </c>
    </row>
    <row r="26" spans="1:8" x14ac:dyDescent="0.25">
      <c r="A26" t="s">
        <v>19</v>
      </c>
      <c r="B26" t="s">
        <v>19</v>
      </c>
      <c r="C26">
        <v>0.27</v>
      </c>
      <c r="D26" t="s">
        <v>29</v>
      </c>
      <c r="E26">
        <v>0.14099999999999999</v>
      </c>
      <c r="F26" t="s">
        <v>19</v>
      </c>
      <c r="G26" t="s">
        <v>19</v>
      </c>
      <c r="H26" t="s">
        <v>19</v>
      </c>
    </row>
    <row r="27" spans="1:8" x14ac:dyDescent="0.25">
      <c r="A27" t="s">
        <v>19</v>
      </c>
      <c r="B27" t="s">
        <v>19</v>
      </c>
      <c r="C27">
        <v>0.252</v>
      </c>
      <c r="D27" t="s">
        <v>30</v>
      </c>
      <c r="E27">
        <v>0.13300000000000001</v>
      </c>
      <c r="F27" t="s">
        <v>19</v>
      </c>
      <c r="G27" t="s">
        <v>19</v>
      </c>
      <c r="H27" t="s">
        <v>19</v>
      </c>
    </row>
    <row r="28" spans="1:8" x14ac:dyDescent="0.25">
      <c r="A28">
        <v>5</v>
      </c>
      <c r="B28">
        <v>0.125</v>
      </c>
      <c r="C28">
        <v>0.124</v>
      </c>
      <c r="D28" t="s">
        <v>31</v>
      </c>
      <c r="E28">
        <v>6.9000000000000006E-2</v>
      </c>
      <c r="F28">
        <v>6.7000000000000004E-2</v>
      </c>
      <c r="G28">
        <v>3.0000000000000001E-3</v>
      </c>
      <c r="H28">
        <v>4.3</v>
      </c>
    </row>
    <row r="29" spans="1:8" x14ac:dyDescent="0.25">
      <c r="A29" t="s">
        <v>19</v>
      </c>
      <c r="B29" t="s">
        <v>19</v>
      </c>
      <c r="C29">
        <v>0.122</v>
      </c>
      <c r="D29" t="s">
        <v>32</v>
      </c>
      <c r="E29">
        <v>6.9000000000000006E-2</v>
      </c>
      <c r="F29" t="s">
        <v>19</v>
      </c>
      <c r="G29" t="s">
        <v>19</v>
      </c>
      <c r="H29" t="s">
        <v>19</v>
      </c>
    </row>
    <row r="30" spans="1:8" x14ac:dyDescent="0.25">
      <c r="A30" t="s">
        <v>19</v>
      </c>
      <c r="B30" t="s">
        <v>19</v>
      </c>
      <c r="C30">
        <v>0.113</v>
      </c>
      <c r="D30" t="s">
        <v>33</v>
      </c>
      <c r="E30">
        <v>6.4000000000000001E-2</v>
      </c>
      <c r="F30" t="s">
        <v>19</v>
      </c>
      <c r="G30" t="s">
        <v>19</v>
      </c>
      <c r="H30" t="s">
        <v>19</v>
      </c>
    </row>
    <row r="31" spans="1:8" x14ac:dyDescent="0.25">
      <c r="A31">
        <v>6</v>
      </c>
      <c r="B31">
        <v>6.3E-2</v>
      </c>
      <c r="C31">
        <v>5.6000000000000001E-2</v>
      </c>
      <c r="D31" t="s">
        <v>34</v>
      </c>
      <c r="E31">
        <v>3.5999999999999997E-2</v>
      </c>
      <c r="F31">
        <v>3.4000000000000002E-2</v>
      </c>
      <c r="G31">
        <v>3.0000000000000001E-3</v>
      </c>
      <c r="H31">
        <v>7.9</v>
      </c>
    </row>
    <row r="32" spans="1:8" x14ac:dyDescent="0.25">
      <c r="A32" t="s">
        <v>19</v>
      </c>
      <c r="B32" t="s">
        <v>19</v>
      </c>
      <c r="C32">
        <v>5.2999999999999999E-2</v>
      </c>
      <c r="D32" t="s">
        <v>35</v>
      </c>
      <c r="E32">
        <v>3.4000000000000002E-2</v>
      </c>
      <c r="F32" t="s">
        <v>19</v>
      </c>
      <c r="G32" t="s">
        <v>19</v>
      </c>
      <c r="H32" t="s">
        <v>19</v>
      </c>
    </row>
    <row r="33" spans="1:8" x14ac:dyDescent="0.25">
      <c r="A33" t="s">
        <v>19</v>
      </c>
      <c r="B33" t="s">
        <v>19</v>
      </c>
      <c r="C33">
        <v>4.5999999999999999E-2</v>
      </c>
      <c r="D33" t="s">
        <v>36</v>
      </c>
      <c r="E33">
        <v>3.1E-2</v>
      </c>
      <c r="F33" t="s">
        <v>19</v>
      </c>
      <c r="G33" t="s">
        <v>19</v>
      </c>
      <c r="H33" t="s">
        <v>19</v>
      </c>
    </row>
    <row r="34" spans="1:8" x14ac:dyDescent="0.25">
      <c r="A34">
        <v>7</v>
      </c>
      <c r="B34">
        <v>3.1E-2</v>
      </c>
      <c r="C34">
        <v>1.9E-2</v>
      </c>
      <c r="D34" t="s">
        <v>37</v>
      </c>
      <c r="E34">
        <v>1.7000000000000001E-2</v>
      </c>
      <c r="F34">
        <v>1.6E-2</v>
      </c>
      <c r="G34">
        <v>1E-3</v>
      </c>
      <c r="H34">
        <v>6.4</v>
      </c>
    </row>
    <row r="35" spans="1:8" x14ac:dyDescent="0.25">
      <c r="A35" t="s">
        <v>19</v>
      </c>
      <c r="B35" t="s">
        <v>19</v>
      </c>
      <c r="C35">
        <v>1.6E-2</v>
      </c>
      <c r="D35" t="s">
        <v>38</v>
      </c>
      <c r="E35">
        <v>1.6E-2</v>
      </c>
      <c r="F35" t="s">
        <v>19</v>
      </c>
      <c r="G35" t="s">
        <v>19</v>
      </c>
      <c r="H35" t="s">
        <v>19</v>
      </c>
    </row>
    <row r="36" spans="1:8" x14ac:dyDescent="0.25">
      <c r="A36" t="s">
        <v>19</v>
      </c>
      <c r="B36" t="s">
        <v>19</v>
      </c>
      <c r="C36">
        <v>1.4E-2</v>
      </c>
      <c r="D36" t="s">
        <v>39</v>
      </c>
      <c r="E36">
        <v>1.4999999999999999E-2</v>
      </c>
      <c r="F36" t="s">
        <v>19</v>
      </c>
      <c r="G36" t="s">
        <v>19</v>
      </c>
      <c r="H36" t="s">
        <v>19</v>
      </c>
    </row>
    <row r="38" spans="1:8" x14ac:dyDescent="0.25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5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5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5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5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5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5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5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5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5">
      <c r="A48" t="s">
        <v>57</v>
      </c>
    </row>
    <row r="49" spans="1:13" x14ac:dyDescent="0.25">
      <c r="A49" t="s">
        <v>58</v>
      </c>
      <c r="B49" t="s">
        <v>59</v>
      </c>
      <c r="C49">
        <v>1.6E-2</v>
      </c>
      <c r="D49" t="s">
        <v>60</v>
      </c>
      <c r="E49" t="s">
        <v>49</v>
      </c>
      <c r="F49" t="s">
        <v>61</v>
      </c>
    </row>
    <row r="50" spans="1:13" x14ac:dyDescent="0.25">
      <c r="A50" t="s">
        <v>62</v>
      </c>
      <c r="B50" t="s">
        <v>63</v>
      </c>
      <c r="C50">
        <v>0.99</v>
      </c>
      <c r="D50" t="s">
        <v>64</v>
      </c>
      <c r="E50" t="s">
        <v>49</v>
      </c>
      <c r="F50" t="s">
        <v>61</v>
      </c>
    </row>
    <row r="51" spans="1:13" x14ac:dyDescent="0.25">
      <c r="A51" t="s">
        <v>65</v>
      </c>
    </row>
    <row r="52" spans="1:13" x14ac:dyDescent="0.25">
      <c r="A52" t="s">
        <v>66</v>
      </c>
    </row>
    <row r="53" spans="1:13" x14ac:dyDescent="0.25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  <c r="L53" t="s">
        <v>126</v>
      </c>
    </row>
    <row r="54" spans="1:13" x14ac:dyDescent="0.25">
      <c r="A54">
        <v>1</v>
      </c>
      <c r="B54" t="s">
        <v>72</v>
      </c>
      <c r="C54">
        <v>0.40500000000000003</v>
      </c>
      <c r="E54">
        <v>0.80600000000000005</v>
      </c>
      <c r="F54">
        <v>0.84499999999999997</v>
      </c>
      <c r="G54">
        <v>3.3000000000000002E-2</v>
      </c>
      <c r="H54">
        <v>4</v>
      </c>
      <c r="I54">
        <v>4</v>
      </c>
      <c r="J54">
        <v>3.38</v>
      </c>
      <c r="L54">
        <f>AVERAGE(J54,J57,J60)</f>
        <v>3.234666666666667</v>
      </c>
      <c r="M54" t="s">
        <v>127</v>
      </c>
    </row>
    <row r="55" spans="1:13" x14ac:dyDescent="0.25">
      <c r="A55" t="s">
        <v>19</v>
      </c>
      <c r="B55" t="s">
        <v>73</v>
      </c>
      <c r="C55">
        <v>0.433</v>
      </c>
      <c r="E55">
        <v>0.86299999999999999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L55">
        <f>L54*1000000/38000</f>
        <v>85.122807017543863</v>
      </c>
      <c r="M55" t="s">
        <v>129</v>
      </c>
    </row>
    <row r="56" spans="1:13" x14ac:dyDescent="0.25">
      <c r="A56" t="s">
        <v>19</v>
      </c>
      <c r="B56" t="s">
        <v>74</v>
      </c>
      <c r="C56">
        <v>0.435</v>
      </c>
      <c r="E56">
        <v>0.86599999999999999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3" x14ac:dyDescent="0.25">
      <c r="A57">
        <v>2</v>
      </c>
      <c r="B57" t="s">
        <v>75</v>
      </c>
      <c r="C57">
        <v>0.217</v>
      </c>
      <c r="E57">
        <v>0.42299999999999999</v>
      </c>
      <c r="F57">
        <v>0.42499999999999999</v>
      </c>
      <c r="G57">
        <v>1.2E-2</v>
      </c>
      <c r="H57">
        <v>2.8</v>
      </c>
      <c r="I57">
        <v>8</v>
      </c>
      <c r="J57">
        <v>3.4020000000000001</v>
      </c>
    </row>
    <row r="58" spans="1:13" x14ac:dyDescent="0.25">
      <c r="A58" t="s">
        <v>19</v>
      </c>
      <c r="B58" t="s">
        <v>76</v>
      </c>
      <c r="C58">
        <v>0.224</v>
      </c>
      <c r="E58">
        <v>0.438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3" x14ac:dyDescent="0.25">
      <c r="A59" t="s">
        <v>19</v>
      </c>
      <c r="B59" t="s">
        <v>77</v>
      </c>
      <c r="C59">
        <v>0.21199999999999999</v>
      </c>
      <c r="E59">
        <v>0.41399999999999998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3" x14ac:dyDescent="0.25">
      <c r="A60">
        <v>3</v>
      </c>
      <c r="B60" t="s">
        <v>78</v>
      </c>
      <c r="C60">
        <v>9.1999999999999998E-2</v>
      </c>
      <c r="E60">
        <v>0.16900000000000001</v>
      </c>
      <c r="F60">
        <v>0.183</v>
      </c>
      <c r="G60">
        <v>0.02</v>
      </c>
      <c r="H60">
        <v>10.8</v>
      </c>
      <c r="I60">
        <v>16</v>
      </c>
      <c r="J60">
        <v>2.9220000000000002</v>
      </c>
    </row>
    <row r="61" spans="1:13" x14ac:dyDescent="0.25">
      <c r="A61" t="s">
        <v>19</v>
      </c>
      <c r="B61" t="s">
        <v>79</v>
      </c>
      <c r="C61">
        <v>0.109</v>
      </c>
      <c r="E61">
        <v>0.20499999999999999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3" x14ac:dyDescent="0.25">
      <c r="A62" t="s">
        <v>19</v>
      </c>
      <c r="B62" t="s">
        <v>80</v>
      </c>
      <c r="C62">
        <v>9.4E-2</v>
      </c>
      <c r="E62">
        <v>0.17399999999999999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3" x14ac:dyDescent="0.25">
      <c r="A63">
        <v>4</v>
      </c>
      <c r="B63" t="s">
        <v>81</v>
      </c>
      <c r="C63">
        <v>2.7E-2</v>
      </c>
      <c r="E63">
        <v>3.7999999999999999E-2</v>
      </c>
      <c r="F63">
        <v>6.2E-2</v>
      </c>
      <c r="G63">
        <v>2.1000000000000001E-2</v>
      </c>
      <c r="H63">
        <v>33.299999999999997</v>
      </c>
      <c r="I63">
        <v>32</v>
      </c>
      <c r="J63">
        <v>1.994</v>
      </c>
    </row>
    <row r="64" spans="1:13" x14ac:dyDescent="0.25">
      <c r="A64" t="s">
        <v>19</v>
      </c>
      <c r="B64" t="s">
        <v>82</v>
      </c>
      <c r="C64">
        <v>4.5999999999999999E-2</v>
      </c>
      <c r="E64">
        <v>7.5999999999999998E-2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3" x14ac:dyDescent="0.25">
      <c r="A65" t="s">
        <v>19</v>
      </c>
      <c r="B65" t="s">
        <v>83</v>
      </c>
      <c r="C65">
        <v>4.3999999999999997E-2</v>
      </c>
      <c r="E65">
        <v>7.1999999999999995E-2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3" x14ac:dyDescent="0.25">
      <c r="A66">
        <v>5</v>
      </c>
      <c r="B66" t="s">
        <v>84</v>
      </c>
      <c r="C66">
        <v>1.4E-2</v>
      </c>
      <c r="D66" t="s">
        <v>67</v>
      </c>
      <c r="E66">
        <v>1.0999999999999999E-2</v>
      </c>
      <c r="F66">
        <v>1.7999999999999999E-2</v>
      </c>
      <c r="G66">
        <v>6.0000000000000001E-3</v>
      </c>
      <c r="H66">
        <v>35.1</v>
      </c>
      <c r="I66">
        <v>64</v>
      </c>
      <c r="J66">
        <v>1.167</v>
      </c>
    </row>
    <row r="67" spans="1:13" x14ac:dyDescent="0.25">
      <c r="A67" t="s">
        <v>19</v>
      </c>
      <c r="B67" t="s">
        <v>85</v>
      </c>
      <c r="C67">
        <v>1.9E-2</v>
      </c>
      <c r="E67">
        <v>2.1999999999999999E-2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3" x14ac:dyDescent="0.25">
      <c r="A68" t="s">
        <v>19</v>
      </c>
      <c r="B68" t="s">
        <v>86</v>
      </c>
      <c r="C68">
        <v>1.9E-2</v>
      </c>
      <c r="E68">
        <v>2.1999999999999999E-2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3" x14ac:dyDescent="0.25">
      <c r="A69">
        <v>6</v>
      </c>
      <c r="B69" t="s">
        <v>87</v>
      </c>
      <c r="C69">
        <v>1.0999999999999999E-2</v>
      </c>
      <c r="D69" t="s">
        <v>67</v>
      </c>
      <c r="E69">
        <v>6.0000000000000001E-3</v>
      </c>
      <c r="F69">
        <v>4.0000000000000001E-3</v>
      </c>
      <c r="G69">
        <v>7.0000000000000001E-3</v>
      </c>
      <c r="H69">
        <v>189.6</v>
      </c>
      <c r="I69">
        <v>128</v>
      </c>
      <c r="J69">
        <v>0.45400000000000001</v>
      </c>
    </row>
    <row r="70" spans="1:13" x14ac:dyDescent="0.25">
      <c r="A70" t="s">
        <v>19</v>
      </c>
      <c r="B70" t="s">
        <v>88</v>
      </c>
      <c r="C70">
        <v>1.2999999999999999E-2</v>
      </c>
      <c r="D70" t="s">
        <v>67</v>
      </c>
      <c r="E70">
        <v>8.9999999999999993E-3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3" x14ac:dyDescent="0.25">
      <c r="A71" t="s">
        <v>19</v>
      </c>
      <c r="B71" t="s">
        <v>89</v>
      </c>
      <c r="C71">
        <v>6.0000000000000001E-3</v>
      </c>
      <c r="D71" t="s">
        <v>67</v>
      </c>
      <c r="E71">
        <v>-4.0000000000000001E-3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3" x14ac:dyDescent="0.25">
      <c r="A72">
        <v>7</v>
      </c>
      <c r="B72" t="s">
        <v>90</v>
      </c>
      <c r="C72">
        <v>5.0000000000000001E-3</v>
      </c>
      <c r="D72" t="s">
        <v>67</v>
      </c>
      <c r="E72">
        <v>-7.0000000000000001E-3</v>
      </c>
      <c r="F72">
        <v>-8.9999999999999993E-3</v>
      </c>
      <c r="G72">
        <v>2E-3</v>
      </c>
      <c r="H72">
        <v>25.3</v>
      </c>
      <c r="I72">
        <v>256</v>
      </c>
      <c r="J72">
        <v>-2.3660000000000001</v>
      </c>
    </row>
    <row r="73" spans="1:13" x14ac:dyDescent="0.25">
      <c r="A73" t="s">
        <v>19</v>
      </c>
      <c r="B73" t="s">
        <v>91</v>
      </c>
      <c r="C73">
        <v>3.0000000000000001E-3</v>
      </c>
      <c r="D73" t="s">
        <v>67</v>
      </c>
      <c r="E73">
        <v>-0.01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3" x14ac:dyDescent="0.25">
      <c r="A74" t="s">
        <v>19</v>
      </c>
      <c r="B74" t="s">
        <v>92</v>
      </c>
      <c r="C74">
        <v>3.0000000000000001E-3</v>
      </c>
      <c r="D74" t="s">
        <v>67</v>
      </c>
      <c r="E74">
        <v>-1.0999999999999999E-2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L74" t="s">
        <v>128</v>
      </c>
    </row>
    <row r="75" spans="1:13" x14ac:dyDescent="0.25">
      <c r="A75">
        <v>8</v>
      </c>
      <c r="B75" t="s">
        <v>93</v>
      </c>
      <c r="C75">
        <v>0.67100000000000004</v>
      </c>
      <c r="E75">
        <v>1.3460000000000001</v>
      </c>
      <c r="F75">
        <v>1.4159999999999999</v>
      </c>
      <c r="G75">
        <v>6.8000000000000005E-2</v>
      </c>
      <c r="H75">
        <v>4.8</v>
      </c>
      <c r="I75">
        <v>4</v>
      </c>
      <c r="J75">
        <v>5.6619999999999999</v>
      </c>
      <c r="L75">
        <f>AVERAGE(J75,J78,J81)</f>
        <v>5.7443333333333335</v>
      </c>
      <c r="M75" t="s">
        <v>127</v>
      </c>
    </row>
    <row r="76" spans="1:13" x14ac:dyDescent="0.25">
      <c r="A76" t="s">
        <v>19</v>
      </c>
      <c r="B76" t="s">
        <v>94</v>
      </c>
      <c r="C76">
        <v>0.73799999999999999</v>
      </c>
      <c r="E76">
        <v>1.482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L76">
        <f>L75*1000000/38000</f>
        <v>151.16666666666669</v>
      </c>
      <c r="M76" t="s">
        <v>129</v>
      </c>
    </row>
    <row r="77" spans="1:13" x14ac:dyDescent="0.25">
      <c r="A77" t="s">
        <v>19</v>
      </c>
      <c r="B77" t="s">
        <v>95</v>
      </c>
      <c r="C77">
        <v>0.70699999999999996</v>
      </c>
      <c r="E77">
        <v>1.419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3" x14ac:dyDescent="0.25">
      <c r="A78">
        <v>9</v>
      </c>
      <c r="B78" t="s">
        <v>96</v>
      </c>
      <c r="C78">
        <v>0.36799999999999999</v>
      </c>
      <c r="E78">
        <v>0.73</v>
      </c>
      <c r="F78">
        <v>0.72399999999999998</v>
      </c>
      <c r="G78">
        <v>1.7999999999999999E-2</v>
      </c>
      <c r="H78">
        <v>2.4</v>
      </c>
      <c r="I78">
        <v>8</v>
      </c>
      <c r="J78">
        <v>5.7949999999999999</v>
      </c>
    </row>
    <row r="79" spans="1:13" x14ac:dyDescent="0.25">
      <c r="A79" t="s">
        <v>19</v>
      </c>
      <c r="B79" t="s">
        <v>97</v>
      </c>
      <c r="C79">
        <v>0.372</v>
      </c>
      <c r="E79">
        <v>0.73799999999999999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3" x14ac:dyDescent="0.25">
      <c r="A80" t="s">
        <v>19</v>
      </c>
      <c r="B80" t="s">
        <v>98</v>
      </c>
      <c r="C80">
        <v>0.35499999999999998</v>
      </c>
      <c r="E80">
        <v>0.70499999999999996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</row>
    <row r="81" spans="1:10" x14ac:dyDescent="0.25">
      <c r="A81">
        <v>10</v>
      </c>
      <c r="B81" t="s">
        <v>99</v>
      </c>
      <c r="C81">
        <v>0.18</v>
      </c>
      <c r="E81">
        <v>0.34899999999999998</v>
      </c>
      <c r="F81">
        <v>0.36099999999999999</v>
      </c>
      <c r="G81">
        <v>1.2E-2</v>
      </c>
      <c r="H81">
        <v>3.3</v>
      </c>
      <c r="I81">
        <v>16</v>
      </c>
      <c r="J81">
        <v>5.7759999999999998</v>
      </c>
    </row>
    <row r="82" spans="1:10" x14ac:dyDescent="0.25">
      <c r="A82" t="s">
        <v>19</v>
      </c>
      <c r="B82" t="s">
        <v>100</v>
      </c>
      <c r="C82">
        <v>0.192</v>
      </c>
      <c r="E82">
        <v>0.372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</row>
    <row r="83" spans="1:10" x14ac:dyDescent="0.25">
      <c r="A83" t="s">
        <v>19</v>
      </c>
      <c r="B83" t="s">
        <v>101</v>
      </c>
      <c r="C83">
        <v>0.187</v>
      </c>
      <c r="E83">
        <v>0.36199999999999999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25">
      <c r="A84">
        <v>11</v>
      </c>
      <c r="B84" t="s">
        <v>102</v>
      </c>
      <c r="C84">
        <v>8.6999999999999994E-2</v>
      </c>
      <c r="E84">
        <v>0.159</v>
      </c>
      <c r="F84">
        <v>0.17699999999999999</v>
      </c>
      <c r="G84">
        <v>1.6E-2</v>
      </c>
      <c r="H84">
        <v>8.9</v>
      </c>
      <c r="I84">
        <v>32</v>
      </c>
      <c r="J84">
        <v>5.6580000000000004</v>
      </c>
    </row>
    <row r="85" spans="1:10" x14ac:dyDescent="0.25">
      <c r="A85" t="s">
        <v>19</v>
      </c>
      <c r="B85" t="s">
        <v>103</v>
      </c>
      <c r="C85">
        <v>9.8000000000000004E-2</v>
      </c>
      <c r="E85">
        <v>0.183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25">
      <c r="A86" t="s">
        <v>19</v>
      </c>
      <c r="B86" t="s">
        <v>104</v>
      </c>
      <c r="C86">
        <v>0.10100000000000001</v>
      </c>
      <c r="E86">
        <v>0.189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</row>
    <row r="87" spans="1:10" x14ac:dyDescent="0.25">
      <c r="A87">
        <v>12</v>
      </c>
      <c r="B87" t="s">
        <v>105</v>
      </c>
      <c r="C87">
        <v>3.9E-2</v>
      </c>
      <c r="E87">
        <v>6.2E-2</v>
      </c>
      <c r="F87">
        <v>6.8000000000000005E-2</v>
      </c>
      <c r="G87">
        <v>6.0000000000000001E-3</v>
      </c>
      <c r="H87">
        <v>8.6</v>
      </c>
      <c r="I87">
        <v>64</v>
      </c>
      <c r="J87">
        <v>4.3209999999999997</v>
      </c>
    </row>
    <row r="88" spans="1:10" x14ac:dyDescent="0.25">
      <c r="A88" t="s">
        <v>19</v>
      </c>
      <c r="B88" t="s">
        <v>106</v>
      </c>
      <c r="C88">
        <v>4.3999999999999997E-2</v>
      </c>
      <c r="E88">
        <v>7.2999999999999995E-2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</row>
    <row r="89" spans="1:10" x14ac:dyDescent="0.25">
      <c r="A89" t="s">
        <v>19</v>
      </c>
      <c r="B89" t="s">
        <v>107</v>
      </c>
      <c r="C89">
        <v>4.1000000000000002E-2</v>
      </c>
      <c r="E89">
        <v>6.7000000000000004E-2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25">
      <c r="A90">
        <v>13</v>
      </c>
      <c r="B90" t="s">
        <v>108</v>
      </c>
      <c r="C90">
        <v>1.9E-2</v>
      </c>
      <c r="E90">
        <v>2.1000000000000001E-2</v>
      </c>
      <c r="F90">
        <v>2.5999999999999999E-2</v>
      </c>
      <c r="G90">
        <v>4.0000000000000001E-3</v>
      </c>
      <c r="H90">
        <v>17.2</v>
      </c>
      <c r="I90">
        <v>128</v>
      </c>
      <c r="J90">
        <v>3.27</v>
      </c>
    </row>
    <row r="91" spans="1:10" x14ac:dyDescent="0.25">
      <c r="A91" t="s">
        <v>19</v>
      </c>
      <c r="B91" t="s">
        <v>109</v>
      </c>
      <c r="C91">
        <v>2.3E-2</v>
      </c>
      <c r="E91">
        <v>0.03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25">
      <c r="A92" t="s">
        <v>19</v>
      </c>
      <c r="B92" t="s">
        <v>110</v>
      </c>
      <c r="C92">
        <v>2.1000000000000001E-2</v>
      </c>
      <c r="E92">
        <v>2.5000000000000001E-2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</row>
    <row r="93" spans="1:10" x14ac:dyDescent="0.25">
      <c r="A93">
        <v>14</v>
      </c>
      <c r="B93" t="s">
        <v>111</v>
      </c>
      <c r="C93">
        <v>1.2E-2</v>
      </c>
      <c r="D93" t="s">
        <v>67</v>
      </c>
      <c r="E93">
        <v>7.0000000000000001E-3</v>
      </c>
      <c r="F93">
        <v>3.0000000000000001E-3</v>
      </c>
      <c r="G93">
        <v>3.0000000000000001E-3</v>
      </c>
      <c r="H93">
        <v>102.1</v>
      </c>
      <c r="I93">
        <v>256</v>
      </c>
      <c r="J93">
        <v>0.85699999999999998</v>
      </c>
    </row>
    <row r="94" spans="1:10" x14ac:dyDescent="0.25">
      <c r="A94" t="s">
        <v>19</v>
      </c>
      <c r="B94" t="s">
        <v>112</v>
      </c>
      <c r="C94">
        <v>8.9999999999999993E-3</v>
      </c>
      <c r="D94" t="s">
        <v>67</v>
      </c>
      <c r="E94">
        <v>1E-3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</row>
    <row r="95" spans="1:10" x14ac:dyDescent="0.25">
      <c r="A95" t="s">
        <v>19</v>
      </c>
      <c r="B95" t="s">
        <v>113</v>
      </c>
      <c r="C95">
        <v>8.9999999999999993E-3</v>
      </c>
      <c r="D95" t="s">
        <v>67</v>
      </c>
      <c r="E95">
        <v>2E-3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7" spans="1:6" x14ac:dyDescent="0.25">
      <c r="A97" t="s">
        <v>40</v>
      </c>
      <c r="B97" t="s">
        <v>41</v>
      </c>
      <c r="C97" t="s">
        <v>42</v>
      </c>
      <c r="D97" t="s">
        <v>43</v>
      </c>
      <c r="E97" t="s">
        <v>44</v>
      </c>
    </row>
    <row r="98" spans="1:6" x14ac:dyDescent="0.25">
      <c r="A98">
        <v>1</v>
      </c>
      <c r="B98" t="s">
        <v>10</v>
      </c>
      <c r="C98" t="s">
        <v>45</v>
      </c>
      <c r="D98" t="s">
        <v>46</v>
      </c>
      <c r="E98" t="s">
        <v>47</v>
      </c>
    </row>
    <row r="99" spans="1:6" x14ac:dyDescent="0.25">
      <c r="A99">
        <v>2</v>
      </c>
      <c r="B99" t="s">
        <v>13</v>
      </c>
      <c r="C99" t="s">
        <v>51</v>
      </c>
      <c r="D99" t="s">
        <v>46</v>
      </c>
      <c r="E99" t="s">
        <v>47</v>
      </c>
    </row>
    <row r="100" spans="1:6" x14ac:dyDescent="0.25">
      <c r="A100">
        <v>3</v>
      </c>
      <c r="B100" t="s">
        <v>14</v>
      </c>
      <c r="C100" t="s">
        <v>52</v>
      </c>
      <c r="D100" t="s">
        <v>49</v>
      </c>
      <c r="E100" t="s">
        <v>47</v>
      </c>
    </row>
    <row r="101" spans="1:6" x14ac:dyDescent="0.25">
      <c r="A101">
        <v>4</v>
      </c>
      <c r="B101" t="s">
        <v>67</v>
      </c>
      <c r="C101" t="s">
        <v>114</v>
      </c>
      <c r="D101" t="s">
        <v>49</v>
      </c>
      <c r="E101" t="s">
        <v>47</v>
      </c>
    </row>
    <row r="102" spans="1:6" x14ac:dyDescent="0.25">
      <c r="A102">
        <v>5</v>
      </c>
      <c r="B102" t="s">
        <v>68</v>
      </c>
      <c r="C102" t="s">
        <v>50</v>
      </c>
      <c r="D102" t="s">
        <v>49</v>
      </c>
      <c r="E102" t="s">
        <v>47</v>
      </c>
    </row>
    <row r="103" spans="1:6" x14ac:dyDescent="0.25">
      <c r="A103">
        <v>6</v>
      </c>
      <c r="B103" t="s">
        <v>69</v>
      </c>
      <c r="C103" t="s">
        <v>115</v>
      </c>
      <c r="D103" t="s">
        <v>49</v>
      </c>
      <c r="E103" t="s">
        <v>47</v>
      </c>
    </row>
    <row r="104" spans="1:6" x14ac:dyDescent="0.25">
      <c r="A104">
        <v>7</v>
      </c>
      <c r="B104" t="s">
        <v>16</v>
      </c>
      <c r="C104" t="s">
        <v>116</v>
      </c>
      <c r="D104" t="s">
        <v>49</v>
      </c>
      <c r="E104" t="s">
        <v>47</v>
      </c>
    </row>
    <row r="105" spans="1:6" x14ac:dyDescent="0.25">
      <c r="A105">
        <v>8</v>
      </c>
      <c r="B105" t="s">
        <v>17</v>
      </c>
      <c r="C105" t="s">
        <v>117</v>
      </c>
      <c r="D105" t="s">
        <v>56</v>
      </c>
      <c r="E105" t="s">
        <v>47</v>
      </c>
    </row>
    <row r="106" spans="1:6" x14ac:dyDescent="0.25">
      <c r="A106">
        <v>9</v>
      </c>
      <c r="B106" t="s">
        <v>70</v>
      </c>
      <c r="C106" t="s">
        <v>118</v>
      </c>
      <c r="D106" t="s">
        <v>56</v>
      </c>
      <c r="E106" t="s">
        <v>47</v>
      </c>
    </row>
    <row r="107" spans="1:6" x14ac:dyDescent="0.25">
      <c r="A107">
        <v>10</v>
      </c>
      <c r="B107" t="s">
        <v>71</v>
      </c>
      <c r="C107" t="s">
        <v>119</v>
      </c>
      <c r="D107" t="s">
        <v>49</v>
      </c>
      <c r="E107" t="s">
        <v>47</v>
      </c>
    </row>
    <row r="109" spans="1:6" x14ac:dyDescent="0.25">
      <c r="A109" t="s">
        <v>57</v>
      </c>
    </row>
    <row r="110" spans="1:6" x14ac:dyDescent="0.25">
      <c r="A110" t="s">
        <v>120</v>
      </c>
      <c r="B110" t="s">
        <v>121</v>
      </c>
      <c r="E110" t="s">
        <v>122</v>
      </c>
      <c r="F110" t="s">
        <v>61</v>
      </c>
    </row>
    <row r="111" spans="1:6" x14ac:dyDescent="0.25">
      <c r="A111" t="s">
        <v>69</v>
      </c>
      <c r="B111" t="s">
        <v>123</v>
      </c>
      <c r="C111">
        <v>3.02</v>
      </c>
      <c r="D111" t="s">
        <v>124</v>
      </c>
      <c r="E111" t="s">
        <v>46</v>
      </c>
      <c r="F111" t="s">
        <v>61</v>
      </c>
    </row>
    <row r="112" spans="1:6" x14ac:dyDescent="0.25">
      <c r="A112" t="s">
        <v>65</v>
      </c>
    </row>
    <row r="113" spans="1:1" x14ac:dyDescent="0.25">
      <c r="A11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Sheet1!_031319_DJB1_BCA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2019-03-13T21:24:25Z</dcterms:created>
  <dcterms:modified xsi:type="dcterms:W3CDTF">2019-03-13T21:28:52Z</dcterms:modified>
</cp:coreProperties>
</file>