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szuyukuo/Documents/_Lab work/Data/Reagent Prep/MK181/"/>
    </mc:Choice>
  </mc:AlternateContent>
  <bookViews>
    <workbookView xWindow="920" yWindow="460" windowWidth="27300" windowHeight="16900" activeTab="1"/>
  </bookViews>
  <sheets>
    <sheet name="20170922_MK181_DyeTest" sheetId="1" r:id="rId1"/>
    <sheet name="Sheet1"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J67" i="1" l="1"/>
  <c r="BK67" i="1"/>
  <c r="BL67" i="1"/>
  <c r="BM67" i="1"/>
  <c r="BN67" i="1"/>
  <c r="BO67" i="1"/>
  <c r="BP67" i="1"/>
  <c r="BQ67" i="1"/>
  <c r="BR67" i="1"/>
  <c r="BS67" i="1"/>
  <c r="BT67" i="1"/>
  <c r="BU67" i="1"/>
  <c r="BJ68" i="1"/>
  <c r="BK68" i="1"/>
  <c r="BL68" i="1"/>
  <c r="BM68" i="1"/>
  <c r="BN68" i="1"/>
  <c r="BO68" i="1"/>
  <c r="BP68" i="1"/>
  <c r="BQ68" i="1"/>
  <c r="BR68" i="1"/>
  <c r="BS68" i="1"/>
  <c r="BT68" i="1"/>
  <c r="BU68" i="1"/>
  <c r="BJ69" i="1"/>
  <c r="BK69" i="1"/>
  <c r="BL69" i="1"/>
  <c r="BM69" i="1"/>
  <c r="BN69" i="1"/>
  <c r="BO69" i="1"/>
  <c r="BP69" i="1"/>
  <c r="BQ69" i="1"/>
  <c r="BR69" i="1"/>
  <c r="BS69" i="1"/>
  <c r="BT69" i="1"/>
  <c r="BU69" i="1"/>
  <c r="BJ70" i="1"/>
  <c r="BK70" i="1"/>
  <c r="BL70" i="1"/>
  <c r="BM70" i="1"/>
  <c r="BN70" i="1"/>
  <c r="BO70" i="1"/>
  <c r="BP70" i="1"/>
  <c r="BQ70" i="1"/>
  <c r="BR70" i="1"/>
  <c r="BS70" i="1"/>
  <c r="BT70" i="1"/>
  <c r="BU70" i="1"/>
  <c r="BK66" i="1"/>
  <c r="BL66" i="1"/>
  <c r="BM66" i="1"/>
  <c r="BN66" i="1"/>
  <c r="BO66" i="1"/>
  <c r="BP66" i="1"/>
  <c r="BQ66" i="1"/>
  <c r="BR66" i="1"/>
  <c r="BS66" i="1"/>
  <c r="BT66" i="1"/>
  <c r="BU66" i="1"/>
  <c r="BJ66" i="1"/>
  <c r="BJ64" i="1"/>
  <c r="N46" i="2"/>
  <c r="M46" i="2"/>
  <c r="L46" i="2"/>
  <c r="K46" i="2"/>
  <c r="J46" i="2"/>
  <c r="I46" i="2"/>
  <c r="H46" i="2"/>
  <c r="G46" i="2"/>
  <c r="F46" i="2"/>
  <c r="E46" i="2"/>
  <c r="D46" i="2"/>
  <c r="C46" i="2"/>
  <c r="N45" i="2"/>
  <c r="M45" i="2"/>
  <c r="L45" i="2"/>
  <c r="K45" i="2"/>
  <c r="J45" i="2"/>
  <c r="I45" i="2"/>
  <c r="H45" i="2"/>
  <c r="G45" i="2"/>
  <c r="F45" i="2"/>
  <c r="E45" i="2"/>
  <c r="D45" i="2"/>
  <c r="C45" i="2"/>
  <c r="N44" i="2"/>
  <c r="M44" i="2"/>
  <c r="L44" i="2"/>
  <c r="K44" i="2"/>
  <c r="J44" i="2"/>
  <c r="I44" i="2"/>
  <c r="H44" i="2"/>
  <c r="G44" i="2"/>
  <c r="F44" i="2"/>
  <c r="E44" i="2"/>
  <c r="D44" i="2"/>
  <c r="C44" i="2"/>
  <c r="N43" i="2"/>
  <c r="M43" i="2"/>
  <c r="L43" i="2"/>
  <c r="K43" i="2"/>
  <c r="J43" i="2"/>
  <c r="I43" i="2"/>
  <c r="H43" i="2"/>
  <c r="G43" i="2"/>
  <c r="F43" i="2"/>
  <c r="E43" i="2"/>
  <c r="D43" i="2"/>
  <c r="C43" i="2"/>
  <c r="C27" i="2"/>
  <c r="N30" i="2"/>
  <c r="M30" i="2"/>
  <c r="L30" i="2"/>
  <c r="K30" i="2"/>
  <c r="J30" i="2"/>
  <c r="I30" i="2"/>
  <c r="H30" i="2"/>
  <c r="G30" i="2"/>
  <c r="F30" i="2"/>
  <c r="E30" i="2"/>
  <c r="D30" i="2"/>
  <c r="C30" i="2"/>
  <c r="N29" i="2"/>
  <c r="M29" i="2"/>
  <c r="L29" i="2"/>
  <c r="K29" i="2"/>
  <c r="J29" i="2"/>
  <c r="I29" i="2"/>
  <c r="H29" i="2"/>
  <c r="G29" i="2"/>
  <c r="F29" i="2"/>
  <c r="E29" i="2"/>
  <c r="D29" i="2"/>
  <c r="C29" i="2"/>
  <c r="N28" i="2"/>
  <c r="M28" i="2"/>
  <c r="L28" i="2"/>
  <c r="K28" i="2"/>
  <c r="J28" i="2"/>
  <c r="I28" i="2"/>
  <c r="H28" i="2"/>
  <c r="G28" i="2"/>
  <c r="F28" i="2"/>
  <c r="E28" i="2"/>
  <c r="D28" i="2"/>
  <c r="C28" i="2"/>
  <c r="N27" i="2"/>
  <c r="M27" i="2"/>
  <c r="L27" i="2"/>
  <c r="K27" i="2"/>
  <c r="J27" i="2"/>
  <c r="I27" i="2"/>
  <c r="H27" i="2"/>
  <c r="G27" i="2"/>
  <c r="F27" i="2"/>
  <c r="E27" i="2"/>
  <c r="D27" i="2"/>
  <c r="C11" i="2"/>
  <c r="L12" i="2"/>
  <c r="M12" i="2"/>
  <c r="N12" i="2"/>
  <c r="L13" i="2"/>
  <c r="M13" i="2"/>
  <c r="N13" i="2"/>
  <c r="L14" i="2"/>
  <c r="M14" i="2"/>
  <c r="N14" i="2"/>
  <c r="M11" i="2"/>
  <c r="N11" i="2"/>
  <c r="L11" i="2"/>
  <c r="I12" i="2"/>
  <c r="J12" i="2"/>
  <c r="K12" i="2"/>
  <c r="I13" i="2"/>
  <c r="J13" i="2"/>
  <c r="K13" i="2"/>
  <c r="I14" i="2"/>
  <c r="J14" i="2"/>
  <c r="K14" i="2"/>
  <c r="J11" i="2"/>
  <c r="K11" i="2"/>
  <c r="I11" i="2"/>
  <c r="F12" i="2"/>
  <c r="G12" i="2"/>
  <c r="H12" i="2"/>
  <c r="F13" i="2"/>
  <c r="G13" i="2"/>
  <c r="H13" i="2"/>
  <c r="F14" i="2"/>
  <c r="G14" i="2"/>
  <c r="H14" i="2"/>
  <c r="G11" i="2"/>
  <c r="H11" i="2"/>
  <c r="F11" i="2"/>
  <c r="C12" i="2"/>
  <c r="D12" i="2"/>
  <c r="E12" i="2"/>
  <c r="C13" i="2"/>
  <c r="D13" i="2"/>
  <c r="E13" i="2"/>
  <c r="C14" i="2"/>
  <c r="D14" i="2"/>
  <c r="E14" i="2"/>
  <c r="D11" i="2"/>
  <c r="E11" i="2"/>
  <c r="AK64" i="1"/>
  <c r="L59" i="1"/>
  <c r="L61" i="1"/>
  <c r="AK67" i="1"/>
  <c r="AL67" i="1"/>
  <c r="AM67" i="1"/>
  <c r="AN67" i="1"/>
  <c r="AO67" i="1"/>
  <c r="AP67" i="1"/>
  <c r="AQ67" i="1"/>
  <c r="AR67" i="1"/>
  <c r="AS67" i="1"/>
  <c r="AT67" i="1"/>
  <c r="AU67" i="1"/>
  <c r="AV67" i="1"/>
  <c r="AK68" i="1"/>
  <c r="AL68" i="1"/>
  <c r="AM68" i="1"/>
  <c r="AN68" i="1"/>
  <c r="AO68" i="1"/>
  <c r="AP68" i="1"/>
  <c r="AQ68" i="1"/>
  <c r="AR68" i="1"/>
  <c r="AS68" i="1"/>
  <c r="AT68" i="1"/>
  <c r="AU68" i="1"/>
  <c r="AV68" i="1"/>
  <c r="AK69" i="1"/>
  <c r="AL69" i="1"/>
  <c r="AM69" i="1"/>
  <c r="AN69" i="1"/>
  <c r="AO69" i="1"/>
  <c r="AP69" i="1"/>
  <c r="AQ69" i="1"/>
  <c r="AR69" i="1"/>
  <c r="AS69" i="1"/>
  <c r="AT69" i="1"/>
  <c r="AU69" i="1"/>
  <c r="AV69" i="1"/>
  <c r="AK70" i="1"/>
  <c r="AL70" i="1"/>
  <c r="AM70" i="1"/>
  <c r="AN70" i="1"/>
  <c r="AO70" i="1"/>
  <c r="AP70" i="1"/>
  <c r="AQ70" i="1"/>
  <c r="AR70" i="1"/>
  <c r="AS70" i="1"/>
  <c r="AT70" i="1"/>
  <c r="AU70" i="1"/>
  <c r="AV70" i="1"/>
  <c r="AL66" i="1"/>
  <c r="AM66" i="1"/>
  <c r="AN66" i="1"/>
  <c r="AO66" i="1"/>
  <c r="AP66" i="1"/>
  <c r="AQ66" i="1"/>
  <c r="AR66" i="1"/>
  <c r="AS66" i="1"/>
  <c r="AT66" i="1"/>
  <c r="AU66" i="1"/>
  <c r="AV66" i="1"/>
  <c r="AK66" i="1"/>
  <c r="L62" i="1"/>
  <c r="M62" i="1"/>
  <c r="N62" i="1"/>
  <c r="O62" i="1"/>
  <c r="P62" i="1"/>
  <c r="Q62" i="1"/>
  <c r="R62" i="1"/>
  <c r="S62" i="1"/>
  <c r="T62" i="1"/>
  <c r="U62" i="1"/>
  <c r="V62" i="1"/>
  <c r="W62" i="1"/>
  <c r="L63" i="1"/>
  <c r="M63" i="1"/>
  <c r="N63" i="1"/>
  <c r="O63" i="1"/>
  <c r="P63" i="1"/>
  <c r="Q63" i="1"/>
  <c r="R63" i="1"/>
  <c r="S63" i="1"/>
  <c r="T63" i="1"/>
  <c r="U63" i="1"/>
  <c r="V63" i="1"/>
  <c r="W63" i="1"/>
  <c r="L64" i="1"/>
  <c r="M64" i="1"/>
  <c r="N64" i="1"/>
  <c r="O64" i="1"/>
  <c r="P64" i="1"/>
  <c r="Q64" i="1"/>
  <c r="R64" i="1"/>
  <c r="S64" i="1"/>
  <c r="T64" i="1"/>
  <c r="U64" i="1"/>
  <c r="V64" i="1"/>
  <c r="W64" i="1"/>
  <c r="L65" i="1"/>
  <c r="M65" i="1"/>
  <c r="N65" i="1"/>
  <c r="O65" i="1"/>
  <c r="P65" i="1"/>
  <c r="Q65" i="1"/>
  <c r="R65" i="1"/>
  <c r="S65" i="1"/>
  <c r="T65" i="1"/>
  <c r="U65" i="1"/>
  <c r="V65" i="1"/>
  <c r="W65" i="1"/>
  <c r="M61" i="1"/>
  <c r="N61" i="1"/>
  <c r="O61" i="1"/>
  <c r="P61" i="1"/>
  <c r="Q61" i="1"/>
  <c r="R61" i="1"/>
  <c r="S61" i="1"/>
  <c r="T61" i="1"/>
  <c r="U61" i="1"/>
  <c r="V61" i="1"/>
  <c r="W61" i="1"/>
</calcChain>
</file>

<file path=xl/sharedStrings.xml><?xml version="1.0" encoding="utf-8"?>
<sst xmlns="http://schemas.openxmlformats.org/spreadsheetml/2006/main" count="81" uniqueCount="42">
  <si>
    <t>##BLOCKS= 3</t>
  </si>
  <si>
    <t xml:space="preserve">Note: </t>
  </si>
  <si>
    <t>Basic Endpoint Protocol</t>
  </si>
  <si>
    <t>Use this protocol for endpoint assays that have unknowns that will have concentrations interpolated from a standard curve.  Modify the instrument setup for the wavelength(s) of interest for your assay.  You may also modify the template to include additional standards, unknowns, and controls.  To make modifications, click the plate section to make it active.</t>
  </si>
  <si>
    <t>READER SUITABILITY:</t>
  </si>
  <si>
    <t>SpectraMax M2, M2e, M3, M4, M5, and M5e.</t>
  </si>
  <si>
    <t>SpectraMax Plus 384, 190, SpectraMax 190,  340PC 384 and VersaMax</t>
  </si>
  <si>
    <t>Emax and Vmax</t>
  </si>
  <si>
    <t>PROTOCOL REVISION HISTORY:</t>
  </si>
  <si>
    <t>03/02/11 - Imported from 5.4 and edited.  (ELM)</t>
  </si>
  <si>
    <t>10/11/11 - Updated with the additional instruments supported in SMP 6.1</t>
  </si>
  <si>
    <t xml:space="preserve">~End </t>
  </si>
  <si>
    <t>Plate:</t>
  </si>
  <si>
    <t>20170922_ThTPBB5_fibril</t>
  </si>
  <si>
    <t>PlateFormat</t>
  </si>
  <si>
    <t>Endpoint</t>
  </si>
  <si>
    <t>Fluorescence</t>
  </si>
  <si>
    <t>Raw</t>
  </si>
  <si>
    <t xml:space="preserve">485 706 685 </t>
  </si>
  <si>
    <t xml:space="preserve">444 642 630 </t>
  </si>
  <si>
    <t>Automatic</t>
  </si>
  <si>
    <t xml:space="preserve">475 695 665 </t>
  </si>
  <si>
    <t>Temperature(¡C)</t>
  </si>
  <si>
    <t>~End</t>
  </si>
  <si>
    <t>Plate1</t>
  </si>
  <si>
    <t>Original Filename: 20170922_MK181_DyeTest; Date Last Saved: 9/22/2017 12:56:24 PM</t>
  </si>
  <si>
    <t>NA</t>
  </si>
  <si>
    <t>ThT</t>
  </si>
  <si>
    <t>PBB5</t>
  </si>
  <si>
    <t>background</t>
  </si>
  <si>
    <t>normalized conct</t>
  </si>
  <si>
    <t>WT</t>
  </si>
  <si>
    <t>N279K (old)</t>
  </si>
  <si>
    <t>N279K (new)</t>
  </si>
  <si>
    <t>P301L</t>
  </si>
  <si>
    <t>1x</t>
  </si>
  <si>
    <t>2x</t>
  </si>
  <si>
    <t>4x</t>
  </si>
  <si>
    <t>8x</t>
  </si>
  <si>
    <t>buffer</t>
  </si>
  <si>
    <t>642/706</t>
  </si>
  <si>
    <t>665/685</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</si>
</sst>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20" fontId="0" fillId="0" borderId="0" xfId="0" applyNumberFormat="1"/>
    <xf numFmtId="0" fontId="20" fillId="0" borderId="0" xfId="0" applyFont="1"/>
    <xf numFmtId="20" fontId="20" fillId="0" borderId="0" xfId="0" applyNumberFormat="1" applyFont="1"/>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70"/>
  <sheetViews>
    <sheetView topLeftCell="BD48" workbookViewId="0">
      <selection activeCell="BJ66" sqref="BJ66:BU70"/>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5" spans="1:1" x14ac:dyDescent="0.2">
      <c r="A5" t="s">
        <v>3</v>
      </c>
    </row>
    <row r="7" spans="1:1" x14ac:dyDescent="0.2">
      <c r="A7" t="s">
        <v>4</v>
      </c>
    </row>
    <row r="8" spans="1:1" x14ac:dyDescent="0.2">
      <c r="A8" t="s">
        <v>5</v>
      </c>
    </row>
    <row r="9" spans="1:1" x14ac:dyDescent="0.2">
      <c r="A9" t="s">
        <v>6</v>
      </c>
    </row>
    <row r="10" spans="1:1" x14ac:dyDescent="0.2">
      <c r="A10" t="s">
        <v>7</v>
      </c>
    </row>
    <row r="13" spans="1:1" x14ac:dyDescent="0.2">
      <c r="A13" t="s">
        <v>8</v>
      </c>
    </row>
    <row r="14" spans="1:1" x14ac:dyDescent="0.2">
      <c r="A14" t="s">
        <v>9</v>
      </c>
    </row>
    <row r="15" spans="1:1" x14ac:dyDescent="0.2">
      <c r="A15" t="s">
        <v>10</v>
      </c>
    </row>
    <row r="16" spans="1:1" x14ac:dyDescent="0.2">
      <c r="A16" t="s">
        <v>11</v>
      </c>
    </row>
    <row r="17" spans="1:76" x14ac:dyDescent="0.2">
      <c r="A17" t="s">
        <v>12</v>
      </c>
      <c r="B17" t="s">
        <v>13</v>
      </c>
      <c r="C17">
        <v>1.3</v>
      </c>
      <c r="D17" t="s">
        <v>14</v>
      </c>
      <c r="E17" t="s">
        <v>15</v>
      </c>
      <c r="F17" t="s">
        <v>16</v>
      </c>
      <c r="G17" t="b">
        <v>0</v>
      </c>
      <c r="H17" t="s">
        <v>17</v>
      </c>
      <c r="I17" t="b">
        <v>0</v>
      </c>
      <c r="J17">
        <v>1</v>
      </c>
      <c r="P17">
        <v>3</v>
      </c>
      <c r="Q17" t="s">
        <v>18</v>
      </c>
      <c r="R17">
        <v>1</v>
      </c>
      <c r="S17">
        <v>24</v>
      </c>
      <c r="T17">
        <v>384</v>
      </c>
      <c r="U17" t="s">
        <v>19</v>
      </c>
      <c r="V17" t="s">
        <v>20</v>
      </c>
      <c r="W17" t="s">
        <v>21</v>
      </c>
      <c r="Z17">
        <v>6</v>
      </c>
      <c r="AD17">
        <v>1</v>
      </c>
      <c r="AE17">
        <v>16</v>
      </c>
    </row>
    <row r="18" spans="1:76" x14ac:dyDescent="0.2">
      <c r="B18" t="s">
        <v>22</v>
      </c>
      <c r="C18">
        <v>1</v>
      </c>
      <c r="D18">
        <v>2</v>
      </c>
      <c r="E18">
        <v>3</v>
      </c>
      <c r="F18">
        <v>4</v>
      </c>
      <c r="G18">
        <v>5</v>
      </c>
      <c r="H18">
        <v>6</v>
      </c>
      <c r="I18">
        <v>7</v>
      </c>
      <c r="J18">
        <v>8</v>
      </c>
      <c r="K18">
        <v>9</v>
      </c>
      <c r="L18">
        <v>10</v>
      </c>
      <c r="M18">
        <v>11</v>
      </c>
      <c r="N18">
        <v>12</v>
      </c>
      <c r="O18">
        <v>13</v>
      </c>
      <c r="P18">
        <v>14</v>
      </c>
      <c r="Q18">
        <v>15</v>
      </c>
      <c r="R18">
        <v>16</v>
      </c>
      <c r="S18">
        <v>17</v>
      </c>
      <c r="T18">
        <v>18</v>
      </c>
      <c r="U18">
        <v>19</v>
      </c>
      <c r="V18">
        <v>20</v>
      </c>
      <c r="W18">
        <v>21</v>
      </c>
      <c r="X18">
        <v>22</v>
      </c>
      <c r="Y18">
        <v>23</v>
      </c>
      <c r="Z18">
        <v>24</v>
      </c>
      <c r="AB18">
        <v>1</v>
      </c>
      <c r="AC18">
        <v>2</v>
      </c>
      <c r="AD18">
        <v>3</v>
      </c>
      <c r="AE18">
        <v>4</v>
      </c>
      <c r="AF18">
        <v>5</v>
      </c>
      <c r="AG18">
        <v>6</v>
      </c>
      <c r="AH18">
        <v>7</v>
      </c>
      <c r="AI18">
        <v>8</v>
      </c>
      <c r="AJ18">
        <v>9</v>
      </c>
      <c r="AK18">
        <v>10</v>
      </c>
      <c r="AL18">
        <v>11</v>
      </c>
      <c r="AM18">
        <v>12</v>
      </c>
      <c r="AN18">
        <v>13</v>
      </c>
      <c r="AO18">
        <v>14</v>
      </c>
      <c r="AP18">
        <v>15</v>
      </c>
      <c r="AQ18">
        <v>16</v>
      </c>
      <c r="AR18">
        <v>17</v>
      </c>
      <c r="AS18">
        <v>18</v>
      </c>
      <c r="AT18">
        <v>19</v>
      </c>
      <c r="AU18">
        <v>20</v>
      </c>
      <c r="AV18">
        <v>21</v>
      </c>
      <c r="AW18">
        <v>22</v>
      </c>
      <c r="AX18">
        <v>23</v>
      </c>
      <c r="AY18">
        <v>24</v>
      </c>
      <c r="BA18">
        <v>1</v>
      </c>
      <c r="BB18">
        <v>2</v>
      </c>
      <c r="BC18">
        <v>3</v>
      </c>
      <c r="BD18">
        <v>4</v>
      </c>
      <c r="BE18">
        <v>5</v>
      </c>
      <c r="BF18">
        <v>6</v>
      </c>
      <c r="BG18">
        <v>7</v>
      </c>
      <c r="BH18">
        <v>8</v>
      </c>
      <c r="BI18">
        <v>9</v>
      </c>
      <c r="BJ18">
        <v>10</v>
      </c>
      <c r="BK18">
        <v>11</v>
      </c>
      <c r="BL18">
        <v>12</v>
      </c>
      <c r="BM18">
        <v>13</v>
      </c>
      <c r="BN18">
        <v>14</v>
      </c>
      <c r="BO18">
        <v>15</v>
      </c>
      <c r="BP18">
        <v>16</v>
      </c>
      <c r="BQ18">
        <v>17</v>
      </c>
      <c r="BR18">
        <v>18</v>
      </c>
      <c r="BS18">
        <v>19</v>
      </c>
      <c r="BT18">
        <v>20</v>
      </c>
      <c r="BU18">
        <v>21</v>
      </c>
      <c r="BV18">
        <v>22</v>
      </c>
      <c r="BW18">
        <v>23</v>
      </c>
      <c r="BX18">
        <v>24</v>
      </c>
    </row>
    <row r="19" spans="1:76" x14ac:dyDescent="0.2">
      <c r="B19">
        <v>25</v>
      </c>
      <c r="C19">
        <v>1.3720000000000001</v>
      </c>
      <c r="D19">
        <v>1.3009999999999999</v>
      </c>
      <c r="E19">
        <v>1.1970000000000001</v>
      </c>
      <c r="F19">
        <v>1.198</v>
      </c>
      <c r="G19">
        <v>1.097</v>
      </c>
      <c r="H19">
        <v>1.1399999999999999</v>
      </c>
      <c r="I19">
        <v>1.165</v>
      </c>
      <c r="J19">
        <v>1.1850000000000001</v>
      </c>
      <c r="K19">
        <v>1.081</v>
      </c>
      <c r="L19">
        <v>1.57</v>
      </c>
      <c r="M19">
        <v>1.444</v>
      </c>
      <c r="N19">
        <v>1.1200000000000001</v>
      </c>
      <c r="O19">
        <v>1.3640000000000001</v>
      </c>
      <c r="P19">
        <v>1.125</v>
      </c>
      <c r="Q19">
        <v>1.1679999999999999</v>
      </c>
      <c r="R19">
        <v>1.35</v>
      </c>
      <c r="S19">
        <v>1.214</v>
      </c>
      <c r="T19">
        <v>1.375</v>
      </c>
      <c r="U19">
        <v>1.077</v>
      </c>
      <c r="V19">
        <v>1.7509999999999999</v>
      </c>
      <c r="W19">
        <v>1.1299999999999999</v>
      </c>
      <c r="X19">
        <v>2.2519999999999998</v>
      </c>
      <c r="Y19">
        <v>1.2090000000000001</v>
      </c>
      <c r="Z19">
        <v>2.1520000000000001</v>
      </c>
      <c r="AB19">
        <v>0.32900000000000001</v>
      </c>
      <c r="AC19">
        <v>0.248</v>
      </c>
      <c r="AD19">
        <v>0.32300000000000001</v>
      </c>
      <c r="AE19">
        <v>0.251</v>
      </c>
      <c r="AF19">
        <v>0.44800000000000001</v>
      </c>
      <c r="AG19">
        <v>0.27100000000000002</v>
      </c>
      <c r="AH19">
        <v>0.24099999999999999</v>
      </c>
      <c r="AI19">
        <v>0.28100000000000003</v>
      </c>
      <c r="AJ19">
        <v>0.22800000000000001</v>
      </c>
      <c r="AK19">
        <v>0.32800000000000001</v>
      </c>
      <c r="AL19">
        <v>0.29099999999999998</v>
      </c>
      <c r="AM19">
        <v>0.217</v>
      </c>
      <c r="AN19">
        <v>0.16500000000000001</v>
      </c>
      <c r="AO19">
        <v>0.249</v>
      </c>
      <c r="AP19">
        <v>0.26500000000000001</v>
      </c>
      <c r="AQ19">
        <v>0.32100000000000001</v>
      </c>
      <c r="AR19">
        <v>0.24199999999999999</v>
      </c>
      <c r="AS19">
        <v>0.221</v>
      </c>
      <c r="AT19">
        <v>0.27400000000000002</v>
      </c>
      <c r="AU19">
        <v>0.20799999999999999</v>
      </c>
      <c r="AV19">
        <v>0.247</v>
      </c>
      <c r="AW19">
        <v>0.35799999999999998</v>
      </c>
      <c r="AX19">
        <v>0.27800000000000002</v>
      </c>
      <c r="AY19">
        <v>0.64300000000000002</v>
      </c>
      <c r="BA19">
        <v>0.31900000000000001</v>
      </c>
      <c r="BB19">
        <v>0.28899999999999998</v>
      </c>
      <c r="BC19">
        <v>0.26900000000000002</v>
      </c>
      <c r="BD19">
        <v>0.374</v>
      </c>
      <c r="BE19">
        <v>0.29899999999999999</v>
      </c>
      <c r="BF19">
        <v>0.309</v>
      </c>
      <c r="BG19">
        <v>0.34699999999999998</v>
      </c>
      <c r="BH19">
        <v>0.33900000000000002</v>
      </c>
      <c r="BI19">
        <v>0.30299999999999999</v>
      </c>
      <c r="BJ19">
        <v>0.42899999999999999</v>
      </c>
      <c r="BK19">
        <v>-0.33500000000000002</v>
      </c>
      <c r="BL19">
        <v>0.20899999999999999</v>
      </c>
      <c r="BM19">
        <v>0.28499999999999998</v>
      </c>
      <c r="BN19">
        <v>0.26800000000000002</v>
      </c>
      <c r="BO19">
        <v>0.24199999999999999</v>
      </c>
      <c r="BP19">
        <v>0.28799999999999998</v>
      </c>
      <c r="BQ19">
        <v>0.28000000000000003</v>
      </c>
      <c r="BR19">
        <v>0.253</v>
      </c>
      <c r="BS19">
        <v>0.23400000000000001</v>
      </c>
      <c r="BT19">
        <v>0.27900000000000003</v>
      </c>
      <c r="BU19">
        <v>0.315</v>
      </c>
      <c r="BV19">
        <v>0.68400000000000005</v>
      </c>
      <c r="BW19">
        <v>0.35299999999999998</v>
      </c>
      <c r="BX19">
        <v>0.55700000000000005</v>
      </c>
    </row>
    <row r="20" spans="1:76" x14ac:dyDescent="0.2">
      <c r="C20">
        <v>1.2430000000000001</v>
      </c>
      <c r="D20">
        <v>1.157</v>
      </c>
      <c r="E20">
        <v>1.0669999999999999</v>
      </c>
      <c r="F20">
        <v>0.97099999999999997</v>
      </c>
      <c r="G20">
        <v>1.214</v>
      </c>
      <c r="H20">
        <v>1.024</v>
      </c>
      <c r="I20">
        <v>1.0660000000000001</v>
      </c>
      <c r="J20">
        <v>1.0469999999999999</v>
      </c>
      <c r="K20">
        <v>1.573</v>
      </c>
      <c r="L20">
        <v>1.1319999999999999</v>
      </c>
      <c r="M20">
        <v>1.17</v>
      </c>
      <c r="N20">
        <v>1.0569999999999999</v>
      </c>
      <c r="O20">
        <v>1.1579999999999999</v>
      </c>
      <c r="P20">
        <v>1.911</v>
      </c>
      <c r="Q20">
        <v>1.208</v>
      </c>
      <c r="R20">
        <v>1.107</v>
      </c>
      <c r="S20">
        <v>1.173</v>
      </c>
      <c r="T20">
        <v>1.1220000000000001</v>
      </c>
      <c r="U20">
        <v>1.0209999999999999</v>
      </c>
      <c r="V20">
        <v>1.2410000000000001</v>
      </c>
      <c r="W20">
        <v>1.113</v>
      </c>
      <c r="X20">
        <v>1.5589999999999999</v>
      </c>
      <c r="Y20">
        <v>1.4530000000000001</v>
      </c>
      <c r="Z20">
        <v>1.42</v>
      </c>
      <c r="AB20">
        <v>0.26100000000000001</v>
      </c>
      <c r="AC20">
        <v>0.27700000000000002</v>
      </c>
      <c r="AD20">
        <v>0.26700000000000002</v>
      </c>
      <c r="AE20">
        <v>0.23599999999999999</v>
      </c>
      <c r="AF20">
        <v>0.20899999999999999</v>
      </c>
      <c r="AG20">
        <v>0.17399999999999999</v>
      </c>
      <c r="AH20">
        <v>0.23899999999999999</v>
      </c>
      <c r="AI20">
        <v>0.30199999999999999</v>
      </c>
      <c r="AJ20">
        <v>0.26</v>
      </c>
      <c r="AK20">
        <v>0.30299999999999999</v>
      </c>
      <c r="AL20">
        <v>0.22</v>
      </c>
      <c r="AM20">
        <v>0.30299999999999999</v>
      </c>
      <c r="AN20">
        <v>0.221</v>
      </c>
      <c r="AO20">
        <v>0.32600000000000001</v>
      </c>
      <c r="AP20">
        <v>0.23200000000000001</v>
      </c>
      <c r="AQ20">
        <v>0.33800000000000002</v>
      </c>
      <c r="AR20">
        <v>0.27900000000000003</v>
      </c>
      <c r="AS20">
        <v>0.27800000000000002</v>
      </c>
      <c r="AT20">
        <v>0.23200000000000001</v>
      </c>
      <c r="AU20">
        <v>0.254</v>
      </c>
      <c r="AV20">
        <v>0.186</v>
      </c>
      <c r="AW20">
        <v>0.311</v>
      </c>
      <c r="AX20">
        <v>0.26600000000000001</v>
      </c>
      <c r="AY20">
        <v>1.1399999999999999</v>
      </c>
      <c r="BA20">
        <v>0.29899999999999999</v>
      </c>
      <c r="BB20">
        <v>0.28499999999999998</v>
      </c>
      <c r="BC20">
        <v>0.25900000000000001</v>
      </c>
      <c r="BD20">
        <v>0.25700000000000001</v>
      </c>
      <c r="BE20">
        <v>0.28199999999999997</v>
      </c>
      <c r="BF20">
        <v>0.29099999999999998</v>
      </c>
      <c r="BG20">
        <v>0.28999999999999998</v>
      </c>
      <c r="BH20">
        <v>0.28499999999999998</v>
      </c>
      <c r="BI20">
        <v>0.30199999999999999</v>
      </c>
      <c r="BJ20">
        <v>0.26600000000000001</v>
      </c>
      <c r="BK20">
        <v>0.25800000000000001</v>
      </c>
      <c r="BL20">
        <v>0.378</v>
      </c>
      <c r="BM20">
        <v>0.312</v>
      </c>
      <c r="BN20">
        <v>0.52300000000000002</v>
      </c>
      <c r="BO20">
        <v>0.28100000000000003</v>
      </c>
      <c r="BP20">
        <v>0.27700000000000002</v>
      </c>
      <c r="BQ20">
        <v>0.32600000000000001</v>
      </c>
      <c r="BR20">
        <v>0.27100000000000002</v>
      </c>
      <c r="BS20">
        <v>0.313</v>
      </c>
      <c r="BT20">
        <v>0.27200000000000002</v>
      </c>
      <c r="BU20">
        <v>0.25800000000000001</v>
      </c>
      <c r="BV20">
        <v>0.34</v>
      </c>
      <c r="BW20">
        <v>0.32400000000000001</v>
      </c>
      <c r="BX20">
        <v>0.29299999999999998</v>
      </c>
    </row>
    <row r="21" spans="1:76" x14ac:dyDescent="0.2">
      <c r="C21">
        <v>1.0209999999999999</v>
      </c>
      <c r="D21">
        <v>0.88900000000000001</v>
      </c>
      <c r="E21">
        <v>1.1830000000000001</v>
      </c>
      <c r="F21">
        <v>0.97499999999999998</v>
      </c>
      <c r="G21">
        <v>0.84</v>
      </c>
      <c r="H21">
        <v>1.0569999999999999</v>
      </c>
      <c r="I21">
        <v>1.2829999999999999</v>
      </c>
      <c r="J21">
        <v>0.98899999999999999</v>
      </c>
      <c r="K21">
        <v>0.99</v>
      </c>
      <c r="L21">
        <v>1.1759999999999999</v>
      </c>
      <c r="M21">
        <v>0.94399999999999995</v>
      </c>
      <c r="N21">
        <v>0.999</v>
      </c>
      <c r="O21">
        <v>1.032</v>
      </c>
      <c r="P21">
        <v>1.008</v>
      </c>
      <c r="Q21">
        <v>1.0029999999999999</v>
      </c>
      <c r="R21">
        <v>1.099</v>
      </c>
      <c r="S21">
        <v>0.97099999999999997</v>
      </c>
      <c r="T21">
        <v>0.878</v>
      </c>
      <c r="U21">
        <v>0.99399999999999999</v>
      </c>
      <c r="V21">
        <v>1.083</v>
      </c>
      <c r="W21">
        <v>1.1399999999999999</v>
      </c>
      <c r="X21">
        <v>1.3979999999999999</v>
      </c>
      <c r="Y21">
        <v>2.09</v>
      </c>
      <c r="Z21">
        <v>1.274</v>
      </c>
      <c r="AB21">
        <v>0.26800000000000002</v>
      </c>
      <c r="AC21">
        <v>0.20599999999999999</v>
      </c>
      <c r="AD21">
        <v>0.255</v>
      </c>
      <c r="AE21">
        <v>0.246</v>
      </c>
      <c r="AF21">
        <v>0.247</v>
      </c>
      <c r="AG21">
        <v>0.27200000000000002</v>
      </c>
      <c r="AH21">
        <v>0.27200000000000002</v>
      </c>
      <c r="AI21">
        <v>0.27700000000000002</v>
      </c>
      <c r="AJ21">
        <v>0.28399999999999997</v>
      </c>
      <c r="AK21">
        <v>0.36</v>
      </c>
      <c r="AL21">
        <v>0.253</v>
      </c>
      <c r="AM21">
        <v>0.27200000000000002</v>
      </c>
      <c r="AN21">
        <v>0.23</v>
      </c>
      <c r="AO21">
        <v>0.29599999999999999</v>
      </c>
      <c r="AP21">
        <v>0.23200000000000001</v>
      </c>
      <c r="AQ21">
        <v>0.246</v>
      </c>
      <c r="AR21">
        <v>0.22800000000000001</v>
      </c>
      <c r="AS21">
        <v>0.252</v>
      </c>
      <c r="AT21">
        <v>0.25800000000000001</v>
      </c>
      <c r="AU21">
        <v>0.17499999999999999</v>
      </c>
      <c r="AV21">
        <v>-2.548</v>
      </c>
      <c r="AW21">
        <v>0.27200000000000002</v>
      </c>
      <c r="AX21">
        <v>0.45300000000000001</v>
      </c>
      <c r="AY21">
        <v>0.24299999999999999</v>
      </c>
      <c r="BA21">
        <v>0.25700000000000001</v>
      </c>
      <c r="BB21">
        <v>0.308</v>
      </c>
      <c r="BC21">
        <v>0.23599999999999999</v>
      </c>
      <c r="BD21">
        <v>0.28199999999999997</v>
      </c>
      <c r="BE21">
        <v>0.251</v>
      </c>
      <c r="BF21">
        <v>0.26500000000000001</v>
      </c>
      <c r="BG21">
        <v>0.34100000000000003</v>
      </c>
      <c r="BH21">
        <v>0.32800000000000001</v>
      </c>
      <c r="BI21">
        <v>0.32100000000000001</v>
      </c>
      <c r="BJ21">
        <v>0.29699999999999999</v>
      </c>
      <c r="BK21">
        <v>0.26800000000000002</v>
      </c>
      <c r="BL21">
        <v>0.30299999999999999</v>
      </c>
      <c r="BM21">
        <v>0.251</v>
      </c>
      <c r="BN21">
        <v>0.22900000000000001</v>
      </c>
      <c r="BO21">
        <v>0.23300000000000001</v>
      </c>
      <c r="BP21">
        <v>0.28499999999999998</v>
      </c>
      <c r="BQ21">
        <v>0.248</v>
      </c>
      <c r="BR21">
        <v>0.29199999999999998</v>
      </c>
      <c r="BS21">
        <v>0.312</v>
      </c>
      <c r="BT21">
        <v>0.20699999999999999</v>
      </c>
      <c r="BU21">
        <v>0.307</v>
      </c>
      <c r="BV21">
        <v>0.40400000000000003</v>
      </c>
      <c r="BW21">
        <v>0.59399999999999997</v>
      </c>
      <c r="BX21">
        <v>0.36599999999999999</v>
      </c>
    </row>
    <row r="22" spans="1:76" x14ac:dyDescent="0.2">
      <c r="C22">
        <v>0.80500000000000005</v>
      </c>
      <c r="D22">
        <v>0.94599999999999995</v>
      </c>
      <c r="E22">
        <v>0.96799999999999997</v>
      </c>
      <c r="F22">
        <v>0.78500000000000003</v>
      </c>
      <c r="G22">
        <v>0.84099999999999997</v>
      </c>
      <c r="H22">
        <v>1.085</v>
      </c>
      <c r="I22">
        <v>1.01</v>
      </c>
      <c r="J22">
        <v>0.94199999999999995</v>
      </c>
      <c r="K22">
        <v>1.1259999999999999</v>
      </c>
      <c r="L22">
        <v>0.996</v>
      </c>
      <c r="M22">
        <v>1.0129999999999999</v>
      </c>
      <c r="N22">
        <v>1.095</v>
      </c>
      <c r="O22">
        <v>1.1200000000000001</v>
      </c>
      <c r="P22">
        <v>1.4930000000000001</v>
      </c>
      <c r="Q22">
        <v>1.0269999999999999</v>
      </c>
      <c r="R22">
        <v>0.996</v>
      </c>
      <c r="S22">
        <v>1.0840000000000001</v>
      </c>
      <c r="T22">
        <v>1.083</v>
      </c>
      <c r="U22">
        <v>0.98099999999999998</v>
      </c>
      <c r="V22">
        <v>1.1240000000000001</v>
      </c>
      <c r="W22">
        <v>1.492</v>
      </c>
      <c r="X22">
        <v>1.454</v>
      </c>
      <c r="Y22">
        <v>1.3120000000000001</v>
      </c>
      <c r="Z22">
        <v>1.24</v>
      </c>
      <c r="AB22">
        <v>0.20200000000000001</v>
      </c>
      <c r="AC22">
        <v>0.20300000000000001</v>
      </c>
      <c r="AD22">
        <v>0.221</v>
      </c>
      <c r="AE22">
        <v>0.23799999999999999</v>
      </c>
      <c r="AF22">
        <v>0.314</v>
      </c>
      <c r="AG22">
        <v>0.45900000000000002</v>
      </c>
      <c r="AH22">
        <v>0.29199999999999998</v>
      </c>
      <c r="AI22">
        <v>0.30499999999999999</v>
      </c>
      <c r="AJ22">
        <v>0.24299999999999999</v>
      </c>
      <c r="AK22">
        <v>0.28000000000000003</v>
      </c>
      <c r="AL22">
        <v>0.17199999999999999</v>
      </c>
      <c r="AM22">
        <v>0.27500000000000002</v>
      </c>
      <c r="AN22">
        <v>0.36699999999999999</v>
      </c>
      <c r="AO22">
        <v>0.22800000000000001</v>
      </c>
      <c r="AP22">
        <v>0.23799999999999999</v>
      </c>
      <c r="AQ22">
        <v>0.255</v>
      </c>
      <c r="AR22">
        <v>0.26400000000000001</v>
      </c>
      <c r="AS22">
        <v>0.255</v>
      </c>
      <c r="AT22">
        <v>0.29599999999999999</v>
      </c>
      <c r="AU22">
        <v>0.26200000000000001</v>
      </c>
      <c r="AV22">
        <v>0.29199999999999998</v>
      </c>
      <c r="AW22">
        <v>0.27200000000000002</v>
      </c>
      <c r="AX22">
        <v>0.29199999999999998</v>
      </c>
      <c r="AY22">
        <v>0.27</v>
      </c>
      <c r="BA22">
        <v>0.29099999999999998</v>
      </c>
      <c r="BB22">
        <v>0.26100000000000001</v>
      </c>
      <c r="BC22">
        <v>0.27100000000000002</v>
      </c>
      <c r="BD22">
        <v>0.221</v>
      </c>
      <c r="BE22">
        <v>0.224</v>
      </c>
      <c r="BF22">
        <v>0.64500000000000002</v>
      </c>
      <c r="BG22">
        <v>0.28000000000000003</v>
      </c>
      <c r="BH22">
        <v>0.26500000000000001</v>
      </c>
      <c r="BI22">
        <v>0.36499999999999999</v>
      </c>
      <c r="BJ22">
        <v>0.37</v>
      </c>
      <c r="BK22">
        <v>0.3</v>
      </c>
      <c r="BL22">
        <v>0.23200000000000001</v>
      </c>
      <c r="BM22">
        <v>0.27400000000000002</v>
      </c>
      <c r="BN22">
        <v>0.39700000000000002</v>
      </c>
      <c r="BO22">
        <v>0.25700000000000001</v>
      </c>
      <c r="BP22">
        <v>0.29099999999999998</v>
      </c>
      <c r="BQ22">
        <v>0.316</v>
      </c>
      <c r="BR22">
        <v>0.26300000000000001</v>
      </c>
      <c r="BS22">
        <v>0.42299999999999999</v>
      </c>
      <c r="BT22">
        <v>0.22800000000000001</v>
      </c>
      <c r="BU22">
        <v>0.32900000000000001</v>
      </c>
      <c r="BV22">
        <v>0.41399999999999998</v>
      </c>
      <c r="BW22">
        <v>0.38800000000000001</v>
      </c>
      <c r="BX22">
        <v>0.27600000000000002</v>
      </c>
    </row>
    <row r="23" spans="1:76" x14ac:dyDescent="0.2">
      <c r="C23">
        <v>1.1859999999999999</v>
      </c>
      <c r="D23">
        <v>1.919</v>
      </c>
      <c r="E23">
        <v>1.3240000000000001</v>
      </c>
      <c r="F23">
        <v>1.9350000000000001</v>
      </c>
      <c r="G23">
        <v>1.2949999999999999</v>
      </c>
      <c r="H23">
        <v>1.2789999999999999</v>
      </c>
      <c r="I23">
        <v>1.343</v>
      </c>
      <c r="J23">
        <v>2.1869999999999998</v>
      </c>
      <c r="K23">
        <v>1.2230000000000001</v>
      </c>
      <c r="L23">
        <v>2.41</v>
      </c>
      <c r="M23">
        <v>1.234</v>
      </c>
      <c r="N23">
        <v>1.3779999999999999</v>
      </c>
      <c r="O23">
        <v>1.06</v>
      </c>
      <c r="P23">
        <v>2.0470000000000002</v>
      </c>
      <c r="Q23">
        <v>1.0780000000000001</v>
      </c>
      <c r="R23">
        <v>1.2669999999999999</v>
      </c>
      <c r="S23">
        <v>1.611</v>
      </c>
      <c r="T23">
        <v>1.7689999999999999</v>
      </c>
      <c r="U23">
        <v>1.5409999999999999</v>
      </c>
      <c r="V23">
        <v>2.2989999999999999</v>
      </c>
      <c r="W23">
        <v>2.2170000000000001</v>
      </c>
      <c r="X23">
        <v>1.423</v>
      </c>
      <c r="Y23">
        <v>1.458</v>
      </c>
      <c r="Z23">
        <v>1.431</v>
      </c>
      <c r="AB23">
        <v>0.32700000000000001</v>
      </c>
      <c r="AC23">
        <v>0.32</v>
      </c>
      <c r="AD23">
        <v>0.41599999999999998</v>
      </c>
      <c r="AE23">
        <v>0.46</v>
      </c>
      <c r="AF23">
        <v>0.28899999999999998</v>
      </c>
      <c r="AG23">
        <v>0.26900000000000002</v>
      </c>
      <c r="AH23">
        <v>0.318</v>
      </c>
      <c r="AI23">
        <v>0.47799999999999998</v>
      </c>
      <c r="AJ23">
        <v>0.28000000000000003</v>
      </c>
      <c r="AK23">
        <v>0.41699999999999998</v>
      </c>
      <c r="AL23">
        <v>0.26500000000000001</v>
      </c>
      <c r="AM23">
        <v>0.26900000000000002</v>
      </c>
      <c r="AN23">
        <v>0.23100000000000001</v>
      </c>
      <c r="AO23">
        <v>0.40300000000000002</v>
      </c>
      <c r="AP23">
        <v>0.26400000000000001</v>
      </c>
      <c r="AQ23">
        <v>0.249</v>
      </c>
      <c r="AR23">
        <v>0.312</v>
      </c>
      <c r="AS23">
        <v>0.38300000000000001</v>
      </c>
      <c r="AT23">
        <v>0.38400000000000001</v>
      </c>
      <c r="AU23">
        <v>0.49099999999999999</v>
      </c>
      <c r="AV23">
        <v>0.32400000000000001</v>
      </c>
      <c r="AW23">
        <v>0.27800000000000002</v>
      </c>
      <c r="AX23">
        <v>0.35</v>
      </c>
      <c r="AY23">
        <v>0.33300000000000002</v>
      </c>
      <c r="BA23">
        <v>0.36</v>
      </c>
      <c r="BB23">
        <v>0.47299999999999998</v>
      </c>
      <c r="BC23">
        <v>0.33</v>
      </c>
      <c r="BD23">
        <v>0.51400000000000001</v>
      </c>
      <c r="BE23">
        <v>0.32700000000000001</v>
      </c>
      <c r="BF23">
        <v>0.318</v>
      </c>
      <c r="BG23">
        <v>0.34899999999999998</v>
      </c>
      <c r="BH23">
        <v>0.61</v>
      </c>
      <c r="BI23">
        <v>0.29199999999999998</v>
      </c>
      <c r="BJ23">
        <v>0.57699999999999996</v>
      </c>
      <c r="BK23">
        <v>0.316</v>
      </c>
      <c r="BL23">
        <v>0.434</v>
      </c>
      <c r="BM23">
        <v>0.26500000000000001</v>
      </c>
      <c r="BN23">
        <v>0.54100000000000004</v>
      </c>
      <c r="BO23">
        <v>0.29099999999999998</v>
      </c>
      <c r="BP23">
        <v>0.374</v>
      </c>
      <c r="BQ23">
        <v>0.40200000000000002</v>
      </c>
      <c r="BR23">
        <v>0.53100000000000003</v>
      </c>
      <c r="BS23">
        <v>0.436</v>
      </c>
      <c r="BT23">
        <v>0.56299999999999994</v>
      </c>
      <c r="BU23">
        <v>0.54100000000000004</v>
      </c>
      <c r="BV23">
        <v>0.41299999999999998</v>
      </c>
      <c r="BW23">
        <v>0.36499999999999999</v>
      </c>
      <c r="BX23">
        <v>0.45200000000000001</v>
      </c>
    </row>
    <row r="24" spans="1:76" x14ac:dyDescent="0.2">
      <c r="C24">
        <v>6.8319999999999999</v>
      </c>
      <c r="D24">
        <v>7.6829999999999998</v>
      </c>
      <c r="E24">
        <v>6.7869999999999999</v>
      </c>
      <c r="F24">
        <v>9.0299999999999994</v>
      </c>
      <c r="G24">
        <v>9.8800000000000008</v>
      </c>
      <c r="H24">
        <v>8.9269999999999996</v>
      </c>
      <c r="I24">
        <v>6.609</v>
      </c>
      <c r="J24">
        <v>10.606</v>
      </c>
      <c r="K24">
        <v>6.7439999999999998</v>
      </c>
      <c r="L24">
        <v>252.65799999999999</v>
      </c>
      <c r="M24">
        <v>220.53700000000001</v>
      </c>
      <c r="N24">
        <v>186.01300000000001</v>
      </c>
      <c r="O24">
        <v>111.432</v>
      </c>
      <c r="P24">
        <v>115.20699999999999</v>
      </c>
      <c r="Q24">
        <v>122.57299999999999</v>
      </c>
      <c r="R24">
        <v>1113.2670000000001</v>
      </c>
      <c r="S24">
        <v>872.79899999999998</v>
      </c>
      <c r="T24">
        <v>807.70699999999999</v>
      </c>
      <c r="U24">
        <v>1144.903</v>
      </c>
      <c r="V24">
        <v>1210.952</v>
      </c>
      <c r="W24">
        <v>1816.5840000000001</v>
      </c>
      <c r="X24">
        <v>12.226000000000001</v>
      </c>
      <c r="Y24">
        <v>13.52</v>
      </c>
      <c r="Z24">
        <v>12.12</v>
      </c>
      <c r="AB24">
        <v>0.22</v>
      </c>
      <c r="AC24">
        <v>1.7729999999999999</v>
      </c>
      <c r="AD24">
        <v>0.26500000000000001</v>
      </c>
      <c r="AE24">
        <v>0.27100000000000002</v>
      </c>
      <c r="AF24">
        <v>0.27100000000000002</v>
      </c>
      <c r="AG24">
        <v>0.20799999999999999</v>
      </c>
      <c r="AH24">
        <v>0.32700000000000001</v>
      </c>
      <c r="AI24">
        <v>0.218</v>
      </c>
      <c r="AJ24">
        <v>0.254</v>
      </c>
      <c r="AK24">
        <v>0.22</v>
      </c>
      <c r="AL24">
        <v>0.28299999999999997</v>
      </c>
      <c r="AM24">
        <v>0.29299999999999998</v>
      </c>
      <c r="AN24">
        <v>0.23799999999999999</v>
      </c>
      <c r="AO24">
        <v>0.307</v>
      </c>
      <c r="AP24">
        <v>0.253</v>
      </c>
      <c r="AQ24">
        <v>0.81599999999999995</v>
      </c>
      <c r="AR24">
        <v>0.27200000000000002</v>
      </c>
      <c r="AS24">
        <v>0.24199999999999999</v>
      </c>
      <c r="AT24">
        <v>0.28399999999999997</v>
      </c>
      <c r="AU24">
        <v>0.22</v>
      </c>
      <c r="AV24">
        <v>0.19500000000000001</v>
      </c>
      <c r="AW24">
        <v>0.189</v>
      </c>
      <c r="AX24">
        <v>0.19</v>
      </c>
      <c r="AY24">
        <v>0.373</v>
      </c>
      <c r="BA24">
        <v>0.251</v>
      </c>
      <c r="BB24">
        <v>0.36599999999999999</v>
      </c>
      <c r="BC24">
        <v>0.35799999999999998</v>
      </c>
      <c r="BD24">
        <v>0.22600000000000001</v>
      </c>
      <c r="BE24">
        <v>0.40400000000000003</v>
      </c>
      <c r="BF24">
        <v>0.34499999999999997</v>
      </c>
      <c r="BG24">
        <v>0.36599999999999999</v>
      </c>
      <c r="BH24">
        <v>0.33400000000000002</v>
      </c>
      <c r="BI24">
        <v>0.29099999999999998</v>
      </c>
      <c r="BJ24">
        <v>0.21099999999999999</v>
      </c>
      <c r="BK24">
        <v>0.24199999999999999</v>
      </c>
      <c r="BL24">
        <v>0.30199999999999999</v>
      </c>
      <c r="BM24">
        <v>0.32400000000000001</v>
      </c>
      <c r="BN24">
        <v>0.372</v>
      </c>
      <c r="BO24">
        <v>0.23200000000000001</v>
      </c>
      <c r="BP24">
        <v>1.0529999999999999</v>
      </c>
      <c r="BQ24">
        <v>0.33800000000000002</v>
      </c>
      <c r="BR24">
        <v>0.29299999999999998</v>
      </c>
      <c r="BS24">
        <v>0.27</v>
      </c>
      <c r="BT24">
        <v>0.26100000000000001</v>
      </c>
      <c r="BU24">
        <v>0.27700000000000002</v>
      </c>
      <c r="BV24">
        <v>0.36299999999999999</v>
      </c>
      <c r="BW24">
        <v>0.46300000000000002</v>
      </c>
      <c r="BX24">
        <v>0.33900000000000002</v>
      </c>
    </row>
    <row r="25" spans="1:76" x14ac:dyDescent="0.2">
      <c r="C25">
        <v>7.8650000000000002</v>
      </c>
      <c r="D25">
        <v>12.788</v>
      </c>
      <c r="E25">
        <v>7.7439999999999998</v>
      </c>
      <c r="F25">
        <v>8.4039999999999999</v>
      </c>
      <c r="G25">
        <v>14.558999999999999</v>
      </c>
      <c r="H25">
        <v>9.516</v>
      </c>
      <c r="I25">
        <v>10.255000000000001</v>
      </c>
      <c r="J25">
        <v>13.512</v>
      </c>
      <c r="K25">
        <v>7.8010000000000002</v>
      </c>
      <c r="L25">
        <v>112.098</v>
      </c>
      <c r="M25">
        <v>109.268</v>
      </c>
      <c r="N25">
        <v>128.512</v>
      </c>
      <c r="O25">
        <v>72.968999999999994</v>
      </c>
      <c r="P25">
        <v>78.326999999999998</v>
      </c>
      <c r="Q25">
        <v>65.662000000000006</v>
      </c>
      <c r="R25">
        <v>292.423</v>
      </c>
      <c r="S25">
        <v>289.34899999999999</v>
      </c>
      <c r="T25">
        <v>371.851</v>
      </c>
      <c r="U25">
        <v>472.03100000000001</v>
      </c>
      <c r="V25">
        <v>596.21100000000001</v>
      </c>
      <c r="W25">
        <v>1324.8009999999999</v>
      </c>
      <c r="X25">
        <v>13.302</v>
      </c>
      <c r="Y25">
        <v>13.175000000000001</v>
      </c>
      <c r="Z25">
        <v>10.943</v>
      </c>
      <c r="AB25">
        <v>0.253</v>
      </c>
      <c r="AC25">
        <v>0.499</v>
      </c>
      <c r="AD25">
        <v>0.217</v>
      </c>
      <c r="AE25">
        <v>0.253</v>
      </c>
      <c r="AF25">
        <v>0.45200000000000001</v>
      </c>
      <c r="AG25">
        <v>0.23599999999999999</v>
      </c>
      <c r="AH25">
        <v>0.22900000000000001</v>
      </c>
      <c r="AI25">
        <v>0.24399999999999999</v>
      </c>
      <c r="AJ25">
        <v>0.27400000000000002</v>
      </c>
      <c r="AK25">
        <v>0.27900000000000003</v>
      </c>
      <c r="AL25">
        <v>0.27300000000000002</v>
      </c>
      <c r="AM25">
        <v>0.221</v>
      </c>
      <c r="AN25">
        <v>0.24199999999999999</v>
      </c>
      <c r="AO25">
        <v>0.191</v>
      </c>
      <c r="AP25">
        <v>0.20499999999999999</v>
      </c>
      <c r="AQ25">
        <v>-2.2749999999999999</v>
      </c>
      <c r="AR25">
        <v>0.182</v>
      </c>
      <c r="AS25">
        <v>0.36</v>
      </c>
      <c r="AT25">
        <v>0.249</v>
      </c>
      <c r="AU25">
        <v>0.22600000000000001</v>
      </c>
      <c r="AV25">
        <v>0.28199999999999997</v>
      </c>
      <c r="AW25">
        <v>0.3</v>
      </c>
      <c r="AX25">
        <v>0.33200000000000002</v>
      </c>
      <c r="AY25">
        <v>0.30499999999999999</v>
      </c>
      <c r="BA25">
        <v>0.35499999999999998</v>
      </c>
      <c r="BB25">
        <v>0.47599999999999998</v>
      </c>
      <c r="BC25">
        <v>0.26800000000000002</v>
      </c>
      <c r="BD25">
        <v>0.254</v>
      </c>
      <c r="BE25">
        <v>0.47899999999999998</v>
      </c>
      <c r="BF25">
        <v>0.253</v>
      </c>
      <c r="BG25">
        <v>0.35199999999999998</v>
      </c>
      <c r="BH25">
        <v>0.27200000000000002</v>
      </c>
      <c r="BI25">
        <v>0.29199999999999998</v>
      </c>
      <c r="BJ25">
        <v>0.3</v>
      </c>
      <c r="BK25">
        <v>0.25900000000000001</v>
      </c>
      <c r="BL25">
        <v>0.27</v>
      </c>
      <c r="BM25">
        <v>0.309</v>
      </c>
      <c r="BN25">
        <v>0.39200000000000002</v>
      </c>
      <c r="BO25">
        <v>0.34200000000000003</v>
      </c>
      <c r="BP25">
        <v>0.252</v>
      </c>
      <c r="BQ25">
        <v>0.26</v>
      </c>
      <c r="BR25">
        <v>0.27100000000000002</v>
      </c>
      <c r="BS25">
        <v>0.26200000000000001</v>
      </c>
      <c r="BT25">
        <v>0.253</v>
      </c>
      <c r="BU25">
        <v>0.247</v>
      </c>
      <c r="BV25">
        <v>0.439</v>
      </c>
      <c r="BW25">
        <v>0.36199999999999999</v>
      </c>
      <c r="BX25">
        <v>0.45100000000000001</v>
      </c>
    </row>
    <row r="26" spans="1:76" x14ac:dyDescent="0.2">
      <c r="C26">
        <v>8.7110000000000003</v>
      </c>
      <c r="D26">
        <v>12.35</v>
      </c>
      <c r="E26">
        <v>7.6859999999999999</v>
      </c>
      <c r="F26">
        <v>13.933</v>
      </c>
      <c r="G26">
        <v>15.771000000000001</v>
      </c>
      <c r="H26">
        <v>8.8360000000000003</v>
      </c>
      <c r="I26">
        <v>12.785</v>
      </c>
      <c r="J26">
        <v>12.605</v>
      </c>
      <c r="K26">
        <v>8.1760000000000002</v>
      </c>
      <c r="L26">
        <v>67.385000000000005</v>
      </c>
      <c r="M26">
        <v>70.637</v>
      </c>
      <c r="N26">
        <v>97.097999999999999</v>
      </c>
      <c r="O26">
        <v>46.832999999999998</v>
      </c>
      <c r="P26">
        <v>47.737000000000002</v>
      </c>
      <c r="Q26">
        <v>46.76</v>
      </c>
      <c r="R26">
        <v>109.44199999999999</v>
      </c>
      <c r="S26">
        <v>186.672</v>
      </c>
      <c r="T26">
        <v>235.43299999999999</v>
      </c>
      <c r="U26">
        <v>679.48099999999999</v>
      </c>
      <c r="V26">
        <v>222.23</v>
      </c>
      <c r="W26">
        <v>461.85500000000002</v>
      </c>
      <c r="X26">
        <v>12.898</v>
      </c>
      <c r="Y26">
        <v>13.101000000000001</v>
      </c>
      <c r="Z26">
        <v>12.666</v>
      </c>
      <c r="AB26">
        <v>0.26600000000000001</v>
      </c>
      <c r="AC26">
        <v>0.248</v>
      </c>
      <c r="AD26">
        <v>0.20799999999999999</v>
      </c>
      <c r="AE26">
        <v>0.252</v>
      </c>
      <c r="AF26">
        <v>0.24</v>
      </c>
      <c r="AG26">
        <v>0.23699999999999999</v>
      </c>
      <c r="AH26">
        <v>0.27100000000000002</v>
      </c>
      <c r="AI26">
        <v>0.22900000000000001</v>
      </c>
      <c r="AJ26">
        <v>0.30499999999999999</v>
      </c>
      <c r="AK26">
        <v>0.27100000000000002</v>
      </c>
      <c r="AL26">
        <v>0.26700000000000002</v>
      </c>
      <c r="AM26">
        <v>0.253</v>
      </c>
      <c r="AN26">
        <v>0.20300000000000001</v>
      </c>
      <c r="AO26">
        <v>0.189</v>
      </c>
      <c r="AP26">
        <v>0.28999999999999998</v>
      </c>
      <c r="AQ26">
        <v>0.19600000000000001</v>
      </c>
      <c r="AR26">
        <v>0.24299999999999999</v>
      </c>
      <c r="AS26">
        <v>0.26400000000000001</v>
      </c>
      <c r="AT26">
        <v>0.214</v>
      </c>
      <c r="AU26">
        <v>0.189</v>
      </c>
      <c r="AV26">
        <v>0.26</v>
      </c>
      <c r="AW26">
        <v>0.34399999999999997</v>
      </c>
      <c r="AX26">
        <v>0.31900000000000001</v>
      </c>
      <c r="AY26">
        <v>0.30599999999999999</v>
      </c>
      <c r="BA26">
        <v>0.32500000000000001</v>
      </c>
      <c r="BB26">
        <v>0.26300000000000001</v>
      </c>
      <c r="BC26">
        <v>0.26500000000000001</v>
      </c>
      <c r="BD26">
        <v>0.26300000000000001</v>
      </c>
      <c r="BE26">
        <v>0.27</v>
      </c>
      <c r="BF26">
        <v>0.33700000000000002</v>
      </c>
      <c r="BG26">
        <v>0.33400000000000002</v>
      </c>
      <c r="BH26">
        <v>0.27200000000000002</v>
      </c>
      <c r="BI26">
        <v>0.254</v>
      </c>
      <c r="BJ26">
        <v>0.311</v>
      </c>
      <c r="BK26">
        <v>0.35899999999999999</v>
      </c>
      <c r="BL26">
        <v>0.246</v>
      </c>
      <c r="BM26">
        <v>0.26100000000000001</v>
      </c>
      <c r="BN26">
        <v>0.30199999999999999</v>
      </c>
      <c r="BO26">
        <v>0.25800000000000001</v>
      </c>
      <c r="BP26">
        <v>0.28100000000000003</v>
      </c>
      <c r="BQ26">
        <v>0.25800000000000001</v>
      </c>
      <c r="BR26">
        <v>0.27900000000000003</v>
      </c>
      <c r="BS26">
        <v>0.22</v>
      </c>
      <c r="BT26">
        <v>0.24199999999999999</v>
      </c>
      <c r="BU26">
        <v>0.223</v>
      </c>
      <c r="BV26">
        <v>0.377</v>
      </c>
      <c r="BW26">
        <v>0.34799999999999998</v>
      </c>
      <c r="BX26">
        <v>0.44600000000000001</v>
      </c>
    </row>
    <row r="27" spans="1:76" x14ac:dyDescent="0.2">
      <c r="C27">
        <v>10.502000000000001</v>
      </c>
      <c r="D27">
        <v>10.363</v>
      </c>
      <c r="E27">
        <v>9.2490000000000006</v>
      </c>
      <c r="F27">
        <v>8.1750000000000007</v>
      </c>
      <c r="G27">
        <v>9.6479999999999997</v>
      </c>
      <c r="H27">
        <v>9.08</v>
      </c>
      <c r="I27">
        <v>13.042999999999999</v>
      </c>
      <c r="J27">
        <v>12.961</v>
      </c>
      <c r="K27">
        <v>8.7929999999999993</v>
      </c>
      <c r="L27">
        <v>51.081000000000003</v>
      </c>
      <c r="M27">
        <v>49.341000000000001</v>
      </c>
      <c r="N27">
        <v>51.374000000000002</v>
      </c>
      <c r="O27">
        <v>30.271000000000001</v>
      </c>
      <c r="P27">
        <v>28.992000000000001</v>
      </c>
      <c r="Q27">
        <v>29.027000000000001</v>
      </c>
      <c r="R27">
        <v>81.325999999999993</v>
      </c>
      <c r="S27">
        <v>159.21</v>
      </c>
      <c r="T27">
        <v>162.517</v>
      </c>
      <c r="U27">
        <v>198.619</v>
      </c>
      <c r="V27">
        <v>237.62299999999999</v>
      </c>
      <c r="W27">
        <v>524.32100000000003</v>
      </c>
      <c r="X27">
        <v>13.525</v>
      </c>
      <c r="Y27">
        <v>40.481000000000002</v>
      </c>
      <c r="Z27">
        <v>12.728999999999999</v>
      </c>
      <c r="AB27">
        <v>0.28999999999999998</v>
      </c>
      <c r="AC27">
        <v>0.25900000000000001</v>
      </c>
      <c r="AD27">
        <v>0.371</v>
      </c>
      <c r="AE27">
        <v>0.28699999999999998</v>
      </c>
      <c r="AF27">
        <v>0.215</v>
      </c>
      <c r="AG27">
        <v>0.22600000000000001</v>
      </c>
      <c r="AH27">
        <v>0.28799999999999998</v>
      </c>
      <c r="AI27">
        <v>0.28199999999999997</v>
      </c>
      <c r="AJ27">
        <v>0.21299999999999999</v>
      </c>
      <c r="AK27">
        <v>0.248</v>
      </c>
      <c r="AL27">
        <v>0.24</v>
      </c>
      <c r="AM27">
        <v>0.27200000000000002</v>
      </c>
      <c r="AN27">
        <v>0.23599999999999999</v>
      </c>
      <c r="AO27">
        <v>0.25800000000000001</v>
      </c>
      <c r="AP27">
        <v>0.24</v>
      </c>
      <c r="AQ27">
        <v>0.251</v>
      </c>
      <c r="AR27">
        <v>0.27800000000000002</v>
      </c>
      <c r="AS27">
        <v>0.191</v>
      </c>
      <c r="AT27">
        <v>0.187</v>
      </c>
      <c r="AU27">
        <v>0.32100000000000001</v>
      </c>
      <c r="AV27">
        <v>0.46</v>
      </c>
      <c r="AW27">
        <v>0.33100000000000002</v>
      </c>
      <c r="AX27">
        <v>0.38200000000000001</v>
      </c>
      <c r="AY27">
        <v>0.27800000000000002</v>
      </c>
      <c r="BA27">
        <v>0.27</v>
      </c>
      <c r="BB27">
        <v>0.28699999999999998</v>
      </c>
      <c r="BC27">
        <v>0.32200000000000001</v>
      </c>
      <c r="BD27">
        <v>0.33100000000000002</v>
      </c>
      <c r="BE27">
        <v>0.34699999999999998</v>
      </c>
      <c r="BF27">
        <v>0.31</v>
      </c>
      <c r="BG27">
        <v>0.29199999999999998</v>
      </c>
      <c r="BH27">
        <v>0.32600000000000001</v>
      </c>
      <c r="BI27">
        <v>0.25900000000000001</v>
      </c>
      <c r="BJ27">
        <v>0.25800000000000001</v>
      </c>
      <c r="BK27">
        <v>0.25</v>
      </c>
      <c r="BL27">
        <v>0.22900000000000001</v>
      </c>
      <c r="BM27">
        <v>0.27500000000000002</v>
      </c>
      <c r="BN27">
        <v>0.312</v>
      </c>
      <c r="BO27">
        <v>0.28100000000000003</v>
      </c>
      <c r="BP27">
        <v>0.27500000000000002</v>
      </c>
      <c r="BQ27">
        <v>0.27200000000000002</v>
      </c>
      <c r="BR27">
        <v>0.28000000000000003</v>
      </c>
      <c r="BS27">
        <v>0.28799999999999998</v>
      </c>
      <c r="BT27">
        <v>0.254</v>
      </c>
      <c r="BU27">
        <v>0.308</v>
      </c>
      <c r="BV27">
        <v>0.315</v>
      </c>
      <c r="BW27">
        <v>0.60599999999999998</v>
      </c>
      <c r="BX27">
        <v>0.374</v>
      </c>
    </row>
    <row r="28" spans="1:76" x14ac:dyDescent="0.2">
      <c r="C28">
        <v>10.548999999999999</v>
      </c>
      <c r="D28">
        <v>9.5579999999999998</v>
      </c>
      <c r="E28">
        <v>10.884</v>
      </c>
      <c r="F28">
        <v>8.9749999999999996</v>
      </c>
      <c r="G28">
        <v>10.975</v>
      </c>
      <c r="H28">
        <v>11.414</v>
      </c>
      <c r="I28">
        <v>9.9990000000000006</v>
      </c>
      <c r="J28">
        <v>9.9510000000000005</v>
      </c>
      <c r="K28">
        <v>11.765000000000001</v>
      </c>
      <c r="L28">
        <v>12.691000000000001</v>
      </c>
      <c r="M28">
        <v>11.21</v>
      </c>
      <c r="N28">
        <v>11.407</v>
      </c>
      <c r="O28">
        <v>11.855</v>
      </c>
      <c r="P28">
        <v>11.885999999999999</v>
      </c>
      <c r="Q28">
        <v>11.708</v>
      </c>
      <c r="R28">
        <v>11.794</v>
      </c>
      <c r="S28">
        <v>15.31</v>
      </c>
      <c r="T28">
        <v>12.066000000000001</v>
      </c>
      <c r="U28">
        <v>10.736000000000001</v>
      </c>
      <c r="V28">
        <v>10.792999999999999</v>
      </c>
      <c r="W28">
        <v>10.946999999999999</v>
      </c>
      <c r="X28">
        <v>13.503</v>
      </c>
      <c r="Y28">
        <v>12.622</v>
      </c>
      <c r="Z28">
        <v>13.666</v>
      </c>
      <c r="AB28">
        <v>0.38300000000000001</v>
      </c>
      <c r="AC28">
        <v>0.42299999999999999</v>
      </c>
      <c r="AD28">
        <v>0.24399999999999999</v>
      </c>
      <c r="AE28">
        <v>0.374</v>
      </c>
      <c r="AF28">
        <v>0.16400000000000001</v>
      </c>
      <c r="AG28">
        <v>0.26300000000000001</v>
      </c>
      <c r="AH28">
        <v>0.249</v>
      </c>
      <c r="AI28">
        <v>0.41099999999999998</v>
      </c>
      <c r="AJ28">
        <v>0.28100000000000003</v>
      </c>
      <c r="AK28">
        <v>0.314</v>
      </c>
      <c r="AL28">
        <v>0.249</v>
      </c>
      <c r="AM28">
        <v>0.23799999999999999</v>
      </c>
      <c r="AN28">
        <v>0.25700000000000001</v>
      </c>
      <c r="AO28">
        <v>0.39400000000000002</v>
      </c>
      <c r="AP28">
        <v>0.28599999999999998</v>
      </c>
      <c r="AQ28">
        <v>0.221</v>
      </c>
      <c r="AR28">
        <v>0.24199999999999999</v>
      </c>
      <c r="AS28">
        <v>0.26</v>
      </c>
      <c r="AT28">
        <v>0.222</v>
      </c>
      <c r="AU28">
        <v>0.28100000000000003</v>
      </c>
      <c r="AV28">
        <v>0.23100000000000001</v>
      </c>
      <c r="AW28">
        <v>0.314</v>
      </c>
      <c r="AX28">
        <v>0.28399999999999997</v>
      </c>
      <c r="AY28">
        <v>0.32500000000000001</v>
      </c>
      <c r="BA28">
        <v>0.35099999999999998</v>
      </c>
      <c r="BB28">
        <v>0.55400000000000005</v>
      </c>
      <c r="BC28">
        <v>0.28899999999999998</v>
      </c>
      <c r="BD28">
        <v>0.47699999999999998</v>
      </c>
      <c r="BE28">
        <v>0.33500000000000002</v>
      </c>
      <c r="BF28">
        <v>0.28100000000000003</v>
      </c>
      <c r="BG28">
        <v>0.33600000000000002</v>
      </c>
      <c r="BH28">
        <v>0.53500000000000003</v>
      </c>
      <c r="BI28">
        <v>0.26200000000000001</v>
      </c>
      <c r="BJ28">
        <v>0.32500000000000001</v>
      </c>
      <c r="BK28">
        <v>0.24199999999999999</v>
      </c>
      <c r="BL28">
        <v>0.29299999999999998</v>
      </c>
      <c r="BM28">
        <v>0.33</v>
      </c>
      <c r="BN28">
        <v>0.61499999999999999</v>
      </c>
      <c r="BO28">
        <v>0.32100000000000001</v>
      </c>
      <c r="BP28">
        <v>0.28799999999999998</v>
      </c>
      <c r="BQ28">
        <v>0.313</v>
      </c>
      <c r="BR28">
        <v>0.255</v>
      </c>
      <c r="BS28">
        <v>0.252</v>
      </c>
      <c r="BT28">
        <v>0.32600000000000001</v>
      </c>
      <c r="BU28">
        <v>0.32500000000000001</v>
      </c>
      <c r="BV28">
        <v>0.40799999999999997</v>
      </c>
      <c r="BW28">
        <v>0.41399999999999998</v>
      </c>
      <c r="BX28">
        <v>0.35</v>
      </c>
    </row>
    <row r="29" spans="1:76" x14ac:dyDescent="0.2">
      <c r="C29">
        <v>1.647</v>
      </c>
      <c r="D29">
        <v>1.9019999999999999</v>
      </c>
      <c r="E29">
        <v>2.4279999999999999</v>
      </c>
      <c r="F29">
        <v>1.585</v>
      </c>
      <c r="G29">
        <v>1.8879999999999999</v>
      </c>
      <c r="H29">
        <v>1.8009999999999999</v>
      </c>
      <c r="I29">
        <v>1.794</v>
      </c>
      <c r="J29">
        <v>2.0049999999999999</v>
      </c>
      <c r="K29">
        <v>2.3370000000000002</v>
      </c>
      <c r="L29">
        <v>2.7410000000000001</v>
      </c>
      <c r="M29">
        <v>1.8959999999999999</v>
      </c>
      <c r="N29">
        <v>2.6880000000000002</v>
      </c>
      <c r="O29">
        <v>1.7829999999999999</v>
      </c>
      <c r="P29">
        <v>1.8779999999999999</v>
      </c>
      <c r="Q29">
        <v>1.776</v>
      </c>
      <c r="R29">
        <v>1.823</v>
      </c>
      <c r="S29">
        <v>1.863</v>
      </c>
      <c r="T29">
        <v>1.87</v>
      </c>
      <c r="U29">
        <v>1.8959999999999999</v>
      </c>
      <c r="V29">
        <v>2.0979999999999999</v>
      </c>
      <c r="W29">
        <v>1.748</v>
      </c>
      <c r="X29">
        <v>2.0680000000000001</v>
      </c>
      <c r="Y29">
        <v>1.776</v>
      </c>
      <c r="Z29">
        <v>1.6879999999999999</v>
      </c>
      <c r="AB29">
        <v>7.7089999999999996</v>
      </c>
      <c r="AC29">
        <v>6.3529999999999998</v>
      </c>
      <c r="AD29">
        <v>6.1660000000000004</v>
      </c>
      <c r="AE29">
        <v>7.335</v>
      </c>
      <c r="AF29">
        <v>6.7990000000000004</v>
      </c>
      <c r="AG29">
        <v>8.4179999999999993</v>
      </c>
      <c r="AH29">
        <v>6.2519999999999998</v>
      </c>
      <c r="AI29">
        <v>9.0109999999999992</v>
      </c>
      <c r="AJ29">
        <v>8.1159999999999997</v>
      </c>
      <c r="AK29">
        <v>11.693</v>
      </c>
      <c r="AL29">
        <v>12.492000000000001</v>
      </c>
      <c r="AM29">
        <v>11.74</v>
      </c>
      <c r="AN29">
        <v>10.445</v>
      </c>
      <c r="AO29">
        <v>13.106</v>
      </c>
      <c r="AP29">
        <v>10.023</v>
      </c>
      <c r="AQ29">
        <v>11.965999999999999</v>
      </c>
      <c r="AR29">
        <v>13.875999999999999</v>
      </c>
      <c r="AS29">
        <v>11.750999999999999</v>
      </c>
      <c r="AT29">
        <v>23.689</v>
      </c>
      <c r="AU29">
        <v>35.979999999999997</v>
      </c>
      <c r="AV29">
        <v>18.143000000000001</v>
      </c>
      <c r="AW29">
        <v>6.2779999999999996</v>
      </c>
      <c r="AX29">
        <v>6.7489999999999997</v>
      </c>
      <c r="AY29">
        <v>6.1580000000000004</v>
      </c>
      <c r="BA29">
        <v>16.952999999999999</v>
      </c>
      <c r="BB29">
        <v>16.248999999999999</v>
      </c>
      <c r="BC29">
        <v>14.377000000000001</v>
      </c>
      <c r="BD29">
        <v>16.274000000000001</v>
      </c>
      <c r="BE29">
        <v>15.173999999999999</v>
      </c>
      <c r="BF29">
        <v>19.817</v>
      </c>
      <c r="BG29">
        <v>14.488</v>
      </c>
      <c r="BH29">
        <v>21.381</v>
      </c>
      <c r="BI29">
        <v>18.370999999999999</v>
      </c>
      <c r="BJ29">
        <v>22.747</v>
      </c>
      <c r="BK29">
        <v>25.338000000000001</v>
      </c>
      <c r="BL29">
        <v>22.762</v>
      </c>
      <c r="BM29">
        <v>23.216000000000001</v>
      </c>
      <c r="BN29">
        <v>27.204000000000001</v>
      </c>
      <c r="BO29">
        <v>22.521999999999998</v>
      </c>
      <c r="BP29">
        <v>24.692</v>
      </c>
      <c r="BQ29">
        <v>25.309000000000001</v>
      </c>
      <c r="BR29">
        <v>21.521999999999998</v>
      </c>
      <c r="BS29">
        <v>34.287999999999997</v>
      </c>
      <c r="BT29">
        <v>44.921999999999997</v>
      </c>
      <c r="BU29">
        <v>30.437000000000001</v>
      </c>
      <c r="BV29">
        <v>13.419</v>
      </c>
      <c r="BW29">
        <v>15.625999999999999</v>
      </c>
      <c r="BX29">
        <v>13.449</v>
      </c>
    </row>
    <row r="30" spans="1:76" x14ac:dyDescent="0.2">
      <c r="C30">
        <v>1.411</v>
      </c>
      <c r="D30">
        <v>1.716</v>
      </c>
      <c r="E30">
        <v>1.881</v>
      </c>
      <c r="F30">
        <v>1.3839999999999999</v>
      </c>
      <c r="G30">
        <v>1.9750000000000001</v>
      </c>
      <c r="H30">
        <v>1.7370000000000001</v>
      </c>
      <c r="I30">
        <v>1.752</v>
      </c>
      <c r="J30">
        <v>1.742</v>
      </c>
      <c r="K30">
        <v>2.1269999999999998</v>
      </c>
      <c r="L30">
        <v>2.0539999999999998</v>
      </c>
      <c r="M30">
        <v>2</v>
      </c>
      <c r="N30">
        <v>1.843</v>
      </c>
      <c r="O30">
        <v>1.724</v>
      </c>
      <c r="P30">
        <v>1.8029999999999999</v>
      </c>
      <c r="Q30">
        <v>1.885</v>
      </c>
      <c r="R30">
        <v>1.849</v>
      </c>
      <c r="S30">
        <v>1.7709999999999999</v>
      </c>
      <c r="T30">
        <v>1.66</v>
      </c>
      <c r="U30">
        <v>1.831</v>
      </c>
      <c r="V30">
        <v>1.66</v>
      </c>
      <c r="W30">
        <v>1.621</v>
      </c>
      <c r="X30">
        <v>1.706</v>
      </c>
      <c r="Y30">
        <v>1.841</v>
      </c>
      <c r="Z30">
        <v>1.7629999999999999</v>
      </c>
      <c r="AB30">
        <v>7.6790000000000003</v>
      </c>
      <c r="AC30">
        <v>6.492</v>
      </c>
      <c r="AD30">
        <v>7.4470000000000001</v>
      </c>
      <c r="AE30">
        <v>7.2549999999999999</v>
      </c>
      <c r="AF30">
        <v>7.1139999999999999</v>
      </c>
      <c r="AG30">
        <v>10.076000000000001</v>
      </c>
      <c r="AH30">
        <v>9.16</v>
      </c>
      <c r="AI30">
        <v>9.452</v>
      </c>
      <c r="AJ30">
        <v>8.9710000000000001</v>
      </c>
      <c r="AK30">
        <v>10.026</v>
      </c>
      <c r="AL30">
        <v>10.347</v>
      </c>
      <c r="AM30">
        <v>9.8379999999999992</v>
      </c>
      <c r="AN30">
        <v>12.000999999999999</v>
      </c>
      <c r="AO30">
        <v>14.244999999999999</v>
      </c>
      <c r="AP30">
        <v>13.823</v>
      </c>
      <c r="AQ30">
        <v>10.817</v>
      </c>
      <c r="AR30">
        <v>12.582000000000001</v>
      </c>
      <c r="AS30">
        <v>9.9139999999999997</v>
      </c>
      <c r="AT30">
        <v>16.478999999999999</v>
      </c>
      <c r="AU30">
        <v>16.478999999999999</v>
      </c>
      <c r="AV30">
        <v>14.022</v>
      </c>
      <c r="AW30">
        <v>7.0940000000000003</v>
      </c>
      <c r="AX30">
        <v>7.2629999999999999</v>
      </c>
      <c r="AY30">
        <v>6.9790000000000001</v>
      </c>
      <c r="BA30">
        <v>16.600999999999999</v>
      </c>
      <c r="BB30">
        <v>15.772</v>
      </c>
      <c r="BC30">
        <v>17.3</v>
      </c>
      <c r="BD30">
        <v>16.132000000000001</v>
      </c>
      <c r="BE30">
        <v>17.309000000000001</v>
      </c>
      <c r="BF30">
        <v>21.210999999999999</v>
      </c>
      <c r="BG30">
        <v>19.635000000000002</v>
      </c>
      <c r="BH30">
        <v>23.048999999999999</v>
      </c>
      <c r="BI30">
        <v>21.494</v>
      </c>
      <c r="BJ30">
        <v>21.2</v>
      </c>
      <c r="BK30">
        <v>22.353999999999999</v>
      </c>
      <c r="BL30">
        <v>20.975000000000001</v>
      </c>
      <c r="BM30">
        <v>27.957000000000001</v>
      </c>
      <c r="BN30">
        <v>27.779</v>
      </c>
      <c r="BO30">
        <v>29.6</v>
      </c>
      <c r="BP30">
        <v>24.163</v>
      </c>
      <c r="BQ30">
        <v>25.289000000000001</v>
      </c>
      <c r="BR30">
        <v>23.585000000000001</v>
      </c>
      <c r="BS30">
        <v>29.888999999999999</v>
      </c>
      <c r="BT30">
        <v>28.501000000000001</v>
      </c>
      <c r="BU30">
        <v>27.472000000000001</v>
      </c>
      <c r="BV30">
        <v>16.53</v>
      </c>
      <c r="BW30">
        <v>18.027000000000001</v>
      </c>
      <c r="BX30">
        <v>15.598000000000001</v>
      </c>
    </row>
    <row r="31" spans="1:76" x14ac:dyDescent="0.2">
      <c r="C31">
        <v>1.43</v>
      </c>
      <c r="D31">
        <v>1.8280000000000001</v>
      </c>
      <c r="E31">
        <v>1.629</v>
      </c>
      <c r="F31">
        <v>1.548</v>
      </c>
      <c r="G31">
        <v>1.7310000000000001</v>
      </c>
      <c r="H31">
        <v>2.3069999999999999</v>
      </c>
      <c r="I31">
        <v>1.962</v>
      </c>
      <c r="J31">
        <v>2.4849999999999999</v>
      </c>
      <c r="K31">
        <v>1.835</v>
      </c>
      <c r="L31">
        <v>1.9450000000000001</v>
      </c>
      <c r="M31">
        <v>1.6639999999999999</v>
      </c>
      <c r="N31">
        <v>2.4630000000000001</v>
      </c>
      <c r="O31">
        <v>1.8080000000000001</v>
      </c>
      <c r="P31">
        <v>1.85</v>
      </c>
      <c r="Q31">
        <v>1.7470000000000001</v>
      </c>
      <c r="R31">
        <v>2.141</v>
      </c>
      <c r="S31">
        <v>1.6359999999999999</v>
      </c>
      <c r="T31">
        <v>1.649</v>
      </c>
      <c r="U31">
        <v>1.6659999999999999</v>
      </c>
      <c r="V31">
        <v>1.851</v>
      </c>
      <c r="W31">
        <v>1.6220000000000001</v>
      </c>
      <c r="X31">
        <v>1.5680000000000001</v>
      </c>
      <c r="Y31">
        <v>1.8160000000000001</v>
      </c>
      <c r="Z31">
        <v>1.7270000000000001</v>
      </c>
      <c r="AB31">
        <v>6.9969999999999999</v>
      </c>
      <c r="AC31">
        <v>7.3890000000000002</v>
      </c>
      <c r="AD31">
        <v>9.4120000000000008</v>
      </c>
      <c r="AE31">
        <v>7.1150000000000002</v>
      </c>
      <c r="AF31">
        <v>9.5559999999999992</v>
      </c>
      <c r="AG31">
        <v>9.6020000000000003</v>
      </c>
      <c r="AH31">
        <v>8.93</v>
      </c>
      <c r="AI31">
        <v>8.6120000000000001</v>
      </c>
      <c r="AJ31">
        <v>11.61</v>
      </c>
      <c r="AK31">
        <v>9.2970000000000006</v>
      </c>
      <c r="AL31">
        <v>11.01</v>
      </c>
      <c r="AM31">
        <v>7.8390000000000004</v>
      </c>
      <c r="AN31">
        <v>10.907999999999999</v>
      </c>
      <c r="AO31">
        <v>8.8119999999999994</v>
      </c>
      <c r="AP31">
        <v>12.367000000000001</v>
      </c>
      <c r="AQ31">
        <v>9.6560000000000006</v>
      </c>
      <c r="AR31">
        <v>11.186999999999999</v>
      </c>
      <c r="AS31">
        <v>11.522</v>
      </c>
      <c r="AT31">
        <v>12.443</v>
      </c>
      <c r="AU31">
        <v>12.750999999999999</v>
      </c>
      <c r="AV31">
        <v>11.478</v>
      </c>
      <c r="AW31">
        <v>6.6390000000000002</v>
      </c>
      <c r="AX31">
        <v>6.81</v>
      </c>
      <c r="AY31">
        <v>7.109</v>
      </c>
      <c r="BA31">
        <v>16.652999999999999</v>
      </c>
      <c r="BB31">
        <v>16.398</v>
      </c>
      <c r="BC31">
        <v>21.928999999999998</v>
      </c>
      <c r="BD31">
        <v>17.498000000000001</v>
      </c>
      <c r="BE31">
        <v>23.318000000000001</v>
      </c>
      <c r="BF31">
        <v>20.710999999999999</v>
      </c>
      <c r="BG31">
        <v>18.978000000000002</v>
      </c>
      <c r="BH31">
        <v>21.161000000000001</v>
      </c>
      <c r="BI31">
        <v>25.893000000000001</v>
      </c>
      <c r="BJ31">
        <v>22.791</v>
      </c>
      <c r="BK31">
        <v>23.548999999999999</v>
      </c>
      <c r="BL31">
        <v>17.149000000000001</v>
      </c>
      <c r="BM31">
        <v>24.827999999999999</v>
      </c>
      <c r="BN31">
        <v>20.305</v>
      </c>
      <c r="BO31">
        <v>27.033000000000001</v>
      </c>
      <c r="BP31">
        <v>21.100999999999999</v>
      </c>
      <c r="BQ31">
        <v>25.359000000000002</v>
      </c>
      <c r="BR31">
        <v>23.177</v>
      </c>
      <c r="BS31">
        <v>26.997</v>
      </c>
      <c r="BT31">
        <v>27.077999999999999</v>
      </c>
      <c r="BU31">
        <v>24.536000000000001</v>
      </c>
      <c r="BV31">
        <v>16.361000000000001</v>
      </c>
      <c r="BW31">
        <v>16.585999999999999</v>
      </c>
      <c r="BX31">
        <v>15.167999999999999</v>
      </c>
    </row>
    <row r="32" spans="1:76" x14ac:dyDescent="0.2">
      <c r="C32">
        <v>1.4510000000000001</v>
      </c>
      <c r="D32">
        <v>1.3140000000000001</v>
      </c>
      <c r="E32">
        <v>1.4530000000000001</v>
      </c>
      <c r="F32">
        <v>1.3260000000000001</v>
      </c>
      <c r="G32">
        <v>1.4750000000000001</v>
      </c>
      <c r="H32">
        <v>2.1829999999999998</v>
      </c>
      <c r="I32">
        <v>1.931</v>
      </c>
      <c r="J32">
        <v>1.7090000000000001</v>
      </c>
      <c r="K32">
        <v>3.77</v>
      </c>
      <c r="L32">
        <v>1.7529999999999999</v>
      </c>
      <c r="M32">
        <v>2.238</v>
      </c>
      <c r="N32">
        <v>2.0830000000000002</v>
      </c>
      <c r="O32">
        <v>1.7470000000000001</v>
      </c>
      <c r="P32">
        <v>1.73</v>
      </c>
      <c r="Q32">
        <v>1.61</v>
      </c>
      <c r="R32">
        <v>1.996</v>
      </c>
      <c r="S32">
        <v>1.8220000000000001</v>
      </c>
      <c r="T32">
        <v>1.91</v>
      </c>
      <c r="U32">
        <v>1.5049999999999999</v>
      </c>
      <c r="V32">
        <v>1.6930000000000001</v>
      </c>
      <c r="W32">
        <v>1.556</v>
      </c>
      <c r="X32">
        <v>1.831</v>
      </c>
      <c r="Y32">
        <v>1.823</v>
      </c>
      <c r="Z32">
        <v>1.7549999999999999</v>
      </c>
      <c r="AB32">
        <v>8.109</v>
      </c>
      <c r="AC32">
        <v>7.4909999999999997</v>
      </c>
      <c r="AD32">
        <v>7.88</v>
      </c>
      <c r="AE32">
        <v>8.4760000000000009</v>
      </c>
      <c r="AF32">
        <v>7.8869999999999996</v>
      </c>
      <c r="AG32">
        <v>9.8659999999999997</v>
      </c>
      <c r="AH32">
        <v>9.91</v>
      </c>
      <c r="AI32">
        <v>10.6</v>
      </c>
      <c r="AJ32">
        <v>11.528</v>
      </c>
      <c r="AK32">
        <v>9.6300000000000008</v>
      </c>
      <c r="AL32">
        <v>9.8049999999999997</v>
      </c>
      <c r="AM32">
        <v>9.2279999999999998</v>
      </c>
      <c r="AN32">
        <v>9.0709999999999997</v>
      </c>
      <c r="AO32">
        <v>11.287000000000001</v>
      </c>
      <c r="AP32">
        <v>10.608000000000001</v>
      </c>
      <c r="AQ32">
        <v>11.513999999999999</v>
      </c>
      <c r="AR32">
        <v>12.347</v>
      </c>
      <c r="AS32">
        <v>10.349</v>
      </c>
      <c r="AT32">
        <v>12.615</v>
      </c>
      <c r="AU32">
        <v>12.483000000000001</v>
      </c>
      <c r="AV32">
        <v>12.292</v>
      </c>
      <c r="AW32">
        <v>8.1020000000000003</v>
      </c>
      <c r="AX32">
        <v>10.141</v>
      </c>
      <c r="AY32">
        <v>7.6349999999999998</v>
      </c>
      <c r="BA32">
        <v>16.693000000000001</v>
      </c>
      <c r="BB32">
        <v>16.914999999999999</v>
      </c>
      <c r="BC32">
        <v>19.754000000000001</v>
      </c>
      <c r="BD32">
        <v>17.562000000000001</v>
      </c>
      <c r="BE32">
        <v>18.600999999999999</v>
      </c>
      <c r="BF32">
        <v>22.626999999999999</v>
      </c>
      <c r="BG32">
        <v>24.972000000000001</v>
      </c>
      <c r="BH32">
        <v>24.832000000000001</v>
      </c>
      <c r="BI32">
        <v>25.407</v>
      </c>
      <c r="BJ32">
        <v>22.632999999999999</v>
      </c>
      <c r="BK32">
        <v>20.638999999999999</v>
      </c>
      <c r="BL32">
        <v>21.882999999999999</v>
      </c>
      <c r="BM32">
        <v>21.466000000000001</v>
      </c>
      <c r="BN32">
        <v>23.731999999999999</v>
      </c>
      <c r="BO32">
        <v>23.701000000000001</v>
      </c>
      <c r="BP32">
        <v>26.021000000000001</v>
      </c>
      <c r="BQ32">
        <v>26.916</v>
      </c>
      <c r="BR32">
        <v>24.378</v>
      </c>
      <c r="BS32">
        <v>26.609000000000002</v>
      </c>
      <c r="BT32">
        <v>26.768000000000001</v>
      </c>
      <c r="BU32">
        <v>25.885999999999999</v>
      </c>
      <c r="BV32">
        <v>18.86</v>
      </c>
      <c r="BW32">
        <v>21.126999999999999</v>
      </c>
      <c r="BX32">
        <v>18.355</v>
      </c>
    </row>
    <row r="33" spans="1:76" x14ac:dyDescent="0.2">
      <c r="C33">
        <v>2.129</v>
      </c>
      <c r="D33">
        <v>1.7470000000000001</v>
      </c>
      <c r="E33">
        <v>1.772</v>
      </c>
      <c r="F33">
        <v>1.7609999999999999</v>
      </c>
      <c r="G33">
        <v>1.5149999999999999</v>
      </c>
      <c r="H33">
        <v>2.2000000000000002</v>
      </c>
      <c r="I33">
        <v>1.6879999999999999</v>
      </c>
      <c r="J33">
        <v>2.3820000000000001</v>
      </c>
      <c r="K33">
        <v>1.8</v>
      </c>
      <c r="L33">
        <v>2.2810000000000001</v>
      </c>
      <c r="M33">
        <v>1.8879999999999999</v>
      </c>
      <c r="N33">
        <v>1.74</v>
      </c>
      <c r="O33">
        <v>1.897</v>
      </c>
      <c r="P33">
        <v>1.782</v>
      </c>
      <c r="Q33">
        <v>1.841</v>
      </c>
      <c r="R33">
        <v>2.125</v>
      </c>
      <c r="S33">
        <v>1.667</v>
      </c>
      <c r="T33">
        <v>1.62</v>
      </c>
      <c r="U33">
        <v>1.575</v>
      </c>
      <c r="V33">
        <v>1.6040000000000001</v>
      </c>
      <c r="W33">
        <v>1.53</v>
      </c>
      <c r="X33">
        <v>1.819</v>
      </c>
      <c r="Y33">
        <v>1.673</v>
      </c>
      <c r="Z33">
        <v>1.5820000000000001</v>
      </c>
      <c r="AB33">
        <v>8.3829999999999991</v>
      </c>
      <c r="AC33">
        <v>8.891</v>
      </c>
      <c r="AD33">
        <v>8.1679999999999993</v>
      </c>
      <c r="AE33">
        <v>9.0869999999999997</v>
      </c>
      <c r="AF33">
        <v>8.4030000000000005</v>
      </c>
      <c r="AG33">
        <v>8.673</v>
      </c>
      <c r="AH33">
        <v>8.66</v>
      </c>
      <c r="AI33">
        <v>9.5549999999999997</v>
      </c>
      <c r="AJ33">
        <v>9.9890000000000008</v>
      </c>
      <c r="AK33">
        <v>8.9710000000000001</v>
      </c>
      <c r="AL33">
        <v>9.3559999999999999</v>
      </c>
      <c r="AM33">
        <v>9.8000000000000007</v>
      </c>
      <c r="AN33">
        <v>10.644</v>
      </c>
      <c r="AO33">
        <v>10.724</v>
      </c>
      <c r="AP33">
        <v>11.02</v>
      </c>
      <c r="AQ33">
        <v>11.19</v>
      </c>
      <c r="AR33">
        <v>11.335000000000001</v>
      </c>
      <c r="AS33">
        <v>11.746</v>
      </c>
      <c r="AT33">
        <v>10.65</v>
      </c>
      <c r="AU33">
        <v>11.105</v>
      </c>
      <c r="AV33">
        <v>12.119</v>
      </c>
      <c r="AW33">
        <v>7.407</v>
      </c>
      <c r="AX33">
        <v>8.1929999999999996</v>
      </c>
      <c r="AY33">
        <v>8.1199999999999992</v>
      </c>
      <c r="BA33">
        <v>18.731999999999999</v>
      </c>
      <c r="BB33">
        <v>21.713999999999999</v>
      </c>
      <c r="BC33">
        <v>20.184000000000001</v>
      </c>
      <c r="BD33">
        <v>22.297999999999998</v>
      </c>
      <c r="BE33">
        <v>20.579000000000001</v>
      </c>
      <c r="BF33">
        <v>21.001000000000001</v>
      </c>
      <c r="BG33">
        <v>19.324999999999999</v>
      </c>
      <c r="BH33">
        <v>21.834</v>
      </c>
      <c r="BI33">
        <v>20.782</v>
      </c>
      <c r="BJ33">
        <v>22.312999999999999</v>
      </c>
      <c r="BK33">
        <v>21.632999999999999</v>
      </c>
      <c r="BL33">
        <v>21.527000000000001</v>
      </c>
      <c r="BM33">
        <v>23.344000000000001</v>
      </c>
      <c r="BN33">
        <v>24.068000000000001</v>
      </c>
      <c r="BO33">
        <v>25.42</v>
      </c>
      <c r="BP33">
        <v>25.196000000000002</v>
      </c>
      <c r="BQ33">
        <v>26.454999999999998</v>
      </c>
      <c r="BR33">
        <v>26.027999999999999</v>
      </c>
      <c r="BS33">
        <v>23.587</v>
      </c>
      <c r="BT33">
        <v>26.081</v>
      </c>
      <c r="BU33">
        <v>25.206</v>
      </c>
      <c r="BV33">
        <v>18.280999999999999</v>
      </c>
      <c r="BW33">
        <v>19.167000000000002</v>
      </c>
      <c r="BX33">
        <v>18.279</v>
      </c>
    </row>
    <row r="34" spans="1:76" x14ac:dyDescent="0.2">
      <c r="C34">
        <v>1.202</v>
      </c>
      <c r="D34">
        <v>1.397</v>
      </c>
      <c r="E34">
        <v>1.3440000000000001</v>
      </c>
      <c r="F34">
        <v>1.298</v>
      </c>
      <c r="G34">
        <v>1.345</v>
      </c>
      <c r="H34">
        <v>1.5389999999999999</v>
      </c>
      <c r="I34">
        <v>1.333</v>
      </c>
      <c r="J34">
        <v>1.357</v>
      </c>
      <c r="K34">
        <v>1.4219999999999999</v>
      </c>
      <c r="L34">
        <v>1.391</v>
      </c>
      <c r="M34">
        <v>1.256</v>
      </c>
      <c r="N34">
        <v>1.383</v>
      </c>
      <c r="O34">
        <v>1.34</v>
      </c>
      <c r="P34">
        <v>1.2170000000000001</v>
      </c>
      <c r="Q34">
        <v>1.3009999999999999</v>
      </c>
      <c r="R34">
        <v>1.196</v>
      </c>
      <c r="S34">
        <v>1.2889999999999999</v>
      </c>
      <c r="T34">
        <v>1.3029999999999999</v>
      </c>
      <c r="U34">
        <v>1.25</v>
      </c>
      <c r="V34">
        <v>1.4139999999999999</v>
      </c>
      <c r="W34">
        <v>1.204</v>
      </c>
      <c r="X34">
        <v>1.234</v>
      </c>
      <c r="Y34">
        <v>1.242</v>
      </c>
      <c r="Z34">
        <v>1.26</v>
      </c>
      <c r="AB34">
        <v>0.35499999999999998</v>
      </c>
      <c r="AC34">
        <v>0.374</v>
      </c>
      <c r="AD34">
        <v>0.33700000000000002</v>
      </c>
      <c r="AE34">
        <v>0.33600000000000002</v>
      </c>
      <c r="AF34">
        <v>0.32400000000000001</v>
      </c>
      <c r="AG34">
        <v>0.33100000000000002</v>
      </c>
      <c r="AH34">
        <v>0.34</v>
      </c>
      <c r="AI34">
        <v>0.33800000000000002</v>
      </c>
      <c r="AJ34">
        <v>0.35199999999999998</v>
      </c>
      <c r="AK34">
        <v>0.253</v>
      </c>
      <c r="AL34">
        <v>0.39600000000000002</v>
      </c>
      <c r="AM34">
        <v>-2.2189999999999999</v>
      </c>
      <c r="AN34">
        <v>0.36799999999999999</v>
      </c>
      <c r="AO34">
        <v>0.36899999999999999</v>
      </c>
      <c r="AP34">
        <v>0.34100000000000003</v>
      </c>
      <c r="AQ34">
        <v>0.22500000000000001</v>
      </c>
      <c r="AR34">
        <v>0.42399999999999999</v>
      </c>
      <c r="AS34">
        <v>0.32900000000000001</v>
      </c>
      <c r="AT34">
        <v>0.317</v>
      </c>
      <c r="AU34">
        <v>0.246</v>
      </c>
      <c r="AV34">
        <v>0.27300000000000002</v>
      </c>
      <c r="AW34">
        <v>0.35599999999999998</v>
      </c>
      <c r="AX34">
        <v>0.28399999999999997</v>
      </c>
      <c r="AY34">
        <v>0.217</v>
      </c>
      <c r="BA34">
        <v>0.33</v>
      </c>
      <c r="BB34">
        <v>0.33100000000000002</v>
      </c>
      <c r="BC34">
        <v>0.53</v>
      </c>
      <c r="BD34">
        <v>0.40400000000000003</v>
      </c>
      <c r="BE34">
        <v>0.43</v>
      </c>
      <c r="BF34">
        <v>0.51900000000000002</v>
      </c>
      <c r="BG34">
        <v>0.46200000000000002</v>
      </c>
      <c r="BH34">
        <v>0.40100000000000002</v>
      </c>
      <c r="BI34">
        <v>0.51500000000000001</v>
      </c>
      <c r="BJ34">
        <v>0.39500000000000002</v>
      </c>
      <c r="BK34">
        <v>0.41799999999999998</v>
      </c>
      <c r="BL34">
        <v>0.44900000000000001</v>
      </c>
      <c r="BM34">
        <v>0.41599999999999998</v>
      </c>
      <c r="BN34">
        <v>0.42099999999999999</v>
      </c>
      <c r="BO34">
        <v>0.33300000000000002</v>
      </c>
      <c r="BP34">
        <v>0.38300000000000001</v>
      </c>
      <c r="BQ34">
        <v>0.35899999999999999</v>
      </c>
      <c r="BR34">
        <v>0.41199999999999998</v>
      </c>
      <c r="BS34">
        <v>0.31900000000000001</v>
      </c>
      <c r="BT34">
        <v>0.39600000000000002</v>
      </c>
      <c r="BU34">
        <v>0.39600000000000002</v>
      </c>
      <c r="BV34">
        <v>0.48099999999999998</v>
      </c>
      <c r="BW34">
        <v>0.377</v>
      </c>
      <c r="BX34">
        <v>0.35199999999999998</v>
      </c>
    </row>
    <row r="36" spans="1:76" x14ac:dyDescent="0.2">
      <c r="A36" t="s">
        <v>23</v>
      </c>
    </row>
    <row r="37" spans="1:76" x14ac:dyDescent="0.2">
      <c r="A37" t="s">
        <v>12</v>
      </c>
      <c r="B37" t="s">
        <v>24</v>
      </c>
      <c r="C37">
        <v>1.3</v>
      </c>
      <c r="D37" t="s">
        <v>14</v>
      </c>
      <c r="E37" t="s">
        <v>15</v>
      </c>
      <c r="F37" t="s">
        <v>16</v>
      </c>
      <c r="G37" t="b">
        <v>0</v>
      </c>
      <c r="H37" t="s">
        <v>17</v>
      </c>
      <c r="I37" t="b">
        <v>0</v>
      </c>
      <c r="J37">
        <v>1</v>
      </c>
      <c r="P37">
        <v>3</v>
      </c>
      <c r="Q37" t="s">
        <v>18</v>
      </c>
      <c r="R37">
        <v>1</v>
      </c>
      <c r="S37">
        <v>24</v>
      </c>
      <c r="T37">
        <v>384</v>
      </c>
      <c r="U37" t="s">
        <v>19</v>
      </c>
      <c r="V37" t="s">
        <v>20</v>
      </c>
      <c r="W37" t="s">
        <v>21</v>
      </c>
      <c r="Z37">
        <v>6</v>
      </c>
      <c r="AD37">
        <v>1</v>
      </c>
      <c r="AE37">
        <v>16</v>
      </c>
    </row>
    <row r="38" spans="1:76" x14ac:dyDescent="0.2">
      <c r="B38" t="s">
        <v>22</v>
      </c>
      <c r="C38">
        <v>1</v>
      </c>
      <c r="D38">
        <v>2</v>
      </c>
      <c r="E38">
        <v>3</v>
      </c>
      <c r="F38">
        <v>4</v>
      </c>
      <c r="G38">
        <v>5</v>
      </c>
      <c r="H38">
        <v>6</v>
      </c>
      <c r="I38">
        <v>7</v>
      </c>
      <c r="J38">
        <v>8</v>
      </c>
      <c r="K38">
        <v>9</v>
      </c>
      <c r="L38">
        <v>10</v>
      </c>
      <c r="M38">
        <v>11</v>
      </c>
      <c r="N38">
        <v>12</v>
      </c>
      <c r="O38">
        <v>13</v>
      </c>
      <c r="P38">
        <v>14</v>
      </c>
      <c r="Q38">
        <v>15</v>
      </c>
      <c r="R38">
        <v>16</v>
      </c>
      <c r="S38">
        <v>17</v>
      </c>
      <c r="T38">
        <v>18</v>
      </c>
      <c r="U38">
        <v>19</v>
      </c>
      <c r="V38">
        <v>20</v>
      </c>
      <c r="W38">
        <v>21</v>
      </c>
      <c r="X38">
        <v>22</v>
      </c>
      <c r="Y38">
        <v>23</v>
      </c>
      <c r="Z38">
        <v>24</v>
      </c>
      <c r="AB38">
        <v>1</v>
      </c>
      <c r="AC38">
        <v>2</v>
      </c>
      <c r="AD38">
        <v>3</v>
      </c>
      <c r="AE38">
        <v>4</v>
      </c>
      <c r="AF38">
        <v>5</v>
      </c>
      <c r="AG38">
        <v>6</v>
      </c>
      <c r="AH38">
        <v>7</v>
      </c>
      <c r="AI38">
        <v>8</v>
      </c>
      <c r="AJ38">
        <v>9</v>
      </c>
      <c r="AK38">
        <v>10</v>
      </c>
      <c r="AL38">
        <v>11</v>
      </c>
      <c r="AM38">
        <v>12</v>
      </c>
      <c r="AN38">
        <v>13</v>
      </c>
      <c r="AO38">
        <v>14</v>
      </c>
      <c r="AP38">
        <v>15</v>
      </c>
      <c r="AQ38">
        <v>16</v>
      </c>
      <c r="AR38">
        <v>17</v>
      </c>
      <c r="AS38">
        <v>18</v>
      </c>
      <c r="AT38">
        <v>19</v>
      </c>
      <c r="AU38">
        <v>20</v>
      </c>
      <c r="AV38">
        <v>21</v>
      </c>
      <c r="AW38">
        <v>22</v>
      </c>
      <c r="AX38">
        <v>23</v>
      </c>
      <c r="AY38">
        <v>24</v>
      </c>
      <c r="BA38">
        <v>1</v>
      </c>
      <c r="BB38">
        <v>2</v>
      </c>
      <c r="BC38">
        <v>3</v>
      </c>
      <c r="BD38">
        <v>4</v>
      </c>
      <c r="BE38">
        <v>5</v>
      </c>
      <c r="BF38">
        <v>6</v>
      </c>
      <c r="BG38">
        <v>7</v>
      </c>
      <c r="BH38">
        <v>8</v>
      </c>
      <c r="BI38">
        <v>9</v>
      </c>
      <c r="BJ38">
        <v>10</v>
      </c>
      <c r="BK38">
        <v>11</v>
      </c>
      <c r="BL38">
        <v>12</v>
      </c>
      <c r="BM38">
        <v>13</v>
      </c>
      <c r="BN38">
        <v>14</v>
      </c>
      <c r="BO38">
        <v>15</v>
      </c>
      <c r="BP38">
        <v>16</v>
      </c>
      <c r="BQ38">
        <v>17</v>
      </c>
      <c r="BR38">
        <v>18</v>
      </c>
      <c r="BS38">
        <v>19</v>
      </c>
      <c r="BT38">
        <v>20</v>
      </c>
      <c r="BU38">
        <v>21</v>
      </c>
      <c r="BV38">
        <v>22</v>
      </c>
      <c r="BW38">
        <v>23</v>
      </c>
      <c r="BX38">
        <v>24</v>
      </c>
    </row>
    <row r="39" spans="1:76" x14ac:dyDescent="0.2">
      <c r="B39">
        <v>25</v>
      </c>
      <c r="C39">
        <v>1.228</v>
      </c>
      <c r="D39">
        <v>1.1950000000000001</v>
      </c>
      <c r="E39">
        <v>1.327</v>
      </c>
      <c r="F39">
        <v>1.1259999999999999</v>
      </c>
      <c r="G39">
        <v>1.1259999999999999</v>
      </c>
      <c r="H39">
        <v>1.2470000000000001</v>
      </c>
      <c r="I39">
        <v>1.204</v>
      </c>
      <c r="J39">
        <v>0.99</v>
      </c>
      <c r="K39">
        <v>1.0960000000000001</v>
      </c>
      <c r="L39">
        <v>1.2689999999999999</v>
      </c>
      <c r="M39">
        <v>1.2230000000000001</v>
      </c>
      <c r="N39">
        <v>1.05</v>
      </c>
      <c r="O39">
        <v>1.1779999999999999</v>
      </c>
      <c r="P39">
        <v>1.0329999999999999</v>
      </c>
      <c r="Q39">
        <v>1.0760000000000001</v>
      </c>
      <c r="R39">
        <v>1.0629999999999999</v>
      </c>
      <c r="S39">
        <v>1.135</v>
      </c>
      <c r="T39">
        <v>1.341</v>
      </c>
      <c r="U39">
        <v>0.94299999999999995</v>
      </c>
      <c r="V39">
        <v>1.3660000000000001</v>
      </c>
      <c r="W39">
        <v>1.0389999999999999</v>
      </c>
      <c r="X39">
        <v>2.3340000000000001</v>
      </c>
      <c r="Y39">
        <v>1.284</v>
      </c>
      <c r="Z39">
        <v>2.1549999999999998</v>
      </c>
      <c r="AB39">
        <v>0.218</v>
      </c>
      <c r="AC39">
        <v>0.28399999999999997</v>
      </c>
      <c r="AD39">
        <v>0.24099999999999999</v>
      </c>
      <c r="AE39">
        <v>0.29799999999999999</v>
      </c>
      <c r="AF39">
        <v>0.26800000000000002</v>
      </c>
      <c r="AG39">
        <v>0.26100000000000001</v>
      </c>
      <c r="AH39">
        <v>0.316</v>
      </c>
      <c r="AI39">
        <v>0.32900000000000001</v>
      </c>
      <c r="AJ39">
        <v>0.22900000000000001</v>
      </c>
      <c r="AK39">
        <v>0.253</v>
      </c>
      <c r="AL39">
        <v>0.19500000000000001</v>
      </c>
      <c r="AM39">
        <v>0.17100000000000001</v>
      </c>
      <c r="AN39">
        <v>0.21199999999999999</v>
      </c>
      <c r="AO39">
        <v>0.22900000000000001</v>
      </c>
      <c r="AP39">
        <v>0.25700000000000001</v>
      </c>
      <c r="AQ39">
        <v>0.25</v>
      </c>
      <c r="AR39">
        <v>0.246</v>
      </c>
      <c r="AS39">
        <v>0.22700000000000001</v>
      </c>
      <c r="AT39">
        <v>0.22800000000000001</v>
      </c>
      <c r="AU39">
        <v>0.16800000000000001</v>
      </c>
      <c r="AV39">
        <v>0.18099999999999999</v>
      </c>
      <c r="AW39">
        <v>0.42699999999999999</v>
      </c>
      <c r="AX39">
        <v>0.25800000000000001</v>
      </c>
      <c r="AY39">
        <v>0.34100000000000003</v>
      </c>
      <c r="BA39">
        <v>0.315</v>
      </c>
      <c r="BB39">
        <v>0.29599999999999999</v>
      </c>
      <c r="BC39">
        <v>0.26</v>
      </c>
      <c r="BD39">
        <v>0.29699999999999999</v>
      </c>
      <c r="BE39">
        <v>0.20599999999999999</v>
      </c>
      <c r="BF39">
        <v>0.29899999999999999</v>
      </c>
      <c r="BG39">
        <v>0.30199999999999999</v>
      </c>
      <c r="BH39">
        <v>0.27600000000000002</v>
      </c>
      <c r="BI39">
        <v>0.22900000000000001</v>
      </c>
      <c r="BJ39">
        <v>0.36799999999999999</v>
      </c>
      <c r="BK39">
        <v>0.28899999999999998</v>
      </c>
      <c r="BL39">
        <v>0.27</v>
      </c>
      <c r="BM39">
        <v>0.29299999999999998</v>
      </c>
      <c r="BN39">
        <v>0.22600000000000001</v>
      </c>
      <c r="BO39">
        <v>0.34699999999999998</v>
      </c>
      <c r="BP39">
        <v>0.28699999999999998</v>
      </c>
      <c r="BQ39">
        <v>0.373</v>
      </c>
      <c r="BR39">
        <v>0.22900000000000001</v>
      </c>
      <c r="BS39">
        <v>0.249</v>
      </c>
      <c r="BT39">
        <v>0.23100000000000001</v>
      </c>
      <c r="BU39">
        <v>0.24</v>
      </c>
      <c r="BV39">
        <v>0.63100000000000001</v>
      </c>
      <c r="BW39">
        <v>0.32800000000000001</v>
      </c>
      <c r="BX39">
        <v>0.48299999999999998</v>
      </c>
    </row>
    <row r="40" spans="1:76" x14ac:dyDescent="0.2">
      <c r="C40">
        <v>1.1459999999999999</v>
      </c>
      <c r="D40">
        <v>1.1719999999999999</v>
      </c>
      <c r="E40">
        <v>0.95</v>
      </c>
      <c r="F40">
        <v>0.90600000000000003</v>
      </c>
      <c r="G40">
        <v>1.1359999999999999</v>
      </c>
      <c r="H40">
        <v>1.0860000000000001</v>
      </c>
      <c r="I40">
        <v>1.071</v>
      </c>
      <c r="J40">
        <v>0.93100000000000005</v>
      </c>
      <c r="K40">
        <v>1.1830000000000001</v>
      </c>
      <c r="L40">
        <v>1.1990000000000001</v>
      </c>
      <c r="M40">
        <v>1.0349999999999999</v>
      </c>
      <c r="N40">
        <v>1.133</v>
      </c>
      <c r="O40">
        <v>1.0760000000000001</v>
      </c>
      <c r="P40">
        <v>1.546</v>
      </c>
      <c r="Q40">
        <v>1.0820000000000001</v>
      </c>
      <c r="R40">
        <v>1.091</v>
      </c>
      <c r="S40">
        <v>1.3149999999999999</v>
      </c>
      <c r="T40">
        <v>1.06</v>
      </c>
      <c r="U40">
        <v>0.997</v>
      </c>
      <c r="V40">
        <v>1.099</v>
      </c>
      <c r="W40">
        <v>0.98799999999999999</v>
      </c>
      <c r="X40">
        <v>1.9690000000000001</v>
      </c>
      <c r="Y40">
        <v>1.575</v>
      </c>
      <c r="Z40">
        <v>1.3169999999999999</v>
      </c>
      <c r="AB40">
        <v>0.22700000000000001</v>
      </c>
      <c r="AC40">
        <v>0.23</v>
      </c>
      <c r="AD40">
        <v>0.251</v>
      </c>
      <c r="AE40">
        <v>0.219</v>
      </c>
      <c r="AF40">
        <v>0.26300000000000001</v>
      </c>
      <c r="AG40">
        <v>0.215</v>
      </c>
      <c r="AH40">
        <v>0.28399999999999997</v>
      </c>
      <c r="AI40">
        <v>0.219</v>
      </c>
      <c r="AJ40">
        <v>0.26400000000000001</v>
      </c>
      <c r="AK40">
        <v>0.251</v>
      </c>
      <c r="AL40">
        <v>0.26800000000000002</v>
      </c>
      <c r="AM40">
        <v>0.33100000000000002</v>
      </c>
      <c r="AN40">
        <v>0.19900000000000001</v>
      </c>
      <c r="AO40">
        <v>0.442</v>
      </c>
      <c r="AP40">
        <v>0.23899999999999999</v>
      </c>
      <c r="AQ40">
        <v>0.28699999999999998</v>
      </c>
      <c r="AR40">
        <v>0.29899999999999999</v>
      </c>
      <c r="AS40">
        <v>0.183</v>
      </c>
      <c r="AT40">
        <v>0.214</v>
      </c>
      <c r="AU40">
        <v>0.23100000000000001</v>
      </c>
      <c r="AV40">
        <v>0.23200000000000001</v>
      </c>
      <c r="AW40">
        <v>0.32300000000000001</v>
      </c>
      <c r="AX40">
        <v>0.27100000000000002</v>
      </c>
      <c r="AY40">
        <v>0.26200000000000001</v>
      </c>
      <c r="BA40">
        <v>0.39</v>
      </c>
      <c r="BB40">
        <v>0.249</v>
      </c>
      <c r="BC40">
        <v>0.216</v>
      </c>
      <c r="BD40">
        <v>0.26</v>
      </c>
      <c r="BE40">
        <v>0.3</v>
      </c>
      <c r="BF40">
        <v>0.30299999999999999</v>
      </c>
      <c r="BG40">
        <v>0.26800000000000002</v>
      </c>
      <c r="BH40">
        <v>0.27400000000000002</v>
      </c>
      <c r="BI40">
        <v>0.32600000000000001</v>
      </c>
      <c r="BJ40">
        <v>0.309</v>
      </c>
      <c r="BK40">
        <v>0.23699999999999999</v>
      </c>
      <c r="BL40">
        <v>0.33300000000000002</v>
      </c>
      <c r="BM40">
        <v>0.28100000000000003</v>
      </c>
      <c r="BN40">
        <v>0.33600000000000002</v>
      </c>
      <c r="BO40">
        <v>0.25800000000000001</v>
      </c>
      <c r="BP40">
        <v>0.28699999999999998</v>
      </c>
      <c r="BQ40">
        <v>0.35199999999999998</v>
      </c>
      <c r="BR40">
        <v>0.252</v>
      </c>
      <c r="BS40">
        <v>0.21199999999999999</v>
      </c>
      <c r="BT40">
        <v>0.22700000000000001</v>
      </c>
      <c r="BU40">
        <v>0.23200000000000001</v>
      </c>
      <c r="BV40">
        <v>0.34399999999999997</v>
      </c>
      <c r="BW40">
        <v>0.34100000000000003</v>
      </c>
      <c r="BX40">
        <v>0.245</v>
      </c>
    </row>
    <row r="41" spans="1:76" x14ac:dyDescent="0.2">
      <c r="C41">
        <v>0.85899999999999999</v>
      </c>
      <c r="D41">
        <v>0.82899999999999996</v>
      </c>
      <c r="E41">
        <v>1.1080000000000001</v>
      </c>
      <c r="F41">
        <v>0.93500000000000005</v>
      </c>
      <c r="G41">
        <v>0.81100000000000005</v>
      </c>
      <c r="H41">
        <v>0.996</v>
      </c>
      <c r="I41">
        <v>1.276</v>
      </c>
      <c r="J41">
        <v>0.96599999999999997</v>
      </c>
      <c r="K41">
        <v>1.0169999999999999</v>
      </c>
      <c r="L41">
        <v>0.96</v>
      </c>
      <c r="M41">
        <v>0.95599999999999996</v>
      </c>
      <c r="N41">
        <v>0.97899999999999998</v>
      </c>
      <c r="O41">
        <v>1.07</v>
      </c>
      <c r="P41">
        <v>1.0029999999999999</v>
      </c>
      <c r="Q41">
        <v>0.875</v>
      </c>
      <c r="R41">
        <v>0.93</v>
      </c>
      <c r="S41">
        <v>0.94899999999999995</v>
      </c>
      <c r="T41">
        <v>0.93200000000000005</v>
      </c>
      <c r="U41">
        <v>0.83499999999999996</v>
      </c>
      <c r="V41">
        <v>0.93400000000000005</v>
      </c>
      <c r="W41">
        <v>0.98499999999999999</v>
      </c>
      <c r="X41">
        <v>1.44</v>
      </c>
      <c r="Y41">
        <v>2.1309999999999998</v>
      </c>
      <c r="Z41">
        <v>1.3069999999999999</v>
      </c>
      <c r="AB41">
        <v>0.26500000000000001</v>
      </c>
      <c r="AC41">
        <v>0.20399999999999999</v>
      </c>
      <c r="AD41">
        <v>0.192</v>
      </c>
      <c r="AE41">
        <v>0.24299999999999999</v>
      </c>
      <c r="AF41">
        <v>0.26600000000000001</v>
      </c>
      <c r="AG41">
        <v>0.253</v>
      </c>
      <c r="AH41">
        <v>0.23200000000000001</v>
      </c>
      <c r="AI41">
        <v>0.26800000000000002</v>
      </c>
      <c r="AJ41">
        <v>0.219</v>
      </c>
      <c r="AK41">
        <v>0.32600000000000001</v>
      </c>
      <c r="AL41">
        <v>0.24299999999999999</v>
      </c>
      <c r="AM41">
        <v>0.29899999999999999</v>
      </c>
      <c r="AN41">
        <v>0.252</v>
      </c>
      <c r="AO41">
        <v>0.251</v>
      </c>
      <c r="AP41">
        <v>0.26100000000000001</v>
      </c>
      <c r="AQ41">
        <v>0.19800000000000001</v>
      </c>
      <c r="AR41">
        <v>0.25600000000000001</v>
      </c>
      <c r="AS41">
        <v>0.24099999999999999</v>
      </c>
      <c r="AT41">
        <v>0.23100000000000001</v>
      </c>
      <c r="AU41">
        <v>0.32900000000000001</v>
      </c>
      <c r="AV41">
        <v>0.20300000000000001</v>
      </c>
      <c r="AW41">
        <v>0.29799999999999999</v>
      </c>
      <c r="AX41">
        <v>0.39</v>
      </c>
      <c r="AY41">
        <v>0.30199999999999999</v>
      </c>
      <c r="BA41">
        <v>0.29699999999999999</v>
      </c>
      <c r="BB41">
        <v>0.23400000000000001</v>
      </c>
      <c r="BC41">
        <v>0.33400000000000002</v>
      </c>
      <c r="BD41">
        <v>0.254</v>
      </c>
      <c r="BE41">
        <v>0.26700000000000002</v>
      </c>
      <c r="BF41">
        <v>0.26700000000000002</v>
      </c>
      <c r="BG41">
        <v>0.42299999999999999</v>
      </c>
      <c r="BH41">
        <v>0.30099999999999999</v>
      </c>
      <c r="BI41">
        <v>0.33900000000000002</v>
      </c>
      <c r="BJ41">
        <v>0.29599999999999999</v>
      </c>
      <c r="BK41">
        <v>0.27200000000000002</v>
      </c>
      <c r="BL41">
        <v>0.312</v>
      </c>
      <c r="BM41">
        <v>0.28199999999999997</v>
      </c>
      <c r="BN41">
        <v>0.35899999999999999</v>
      </c>
      <c r="BO41">
        <v>0.33300000000000002</v>
      </c>
      <c r="BP41">
        <v>0.29199999999999998</v>
      </c>
      <c r="BQ41">
        <v>0.26400000000000001</v>
      </c>
      <c r="BR41">
        <v>0.252</v>
      </c>
      <c r="BS41">
        <v>0.21</v>
      </c>
      <c r="BT41">
        <v>0.23400000000000001</v>
      </c>
      <c r="BU41">
        <v>0.23799999999999999</v>
      </c>
      <c r="BV41">
        <v>0.43099999999999999</v>
      </c>
      <c r="BW41">
        <v>0.56299999999999994</v>
      </c>
      <c r="BX41">
        <v>0.376</v>
      </c>
    </row>
    <row r="42" spans="1:76" x14ac:dyDescent="0.2">
      <c r="C42">
        <v>1.0049999999999999</v>
      </c>
      <c r="D42">
        <v>0.96199999999999997</v>
      </c>
      <c r="E42">
        <v>0.82299999999999995</v>
      </c>
      <c r="F42">
        <v>0.75800000000000001</v>
      </c>
      <c r="G42">
        <v>0.79100000000000004</v>
      </c>
      <c r="H42">
        <v>1.113</v>
      </c>
      <c r="I42">
        <v>0.95</v>
      </c>
      <c r="J42">
        <v>1.177</v>
      </c>
      <c r="K42">
        <v>0.95899999999999996</v>
      </c>
      <c r="L42">
        <v>1.0329999999999999</v>
      </c>
      <c r="M42">
        <v>0.81899999999999995</v>
      </c>
      <c r="N42">
        <v>1.054</v>
      </c>
      <c r="O42">
        <v>0.89500000000000002</v>
      </c>
      <c r="P42">
        <v>0.94599999999999995</v>
      </c>
      <c r="Q42">
        <v>0.876</v>
      </c>
      <c r="R42">
        <v>1.145</v>
      </c>
      <c r="S42">
        <v>0.98299999999999998</v>
      </c>
      <c r="T42">
        <v>1.0129999999999999</v>
      </c>
      <c r="U42">
        <v>0.79100000000000004</v>
      </c>
      <c r="V42">
        <v>0.997</v>
      </c>
      <c r="W42">
        <v>1.1859999999999999</v>
      </c>
      <c r="X42">
        <v>1.5649999999999999</v>
      </c>
      <c r="Y42">
        <v>1.3</v>
      </c>
      <c r="Z42">
        <v>1.391</v>
      </c>
      <c r="AB42">
        <v>0.27</v>
      </c>
      <c r="AC42">
        <v>0.307</v>
      </c>
      <c r="AD42">
        <v>0.25800000000000001</v>
      </c>
      <c r="AE42">
        <v>0.22600000000000001</v>
      </c>
      <c r="AF42">
        <v>2.2069999999999999</v>
      </c>
      <c r="AG42">
        <v>0.318</v>
      </c>
      <c r="AH42">
        <v>0.28499999999999998</v>
      </c>
      <c r="AI42">
        <v>0.27</v>
      </c>
      <c r="AJ42">
        <v>0.36099999999999999</v>
      </c>
      <c r="AK42">
        <v>0.24299999999999999</v>
      </c>
      <c r="AL42">
        <v>0.23599999999999999</v>
      </c>
      <c r="AM42">
        <v>0.214</v>
      </c>
      <c r="AN42">
        <v>0.23599999999999999</v>
      </c>
      <c r="AO42">
        <v>0.28699999999999998</v>
      </c>
      <c r="AP42">
        <v>0.22700000000000001</v>
      </c>
      <c r="AQ42">
        <v>0.23499999999999999</v>
      </c>
      <c r="AR42">
        <v>0.21099999999999999</v>
      </c>
      <c r="AS42">
        <v>0.217</v>
      </c>
      <c r="AT42">
        <v>0.17699999999999999</v>
      </c>
      <c r="AU42">
        <v>0.26200000000000001</v>
      </c>
      <c r="AV42">
        <v>0.23799999999999999</v>
      </c>
      <c r="AW42">
        <v>0.26200000000000001</v>
      </c>
      <c r="AX42">
        <v>0.23699999999999999</v>
      </c>
      <c r="AY42">
        <v>0.34300000000000003</v>
      </c>
      <c r="BA42">
        <v>0.27200000000000002</v>
      </c>
      <c r="BB42">
        <v>0.27700000000000002</v>
      </c>
      <c r="BC42">
        <v>0.28999999999999998</v>
      </c>
      <c r="BD42">
        <v>0.248</v>
      </c>
      <c r="BE42">
        <v>0.26400000000000001</v>
      </c>
      <c r="BF42">
        <v>0.46100000000000002</v>
      </c>
      <c r="BG42">
        <v>0.38</v>
      </c>
      <c r="BH42">
        <v>0.312</v>
      </c>
      <c r="BI42">
        <v>0.30599999999999999</v>
      </c>
      <c r="BJ42">
        <v>0.27200000000000002</v>
      </c>
      <c r="BK42">
        <v>0.28599999999999998</v>
      </c>
      <c r="BL42">
        <v>0.34200000000000003</v>
      </c>
      <c r="BM42">
        <v>0.29899999999999999</v>
      </c>
      <c r="BN42">
        <v>0.25800000000000001</v>
      </c>
      <c r="BO42">
        <v>0.252</v>
      </c>
      <c r="BP42">
        <v>0.24199999999999999</v>
      </c>
      <c r="BQ42">
        <v>0.32200000000000001</v>
      </c>
      <c r="BR42">
        <v>0.28299999999999997</v>
      </c>
      <c r="BS42">
        <v>0.29099999999999998</v>
      </c>
      <c r="BT42">
        <v>0.21099999999999999</v>
      </c>
      <c r="BU42">
        <v>0.30099999999999999</v>
      </c>
      <c r="BV42">
        <v>0.33100000000000002</v>
      </c>
      <c r="BW42">
        <v>0.35699999999999998</v>
      </c>
      <c r="BX42">
        <v>0.32700000000000001</v>
      </c>
    </row>
    <row r="43" spans="1:76" x14ac:dyDescent="0.2">
      <c r="B43" t="s">
        <v>26</v>
      </c>
      <c r="C43">
        <v>1.036</v>
      </c>
      <c r="D43">
        <v>2.1440000000000001</v>
      </c>
      <c r="E43">
        <v>1.19</v>
      </c>
      <c r="F43">
        <v>2.0350000000000001</v>
      </c>
      <c r="G43">
        <v>1.081</v>
      </c>
      <c r="H43">
        <v>1.4059999999999999</v>
      </c>
      <c r="I43">
        <v>1.31</v>
      </c>
      <c r="J43">
        <v>2.2839999999999998</v>
      </c>
      <c r="K43">
        <v>1.3420000000000001</v>
      </c>
      <c r="L43">
        <v>1.9139999999999999</v>
      </c>
      <c r="M43">
        <v>1.0189999999999999</v>
      </c>
      <c r="N43">
        <v>1.1100000000000001</v>
      </c>
      <c r="O43">
        <v>1.1279999999999999</v>
      </c>
      <c r="P43">
        <v>2.2080000000000002</v>
      </c>
      <c r="Q43">
        <v>1.044</v>
      </c>
      <c r="R43">
        <v>1.4730000000000001</v>
      </c>
      <c r="S43">
        <v>2.0739999999999998</v>
      </c>
      <c r="T43">
        <v>1.99</v>
      </c>
      <c r="U43">
        <v>1.6060000000000001</v>
      </c>
      <c r="V43">
        <v>1.994</v>
      </c>
      <c r="W43">
        <v>2.0129999999999999</v>
      </c>
      <c r="X43">
        <v>1.756</v>
      </c>
      <c r="Y43">
        <v>1.3620000000000001</v>
      </c>
      <c r="Z43">
        <v>1.3080000000000001</v>
      </c>
      <c r="AB43">
        <v>0.3</v>
      </c>
      <c r="AC43">
        <v>0.33600000000000002</v>
      </c>
      <c r="AD43">
        <v>0.26400000000000001</v>
      </c>
      <c r="AE43">
        <v>0.48899999999999999</v>
      </c>
      <c r="AF43">
        <v>0.22900000000000001</v>
      </c>
      <c r="AG43">
        <v>0.21199999999999999</v>
      </c>
      <c r="AH43">
        <v>0.26800000000000002</v>
      </c>
      <c r="AI43">
        <v>0.47299999999999998</v>
      </c>
      <c r="AJ43">
        <v>0.246</v>
      </c>
      <c r="AK43">
        <v>0.33600000000000002</v>
      </c>
      <c r="AL43">
        <v>0.32</v>
      </c>
      <c r="AM43">
        <v>0.22800000000000001</v>
      </c>
      <c r="AN43">
        <v>0.318</v>
      </c>
      <c r="AO43">
        <v>0.36</v>
      </c>
      <c r="AP43">
        <v>0.222</v>
      </c>
      <c r="AQ43">
        <v>0.32</v>
      </c>
      <c r="AR43">
        <v>0.27800000000000002</v>
      </c>
      <c r="AS43">
        <v>0.44800000000000001</v>
      </c>
      <c r="AT43">
        <v>0.27900000000000003</v>
      </c>
      <c r="AU43">
        <v>0.46800000000000003</v>
      </c>
      <c r="AV43">
        <v>0.438</v>
      </c>
      <c r="AW43">
        <v>0.26</v>
      </c>
      <c r="AX43">
        <v>0.23100000000000001</v>
      </c>
      <c r="AY43">
        <v>0.25600000000000001</v>
      </c>
      <c r="BA43">
        <v>0.33100000000000002</v>
      </c>
      <c r="BB43">
        <v>0.47199999999999998</v>
      </c>
      <c r="BC43">
        <v>0.27900000000000003</v>
      </c>
      <c r="BD43">
        <v>0.54700000000000004</v>
      </c>
      <c r="BE43">
        <v>0.34699999999999998</v>
      </c>
      <c r="BF43">
        <v>0.27100000000000002</v>
      </c>
      <c r="BG43">
        <v>0.3</v>
      </c>
      <c r="BH43">
        <v>0.69799999999999995</v>
      </c>
      <c r="BI43">
        <v>0.29199999999999998</v>
      </c>
      <c r="BJ43">
        <v>0.31900000000000001</v>
      </c>
      <c r="BK43">
        <v>0.26400000000000001</v>
      </c>
      <c r="BL43">
        <v>0.29399999999999998</v>
      </c>
      <c r="BM43">
        <v>0.30399999999999999</v>
      </c>
      <c r="BN43">
        <v>0.53500000000000003</v>
      </c>
      <c r="BO43">
        <v>0.31</v>
      </c>
      <c r="BP43">
        <v>0.33900000000000002</v>
      </c>
      <c r="BQ43">
        <v>0.57399999999999995</v>
      </c>
      <c r="BR43">
        <v>0.433</v>
      </c>
      <c r="BS43">
        <v>0.28399999999999997</v>
      </c>
      <c r="BT43">
        <v>0.48</v>
      </c>
      <c r="BU43">
        <v>0.505</v>
      </c>
      <c r="BV43">
        <v>0.41</v>
      </c>
      <c r="BW43">
        <v>0.432</v>
      </c>
      <c r="BX43">
        <v>0.377</v>
      </c>
    </row>
    <row r="44" spans="1:76" x14ac:dyDescent="0.2">
      <c r="C44">
        <v>4.8630000000000004</v>
      </c>
      <c r="D44">
        <v>5.2320000000000002</v>
      </c>
      <c r="E44">
        <v>5.2430000000000003</v>
      </c>
      <c r="F44">
        <v>5.468</v>
      </c>
      <c r="G44">
        <v>6.3849999999999998</v>
      </c>
      <c r="H44">
        <v>6.2569999999999997</v>
      </c>
      <c r="I44">
        <v>4.6020000000000003</v>
      </c>
      <c r="J44">
        <v>6.875</v>
      </c>
      <c r="K44">
        <v>5.0060000000000002</v>
      </c>
      <c r="L44">
        <v>177.12700000000001</v>
      </c>
      <c r="M44">
        <v>137.80500000000001</v>
      </c>
      <c r="N44">
        <v>135.86000000000001</v>
      </c>
      <c r="O44">
        <v>67.733999999999995</v>
      </c>
      <c r="P44">
        <v>68.566999999999993</v>
      </c>
      <c r="Q44">
        <v>67.438999999999993</v>
      </c>
      <c r="R44">
        <v>618.16999999999996</v>
      </c>
      <c r="S44">
        <v>527.57500000000005</v>
      </c>
      <c r="T44">
        <v>637.54100000000005</v>
      </c>
      <c r="U44">
        <v>929.70500000000004</v>
      </c>
      <c r="V44">
        <v>853.59199999999998</v>
      </c>
      <c r="W44">
        <v>1516.26</v>
      </c>
      <c r="X44">
        <v>10.853999999999999</v>
      </c>
      <c r="Y44">
        <v>10.775</v>
      </c>
      <c r="Z44">
        <v>10.318</v>
      </c>
      <c r="AB44">
        <v>0.23699999999999999</v>
      </c>
      <c r="AC44">
        <v>0.20799999999999999</v>
      </c>
      <c r="AD44">
        <v>0.20300000000000001</v>
      </c>
      <c r="AE44">
        <v>0.20200000000000001</v>
      </c>
      <c r="AF44">
        <v>0.378</v>
      </c>
      <c r="AG44">
        <v>0.255</v>
      </c>
      <c r="AH44">
        <v>0.29599999999999999</v>
      </c>
      <c r="AI44">
        <v>0.251</v>
      </c>
      <c r="AJ44">
        <v>0.24199999999999999</v>
      </c>
      <c r="AK44">
        <v>0.28499999999999998</v>
      </c>
      <c r="AL44">
        <v>0.19700000000000001</v>
      </c>
      <c r="AM44">
        <v>0.40500000000000003</v>
      </c>
      <c r="AN44">
        <v>0.28000000000000003</v>
      </c>
      <c r="AO44">
        <v>0.28299999999999997</v>
      </c>
      <c r="AP44">
        <v>0.22900000000000001</v>
      </c>
      <c r="AQ44">
        <v>0.37</v>
      </c>
      <c r="AR44">
        <v>0.38300000000000001</v>
      </c>
      <c r="AS44">
        <v>0.34399999999999997</v>
      </c>
      <c r="AT44">
        <v>0.191</v>
      </c>
      <c r="AU44">
        <v>0.254</v>
      </c>
      <c r="AV44">
        <v>0.252</v>
      </c>
      <c r="AW44">
        <v>0.434</v>
      </c>
      <c r="AX44">
        <v>0.33900000000000002</v>
      </c>
      <c r="AY44">
        <v>0.317</v>
      </c>
      <c r="BA44">
        <v>0.28399999999999997</v>
      </c>
      <c r="BB44">
        <v>0.29399999999999998</v>
      </c>
      <c r="BC44">
        <v>0.29299999999999998</v>
      </c>
      <c r="BD44">
        <v>0.25700000000000001</v>
      </c>
      <c r="BE44">
        <v>0.44400000000000001</v>
      </c>
      <c r="BF44">
        <v>0.30099999999999999</v>
      </c>
      <c r="BG44">
        <v>0.32200000000000001</v>
      </c>
      <c r="BH44">
        <v>0.312</v>
      </c>
      <c r="BI44">
        <v>0.28100000000000003</v>
      </c>
      <c r="BJ44">
        <v>0.28299999999999997</v>
      </c>
      <c r="BK44">
        <v>0.22700000000000001</v>
      </c>
      <c r="BL44">
        <v>0.378</v>
      </c>
      <c r="BM44">
        <v>0.29199999999999998</v>
      </c>
      <c r="BN44">
        <v>0.22800000000000001</v>
      </c>
      <c r="BO44">
        <v>0.27800000000000002</v>
      </c>
      <c r="BP44">
        <v>0.39900000000000002</v>
      </c>
      <c r="BQ44">
        <v>0.35799999999999998</v>
      </c>
      <c r="BR44">
        <v>0.38200000000000001</v>
      </c>
      <c r="BS44">
        <v>0.251</v>
      </c>
      <c r="BT44">
        <v>0.246</v>
      </c>
      <c r="BU44">
        <v>0.249</v>
      </c>
      <c r="BV44">
        <v>0.378</v>
      </c>
      <c r="BW44">
        <v>0.32100000000000001</v>
      </c>
      <c r="BX44">
        <v>0.3</v>
      </c>
    </row>
    <row r="45" spans="1:76" x14ac:dyDescent="0.2">
      <c r="C45">
        <v>5.218</v>
      </c>
      <c r="D45">
        <v>7.3230000000000004</v>
      </c>
      <c r="E45">
        <v>4.8360000000000003</v>
      </c>
      <c r="F45">
        <v>5.3410000000000002</v>
      </c>
      <c r="G45">
        <v>8.2940000000000005</v>
      </c>
      <c r="H45">
        <v>6.1619999999999999</v>
      </c>
      <c r="I45">
        <v>6.5179999999999998</v>
      </c>
      <c r="J45">
        <v>8.4870000000000001</v>
      </c>
      <c r="K45">
        <v>5.0419999999999998</v>
      </c>
      <c r="L45">
        <v>74.373999999999995</v>
      </c>
      <c r="M45">
        <v>62.697000000000003</v>
      </c>
      <c r="N45">
        <v>81.64</v>
      </c>
      <c r="O45">
        <v>43.43</v>
      </c>
      <c r="P45">
        <v>44.941000000000003</v>
      </c>
      <c r="Q45">
        <v>35.902999999999999</v>
      </c>
      <c r="R45">
        <v>168.59</v>
      </c>
      <c r="S45">
        <v>186.45500000000001</v>
      </c>
      <c r="T45">
        <v>253.62</v>
      </c>
      <c r="U45">
        <v>354.08199999999999</v>
      </c>
      <c r="V45">
        <v>422.839</v>
      </c>
      <c r="W45">
        <v>977.61300000000006</v>
      </c>
      <c r="X45">
        <v>11.646000000000001</v>
      </c>
      <c r="Y45">
        <v>10.654</v>
      </c>
      <c r="Z45">
        <v>9.2170000000000005</v>
      </c>
      <c r="AB45">
        <v>0.246</v>
      </c>
      <c r="AC45">
        <v>0.27</v>
      </c>
      <c r="AD45">
        <v>0.248</v>
      </c>
      <c r="AE45">
        <v>0.214</v>
      </c>
      <c r="AF45">
        <v>0.38500000000000001</v>
      </c>
      <c r="AG45">
        <v>0.308</v>
      </c>
      <c r="AH45">
        <v>0.251</v>
      </c>
      <c r="AI45">
        <v>0.32200000000000001</v>
      </c>
      <c r="AJ45">
        <v>0.27400000000000002</v>
      </c>
      <c r="AK45">
        <v>0.2</v>
      </c>
      <c r="AL45">
        <v>0.27700000000000002</v>
      </c>
      <c r="AM45">
        <v>0.189</v>
      </c>
      <c r="AN45">
        <v>0.29699999999999999</v>
      </c>
      <c r="AO45">
        <v>0.219</v>
      </c>
      <c r="AP45">
        <v>0.216</v>
      </c>
      <c r="AQ45">
        <v>0.20599999999999999</v>
      </c>
      <c r="AR45">
        <v>0.26600000000000001</v>
      </c>
      <c r="AS45">
        <v>0.23200000000000001</v>
      </c>
      <c r="AT45">
        <v>0.28599999999999998</v>
      </c>
      <c r="AU45">
        <v>0.19400000000000001</v>
      </c>
      <c r="AV45">
        <v>0.19500000000000001</v>
      </c>
      <c r="AW45">
        <v>0.32400000000000001</v>
      </c>
      <c r="AX45">
        <v>0.29599999999999999</v>
      </c>
      <c r="AY45">
        <v>0.443</v>
      </c>
      <c r="BA45">
        <v>0.29399999999999998</v>
      </c>
      <c r="BB45">
        <v>0.46899999999999997</v>
      </c>
      <c r="BC45">
        <v>0.29599999999999999</v>
      </c>
      <c r="BD45">
        <v>0.27700000000000002</v>
      </c>
      <c r="BE45">
        <v>0.45400000000000001</v>
      </c>
      <c r="BF45">
        <v>0.30399999999999999</v>
      </c>
      <c r="BG45">
        <v>0.30399999999999999</v>
      </c>
      <c r="BH45">
        <v>0.38</v>
      </c>
      <c r="BI45">
        <v>0.30599999999999999</v>
      </c>
      <c r="BJ45">
        <v>0.32500000000000001</v>
      </c>
      <c r="BK45">
        <v>0.26100000000000001</v>
      </c>
      <c r="BL45">
        <v>0.27200000000000002</v>
      </c>
      <c r="BM45">
        <v>0.318</v>
      </c>
      <c r="BN45">
        <v>0.3</v>
      </c>
      <c r="BO45">
        <v>0.248</v>
      </c>
      <c r="BP45">
        <v>0.30099999999999999</v>
      </c>
      <c r="BQ45">
        <v>0.25900000000000001</v>
      </c>
      <c r="BR45">
        <v>0.26800000000000002</v>
      </c>
      <c r="BS45">
        <v>0.192</v>
      </c>
      <c r="BT45">
        <v>0.24399999999999999</v>
      </c>
      <c r="BU45">
        <v>0.221</v>
      </c>
      <c r="BV45">
        <v>0.434</v>
      </c>
      <c r="BW45">
        <v>0.34200000000000003</v>
      </c>
      <c r="BX45">
        <v>0.47299999999999998</v>
      </c>
    </row>
    <row r="46" spans="1:76" x14ac:dyDescent="0.2">
      <c r="C46">
        <v>5.3280000000000003</v>
      </c>
      <c r="D46">
        <v>7.1239999999999997</v>
      </c>
      <c r="E46">
        <v>4.9889999999999999</v>
      </c>
      <c r="F46">
        <v>7.609</v>
      </c>
      <c r="G46">
        <v>8.6370000000000005</v>
      </c>
      <c r="H46">
        <v>5.4749999999999996</v>
      </c>
      <c r="I46">
        <v>7.4379999999999997</v>
      </c>
      <c r="J46">
        <v>6.9279999999999999</v>
      </c>
      <c r="K46">
        <v>5.1180000000000003</v>
      </c>
      <c r="L46">
        <v>39.725999999999999</v>
      </c>
      <c r="M46">
        <v>39.884999999999998</v>
      </c>
      <c r="N46">
        <v>64.210999999999999</v>
      </c>
      <c r="O46">
        <v>27.826000000000001</v>
      </c>
      <c r="P46">
        <v>27.681999999999999</v>
      </c>
      <c r="Q46">
        <v>28.027999999999999</v>
      </c>
      <c r="R46">
        <v>69.507000000000005</v>
      </c>
      <c r="S46">
        <v>116.85</v>
      </c>
      <c r="T46">
        <v>151.73400000000001</v>
      </c>
      <c r="U46">
        <v>530.09699999999998</v>
      </c>
      <c r="V46">
        <v>149.44800000000001</v>
      </c>
      <c r="W46">
        <v>301.54199999999997</v>
      </c>
      <c r="X46">
        <v>10.869</v>
      </c>
      <c r="Y46">
        <v>10.978</v>
      </c>
      <c r="Z46">
        <v>10.365</v>
      </c>
      <c r="AB46">
        <v>0.33700000000000002</v>
      </c>
      <c r="AC46">
        <v>0.27600000000000002</v>
      </c>
      <c r="AD46">
        <v>0.27300000000000002</v>
      </c>
      <c r="AE46">
        <v>0.28999999999999998</v>
      </c>
      <c r="AF46">
        <v>0.28999999999999998</v>
      </c>
      <c r="AG46">
        <v>0.26500000000000001</v>
      </c>
      <c r="AH46">
        <v>0.20599999999999999</v>
      </c>
      <c r="AI46">
        <v>0.25</v>
      </c>
      <c r="AJ46">
        <v>0.25600000000000001</v>
      </c>
      <c r="AK46">
        <v>0.24099999999999999</v>
      </c>
      <c r="AL46">
        <v>0.253</v>
      </c>
      <c r="AM46">
        <v>0.26400000000000001</v>
      </c>
      <c r="AN46">
        <v>0.24099999999999999</v>
      </c>
      <c r="AO46">
        <v>0.26300000000000001</v>
      </c>
      <c r="AP46">
        <v>0.25800000000000001</v>
      </c>
      <c r="AQ46">
        <v>0.29499999999999998</v>
      </c>
      <c r="AR46">
        <v>0.215</v>
      </c>
      <c r="AS46">
        <v>0.187</v>
      </c>
      <c r="AT46">
        <v>0.26800000000000002</v>
      </c>
      <c r="AU46">
        <v>0.23400000000000001</v>
      </c>
      <c r="AV46">
        <v>0.21099999999999999</v>
      </c>
      <c r="AW46">
        <v>0.26500000000000001</v>
      </c>
      <c r="AX46">
        <v>0.34200000000000003</v>
      </c>
      <c r="AY46">
        <v>0.25600000000000001</v>
      </c>
      <c r="BA46">
        <v>0.29799999999999999</v>
      </c>
      <c r="BB46">
        <v>0.23599999999999999</v>
      </c>
      <c r="BC46">
        <v>0.28799999999999998</v>
      </c>
      <c r="BD46">
        <v>0.27400000000000002</v>
      </c>
      <c r="BE46">
        <v>0.20599999999999999</v>
      </c>
      <c r="BF46">
        <v>0.28499999999999998</v>
      </c>
      <c r="BG46">
        <v>0.35499999999999998</v>
      </c>
      <c r="BH46">
        <v>0.29299999999999998</v>
      </c>
      <c r="BI46">
        <v>-0.11899999999999999</v>
      </c>
      <c r="BJ46">
        <v>0.248</v>
      </c>
      <c r="BK46">
        <v>0.224</v>
      </c>
      <c r="BL46">
        <v>0.27700000000000002</v>
      </c>
      <c r="BM46">
        <v>0.27800000000000002</v>
      </c>
      <c r="BN46">
        <v>0.30599999999999999</v>
      </c>
      <c r="BO46">
        <v>0.29699999999999999</v>
      </c>
      <c r="BP46">
        <v>0.24399999999999999</v>
      </c>
      <c r="BQ46">
        <v>0.24</v>
      </c>
      <c r="BR46">
        <v>0.22900000000000001</v>
      </c>
      <c r="BS46">
        <v>0.23400000000000001</v>
      </c>
      <c r="BT46">
        <v>0.20899999999999999</v>
      </c>
      <c r="BU46">
        <v>0.32</v>
      </c>
      <c r="BV46">
        <v>0.27700000000000002</v>
      </c>
      <c r="BW46">
        <v>0.33500000000000002</v>
      </c>
      <c r="BX46">
        <v>0.34899999999999998</v>
      </c>
    </row>
    <row r="47" spans="1:76" x14ac:dyDescent="0.2">
      <c r="C47">
        <v>5.9420000000000002</v>
      </c>
      <c r="D47">
        <v>5.968</v>
      </c>
      <c r="E47">
        <v>5.6710000000000003</v>
      </c>
      <c r="F47">
        <v>4.88</v>
      </c>
      <c r="G47">
        <v>5.774</v>
      </c>
      <c r="H47">
        <v>5.94</v>
      </c>
      <c r="I47">
        <v>7.4119999999999999</v>
      </c>
      <c r="J47">
        <v>7.53</v>
      </c>
      <c r="K47">
        <v>5.5389999999999997</v>
      </c>
      <c r="L47">
        <v>29.181999999999999</v>
      </c>
      <c r="M47">
        <v>28.472000000000001</v>
      </c>
      <c r="N47">
        <v>27.193999999999999</v>
      </c>
      <c r="O47">
        <v>21.177</v>
      </c>
      <c r="P47">
        <v>19.907</v>
      </c>
      <c r="Q47">
        <v>21.021000000000001</v>
      </c>
      <c r="R47">
        <v>54.106999999999999</v>
      </c>
      <c r="S47">
        <v>103.706</v>
      </c>
      <c r="T47">
        <v>108.61199999999999</v>
      </c>
      <c r="U47">
        <v>145.542</v>
      </c>
      <c r="V47">
        <v>175.15899999999999</v>
      </c>
      <c r="W47">
        <v>391.29500000000002</v>
      </c>
      <c r="X47">
        <v>10.56</v>
      </c>
      <c r="Y47">
        <v>11.696</v>
      </c>
      <c r="Z47">
        <v>10.778</v>
      </c>
      <c r="AB47">
        <v>0.27600000000000002</v>
      </c>
      <c r="AC47">
        <v>0.25</v>
      </c>
      <c r="AD47">
        <v>0.23200000000000001</v>
      </c>
      <c r="AE47">
        <v>0.222</v>
      </c>
      <c r="AF47">
        <v>0.23699999999999999</v>
      </c>
      <c r="AG47">
        <v>0.28899999999999998</v>
      </c>
      <c r="AH47">
        <v>0.23100000000000001</v>
      </c>
      <c r="AI47">
        <v>0.30499999999999999</v>
      </c>
      <c r="AJ47">
        <v>0.2</v>
      </c>
      <c r="AK47">
        <v>0.23899999999999999</v>
      </c>
      <c r="AL47">
        <v>0.22</v>
      </c>
      <c r="AM47">
        <v>0.23599999999999999</v>
      </c>
      <c r="AN47">
        <v>0.17</v>
      </c>
      <c r="AO47">
        <v>0.185</v>
      </c>
      <c r="AP47">
        <v>0.193</v>
      </c>
      <c r="AQ47">
        <v>0.193</v>
      </c>
      <c r="AR47">
        <v>0.252</v>
      </c>
      <c r="AS47">
        <v>0.221</v>
      </c>
      <c r="AT47">
        <v>3.698</v>
      </c>
      <c r="AU47">
        <v>0.26700000000000002</v>
      </c>
      <c r="AV47">
        <v>0.35199999999999998</v>
      </c>
      <c r="AW47">
        <v>0.29199999999999998</v>
      </c>
      <c r="AX47">
        <v>0.36799999999999999</v>
      </c>
      <c r="AY47">
        <v>0.30399999999999999</v>
      </c>
      <c r="BA47">
        <v>0.23200000000000001</v>
      </c>
      <c r="BB47">
        <v>0.33900000000000002</v>
      </c>
      <c r="BC47">
        <v>0.26200000000000001</v>
      </c>
      <c r="BD47">
        <v>0.26300000000000001</v>
      </c>
      <c r="BE47">
        <v>0.26600000000000001</v>
      </c>
      <c r="BF47">
        <v>0.32600000000000001</v>
      </c>
      <c r="BG47">
        <v>0.29599999999999999</v>
      </c>
      <c r="BH47">
        <v>0.4</v>
      </c>
      <c r="BI47">
        <v>0.27300000000000002</v>
      </c>
      <c r="BJ47">
        <v>0.22600000000000001</v>
      </c>
      <c r="BK47">
        <v>0.28699999999999998</v>
      </c>
      <c r="BL47">
        <v>0.26</v>
      </c>
      <c r="BM47">
        <v>0.34799999999999998</v>
      </c>
      <c r="BN47">
        <v>0.28000000000000003</v>
      </c>
      <c r="BO47">
        <v>0.26200000000000001</v>
      </c>
      <c r="BP47">
        <v>0.23</v>
      </c>
      <c r="BQ47">
        <v>0.309</v>
      </c>
      <c r="BR47">
        <v>0.27900000000000003</v>
      </c>
      <c r="BS47">
        <v>0.27300000000000002</v>
      </c>
      <c r="BT47">
        <v>0.26600000000000001</v>
      </c>
      <c r="BU47">
        <v>0.26700000000000002</v>
      </c>
      <c r="BV47">
        <v>0.36599999999999999</v>
      </c>
      <c r="BW47">
        <v>0.55500000000000005</v>
      </c>
      <c r="BX47">
        <v>0.372</v>
      </c>
    </row>
    <row r="48" spans="1:76" x14ac:dyDescent="0.2">
      <c r="B48" t="s">
        <v>27</v>
      </c>
      <c r="C48">
        <v>8.2650000000000006</v>
      </c>
      <c r="D48">
        <v>8.3710000000000004</v>
      </c>
      <c r="E48">
        <v>8.4879999999999995</v>
      </c>
      <c r="F48">
        <v>8.7970000000000006</v>
      </c>
      <c r="G48">
        <v>8.9320000000000004</v>
      </c>
      <c r="H48">
        <v>8.9049999999999994</v>
      </c>
      <c r="I48">
        <v>9.2910000000000004</v>
      </c>
      <c r="J48">
        <v>8.8309999999999995</v>
      </c>
      <c r="K48">
        <v>8.3829999999999991</v>
      </c>
      <c r="L48">
        <v>9.2409999999999997</v>
      </c>
      <c r="M48">
        <v>9.125</v>
      </c>
      <c r="N48">
        <v>8.5980000000000008</v>
      </c>
      <c r="O48">
        <v>9.0670000000000002</v>
      </c>
      <c r="P48">
        <v>9.9459999999999997</v>
      </c>
      <c r="Q48">
        <v>8.7859999999999996</v>
      </c>
      <c r="R48">
        <v>9.2080000000000002</v>
      </c>
      <c r="S48">
        <v>12.843999999999999</v>
      </c>
      <c r="T48">
        <v>10.073</v>
      </c>
      <c r="U48">
        <v>8.8559999999999999</v>
      </c>
      <c r="V48">
        <v>9.1560000000000006</v>
      </c>
      <c r="W48">
        <v>8.9</v>
      </c>
      <c r="X48">
        <v>11.513</v>
      </c>
      <c r="Y48">
        <v>10.268000000000001</v>
      </c>
      <c r="Z48">
        <v>10.888</v>
      </c>
      <c r="AB48">
        <v>0.188</v>
      </c>
      <c r="AC48">
        <v>0.29899999999999999</v>
      </c>
      <c r="AD48">
        <v>0.20499999999999999</v>
      </c>
      <c r="AE48">
        <v>0.34399999999999997</v>
      </c>
      <c r="AF48">
        <v>0.192</v>
      </c>
      <c r="AG48">
        <v>0.309</v>
      </c>
      <c r="AH48">
        <v>0.39800000000000002</v>
      </c>
      <c r="AI48">
        <v>0.376</v>
      </c>
      <c r="AJ48">
        <v>0.27100000000000002</v>
      </c>
      <c r="AK48">
        <v>0.192</v>
      </c>
      <c r="AL48">
        <v>0.33400000000000002</v>
      </c>
      <c r="AM48">
        <v>0.25600000000000001</v>
      </c>
      <c r="AN48">
        <v>0.36099999999999999</v>
      </c>
      <c r="AO48">
        <v>0.377</v>
      </c>
      <c r="AP48">
        <v>0.26900000000000002</v>
      </c>
      <c r="AQ48">
        <v>0.19</v>
      </c>
      <c r="AR48">
        <v>0.26900000000000002</v>
      </c>
      <c r="AS48">
        <v>0.24099999999999999</v>
      </c>
      <c r="AT48">
        <v>0.25900000000000001</v>
      </c>
      <c r="AU48">
        <v>0.19900000000000001</v>
      </c>
      <c r="AV48">
        <v>0.26200000000000001</v>
      </c>
      <c r="AW48">
        <v>0.19400000000000001</v>
      </c>
      <c r="AX48">
        <v>0.308</v>
      </c>
      <c r="AY48">
        <v>0.25700000000000001</v>
      </c>
      <c r="BA48">
        <v>0.27100000000000002</v>
      </c>
      <c r="BB48">
        <v>0.51700000000000002</v>
      </c>
      <c r="BC48">
        <v>0.30599999999999999</v>
      </c>
      <c r="BD48">
        <v>0.48199999999999998</v>
      </c>
      <c r="BE48">
        <v>0.28000000000000003</v>
      </c>
      <c r="BF48">
        <v>0.40200000000000002</v>
      </c>
      <c r="BG48">
        <v>0.28100000000000003</v>
      </c>
      <c r="BH48">
        <v>0.55700000000000005</v>
      </c>
      <c r="BI48">
        <v>0.29299999999999998</v>
      </c>
      <c r="BJ48">
        <v>0.32500000000000001</v>
      </c>
      <c r="BK48">
        <v>0.30099999999999999</v>
      </c>
      <c r="BL48">
        <v>0.28999999999999998</v>
      </c>
      <c r="BM48">
        <v>0.30299999999999999</v>
      </c>
      <c r="BN48">
        <v>0.55800000000000005</v>
      </c>
      <c r="BO48">
        <v>0.27700000000000002</v>
      </c>
      <c r="BP48">
        <v>0.26200000000000001</v>
      </c>
      <c r="BQ48">
        <v>0.254</v>
      </c>
      <c r="BR48">
        <v>0.254</v>
      </c>
      <c r="BS48">
        <v>0.23599999999999999</v>
      </c>
      <c r="BT48">
        <v>0.28999999999999998</v>
      </c>
      <c r="BU48">
        <v>0.30599999999999999</v>
      </c>
      <c r="BV48">
        <v>0.39</v>
      </c>
      <c r="BW48">
        <v>0.36599999999999999</v>
      </c>
      <c r="BX48">
        <v>0.38100000000000001</v>
      </c>
    </row>
    <row r="49" spans="1:76" x14ac:dyDescent="0.2">
      <c r="C49">
        <v>1.645</v>
      </c>
      <c r="D49">
        <v>1.8879999999999999</v>
      </c>
      <c r="E49">
        <v>2.379</v>
      </c>
      <c r="F49">
        <v>1.7030000000000001</v>
      </c>
      <c r="G49">
        <v>1.923</v>
      </c>
      <c r="H49">
        <v>2.1389999999999998</v>
      </c>
      <c r="I49">
        <v>1.83</v>
      </c>
      <c r="J49">
        <v>1.87</v>
      </c>
      <c r="K49">
        <v>2.3860000000000001</v>
      </c>
      <c r="L49">
        <v>2.681</v>
      </c>
      <c r="M49">
        <v>2.4039999999999999</v>
      </c>
      <c r="N49">
        <v>2.3159999999999998</v>
      </c>
      <c r="O49">
        <v>1.8819999999999999</v>
      </c>
      <c r="P49">
        <v>1.667</v>
      </c>
      <c r="Q49">
        <v>1.593</v>
      </c>
      <c r="R49">
        <v>1.476</v>
      </c>
      <c r="S49">
        <v>1.8759999999999999</v>
      </c>
      <c r="T49">
        <v>1.675</v>
      </c>
      <c r="U49">
        <v>1.74</v>
      </c>
      <c r="V49">
        <v>1.7110000000000001</v>
      </c>
      <c r="W49">
        <v>1.998</v>
      </c>
      <c r="X49">
        <v>2.004</v>
      </c>
      <c r="Y49">
        <v>1.6910000000000001</v>
      </c>
      <c r="Z49">
        <v>1.867</v>
      </c>
      <c r="AB49">
        <v>6.98</v>
      </c>
      <c r="AC49">
        <v>6.0490000000000004</v>
      </c>
      <c r="AD49">
        <v>5.1360000000000001</v>
      </c>
      <c r="AE49">
        <v>5.7450000000000001</v>
      </c>
      <c r="AF49">
        <v>5.2190000000000003</v>
      </c>
      <c r="AG49">
        <v>7.093</v>
      </c>
      <c r="AH49">
        <v>5.3179999999999996</v>
      </c>
      <c r="AI49">
        <v>7.7619999999999996</v>
      </c>
      <c r="AJ49">
        <v>6.8470000000000004</v>
      </c>
      <c r="AK49">
        <v>12.244999999999999</v>
      </c>
      <c r="AL49">
        <v>12.273999999999999</v>
      </c>
      <c r="AM49">
        <v>11.079000000000001</v>
      </c>
      <c r="AN49">
        <v>8.76</v>
      </c>
      <c r="AO49">
        <v>13.465</v>
      </c>
      <c r="AP49">
        <v>8.7040000000000006</v>
      </c>
      <c r="AQ49">
        <v>10.742000000000001</v>
      </c>
      <c r="AR49">
        <v>12.332000000000001</v>
      </c>
      <c r="AS49">
        <v>9.8049999999999997</v>
      </c>
      <c r="AT49">
        <v>14.657</v>
      </c>
      <c r="AU49">
        <v>23.361999999999998</v>
      </c>
      <c r="AV49">
        <v>12.901999999999999</v>
      </c>
      <c r="AW49">
        <v>5.3070000000000004</v>
      </c>
      <c r="AX49">
        <v>6.1429999999999998</v>
      </c>
      <c r="AY49">
        <v>5.2140000000000004</v>
      </c>
      <c r="BA49">
        <v>13.637</v>
      </c>
      <c r="BB49">
        <v>11.638999999999999</v>
      </c>
      <c r="BC49">
        <v>11.379</v>
      </c>
      <c r="BD49">
        <v>13.353</v>
      </c>
      <c r="BE49">
        <v>12.371</v>
      </c>
      <c r="BF49">
        <v>14.943</v>
      </c>
      <c r="BG49">
        <v>12.377000000000001</v>
      </c>
      <c r="BH49">
        <v>16.202000000000002</v>
      </c>
      <c r="BI49">
        <v>14.67</v>
      </c>
      <c r="BJ49">
        <v>20.966000000000001</v>
      </c>
      <c r="BK49">
        <v>22.61</v>
      </c>
      <c r="BL49">
        <v>21.634</v>
      </c>
      <c r="BM49">
        <v>18.312000000000001</v>
      </c>
      <c r="BN49">
        <v>25.263000000000002</v>
      </c>
      <c r="BO49">
        <v>17.728000000000002</v>
      </c>
      <c r="BP49">
        <v>19.713999999999999</v>
      </c>
      <c r="BQ49">
        <v>20.134</v>
      </c>
      <c r="BR49">
        <v>18.405000000000001</v>
      </c>
      <c r="BS49">
        <v>23.863</v>
      </c>
      <c r="BT49">
        <v>32.930999999999997</v>
      </c>
      <c r="BU49">
        <v>21.408000000000001</v>
      </c>
      <c r="BV49">
        <v>12.032999999999999</v>
      </c>
      <c r="BW49">
        <v>12.824</v>
      </c>
      <c r="BX49">
        <v>11.131</v>
      </c>
    </row>
    <row r="50" spans="1:76" x14ac:dyDescent="0.2">
      <c r="C50">
        <v>1.514</v>
      </c>
      <c r="D50">
        <v>1.708</v>
      </c>
      <c r="E50">
        <v>1.8919999999999999</v>
      </c>
      <c r="F50">
        <v>1.5249999999999999</v>
      </c>
      <c r="G50">
        <v>2.0249999999999999</v>
      </c>
      <c r="H50">
        <v>1.869</v>
      </c>
      <c r="I50">
        <v>1.8320000000000001</v>
      </c>
      <c r="J50">
        <v>1.7989999999999999</v>
      </c>
      <c r="K50">
        <v>2.274</v>
      </c>
      <c r="L50">
        <v>1.7989999999999999</v>
      </c>
      <c r="M50">
        <v>2.0550000000000002</v>
      </c>
      <c r="N50">
        <v>1.788</v>
      </c>
      <c r="O50">
        <v>1.95</v>
      </c>
      <c r="P50">
        <v>1.75</v>
      </c>
      <c r="Q50">
        <v>1.9450000000000001</v>
      </c>
      <c r="R50">
        <v>1.516</v>
      </c>
      <c r="S50">
        <v>2.11</v>
      </c>
      <c r="T50">
        <v>1.6419999999999999</v>
      </c>
      <c r="U50">
        <v>1.593</v>
      </c>
      <c r="V50">
        <v>2.0009999999999999</v>
      </c>
      <c r="W50">
        <v>2.5299999999999998</v>
      </c>
      <c r="X50">
        <v>1.78</v>
      </c>
      <c r="Y50">
        <v>1.708</v>
      </c>
      <c r="Z50">
        <v>1.8460000000000001</v>
      </c>
      <c r="AB50">
        <v>5.5960000000000001</v>
      </c>
      <c r="AC50">
        <v>5.9109999999999996</v>
      </c>
      <c r="AD50">
        <v>6.4119999999999999</v>
      </c>
      <c r="AE50">
        <v>5.94</v>
      </c>
      <c r="AF50">
        <v>6.0650000000000004</v>
      </c>
      <c r="AG50">
        <v>7.9960000000000004</v>
      </c>
      <c r="AH50">
        <v>6.8040000000000003</v>
      </c>
      <c r="AI50">
        <v>7.6760000000000002</v>
      </c>
      <c r="AJ50">
        <v>7.6429999999999998</v>
      </c>
      <c r="AK50">
        <v>9.3249999999999993</v>
      </c>
      <c r="AL50">
        <v>10.173</v>
      </c>
      <c r="AM50">
        <v>9.3829999999999991</v>
      </c>
      <c r="AN50">
        <v>10.334</v>
      </c>
      <c r="AO50">
        <v>13.589</v>
      </c>
      <c r="AP50">
        <v>10.458</v>
      </c>
      <c r="AQ50">
        <v>10.113</v>
      </c>
      <c r="AR50">
        <v>9.14</v>
      </c>
      <c r="AS50">
        <v>8.9009999999999998</v>
      </c>
      <c r="AT50">
        <v>11.122999999999999</v>
      </c>
      <c r="AU50">
        <v>11.021000000000001</v>
      </c>
      <c r="AV50">
        <v>9.19</v>
      </c>
      <c r="AW50">
        <v>6.048</v>
      </c>
      <c r="AX50">
        <v>6.484</v>
      </c>
      <c r="AY50">
        <v>6.4109999999999996</v>
      </c>
      <c r="BA50">
        <v>13.545999999999999</v>
      </c>
      <c r="BB50">
        <v>12.510999999999999</v>
      </c>
      <c r="BC50">
        <v>14.266</v>
      </c>
      <c r="BD50">
        <v>13.712999999999999</v>
      </c>
      <c r="BE50">
        <v>14.253</v>
      </c>
      <c r="BF50">
        <v>17.081</v>
      </c>
      <c r="BG50">
        <v>15.734999999999999</v>
      </c>
      <c r="BH50">
        <v>17.562000000000001</v>
      </c>
      <c r="BI50">
        <v>16.78</v>
      </c>
      <c r="BJ50">
        <v>18.965</v>
      </c>
      <c r="BK50">
        <v>19.626999999999999</v>
      </c>
      <c r="BL50">
        <v>18.491</v>
      </c>
      <c r="BM50">
        <v>21.350999999999999</v>
      </c>
      <c r="BN50">
        <v>24.155000000000001</v>
      </c>
      <c r="BO50">
        <v>21.033999999999999</v>
      </c>
      <c r="BP50">
        <v>19.382000000000001</v>
      </c>
      <c r="BQ50">
        <v>18.09</v>
      </c>
      <c r="BR50">
        <v>18.704999999999998</v>
      </c>
      <c r="BS50">
        <v>19.79</v>
      </c>
      <c r="BT50">
        <v>19.803000000000001</v>
      </c>
      <c r="BU50">
        <v>18.594000000000001</v>
      </c>
      <c r="BV50">
        <v>13.635</v>
      </c>
      <c r="BW50">
        <v>13.711</v>
      </c>
      <c r="BX50">
        <v>13.428000000000001</v>
      </c>
    </row>
    <row r="51" spans="1:76" x14ac:dyDescent="0.2">
      <c r="C51">
        <v>1.4630000000000001</v>
      </c>
      <c r="D51">
        <v>1.738</v>
      </c>
      <c r="E51">
        <v>1.915</v>
      </c>
      <c r="F51">
        <v>1.6279999999999999</v>
      </c>
      <c r="G51">
        <v>1.925</v>
      </c>
      <c r="H51">
        <v>2.7210000000000001</v>
      </c>
      <c r="I51">
        <v>2.0579999999999998</v>
      </c>
      <c r="J51">
        <v>2.6120000000000001</v>
      </c>
      <c r="K51">
        <v>1.8740000000000001</v>
      </c>
      <c r="L51">
        <v>1.823</v>
      </c>
      <c r="M51">
        <v>1.849</v>
      </c>
      <c r="N51">
        <v>2.5659999999999998</v>
      </c>
      <c r="O51">
        <v>1.8759999999999999</v>
      </c>
      <c r="P51">
        <v>2.2290000000000001</v>
      </c>
      <c r="Q51">
        <v>1.7</v>
      </c>
      <c r="R51">
        <v>2.5409999999999999</v>
      </c>
      <c r="S51">
        <v>1.5840000000000001</v>
      </c>
      <c r="T51">
        <v>1.4710000000000001</v>
      </c>
      <c r="U51">
        <v>1.5669999999999999</v>
      </c>
      <c r="V51">
        <v>1.772</v>
      </c>
      <c r="W51">
        <v>1.8660000000000001</v>
      </c>
      <c r="X51">
        <v>1.8109999999999999</v>
      </c>
      <c r="Y51">
        <v>1.536</v>
      </c>
      <c r="Z51">
        <v>1.929</v>
      </c>
      <c r="AB51">
        <v>5.9130000000000003</v>
      </c>
      <c r="AC51">
        <v>6.7060000000000004</v>
      </c>
      <c r="AD51">
        <v>8.0109999999999992</v>
      </c>
      <c r="AE51">
        <v>6.1210000000000004</v>
      </c>
      <c r="AF51">
        <v>9.0730000000000004</v>
      </c>
      <c r="AG51">
        <v>7.0279999999999996</v>
      </c>
      <c r="AH51">
        <v>7.1070000000000002</v>
      </c>
      <c r="AI51">
        <v>6.9429999999999996</v>
      </c>
      <c r="AJ51">
        <v>7.91</v>
      </c>
      <c r="AK51">
        <v>8.7899999999999991</v>
      </c>
      <c r="AL51">
        <v>8.1709999999999994</v>
      </c>
      <c r="AM51">
        <v>6.96</v>
      </c>
      <c r="AN51">
        <v>8.8919999999999995</v>
      </c>
      <c r="AO51">
        <v>7.2530000000000001</v>
      </c>
      <c r="AP51">
        <v>8.7710000000000008</v>
      </c>
      <c r="AQ51">
        <v>7.5140000000000002</v>
      </c>
      <c r="AR51">
        <v>8.0679999999999996</v>
      </c>
      <c r="AS51">
        <v>7.76</v>
      </c>
      <c r="AT51">
        <v>8.9290000000000003</v>
      </c>
      <c r="AU51">
        <v>8.4489999999999998</v>
      </c>
      <c r="AV51">
        <v>8.0060000000000002</v>
      </c>
      <c r="AW51">
        <v>6.085</v>
      </c>
      <c r="AX51">
        <v>6.0030000000000001</v>
      </c>
      <c r="AY51">
        <v>6.0209999999999999</v>
      </c>
      <c r="BA51">
        <v>13.428000000000001</v>
      </c>
      <c r="BB51">
        <v>14.44</v>
      </c>
      <c r="BC51">
        <v>15.895</v>
      </c>
      <c r="BD51">
        <v>14.002000000000001</v>
      </c>
      <c r="BE51">
        <v>18.218</v>
      </c>
      <c r="BF51">
        <v>17.259</v>
      </c>
      <c r="BG51">
        <v>15.504</v>
      </c>
      <c r="BH51">
        <v>15.465999999999999</v>
      </c>
      <c r="BI51">
        <v>18.584</v>
      </c>
      <c r="BJ51">
        <v>18.863</v>
      </c>
      <c r="BK51">
        <v>18.899000000000001</v>
      </c>
      <c r="BL51">
        <v>15.827999999999999</v>
      </c>
      <c r="BM51">
        <v>18.736999999999998</v>
      </c>
      <c r="BN51">
        <v>16.88</v>
      </c>
      <c r="BO51">
        <v>20.358000000000001</v>
      </c>
      <c r="BP51">
        <v>17.356000000000002</v>
      </c>
      <c r="BQ51">
        <v>17.585000000000001</v>
      </c>
      <c r="BR51">
        <v>17.196999999999999</v>
      </c>
      <c r="BS51">
        <v>18.463999999999999</v>
      </c>
      <c r="BT51">
        <v>17.331</v>
      </c>
      <c r="BU51">
        <v>16.71</v>
      </c>
      <c r="BV51">
        <v>13.897</v>
      </c>
      <c r="BW51">
        <v>13.667</v>
      </c>
      <c r="BX51">
        <v>13.829000000000001</v>
      </c>
    </row>
    <row r="52" spans="1:76" x14ac:dyDescent="0.2">
      <c r="C52">
        <v>1.5049999999999999</v>
      </c>
      <c r="D52">
        <v>1.4510000000000001</v>
      </c>
      <c r="E52">
        <v>1.6970000000000001</v>
      </c>
      <c r="F52">
        <v>1.486</v>
      </c>
      <c r="G52">
        <v>1.603</v>
      </c>
      <c r="H52">
        <v>2.3130000000000002</v>
      </c>
      <c r="I52">
        <v>2.3959999999999999</v>
      </c>
      <c r="J52">
        <v>2.0209999999999999</v>
      </c>
      <c r="K52">
        <v>2.9369999999999998</v>
      </c>
      <c r="L52">
        <v>1.8720000000000001</v>
      </c>
      <c r="M52">
        <v>2.0470000000000002</v>
      </c>
      <c r="N52">
        <v>2.6019999999999999</v>
      </c>
      <c r="O52">
        <v>1.81</v>
      </c>
      <c r="P52">
        <v>1.806</v>
      </c>
      <c r="Q52">
        <v>1.4930000000000001</v>
      </c>
      <c r="R52">
        <v>2.1749999999999998</v>
      </c>
      <c r="S52">
        <v>1.919</v>
      </c>
      <c r="T52">
        <v>2.528</v>
      </c>
      <c r="U52">
        <v>1.4259999999999999</v>
      </c>
      <c r="V52">
        <v>1.6140000000000001</v>
      </c>
      <c r="W52">
        <v>1.8580000000000001</v>
      </c>
      <c r="X52">
        <v>1.726</v>
      </c>
      <c r="Y52">
        <v>1.7050000000000001</v>
      </c>
      <c r="Z52">
        <v>1.798</v>
      </c>
      <c r="AB52">
        <v>5.835</v>
      </c>
      <c r="AC52">
        <v>5.2809999999999997</v>
      </c>
      <c r="AD52">
        <v>7.4160000000000004</v>
      </c>
      <c r="AE52">
        <v>6.399</v>
      </c>
      <c r="AF52">
        <v>6.0629999999999997</v>
      </c>
      <c r="AG52">
        <v>7.6079999999999997</v>
      </c>
      <c r="AH52">
        <v>7.8789999999999996</v>
      </c>
      <c r="AI52">
        <v>7.1760000000000002</v>
      </c>
      <c r="AJ52">
        <v>9.3070000000000004</v>
      </c>
      <c r="AK52">
        <v>8.5190000000000001</v>
      </c>
      <c r="AL52">
        <v>7.899</v>
      </c>
      <c r="AM52">
        <v>8.8219999999999992</v>
      </c>
      <c r="AN52">
        <v>7.8819999999999997</v>
      </c>
      <c r="AO52">
        <v>8.375</v>
      </c>
      <c r="AP52">
        <v>6.8209999999999997</v>
      </c>
      <c r="AQ52">
        <v>8.2159999999999993</v>
      </c>
      <c r="AR52">
        <v>7.6680000000000001</v>
      </c>
      <c r="AS52">
        <v>8.5470000000000006</v>
      </c>
      <c r="AT52">
        <v>8.0660000000000007</v>
      </c>
      <c r="AU52">
        <v>9.157</v>
      </c>
      <c r="AV52">
        <v>9.0129999999999999</v>
      </c>
      <c r="AW52">
        <v>7.6710000000000003</v>
      </c>
      <c r="AX52">
        <v>6.9240000000000004</v>
      </c>
      <c r="AY52">
        <v>6.8220000000000001</v>
      </c>
      <c r="BA52">
        <v>13.058</v>
      </c>
      <c r="BB52">
        <v>13.798999999999999</v>
      </c>
      <c r="BC52">
        <v>15.189</v>
      </c>
      <c r="BD52">
        <v>14.388</v>
      </c>
      <c r="BE52">
        <v>14.196</v>
      </c>
      <c r="BF52">
        <v>17.462</v>
      </c>
      <c r="BG52">
        <v>18.068000000000001</v>
      </c>
      <c r="BH52">
        <v>16.712</v>
      </c>
      <c r="BI52">
        <v>20.134</v>
      </c>
      <c r="BJ52">
        <v>18.663</v>
      </c>
      <c r="BK52">
        <v>17.263999999999999</v>
      </c>
      <c r="BL52">
        <v>18.259</v>
      </c>
      <c r="BM52">
        <v>16.524999999999999</v>
      </c>
      <c r="BN52">
        <v>17.190000000000001</v>
      </c>
      <c r="BO52">
        <v>16.29</v>
      </c>
      <c r="BP52">
        <v>18.523</v>
      </c>
      <c r="BQ52">
        <v>17.382999999999999</v>
      </c>
      <c r="BR52">
        <v>17.937999999999999</v>
      </c>
      <c r="BS52">
        <v>17.219000000000001</v>
      </c>
      <c r="BT52">
        <v>19.643000000000001</v>
      </c>
      <c r="BU52">
        <v>18.501000000000001</v>
      </c>
      <c r="BV52">
        <v>16.617000000000001</v>
      </c>
      <c r="BW52">
        <v>16.204000000000001</v>
      </c>
      <c r="BX52">
        <v>16.167000000000002</v>
      </c>
    </row>
    <row r="53" spans="1:76" x14ac:dyDescent="0.2">
      <c r="B53" t="s">
        <v>28</v>
      </c>
      <c r="C53">
        <v>1.746</v>
      </c>
      <c r="D53">
        <v>1.76</v>
      </c>
      <c r="E53">
        <v>1.742</v>
      </c>
      <c r="F53">
        <v>1.653</v>
      </c>
      <c r="G53">
        <v>1.7070000000000001</v>
      </c>
      <c r="H53">
        <v>2.4710000000000001</v>
      </c>
      <c r="I53">
        <v>1.792</v>
      </c>
      <c r="J53">
        <v>2.4609999999999999</v>
      </c>
      <c r="K53">
        <v>1.7549999999999999</v>
      </c>
      <c r="L53">
        <v>2.5670000000000002</v>
      </c>
      <c r="M53">
        <v>2.1070000000000002</v>
      </c>
      <c r="N53">
        <v>2.0459999999999998</v>
      </c>
      <c r="O53">
        <v>2.0459999999999998</v>
      </c>
      <c r="P53">
        <v>2.383</v>
      </c>
      <c r="Q53">
        <v>1.849</v>
      </c>
      <c r="R53">
        <v>2.181</v>
      </c>
      <c r="S53">
        <v>1.6919999999999999</v>
      </c>
      <c r="T53">
        <v>1.694</v>
      </c>
      <c r="U53">
        <v>1.7270000000000001</v>
      </c>
      <c r="V53">
        <v>1.591</v>
      </c>
      <c r="W53">
        <v>1.7609999999999999</v>
      </c>
      <c r="X53">
        <v>1.762</v>
      </c>
      <c r="Y53">
        <v>1.679</v>
      </c>
      <c r="Z53">
        <v>1.9330000000000001</v>
      </c>
      <c r="AB53">
        <v>5.4930000000000003</v>
      </c>
      <c r="AC53">
        <v>5.7290000000000001</v>
      </c>
      <c r="AD53">
        <v>4.9109999999999996</v>
      </c>
      <c r="AE53">
        <v>6.6719999999999997</v>
      </c>
      <c r="AF53">
        <v>6.1680000000000001</v>
      </c>
      <c r="AG53">
        <v>6.1449999999999996</v>
      </c>
      <c r="AH53">
        <v>5.2789999999999999</v>
      </c>
      <c r="AI53">
        <v>6.6660000000000004</v>
      </c>
      <c r="AJ53">
        <v>7.4569999999999999</v>
      </c>
      <c r="AK53">
        <v>7.1849999999999996</v>
      </c>
      <c r="AL53">
        <v>6.3460000000000001</v>
      </c>
      <c r="AM53">
        <v>6.1589999999999998</v>
      </c>
      <c r="AN53">
        <v>7.085</v>
      </c>
      <c r="AO53">
        <v>7.1340000000000003</v>
      </c>
      <c r="AP53">
        <v>8.548</v>
      </c>
      <c r="AQ53">
        <v>7.867</v>
      </c>
      <c r="AR53">
        <v>8.1370000000000005</v>
      </c>
      <c r="AS53">
        <v>8.0579999999999998</v>
      </c>
      <c r="AT53">
        <v>8.1379999999999999</v>
      </c>
      <c r="AU53">
        <v>8.2170000000000005</v>
      </c>
      <c r="AV53">
        <v>8.1630000000000003</v>
      </c>
      <c r="AW53">
        <v>7.1070000000000002</v>
      </c>
      <c r="AX53">
        <v>7.7439999999999998</v>
      </c>
      <c r="AY53">
        <v>6.9989999999999997</v>
      </c>
      <c r="BA53">
        <v>11.602</v>
      </c>
      <c r="BB53">
        <v>13.057</v>
      </c>
      <c r="BC53">
        <v>12.365</v>
      </c>
      <c r="BD53">
        <v>14.282999999999999</v>
      </c>
      <c r="BE53">
        <v>12.555</v>
      </c>
      <c r="BF53">
        <v>12.898</v>
      </c>
      <c r="BG53">
        <v>11.677</v>
      </c>
      <c r="BH53">
        <v>14.738</v>
      </c>
      <c r="BI53">
        <v>15.981999999999999</v>
      </c>
      <c r="BJ53">
        <v>15.371</v>
      </c>
      <c r="BK53">
        <v>14.217000000000001</v>
      </c>
      <c r="BL53">
        <v>15.05</v>
      </c>
      <c r="BM53">
        <v>16.161999999999999</v>
      </c>
      <c r="BN53">
        <v>16.34</v>
      </c>
      <c r="BO53">
        <v>17.631</v>
      </c>
      <c r="BP53">
        <v>17.509</v>
      </c>
      <c r="BQ53">
        <v>17.824999999999999</v>
      </c>
      <c r="BR53">
        <v>17.202000000000002</v>
      </c>
      <c r="BS53">
        <v>16.587</v>
      </c>
      <c r="BT53">
        <v>18.952000000000002</v>
      </c>
      <c r="BU53">
        <v>18.419</v>
      </c>
      <c r="BV53">
        <v>16.265999999999998</v>
      </c>
      <c r="BW53">
        <v>16.129000000000001</v>
      </c>
      <c r="BX53">
        <v>17.010000000000002</v>
      </c>
    </row>
    <row r="54" spans="1:76" x14ac:dyDescent="0.2">
      <c r="C54">
        <v>1.3009999999999999</v>
      </c>
      <c r="D54">
        <v>1.389</v>
      </c>
      <c r="E54">
        <v>1.41</v>
      </c>
      <c r="F54">
        <v>1.3320000000000001</v>
      </c>
      <c r="G54">
        <v>1.25</v>
      </c>
      <c r="H54">
        <v>1.5780000000000001</v>
      </c>
      <c r="I54">
        <v>1.5629999999999999</v>
      </c>
      <c r="J54">
        <v>1.405</v>
      </c>
      <c r="K54">
        <v>1.4970000000000001</v>
      </c>
      <c r="L54">
        <v>1.3280000000000001</v>
      </c>
      <c r="M54">
        <v>1.31</v>
      </c>
      <c r="N54">
        <v>1.3009999999999999</v>
      </c>
      <c r="O54">
        <v>1.373</v>
      </c>
      <c r="P54">
        <v>1.3640000000000001</v>
      </c>
      <c r="Q54">
        <v>1.4319999999999999</v>
      </c>
      <c r="R54">
        <v>1.198</v>
      </c>
      <c r="S54">
        <v>1.425</v>
      </c>
      <c r="T54">
        <v>1.2430000000000001</v>
      </c>
      <c r="U54">
        <v>1.395</v>
      </c>
      <c r="V54">
        <v>1.5740000000000001</v>
      </c>
      <c r="W54">
        <v>1.3009999999999999</v>
      </c>
      <c r="X54">
        <v>1.2350000000000001</v>
      </c>
      <c r="Y54">
        <v>1.2370000000000001</v>
      </c>
      <c r="Z54">
        <v>1.323</v>
      </c>
      <c r="AB54">
        <v>0.22900000000000001</v>
      </c>
      <c r="AC54">
        <v>0.28999999999999998</v>
      </c>
      <c r="AD54">
        <v>0.39800000000000002</v>
      </c>
      <c r="AE54">
        <v>0.30499999999999999</v>
      </c>
      <c r="AF54">
        <v>0.24299999999999999</v>
      </c>
      <c r="AG54">
        <v>0.32800000000000001</v>
      </c>
      <c r="AH54">
        <v>0.46899999999999997</v>
      </c>
      <c r="AI54">
        <v>0.31900000000000001</v>
      </c>
      <c r="AJ54">
        <v>0.47099999999999997</v>
      </c>
      <c r="AK54">
        <v>0.45700000000000002</v>
      </c>
      <c r="AL54">
        <v>0.252</v>
      </c>
      <c r="AM54">
        <v>0.316</v>
      </c>
      <c r="AN54">
        <v>0.23200000000000001</v>
      </c>
      <c r="AO54">
        <v>0.28499999999999998</v>
      </c>
      <c r="AP54">
        <v>0.41599999999999998</v>
      </c>
      <c r="AQ54">
        <v>0.26600000000000001</v>
      </c>
      <c r="AR54">
        <v>0.24099999999999999</v>
      </c>
      <c r="AS54">
        <v>0.32200000000000001</v>
      </c>
      <c r="AT54">
        <v>0.29099999999999998</v>
      </c>
      <c r="AU54">
        <v>0.222</v>
      </c>
      <c r="AV54">
        <v>0.32500000000000001</v>
      </c>
      <c r="AW54">
        <v>0.311</v>
      </c>
      <c r="AX54">
        <v>0.30099999999999999</v>
      </c>
      <c r="AY54">
        <v>0.28899999999999998</v>
      </c>
      <c r="BA54">
        <v>0.35299999999999998</v>
      </c>
      <c r="BB54">
        <v>0.372</v>
      </c>
      <c r="BC54">
        <v>0.435</v>
      </c>
      <c r="BD54">
        <v>0.51600000000000001</v>
      </c>
      <c r="BE54">
        <v>0.436</v>
      </c>
      <c r="BF54">
        <v>0.59699999999999998</v>
      </c>
      <c r="BG54">
        <v>0.40100000000000002</v>
      </c>
      <c r="BH54">
        <v>0.40200000000000002</v>
      </c>
      <c r="BI54">
        <v>0.44500000000000001</v>
      </c>
      <c r="BJ54">
        <v>0.42199999999999999</v>
      </c>
      <c r="BK54">
        <v>0.41599999999999998</v>
      </c>
      <c r="BL54">
        <v>0.36799999999999999</v>
      </c>
      <c r="BM54">
        <v>0.45500000000000002</v>
      </c>
      <c r="BN54">
        <v>0.38500000000000001</v>
      </c>
      <c r="BO54">
        <v>0.436</v>
      </c>
      <c r="BP54">
        <v>0.32400000000000001</v>
      </c>
      <c r="BQ54">
        <v>0.433</v>
      </c>
      <c r="BR54">
        <v>0.33600000000000002</v>
      </c>
      <c r="BS54">
        <v>0.33800000000000002</v>
      </c>
      <c r="BT54">
        <v>0.42099999999999999</v>
      </c>
      <c r="BU54">
        <v>0.30299999999999999</v>
      </c>
      <c r="BV54">
        <v>0.311</v>
      </c>
      <c r="BW54">
        <v>0.33900000000000002</v>
      </c>
      <c r="BX54">
        <v>0.373</v>
      </c>
    </row>
    <row r="56" spans="1:76" x14ac:dyDescent="0.2">
      <c r="A56" t="s">
        <v>23</v>
      </c>
    </row>
    <row r="57" spans="1:76" x14ac:dyDescent="0.2">
      <c r="A57" t="s">
        <v>25</v>
      </c>
    </row>
    <row r="59" spans="1:76" x14ac:dyDescent="0.2">
      <c r="K59" t="s">
        <v>29</v>
      </c>
      <c r="L59">
        <f>AVERAGE(L48:W48)</f>
        <v>9.4833333333333343</v>
      </c>
    </row>
    <row r="61" spans="1:76" x14ac:dyDescent="0.2">
      <c r="K61">
        <v>1</v>
      </c>
      <c r="L61">
        <f>L44-$L$59</f>
        <v>167.64366666666666</v>
      </c>
      <c r="M61">
        <f t="shared" ref="M61:W61" si="0">M44-$L$59</f>
        <v>128.32166666666666</v>
      </c>
      <c r="N61">
        <f t="shared" si="0"/>
        <v>126.37666666666668</v>
      </c>
      <c r="O61">
        <f t="shared" si="0"/>
        <v>58.25066666666666</v>
      </c>
      <c r="P61">
        <f t="shared" si="0"/>
        <v>59.083666666666659</v>
      </c>
      <c r="Q61">
        <f t="shared" si="0"/>
        <v>57.955666666666659</v>
      </c>
      <c r="R61">
        <f t="shared" si="0"/>
        <v>608.68666666666661</v>
      </c>
      <c r="S61">
        <f t="shared" si="0"/>
        <v>518.0916666666667</v>
      </c>
      <c r="T61">
        <f t="shared" si="0"/>
        <v>628.05766666666671</v>
      </c>
      <c r="U61">
        <f t="shared" si="0"/>
        <v>920.22166666666669</v>
      </c>
      <c r="V61">
        <f t="shared" si="0"/>
        <v>844.10866666666664</v>
      </c>
      <c r="W61">
        <f t="shared" si="0"/>
        <v>1506.7766666666666</v>
      </c>
    </row>
    <row r="62" spans="1:76" x14ac:dyDescent="0.2">
      <c r="K62" s="1">
        <v>4.3055555555555562E-2</v>
      </c>
      <c r="L62">
        <f t="shared" ref="L62:W62" si="1">L45-$L$59</f>
        <v>64.890666666666661</v>
      </c>
      <c r="M62">
        <f t="shared" si="1"/>
        <v>53.213666666666668</v>
      </c>
      <c r="N62">
        <f t="shared" si="1"/>
        <v>72.156666666666666</v>
      </c>
      <c r="O62">
        <f t="shared" si="1"/>
        <v>33.946666666666665</v>
      </c>
      <c r="P62">
        <f t="shared" si="1"/>
        <v>35.457666666666668</v>
      </c>
      <c r="Q62">
        <f t="shared" si="1"/>
        <v>26.419666666666664</v>
      </c>
      <c r="R62">
        <f t="shared" si="1"/>
        <v>159.10666666666668</v>
      </c>
      <c r="S62">
        <f t="shared" si="1"/>
        <v>176.97166666666669</v>
      </c>
      <c r="T62">
        <f t="shared" si="1"/>
        <v>244.13666666666666</v>
      </c>
      <c r="U62">
        <f t="shared" si="1"/>
        <v>344.59866666666665</v>
      </c>
      <c r="V62">
        <f t="shared" si="1"/>
        <v>413.35566666666665</v>
      </c>
      <c r="W62">
        <f t="shared" si="1"/>
        <v>968.12966666666671</v>
      </c>
    </row>
    <row r="63" spans="1:76" x14ac:dyDescent="0.2">
      <c r="K63" s="1">
        <v>4.4444444444444446E-2</v>
      </c>
      <c r="L63">
        <f t="shared" ref="L63:W63" si="2">L46-$L$59</f>
        <v>30.242666666666665</v>
      </c>
      <c r="M63">
        <f t="shared" si="2"/>
        <v>30.401666666666664</v>
      </c>
      <c r="N63">
        <f t="shared" si="2"/>
        <v>54.727666666666664</v>
      </c>
      <c r="O63">
        <f t="shared" si="2"/>
        <v>18.342666666666666</v>
      </c>
      <c r="P63">
        <f t="shared" si="2"/>
        <v>18.198666666666664</v>
      </c>
      <c r="Q63">
        <f t="shared" si="2"/>
        <v>18.544666666666664</v>
      </c>
      <c r="R63">
        <f t="shared" si="2"/>
        <v>60.023666666666671</v>
      </c>
      <c r="S63">
        <f t="shared" si="2"/>
        <v>107.36666666666666</v>
      </c>
      <c r="T63">
        <f t="shared" si="2"/>
        <v>142.25066666666669</v>
      </c>
      <c r="U63">
        <f t="shared" si="2"/>
        <v>520.61366666666663</v>
      </c>
      <c r="V63">
        <f t="shared" si="2"/>
        <v>139.96466666666669</v>
      </c>
      <c r="W63">
        <f t="shared" si="2"/>
        <v>292.05866666666662</v>
      </c>
    </row>
    <row r="64" spans="1:76" x14ac:dyDescent="0.2">
      <c r="K64" s="1">
        <v>4.7222222222222221E-2</v>
      </c>
      <c r="L64">
        <f t="shared" ref="L64:W64" si="3">L47-$L$59</f>
        <v>19.698666666666664</v>
      </c>
      <c r="M64">
        <f t="shared" si="3"/>
        <v>18.988666666666667</v>
      </c>
      <c r="N64">
        <f t="shared" si="3"/>
        <v>17.710666666666665</v>
      </c>
      <c r="O64">
        <f t="shared" si="3"/>
        <v>11.693666666666665</v>
      </c>
      <c r="P64">
        <f t="shared" si="3"/>
        <v>10.423666666666666</v>
      </c>
      <c r="Q64">
        <f t="shared" si="3"/>
        <v>11.537666666666667</v>
      </c>
      <c r="R64">
        <f t="shared" si="3"/>
        <v>44.623666666666665</v>
      </c>
      <c r="S64">
        <f t="shared" si="3"/>
        <v>94.222666666666669</v>
      </c>
      <c r="T64">
        <f t="shared" si="3"/>
        <v>99.12866666666666</v>
      </c>
      <c r="U64">
        <f t="shared" si="3"/>
        <v>136.05866666666668</v>
      </c>
      <c r="V64">
        <f t="shared" si="3"/>
        <v>165.67566666666664</v>
      </c>
      <c r="W64">
        <f t="shared" si="3"/>
        <v>381.81166666666667</v>
      </c>
      <c r="AJ64" t="s">
        <v>29</v>
      </c>
      <c r="AK64">
        <f>AVERAGE(AK53:AV53)</f>
        <v>7.5864166666666675</v>
      </c>
      <c r="BI64" t="s">
        <v>29</v>
      </c>
      <c r="BJ64">
        <f>AVERAGE(BJ53:BU53)</f>
        <v>16.772083333333331</v>
      </c>
    </row>
    <row r="65" spans="11:73" x14ac:dyDescent="0.2">
      <c r="K65" s="1">
        <v>0</v>
      </c>
      <c r="L65">
        <f t="shared" ref="L65:W65" si="4">L48-$L$59</f>
        <v>-0.24233333333333462</v>
      </c>
      <c r="M65">
        <f t="shared" si="4"/>
        <v>-0.35833333333333428</v>
      </c>
      <c r="N65">
        <f t="shared" si="4"/>
        <v>-0.88533333333333353</v>
      </c>
      <c r="O65">
        <f t="shared" si="4"/>
        <v>-0.41633333333333411</v>
      </c>
      <c r="P65">
        <f t="shared" si="4"/>
        <v>0.46266666666666545</v>
      </c>
      <c r="Q65">
        <f t="shared" si="4"/>
        <v>-0.69733333333333469</v>
      </c>
      <c r="R65">
        <f t="shared" si="4"/>
        <v>-0.2753333333333341</v>
      </c>
      <c r="S65">
        <f t="shared" si="4"/>
        <v>3.3606666666666651</v>
      </c>
      <c r="T65">
        <f t="shared" si="4"/>
        <v>0.58966666666666612</v>
      </c>
      <c r="U65">
        <f t="shared" si="4"/>
        <v>-0.62733333333333441</v>
      </c>
      <c r="V65">
        <f t="shared" si="4"/>
        <v>-0.3273333333333337</v>
      </c>
      <c r="W65">
        <f t="shared" si="4"/>
        <v>-0.58333333333333393</v>
      </c>
    </row>
    <row r="66" spans="11:73" x14ac:dyDescent="0.2">
      <c r="AJ66">
        <v>1</v>
      </c>
      <c r="AK66">
        <f>AK49-$AK$64</f>
        <v>4.6585833333333317</v>
      </c>
      <c r="AL66">
        <f t="shared" ref="AL66:AV66" si="5">AL49-$AK$64</f>
        <v>4.6875833333333317</v>
      </c>
      <c r="AM66">
        <f t="shared" si="5"/>
        <v>3.4925833333333332</v>
      </c>
      <c r="AN66">
        <f t="shared" si="5"/>
        <v>1.1735833333333323</v>
      </c>
      <c r="AO66">
        <f t="shared" si="5"/>
        <v>5.8785833333333324</v>
      </c>
      <c r="AP66">
        <f t="shared" si="5"/>
        <v>1.1175833333333332</v>
      </c>
      <c r="AQ66">
        <f t="shared" si="5"/>
        <v>3.1555833333333334</v>
      </c>
      <c r="AR66">
        <f t="shared" si="5"/>
        <v>4.7455833333333333</v>
      </c>
      <c r="AS66">
        <f t="shared" si="5"/>
        <v>2.2185833333333322</v>
      </c>
      <c r="AT66">
        <f t="shared" si="5"/>
        <v>7.0705833333333326</v>
      </c>
      <c r="AU66">
        <f t="shared" si="5"/>
        <v>15.77558333333333</v>
      </c>
      <c r="AV66">
        <f t="shared" si="5"/>
        <v>5.3155833333333318</v>
      </c>
      <c r="BI66">
        <v>1</v>
      </c>
      <c r="BJ66">
        <f>BJ49-$BJ$64</f>
        <v>4.1939166666666701</v>
      </c>
      <c r="BK66">
        <f t="shared" ref="BK66:BU66" si="6">BK49-$BJ$64</f>
        <v>5.8379166666666684</v>
      </c>
      <c r="BL66">
        <f t="shared" si="6"/>
        <v>4.8619166666666693</v>
      </c>
      <c r="BM66">
        <f t="shared" si="6"/>
        <v>1.5399166666666702</v>
      </c>
      <c r="BN66">
        <f t="shared" si="6"/>
        <v>8.4909166666666707</v>
      </c>
      <c r="BO66">
        <f t="shared" si="6"/>
        <v>0.95591666666667052</v>
      </c>
      <c r="BP66">
        <f t="shared" si="6"/>
        <v>2.9419166666666676</v>
      </c>
      <c r="BQ66">
        <f t="shared" si="6"/>
        <v>3.3619166666666693</v>
      </c>
      <c r="BR66">
        <f t="shared" si="6"/>
        <v>1.6329166666666701</v>
      </c>
      <c r="BS66">
        <f t="shared" si="6"/>
        <v>7.0909166666666685</v>
      </c>
      <c r="BT66">
        <f t="shared" si="6"/>
        <v>16.158916666666666</v>
      </c>
      <c r="BU66">
        <f t="shared" si="6"/>
        <v>4.6359166666666702</v>
      </c>
    </row>
    <row r="67" spans="11:73" x14ac:dyDescent="0.2">
      <c r="AJ67" s="1">
        <v>4.3055555555555562E-2</v>
      </c>
      <c r="AK67">
        <f t="shared" ref="AK67:AV67" si="7">AK50-$AK$64</f>
        <v>1.7385833333333318</v>
      </c>
      <c r="AL67">
        <f t="shared" si="7"/>
        <v>2.5865833333333326</v>
      </c>
      <c r="AM67">
        <f t="shared" si="7"/>
        <v>1.7965833333333316</v>
      </c>
      <c r="AN67">
        <f t="shared" si="7"/>
        <v>2.7475833333333322</v>
      </c>
      <c r="AO67">
        <f t="shared" si="7"/>
        <v>6.0025833333333329</v>
      </c>
      <c r="AP67">
        <f t="shared" si="7"/>
        <v>2.8715833333333327</v>
      </c>
      <c r="AQ67">
        <f t="shared" si="7"/>
        <v>2.5265833333333321</v>
      </c>
      <c r="AR67">
        <f t="shared" si="7"/>
        <v>1.5535833333333331</v>
      </c>
      <c r="AS67">
        <f t="shared" si="7"/>
        <v>1.3145833333333323</v>
      </c>
      <c r="AT67">
        <f t="shared" si="7"/>
        <v>3.5365833333333319</v>
      </c>
      <c r="AU67">
        <f t="shared" si="7"/>
        <v>3.4345833333333333</v>
      </c>
      <c r="AV67">
        <f t="shared" si="7"/>
        <v>1.603583333333332</v>
      </c>
      <c r="BI67" s="1">
        <v>4.3055555555555562E-2</v>
      </c>
      <c r="BJ67">
        <f t="shared" ref="BJ67:BU67" si="8">BJ50-$BJ$64</f>
        <v>2.1929166666666688</v>
      </c>
      <c r="BK67">
        <f t="shared" si="8"/>
        <v>2.8549166666666679</v>
      </c>
      <c r="BL67">
        <f t="shared" si="8"/>
        <v>1.7189166666666686</v>
      </c>
      <c r="BM67">
        <f t="shared" si="8"/>
        <v>4.5789166666666681</v>
      </c>
      <c r="BN67">
        <f t="shared" si="8"/>
        <v>7.3829166666666701</v>
      </c>
      <c r="BO67">
        <f t="shared" si="8"/>
        <v>4.2619166666666679</v>
      </c>
      <c r="BP67">
        <f t="shared" si="8"/>
        <v>2.6099166666666704</v>
      </c>
      <c r="BQ67">
        <f t="shared" si="8"/>
        <v>1.3179166666666688</v>
      </c>
      <c r="BR67">
        <f t="shared" si="8"/>
        <v>1.9329166666666673</v>
      </c>
      <c r="BS67">
        <f t="shared" si="8"/>
        <v>3.0179166666666681</v>
      </c>
      <c r="BT67">
        <f t="shared" si="8"/>
        <v>3.0309166666666698</v>
      </c>
      <c r="BU67">
        <f t="shared" si="8"/>
        <v>1.8219166666666702</v>
      </c>
    </row>
    <row r="68" spans="11:73" x14ac:dyDescent="0.2">
      <c r="AJ68" s="1">
        <v>4.4444444444444446E-2</v>
      </c>
      <c r="AK68">
        <f t="shared" ref="AK68:AV68" si="9">AK51-$AK$64</f>
        <v>1.2035833333333317</v>
      </c>
      <c r="AL68">
        <f t="shared" si="9"/>
        <v>0.5845833333333319</v>
      </c>
      <c r="AM68">
        <f t="shared" si="9"/>
        <v>-0.62641666666666751</v>
      </c>
      <c r="AN68">
        <f t="shared" si="9"/>
        <v>1.305583333333332</v>
      </c>
      <c r="AO68">
        <f t="shared" si="9"/>
        <v>-0.33341666666666736</v>
      </c>
      <c r="AP68">
        <f t="shared" si="9"/>
        <v>1.1845833333333333</v>
      </c>
      <c r="AQ68">
        <f t="shared" si="9"/>
        <v>-7.241666666666724E-2</v>
      </c>
      <c r="AR68">
        <f t="shared" si="9"/>
        <v>0.48158333333333214</v>
      </c>
      <c r="AS68">
        <f t="shared" si="9"/>
        <v>0.17358333333333231</v>
      </c>
      <c r="AT68">
        <f t="shared" si="9"/>
        <v>1.3425833333333328</v>
      </c>
      <c r="AU68">
        <f t="shared" si="9"/>
        <v>0.86258333333333237</v>
      </c>
      <c r="AV68">
        <f t="shared" si="9"/>
        <v>0.41958333333333275</v>
      </c>
      <c r="BI68" s="1">
        <v>4.4444444444444446E-2</v>
      </c>
      <c r="BJ68">
        <f t="shared" ref="BJ68:BU68" si="10">BJ51-$BJ$64</f>
        <v>2.0909166666666685</v>
      </c>
      <c r="BK68">
        <f t="shared" si="10"/>
        <v>2.1269166666666699</v>
      </c>
      <c r="BL68">
        <f t="shared" si="10"/>
        <v>-0.94408333333333161</v>
      </c>
      <c r="BM68">
        <f t="shared" si="10"/>
        <v>1.9649166666666673</v>
      </c>
      <c r="BN68">
        <f t="shared" si="10"/>
        <v>0.10791666666666799</v>
      </c>
      <c r="BO68">
        <f t="shared" si="10"/>
        <v>3.5859166666666695</v>
      </c>
      <c r="BP68">
        <f t="shared" si="10"/>
        <v>0.58391666666667064</v>
      </c>
      <c r="BQ68">
        <f t="shared" si="10"/>
        <v>0.81291666666666984</v>
      </c>
      <c r="BR68">
        <f t="shared" si="10"/>
        <v>0.42491666666666816</v>
      </c>
      <c r="BS68">
        <f t="shared" si="10"/>
        <v>1.6919166666666676</v>
      </c>
      <c r="BT68">
        <f t="shared" si="10"/>
        <v>0.5589166666666685</v>
      </c>
      <c r="BU68">
        <f t="shared" si="10"/>
        <v>-6.208333333333016E-2</v>
      </c>
    </row>
    <row r="69" spans="11:73" x14ac:dyDescent="0.2">
      <c r="AJ69" s="1">
        <v>4.7222222222222221E-2</v>
      </c>
      <c r="AK69">
        <f t="shared" ref="AK69:AV69" si="11">AK52-$AK$64</f>
        <v>0.93258333333333265</v>
      </c>
      <c r="AL69">
        <f t="shared" si="11"/>
        <v>0.31258333333333255</v>
      </c>
      <c r="AM69">
        <f t="shared" si="11"/>
        <v>1.2355833333333317</v>
      </c>
      <c r="AN69">
        <f t="shared" si="11"/>
        <v>0.2955833333333322</v>
      </c>
      <c r="AO69">
        <f t="shared" si="11"/>
        <v>0.78858333333333253</v>
      </c>
      <c r="AP69">
        <f t="shared" si="11"/>
        <v>-0.76541666666666774</v>
      </c>
      <c r="AQ69">
        <f t="shared" si="11"/>
        <v>0.62958333333333183</v>
      </c>
      <c r="AR69">
        <f t="shared" si="11"/>
        <v>8.1583333333332675E-2</v>
      </c>
      <c r="AS69">
        <f t="shared" si="11"/>
        <v>0.96058333333333312</v>
      </c>
      <c r="AT69">
        <f t="shared" si="11"/>
        <v>0.47958333333333325</v>
      </c>
      <c r="AU69">
        <f t="shared" si="11"/>
        <v>1.5705833333333326</v>
      </c>
      <c r="AV69">
        <f t="shared" si="11"/>
        <v>1.4265833333333324</v>
      </c>
      <c r="BI69" s="1">
        <v>4.7222222222222221E-2</v>
      </c>
      <c r="BJ69">
        <f t="shared" ref="BJ69:BU69" si="12">BJ52-$BJ$64</f>
        <v>1.8909166666666692</v>
      </c>
      <c r="BK69">
        <f t="shared" si="12"/>
        <v>0.49191666666666833</v>
      </c>
      <c r="BL69">
        <f t="shared" si="12"/>
        <v>1.4869166666666693</v>
      </c>
      <c r="BM69">
        <f t="shared" si="12"/>
        <v>-0.24708333333333243</v>
      </c>
      <c r="BN69">
        <f t="shared" si="12"/>
        <v>0.41791666666667027</v>
      </c>
      <c r="BO69">
        <f t="shared" si="12"/>
        <v>-0.48208333333333186</v>
      </c>
      <c r="BP69">
        <f t="shared" si="12"/>
        <v>1.7509166666666687</v>
      </c>
      <c r="BQ69">
        <f t="shared" si="12"/>
        <v>0.61091666666666811</v>
      </c>
      <c r="BR69">
        <f t="shared" si="12"/>
        <v>1.1659166666666678</v>
      </c>
      <c r="BS69">
        <f t="shared" si="12"/>
        <v>0.44691666666667018</v>
      </c>
      <c r="BT69">
        <f t="shared" si="12"/>
        <v>2.8709166666666697</v>
      </c>
      <c r="BU69">
        <f t="shared" si="12"/>
        <v>1.7289166666666702</v>
      </c>
    </row>
    <row r="70" spans="11:73" x14ac:dyDescent="0.2">
      <c r="AJ70" s="1">
        <v>0</v>
      </c>
      <c r="AK70">
        <f t="shared" ref="AK70:AV70" si="13">AK53-$AK$64</f>
        <v>-0.40141666666666787</v>
      </c>
      <c r="AL70">
        <f t="shared" si="13"/>
        <v>-1.2404166666666674</v>
      </c>
      <c r="AM70">
        <f t="shared" si="13"/>
        <v>-1.4274166666666677</v>
      </c>
      <c r="AN70">
        <f t="shared" si="13"/>
        <v>-0.50141666666666751</v>
      </c>
      <c r="AO70">
        <f t="shared" si="13"/>
        <v>-0.45241666666666713</v>
      </c>
      <c r="AP70">
        <f t="shared" si="13"/>
        <v>0.96158333333333257</v>
      </c>
      <c r="AQ70">
        <f t="shared" si="13"/>
        <v>0.28058333333333252</v>
      </c>
      <c r="AR70">
        <f t="shared" si="13"/>
        <v>0.55058333333333298</v>
      </c>
      <c r="AS70">
        <f t="shared" si="13"/>
        <v>0.47158333333333236</v>
      </c>
      <c r="AT70">
        <f t="shared" si="13"/>
        <v>0.55158333333333243</v>
      </c>
      <c r="AU70">
        <f t="shared" si="13"/>
        <v>0.63058333333333305</v>
      </c>
      <c r="AV70">
        <f t="shared" si="13"/>
        <v>0.57658333333333278</v>
      </c>
      <c r="BI70" s="1">
        <v>0</v>
      </c>
      <c r="BJ70">
        <f t="shared" ref="BJ70:BU70" si="14">BJ53-$BJ$64</f>
        <v>-1.4010833333333306</v>
      </c>
      <c r="BK70">
        <f t="shared" si="14"/>
        <v>-2.5550833333333305</v>
      </c>
      <c r="BL70">
        <f t="shared" si="14"/>
        <v>-1.7220833333333303</v>
      </c>
      <c r="BM70">
        <f t="shared" si="14"/>
        <v>-0.61008333333333198</v>
      </c>
      <c r="BN70">
        <f t="shared" si="14"/>
        <v>-0.43208333333333115</v>
      </c>
      <c r="BO70">
        <f t="shared" si="14"/>
        <v>0.85891666666666922</v>
      </c>
      <c r="BP70">
        <f t="shared" si="14"/>
        <v>0.73691666666666933</v>
      </c>
      <c r="BQ70">
        <f t="shared" si="14"/>
        <v>1.0529166666666683</v>
      </c>
      <c r="BR70">
        <f t="shared" si="14"/>
        <v>0.42991666666667072</v>
      </c>
      <c r="BS70">
        <f t="shared" si="14"/>
        <v>-0.18508333333333127</v>
      </c>
      <c r="BT70">
        <f t="shared" si="14"/>
        <v>2.1799166666666707</v>
      </c>
      <c r="BU70">
        <f t="shared" si="14"/>
        <v>1.6469166666666695</v>
      </c>
    </row>
  </sheetData>
  <conditionalFormatting sqref="C39:W53">
    <cfRule type="colorScale" priority="3">
      <colorScale>
        <cfvo type="min"/>
        <cfvo type="percentile" val="50"/>
        <cfvo type="max"/>
        <color rgb="FF5A8AC6"/>
        <color rgb="FFFCFCFF"/>
        <color rgb="FFF8696B"/>
      </colorScale>
    </cfRule>
  </conditionalFormatting>
  <conditionalFormatting sqref="AB49:AV53">
    <cfRule type="colorScale" priority="2">
      <colorScale>
        <cfvo type="min"/>
        <cfvo type="percentile" val="50"/>
        <cfvo type="max"/>
        <color rgb="FF5A8AC6"/>
        <color rgb="FFFCFCFF"/>
        <color rgb="FFF8696B"/>
      </colorScale>
    </cfRule>
  </conditionalFormatting>
  <conditionalFormatting sqref="BA49:BU53">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topLeftCell="A12" workbookViewId="0">
      <selection activeCell="C43" sqref="C43:N46"/>
    </sheetView>
  </sheetViews>
  <sheetFormatPr baseColWidth="10" defaultRowHeight="15" x14ac:dyDescent="0.2"/>
  <sheetData>
    <row r="1" spans="1:14" x14ac:dyDescent="0.2">
      <c r="A1" t="s">
        <v>27</v>
      </c>
      <c r="B1" s="2" t="s">
        <v>29</v>
      </c>
      <c r="C1" s="2">
        <v>9.4833333329999991</v>
      </c>
      <c r="D1" s="2"/>
      <c r="E1" s="2"/>
      <c r="F1" s="2"/>
      <c r="G1" s="2"/>
      <c r="H1" s="2"/>
      <c r="I1" s="2"/>
      <c r="J1" s="2"/>
      <c r="K1" s="2"/>
      <c r="L1" s="2"/>
      <c r="M1" s="2"/>
      <c r="N1" s="2"/>
    </row>
    <row r="2" spans="1:14" x14ac:dyDescent="0.2">
      <c r="B2" s="2"/>
      <c r="C2" s="2"/>
      <c r="D2" s="2"/>
      <c r="E2" s="2"/>
      <c r="F2" s="2"/>
      <c r="G2" s="2"/>
      <c r="H2" s="2"/>
      <c r="I2" s="2"/>
      <c r="J2" s="2"/>
      <c r="K2" s="2"/>
      <c r="L2" s="2"/>
      <c r="M2" s="2"/>
      <c r="N2" s="2"/>
    </row>
    <row r="3" spans="1:14" x14ac:dyDescent="0.2">
      <c r="B3" s="2" t="s">
        <v>35</v>
      </c>
      <c r="C3" s="2">
        <v>167.64366670000001</v>
      </c>
      <c r="D3" s="2">
        <v>128.32166670000001</v>
      </c>
      <c r="E3" s="2">
        <v>126.3766667</v>
      </c>
      <c r="F3" s="2">
        <v>58.250666670000001</v>
      </c>
      <c r="G3" s="2">
        <v>59.083666669999999</v>
      </c>
      <c r="H3" s="2">
        <v>57.955666669999999</v>
      </c>
      <c r="I3" s="2">
        <v>608.68666670000005</v>
      </c>
      <c r="J3" s="2">
        <v>518.09166670000002</v>
      </c>
      <c r="K3" s="2">
        <v>628.05766670000003</v>
      </c>
      <c r="L3" s="2">
        <v>920.22166670000001</v>
      </c>
      <c r="M3" s="2">
        <v>844.10866669999996</v>
      </c>
      <c r="N3" s="2">
        <v>1506.7766670000001</v>
      </c>
    </row>
    <row r="4" spans="1:14" x14ac:dyDescent="0.2">
      <c r="B4" s="3" t="s">
        <v>36</v>
      </c>
      <c r="C4" s="2">
        <v>64.890666670000002</v>
      </c>
      <c r="D4" s="2">
        <v>53.213666670000002</v>
      </c>
      <c r="E4" s="2">
        <v>72.156666670000007</v>
      </c>
      <c r="F4" s="2">
        <v>33.946666669999999</v>
      </c>
      <c r="G4" s="2">
        <v>35.457666670000002</v>
      </c>
      <c r="H4" s="2">
        <v>26.419666670000002</v>
      </c>
      <c r="I4" s="2">
        <v>159.10666670000001</v>
      </c>
      <c r="J4" s="2">
        <v>176.97166669999999</v>
      </c>
      <c r="K4" s="2">
        <v>244.13666670000001</v>
      </c>
      <c r="L4" s="2">
        <v>344.59866670000002</v>
      </c>
      <c r="M4" s="2">
        <v>413.35566669999997</v>
      </c>
      <c r="N4" s="2">
        <v>968.12966670000003</v>
      </c>
    </row>
    <row r="5" spans="1:14" x14ac:dyDescent="0.2">
      <c r="B5" s="3" t="s">
        <v>37</v>
      </c>
      <c r="C5" s="2">
        <v>30.242666669999998</v>
      </c>
      <c r="D5" s="2">
        <v>30.401666670000001</v>
      </c>
      <c r="E5" s="2">
        <v>54.727666669999998</v>
      </c>
      <c r="F5" s="2">
        <v>18.34266667</v>
      </c>
      <c r="G5" s="2">
        <v>18.198666670000001</v>
      </c>
      <c r="H5" s="2">
        <v>18.544666670000002</v>
      </c>
      <c r="I5" s="2">
        <v>60.023666669999997</v>
      </c>
      <c r="J5" s="2">
        <v>107.3666667</v>
      </c>
      <c r="K5" s="2">
        <v>142.25066670000001</v>
      </c>
      <c r="L5" s="2">
        <v>520.61366669999995</v>
      </c>
      <c r="M5" s="2">
        <v>139.96466670000001</v>
      </c>
      <c r="N5" s="2">
        <v>292.0586667</v>
      </c>
    </row>
    <row r="6" spans="1:14" x14ac:dyDescent="0.2">
      <c r="B6" s="3" t="s">
        <v>38</v>
      </c>
      <c r="C6" s="2">
        <v>19.698666670000001</v>
      </c>
      <c r="D6" s="2">
        <v>18.988666670000001</v>
      </c>
      <c r="E6" s="2">
        <v>17.710666669999998</v>
      </c>
      <c r="F6" s="2">
        <v>11.693666670000001</v>
      </c>
      <c r="G6" s="2">
        <v>10.423666669999999</v>
      </c>
      <c r="H6" s="2">
        <v>11.53766667</v>
      </c>
      <c r="I6" s="2">
        <v>44.623666669999999</v>
      </c>
      <c r="J6" s="2">
        <v>94.222666669999995</v>
      </c>
      <c r="K6" s="2">
        <v>99.128666670000001</v>
      </c>
      <c r="L6" s="2">
        <v>136.0586667</v>
      </c>
      <c r="M6" s="2">
        <v>165.67566669999999</v>
      </c>
      <c r="N6" s="2">
        <v>381.81166669999999</v>
      </c>
    </row>
    <row r="7" spans="1:14" x14ac:dyDescent="0.2">
      <c r="B7" s="3" t="s">
        <v>39</v>
      </c>
      <c r="C7" s="2">
        <v>-0.24233333300000001</v>
      </c>
      <c r="D7" s="2">
        <v>-0.35833333299999998</v>
      </c>
      <c r="E7" s="2">
        <v>-0.88533333299999994</v>
      </c>
      <c r="F7" s="2">
        <v>-0.41633333300000003</v>
      </c>
      <c r="G7" s="2">
        <v>0.46266666699999998</v>
      </c>
      <c r="H7" s="2">
        <v>-0.697333333</v>
      </c>
      <c r="I7" s="2">
        <v>-0.27533333300000001</v>
      </c>
      <c r="J7" s="2">
        <v>3.3606666669999998</v>
      </c>
      <c r="K7" s="2">
        <v>0.58966666700000003</v>
      </c>
      <c r="L7" s="2">
        <v>-0.62733333300000005</v>
      </c>
      <c r="M7" s="2">
        <v>-0.327333333</v>
      </c>
      <c r="N7" s="2">
        <v>-0.58333333300000001</v>
      </c>
    </row>
    <row r="9" spans="1:14" x14ac:dyDescent="0.2">
      <c r="B9" t="s">
        <v>30</v>
      </c>
      <c r="C9" t="s">
        <v>31</v>
      </c>
      <c r="F9" t="s">
        <v>34</v>
      </c>
      <c r="I9" t="s">
        <v>33</v>
      </c>
      <c r="L9" t="s">
        <v>32</v>
      </c>
    </row>
    <row r="10" spans="1:14" x14ac:dyDescent="0.2">
      <c r="C10">
        <v>1</v>
      </c>
      <c r="F10">
        <v>0.2779711846380063</v>
      </c>
      <c r="I10">
        <v>1.0528068533833932</v>
      </c>
      <c r="L10">
        <v>1.3371420600833426</v>
      </c>
    </row>
    <row r="11" spans="1:14" x14ac:dyDescent="0.2">
      <c r="C11">
        <f>C3/$C$10</f>
        <v>167.64366670000001</v>
      </c>
      <c r="D11">
        <f t="shared" ref="D11:E11" si="0">D3/$C$10</f>
        <v>128.32166670000001</v>
      </c>
      <c r="E11">
        <f t="shared" si="0"/>
        <v>126.3766667</v>
      </c>
      <c r="F11">
        <f>F3/$F$10</f>
        <v>209.55649322377832</v>
      </c>
      <c r="G11">
        <f t="shared" ref="G11:H11" si="1">G3/$F$10</f>
        <v>212.55320671796582</v>
      </c>
      <c r="H11">
        <f t="shared" si="1"/>
        <v>208.49523214240341</v>
      </c>
      <c r="I11">
        <f>I3/$I$10</f>
        <v>578.15606418581979</v>
      </c>
      <c r="J11">
        <f t="shared" ref="J11:K11" si="2">J3/$I$10</f>
        <v>492.10514258623493</v>
      </c>
      <c r="K11">
        <f t="shared" si="2"/>
        <v>596.55545049086481</v>
      </c>
      <c r="L11">
        <f>L3/$L$10</f>
        <v>688.20037464279869</v>
      </c>
      <c r="M11">
        <f t="shared" ref="M11:N11" si="3">M3/$L$10</f>
        <v>631.27822532737298</v>
      </c>
      <c r="N11">
        <f t="shared" si="3"/>
        <v>1126.8635637009911</v>
      </c>
    </row>
    <row r="12" spans="1:14" x14ac:dyDescent="0.2">
      <c r="C12">
        <f t="shared" ref="C12:E12" si="4">C4/$C$10</f>
        <v>64.890666670000002</v>
      </c>
      <c r="D12">
        <f t="shared" si="4"/>
        <v>53.213666670000002</v>
      </c>
      <c r="E12">
        <f t="shared" si="4"/>
        <v>72.156666670000007</v>
      </c>
      <c r="F12">
        <f t="shared" ref="F12:H12" si="5">F4/$F$10</f>
        <v>122.12297009924876</v>
      </c>
      <c r="G12">
        <f t="shared" si="5"/>
        <v>127.55878533300306</v>
      </c>
      <c r="H12">
        <f t="shared" si="5"/>
        <v>95.044623795828173</v>
      </c>
      <c r="I12">
        <f t="shared" ref="I12:K12" si="6">I4/$I$10</f>
        <v>151.12616923862223</v>
      </c>
      <c r="J12">
        <f t="shared" si="6"/>
        <v>168.0950937308854</v>
      </c>
      <c r="K12">
        <f t="shared" si="6"/>
        <v>231.89122099217045</v>
      </c>
      <c r="L12">
        <f t="shared" ref="L12:N12" si="7">L4/$L$10</f>
        <v>257.71283170803974</v>
      </c>
      <c r="M12">
        <f t="shared" si="7"/>
        <v>309.13369569291388</v>
      </c>
      <c r="N12">
        <f t="shared" si="7"/>
        <v>724.02902847858786</v>
      </c>
    </row>
    <row r="13" spans="1:14" x14ac:dyDescent="0.2">
      <c r="C13">
        <f t="shared" ref="C13:E13" si="8">C5/$C$10</f>
        <v>30.242666669999998</v>
      </c>
      <c r="D13">
        <f t="shared" si="8"/>
        <v>30.401666670000001</v>
      </c>
      <c r="E13">
        <f t="shared" si="8"/>
        <v>54.727666669999998</v>
      </c>
      <c r="F13">
        <f t="shared" ref="F13:H13" si="9">F5/$F$10</f>
        <v>65.987655137301786</v>
      </c>
      <c r="G13">
        <f t="shared" si="9"/>
        <v>65.46961582978318</v>
      </c>
      <c r="H13">
        <f t="shared" si="9"/>
        <v>66.714349165904281</v>
      </c>
      <c r="I13">
        <f t="shared" ref="I13:K13" si="10">I5/$I$10</f>
        <v>57.012990062804619</v>
      </c>
      <c r="J13">
        <f t="shared" si="10"/>
        <v>101.9813523771782</v>
      </c>
      <c r="K13">
        <f t="shared" si="10"/>
        <v>135.11563516408606</v>
      </c>
      <c r="L13">
        <f t="shared" ref="L13:N13" si="11">L5/$L$10</f>
        <v>389.34805974733206</v>
      </c>
      <c r="M13">
        <f t="shared" si="11"/>
        <v>104.6744926199361</v>
      </c>
      <c r="N13">
        <f t="shared" si="11"/>
        <v>218.42007324322466</v>
      </c>
    </row>
    <row r="14" spans="1:14" x14ac:dyDescent="0.2">
      <c r="C14">
        <f t="shared" ref="C14:E14" si="12">C6/$C$10</f>
        <v>19.698666670000001</v>
      </c>
      <c r="D14">
        <f t="shared" si="12"/>
        <v>18.988666670000001</v>
      </c>
      <c r="E14">
        <f t="shared" si="12"/>
        <v>17.710666669999998</v>
      </c>
      <c r="F14">
        <f t="shared" ref="F14:H14" si="13">F6/$F$10</f>
        <v>42.06790961166827</v>
      </c>
      <c r="G14">
        <f t="shared" si="13"/>
        <v>37.499090718969427</v>
      </c>
      <c r="H14">
        <f t="shared" si="13"/>
        <v>41.506700361856446</v>
      </c>
      <c r="I14">
        <f t="shared" ref="I14:K14" si="14">I6/$I$10</f>
        <v>42.385425708992528</v>
      </c>
      <c r="J14">
        <f t="shared" si="14"/>
        <v>89.496631188520197</v>
      </c>
      <c r="K14">
        <f t="shared" si="14"/>
        <v>94.156555261234629</v>
      </c>
      <c r="L14">
        <f t="shared" ref="L14:N14" si="15">L6/$L$10</f>
        <v>101.7533370325062</v>
      </c>
      <c r="M14">
        <f t="shared" si="15"/>
        <v>123.90281604758856</v>
      </c>
      <c r="N14">
        <f t="shared" si="15"/>
        <v>285.54308334015167</v>
      </c>
    </row>
    <row r="17" spans="1:14" x14ac:dyDescent="0.2">
      <c r="A17" t="s">
        <v>28</v>
      </c>
      <c r="B17" t="s">
        <v>29</v>
      </c>
      <c r="C17">
        <v>7.5864166666666675</v>
      </c>
    </row>
    <row r="18" spans="1:14" x14ac:dyDescent="0.2">
      <c r="A18" t="s">
        <v>40</v>
      </c>
    </row>
    <row r="19" spans="1:14" x14ac:dyDescent="0.2">
      <c r="B19" s="2" t="s">
        <v>35</v>
      </c>
      <c r="C19">
        <v>4.6585833333333317</v>
      </c>
      <c r="D19">
        <v>4.6875833333333317</v>
      </c>
      <c r="E19">
        <v>3.4925833333333332</v>
      </c>
      <c r="F19">
        <v>1.1735833333333323</v>
      </c>
      <c r="G19">
        <v>5.8785833333333324</v>
      </c>
      <c r="H19">
        <v>1.1175833333333332</v>
      </c>
      <c r="I19">
        <v>3.1555833333333334</v>
      </c>
      <c r="J19">
        <v>4.7455833333333333</v>
      </c>
      <c r="K19">
        <v>2.2185833333333322</v>
      </c>
      <c r="L19">
        <v>7.0705833333333326</v>
      </c>
      <c r="M19">
        <v>15.77558333333333</v>
      </c>
      <c r="N19">
        <v>5.3155833333333318</v>
      </c>
    </row>
    <row r="20" spans="1:14" x14ac:dyDescent="0.2">
      <c r="B20" s="3" t="s">
        <v>36</v>
      </c>
      <c r="C20">
        <v>1.7385833333333318</v>
      </c>
      <c r="D20">
        <v>2.5865833333333326</v>
      </c>
      <c r="E20">
        <v>1.7965833333333316</v>
      </c>
      <c r="F20">
        <v>2.7475833333333322</v>
      </c>
      <c r="G20">
        <v>6.0025833333333329</v>
      </c>
      <c r="H20">
        <v>2.8715833333333327</v>
      </c>
      <c r="I20">
        <v>2.5265833333333321</v>
      </c>
      <c r="J20">
        <v>1.5535833333333331</v>
      </c>
      <c r="K20">
        <v>1.3145833333333323</v>
      </c>
      <c r="L20">
        <v>3.5365833333333319</v>
      </c>
      <c r="M20">
        <v>3.4345833333333333</v>
      </c>
      <c r="N20">
        <v>1.603583333333332</v>
      </c>
    </row>
    <row r="21" spans="1:14" x14ac:dyDescent="0.2">
      <c r="B21" s="3" t="s">
        <v>37</v>
      </c>
      <c r="C21">
        <v>1.2035833333333317</v>
      </c>
      <c r="D21">
        <v>0.5845833333333319</v>
      </c>
      <c r="E21">
        <v>-0.62641666666666751</v>
      </c>
      <c r="F21">
        <v>1.305583333333332</v>
      </c>
      <c r="G21">
        <v>-0.33341666666666736</v>
      </c>
      <c r="H21">
        <v>1.1845833333333333</v>
      </c>
      <c r="I21">
        <v>-7.241666666666724E-2</v>
      </c>
      <c r="J21">
        <v>0.48158333333333214</v>
      </c>
      <c r="K21">
        <v>0.17358333333333231</v>
      </c>
      <c r="L21">
        <v>1.3425833333333328</v>
      </c>
      <c r="M21">
        <v>0.86258333333333237</v>
      </c>
      <c r="N21">
        <v>0.41958333333333275</v>
      </c>
    </row>
    <row r="22" spans="1:14" x14ac:dyDescent="0.2">
      <c r="B22" s="3" t="s">
        <v>38</v>
      </c>
      <c r="C22">
        <v>0.93258333333333265</v>
      </c>
      <c r="D22">
        <v>0.31258333333333255</v>
      </c>
      <c r="E22">
        <v>1.2355833333333317</v>
      </c>
      <c r="F22">
        <v>0.2955833333333322</v>
      </c>
      <c r="G22">
        <v>0.78858333333333253</v>
      </c>
      <c r="H22">
        <v>-0.76541666666666774</v>
      </c>
      <c r="I22">
        <v>0.62958333333333183</v>
      </c>
      <c r="J22">
        <v>8.1583333333332675E-2</v>
      </c>
      <c r="K22">
        <v>0.96058333333333312</v>
      </c>
      <c r="L22">
        <v>0.47958333333333325</v>
      </c>
      <c r="M22">
        <v>1.5705833333333326</v>
      </c>
      <c r="N22">
        <v>1.4265833333333324</v>
      </c>
    </row>
    <row r="23" spans="1:14" x14ac:dyDescent="0.2">
      <c r="B23" s="3" t="s">
        <v>39</v>
      </c>
      <c r="C23">
        <v>-0.40141666666666787</v>
      </c>
      <c r="D23">
        <v>-1.2404166666666674</v>
      </c>
      <c r="E23">
        <v>-1.4274166666666677</v>
      </c>
      <c r="F23">
        <v>-0.50141666666666751</v>
      </c>
      <c r="G23">
        <v>-0.45241666666666713</v>
      </c>
      <c r="H23">
        <v>0.96158333333333257</v>
      </c>
      <c r="I23">
        <v>0.28058333333333252</v>
      </c>
      <c r="J23">
        <v>0.55058333333333298</v>
      </c>
      <c r="K23">
        <v>0.47158333333333236</v>
      </c>
      <c r="L23">
        <v>0.55158333333333243</v>
      </c>
      <c r="M23">
        <v>0.63058333333333305</v>
      </c>
      <c r="N23">
        <v>0.57658333333333278</v>
      </c>
    </row>
    <row r="25" spans="1:14" x14ac:dyDescent="0.2">
      <c r="B25" t="s">
        <v>30</v>
      </c>
      <c r="C25" t="s">
        <v>31</v>
      </c>
      <c r="F25" t="s">
        <v>34</v>
      </c>
      <c r="I25" t="s">
        <v>33</v>
      </c>
      <c r="L25" t="s">
        <v>32</v>
      </c>
    </row>
    <row r="26" spans="1:14" x14ac:dyDescent="0.2">
      <c r="C26">
        <v>1</v>
      </c>
      <c r="F26">
        <v>0.2779711846380063</v>
      </c>
      <c r="I26">
        <v>1.0528068533833932</v>
      </c>
      <c r="L26">
        <v>1.3371420600833426</v>
      </c>
    </row>
    <row r="27" spans="1:14" x14ac:dyDescent="0.2">
      <c r="C27">
        <f>C19/$C$10</f>
        <v>4.6585833333333317</v>
      </c>
      <c r="D27">
        <f t="shared" ref="D27:E27" si="16">D19/$C$10</f>
        <v>4.6875833333333317</v>
      </c>
      <c r="E27">
        <f t="shared" si="16"/>
        <v>3.4925833333333332</v>
      </c>
      <c r="F27">
        <f>F19/$F$10</f>
        <v>4.2219603980234695</v>
      </c>
      <c r="G27">
        <f t="shared" ref="G27:H27" si="17">G19/$F$10</f>
        <v>21.148175272155775</v>
      </c>
      <c r="H27">
        <f t="shared" si="17"/>
        <v>4.0205006673217909</v>
      </c>
      <c r="I27">
        <f>I19/$I$10</f>
        <v>2.9973050832565078</v>
      </c>
      <c r="J27">
        <f t="shared" ref="J27:K27" si="18">J19/$I$10</f>
        <v>4.5075536106955489</v>
      </c>
      <c r="K27">
        <f t="shared" si="18"/>
        <v>2.1073032780927448</v>
      </c>
      <c r="L27">
        <f>L19/$L$10</f>
        <v>5.2878325679865537</v>
      </c>
      <c r="M27">
        <f t="shared" ref="M27:N27" si="19">M19/$L$10</f>
        <v>11.797986021283375</v>
      </c>
      <c r="N27">
        <f t="shared" si="19"/>
        <v>3.9753317856159707</v>
      </c>
    </row>
    <row r="28" spans="1:14" x14ac:dyDescent="0.2">
      <c r="C28">
        <f t="shared" ref="C28:E28" si="20">C20/$C$10</f>
        <v>1.7385833333333318</v>
      </c>
      <c r="D28">
        <f t="shared" si="20"/>
        <v>2.5865833333333326</v>
      </c>
      <c r="E28">
        <f t="shared" si="20"/>
        <v>1.7965833333333316</v>
      </c>
      <c r="F28">
        <f t="shared" ref="F28:H28" si="21">F20/$F$10</f>
        <v>9.8844178288171456</v>
      </c>
      <c r="G28">
        <f t="shared" si="21"/>
        <v>21.594264675852358</v>
      </c>
      <c r="H28">
        <f t="shared" si="21"/>
        <v>10.330507232513726</v>
      </c>
      <c r="I28">
        <f t="shared" ref="I28:K28" si="22">I20/$I$10</f>
        <v>2.3998545651689867</v>
      </c>
      <c r="J28">
        <f t="shared" si="22"/>
        <v>1.4756584537235868</v>
      </c>
      <c r="K28">
        <f t="shared" si="22"/>
        <v>1.2486462536871517</v>
      </c>
      <c r="L28">
        <f t="shared" ref="L28:N28" si="23">L20/$L$10</f>
        <v>2.6448822745975851</v>
      </c>
      <c r="M28">
        <f t="shared" si="23"/>
        <v>2.5686001778444241</v>
      </c>
      <c r="N28">
        <f t="shared" si="23"/>
        <v>1.199261754755798</v>
      </c>
    </row>
    <row r="29" spans="1:14" x14ac:dyDescent="0.2">
      <c r="C29">
        <f t="shared" ref="C29:E29" si="24">C21/$C$10</f>
        <v>1.2035833333333317</v>
      </c>
      <c r="D29">
        <f t="shared" si="24"/>
        <v>0.5845833333333319</v>
      </c>
      <c r="E29">
        <f t="shared" si="24"/>
        <v>-0.62641666666666751</v>
      </c>
      <c r="F29">
        <f t="shared" ref="F29:H29" si="25">F21/$F$10</f>
        <v>4.6968297632488589</v>
      </c>
      <c r="G29">
        <f t="shared" si="25"/>
        <v>-1.1994648549664098</v>
      </c>
      <c r="H29">
        <f t="shared" si="25"/>
        <v>4.2615328451255889</v>
      </c>
      <c r="I29">
        <f t="shared" ref="I29:K29" si="26">I21/$I$10</f>
        <v>-6.8784379997093137E-2</v>
      </c>
      <c r="J29">
        <f t="shared" si="26"/>
        <v>0.45742800000367906</v>
      </c>
      <c r="K29">
        <f t="shared" si="26"/>
        <v>0.16487671292743733</v>
      </c>
      <c r="L29">
        <f t="shared" ref="L29:N29" si="27">L21/$L$10</f>
        <v>1.0040693307109425</v>
      </c>
      <c r="M29">
        <f t="shared" si="27"/>
        <v>0.64509475775488545</v>
      </c>
      <c r="N29">
        <f t="shared" si="27"/>
        <v>0.31379114146419163</v>
      </c>
    </row>
    <row r="30" spans="1:14" x14ac:dyDescent="0.2">
      <c r="C30">
        <f t="shared" ref="C30:E30" si="28">C22/$C$10</f>
        <v>0.93258333333333265</v>
      </c>
      <c r="D30">
        <f t="shared" si="28"/>
        <v>0.31258333333333255</v>
      </c>
      <c r="E30">
        <f t="shared" si="28"/>
        <v>1.2355833333333317</v>
      </c>
      <c r="F30">
        <f t="shared" ref="F30:H30" si="29">F22/$F$10</f>
        <v>1.0633596202363986</v>
      </c>
      <c r="G30">
        <f t="shared" si="29"/>
        <v>2.836924749449413</v>
      </c>
      <c r="H30">
        <f t="shared" si="29"/>
        <v>-2.7535827775222361</v>
      </c>
      <c r="I30">
        <f t="shared" ref="I30:K30" si="30">I22/$I$10</f>
        <v>0.59800459249485993</v>
      </c>
      <c r="J30">
        <f t="shared" si="30"/>
        <v>7.7491263541027741E-2</v>
      </c>
      <c r="K30">
        <f t="shared" si="30"/>
        <v>0.91240224191770558</v>
      </c>
      <c r="L30">
        <f t="shared" ref="L30:N30" si="31">L22/$L$10</f>
        <v>0.3586629630836991</v>
      </c>
      <c r="M30">
        <f t="shared" si="31"/>
        <v>1.1745822528650693</v>
      </c>
      <c r="N30">
        <f t="shared" si="31"/>
        <v>1.0668898809782523</v>
      </c>
    </row>
    <row r="33" spans="1:14" x14ac:dyDescent="0.2">
      <c r="A33" t="s">
        <v>28</v>
      </c>
      <c r="B33" t="s">
        <v>29</v>
      </c>
      <c r="C33">
        <v>16.772083333333331</v>
      </c>
    </row>
    <row r="34" spans="1:14" x14ac:dyDescent="0.2">
      <c r="A34" t="s">
        <v>41</v>
      </c>
    </row>
    <row r="35" spans="1:14" x14ac:dyDescent="0.2">
      <c r="B35" s="2" t="s">
        <v>35</v>
      </c>
      <c r="C35">
        <v>4.1939166666666701</v>
      </c>
      <c r="D35">
        <v>5.8379166666666684</v>
      </c>
      <c r="E35">
        <v>4.8619166666666693</v>
      </c>
      <c r="F35">
        <v>1.5399166666666702</v>
      </c>
      <c r="G35">
        <v>8.4909166666666707</v>
      </c>
      <c r="H35">
        <v>0.95591666666667052</v>
      </c>
      <c r="I35">
        <v>2.9419166666666676</v>
      </c>
      <c r="J35">
        <v>3.3619166666666693</v>
      </c>
      <c r="K35">
        <v>1.6329166666666701</v>
      </c>
      <c r="L35">
        <v>7.0909166666666685</v>
      </c>
      <c r="M35">
        <v>16.158916666666666</v>
      </c>
      <c r="N35">
        <v>4.6359166666666702</v>
      </c>
    </row>
    <row r="36" spans="1:14" x14ac:dyDescent="0.2">
      <c r="B36" s="3" t="s">
        <v>36</v>
      </c>
      <c r="C36">
        <v>2.1929166666666688</v>
      </c>
      <c r="D36">
        <v>2.8549166666666679</v>
      </c>
      <c r="E36">
        <v>1.7189166666666686</v>
      </c>
      <c r="F36">
        <v>4.5789166666666681</v>
      </c>
      <c r="G36">
        <v>7.3829166666666701</v>
      </c>
      <c r="H36">
        <v>4.2619166666666679</v>
      </c>
      <c r="I36">
        <v>2.6099166666666704</v>
      </c>
      <c r="J36">
        <v>1.3179166666666688</v>
      </c>
      <c r="K36">
        <v>1.9329166666666673</v>
      </c>
      <c r="L36">
        <v>3.0179166666666681</v>
      </c>
      <c r="M36">
        <v>3.0309166666666698</v>
      </c>
      <c r="N36">
        <v>1.8219166666666702</v>
      </c>
    </row>
    <row r="37" spans="1:14" x14ac:dyDescent="0.2">
      <c r="B37" s="3" t="s">
        <v>37</v>
      </c>
      <c r="C37">
        <v>2.0909166666666685</v>
      </c>
      <c r="D37">
        <v>2.1269166666666699</v>
      </c>
      <c r="E37">
        <v>-0.94408333333333161</v>
      </c>
      <c r="F37">
        <v>1.9649166666666673</v>
      </c>
      <c r="G37">
        <v>0.10791666666666799</v>
      </c>
      <c r="H37">
        <v>3.5859166666666695</v>
      </c>
      <c r="I37">
        <v>0.58391666666667064</v>
      </c>
      <c r="J37">
        <v>0.81291666666666984</v>
      </c>
      <c r="K37">
        <v>0.42491666666666816</v>
      </c>
      <c r="L37">
        <v>1.6919166666666676</v>
      </c>
      <c r="M37">
        <v>0.5589166666666685</v>
      </c>
      <c r="N37">
        <v>-6.208333333333016E-2</v>
      </c>
    </row>
    <row r="38" spans="1:14" x14ac:dyDescent="0.2">
      <c r="B38" s="3" t="s">
        <v>38</v>
      </c>
      <c r="C38">
        <v>1.8909166666666692</v>
      </c>
      <c r="D38">
        <v>0.49191666666666833</v>
      </c>
      <c r="E38">
        <v>1.4869166666666693</v>
      </c>
      <c r="F38">
        <v>-0.24708333333333243</v>
      </c>
      <c r="G38">
        <v>0.41791666666667027</v>
      </c>
      <c r="H38">
        <v>-0.48208333333333186</v>
      </c>
      <c r="I38">
        <v>1.7509166666666687</v>
      </c>
      <c r="J38">
        <v>0.61091666666666811</v>
      </c>
      <c r="K38">
        <v>1.1659166666666678</v>
      </c>
      <c r="L38">
        <v>0.44691666666667018</v>
      </c>
      <c r="M38">
        <v>2.8709166666666697</v>
      </c>
      <c r="N38">
        <v>1.7289166666666702</v>
      </c>
    </row>
    <row r="39" spans="1:14" x14ac:dyDescent="0.2">
      <c r="B39" s="3" t="s">
        <v>39</v>
      </c>
      <c r="C39">
        <v>-1.4010833333333306</v>
      </c>
      <c r="D39">
        <v>-2.5550833333333305</v>
      </c>
      <c r="E39">
        <v>-1.7220833333333303</v>
      </c>
      <c r="F39">
        <v>-0.61008333333333198</v>
      </c>
      <c r="G39">
        <v>-0.43208333333333115</v>
      </c>
      <c r="H39">
        <v>0.85891666666666922</v>
      </c>
      <c r="I39">
        <v>0.73691666666666933</v>
      </c>
      <c r="J39">
        <v>1.0529166666666683</v>
      </c>
      <c r="K39">
        <v>0.42991666666667072</v>
      </c>
      <c r="L39">
        <v>-0.18508333333333127</v>
      </c>
      <c r="M39">
        <v>2.1799166666666707</v>
      </c>
      <c r="N39">
        <v>1.6469166666666695</v>
      </c>
    </row>
    <row r="41" spans="1:14" x14ac:dyDescent="0.2">
      <c r="B41" t="s">
        <v>30</v>
      </c>
      <c r="C41" t="s">
        <v>31</v>
      </c>
      <c r="F41" t="s">
        <v>34</v>
      </c>
      <c r="I41" t="s">
        <v>33</v>
      </c>
      <c r="L41" t="s">
        <v>32</v>
      </c>
    </row>
    <row r="42" spans="1:14" x14ac:dyDescent="0.2">
      <c r="C42">
        <v>1</v>
      </c>
      <c r="F42">
        <v>0.2779711846380063</v>
      </c>
      <c r="I42">
        <v>1.0528068533833932</v>
      </c>
      <c r="L42">
        <v>1.3371420600833426</v>
      </c>
    </row>
    <row r="43" spans="1:14" x14ac:dyDescent="0.2">
      <c r="C43">
        <f>C35/$C$10</f>
        <v>4.1939166666666701</v>
      </c>
      <c r="D43">
        <f t="shared" ref="D43:E43" si="32">D35/$C$10</f>
        <v>5.8379166666666684</v>
      </c>
      <c r="E43">
        <f t="shared" si="32"/>
        <v>4.8619166666666693</v>
      </c>
      <c r="F43">
        <f>F35/$F$10</f>
        <v>5.5398428030303153</v>
      </c>
      <c r="G43">
        <f t="shared" ref="G43:H43" si="33">G35/$F$10</f>
        <v>30.546031876376475</v>
      </c>
      <c r="H43">
        <f t="shared" si="33"/>
        <v>3.4389056114270717</v>
      </c>
      <c r="I43">
        <f>I35/$I$10</f>
        <v>2.7943555431960423</v>
      </c>
      <c r="J43">
        <f t="shared" ref="J43:K43" si="34">J35/$I$10</f>
        <v>3.1932891164818282</v>
      </c>
      <c r="K43">
        <f t="shared" si="34"/>
        <v>1.5510125731220163</v>
      </c>
      <c r="L43">
        <f>L35/$L$10</f>
        <v>5.3030391297576109</v>
      </c>
      <c r="M43">
        <f t="shared" ref="M43:N43" si="35">M35/$L$10</f>
        <v>12.08466710385245</v>
      </c>
      <c r="N43">
        <f t="shared" si="35"/>
        <v>3.4670337618261136</v>
      </c>
    </row>
    <row r="44" spans="1:14" x14ac:dyDescent="0.2">
      <c r="C44">
        <f t="shared" ref="C44:E44" si="36">C36/$C$10</f>
        <v>2.1929166666666688</v>
      </c>
      <c r="D44">
        <f t="shared" si="36"/>
        <v>2.8549166666666679</v>
      </c>
      <c r="E44">
        <f t="shared" si="36"/>
        <v>1.7189166666666686</v>
      </c>
      <c r="F44">
        <f t="shared" ref="F44:H44" si="37">F36/$F$10</f>
        <v>16.472630688787604</v>
      </c>
      <c r="G44">
        <f t="shared" si="37"/>
        <v>26.560007204636069</v>
      </c>
      <c r="H44">
        <f t="shared" si="37"/>
        <v>15.332224713208445</v>
      </c>
      <c r="I44">
        <f t="shared" ref="I44:K44" si="38">I36/$I$10</f>
        <v>2.4790080519320439</v>
      </c>
      <c r="J44">
        <f t="shared" si="38"/>
        <v>1.2518123931576768</v>
      </c>
      <c r="K44">
        <f t="shared" si="38"/>
        <v>1.8359651254690026</v>
      </c>
      <c r="L44">
        <f t="shared" ref="L44:N44" si="39">L36/$L$10</f>
        <v>2.2569903054867368</v>
      </c>
      <c r="M44">
        <f t="shared" si="39"/>
        <v>2.2667125335042981</v>
      </c>
      <c r="N44">
        <f t="shared" si="39"/>
        <v>1.3625453278712303</v>
      </c>
    </row>
    <row r="45" spans="1:14" x14ac:dyDescent="0.2">
      <c r="C45">
        <f t="shared" ref="C45:E45" si="40">C37/$C$10</f>
        <v>2.0909166666666685</v>
      </c>
      <c r="D45">
        <f t="shared" si="40"/>
        <v>2.1269166666666699</v>
      </c>
      <c r="E45">
        <f t="shared" si="40"/>
        <v>-0.94408333333333161</v>
      </c>
      <c r="F45">
        <f t="shared" ref="F45:H45" si="41">F37/$F$10</f>
        <v>7.0687782592484201</v>
      </c>
      <c r="G45">
        <f t="shared" si="41"/>
        <v>0.38822968937303592</v>
      </c>
      <c r="H45">
        <f t="shared" si="41"/>
        <v>12.900317964023873</v>
      </c>
      <c r="I45">
        <f t="shared" ref="I45:K45" si="42">I37/$I$10</f>
        <v>0.55462848174871238</v>
      </c>
      <c r="J45">
        <f t="shared" si="42"/>
        <v>0.77214226337357983</v>
      </c>
      <c r="K45">
        <f t="shared" si="42"/>
        <v>0.40360362900480595</v>
      </c>
      <c r="L45">
        <f t="shared" ref="L45:N45" si="43">L37/$L$10</f>
        <v>1.2653230476956296</v>
      </c>
      <c r="M45">
        <f t="shared" si="43"/>
        <v>0.41799348278060439</v>
      </c>
      <c r="N45">
        <f t="shared" si="43"/>
        <v>-4.642987098129317E-2</v>
      </c>
    </row>
    <row r="46" spans="1:14" x14ac:dyDescent="0.2">
      <c r="C46">
        <f t="shared" ref="C46:E46" si="44">C38/$C$10</f>
        <v>1.8909166666666692</v>
      </c>
      <c r="D46">
        <f t="shared" si="44"/>
        <v>0.49191666666666833</v>
      </c>
      <c r="E46">
        <f t="shared" si="44"/>
        <v>1.4869166666666693</v>
      </c>
      <c r="F46">
        <f t="shared" ref="F46:H46" si="45">F38/$F$10</f>
        <v>-0.88888110346797922</v>
      </c>
      <c r="G46">
        <f t="shared" si="45"/>
        <v>1.5034531986144926</v>
      </c>
      <c r="H46">
        <f t="shared" si="45"/>
        <v>-1.7342924733768172</v>
      </c>
      <c r="I46">
        <f t="shared" ref="I46:K46" si="46">I38/$I$10</f>
        <v>1.6630939103784974</v>
      </c>
      <c r="J46">
        <f t="shared" si="46"/>
        <v>0.58027421145993896</v>
      </c>
      <c r="K46">
        <f t="shared" si="46"/>
        <v>1.1074364333018683</v>
      </c>
      <c r="L46">
        <f t="shared" ref="L46:N46" si="47">L38/$L$10</f>
        <v>0.33423274909085904</v>
      </c>
      <c r="M46">
        <f t="shared" si="47"/>
        <v>2.1470543425189459</v>
      </c>
      <c r="N46">
        <f t="shared" si="47"/>
        <v>1.2929940043609942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20170922_MK181_DyeTest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Gestwicki_inst</dc:creator>
  <cp:lastModifiedBy>Microsoft Office User</cp:lastModifiedBy>
  <dcterms:created xsi:type="dcterms:W3CDTF">2017-09-22T19:57:27Z</dcterms:created>
  <dcterms:modified xsi:type="dcterms:W3CDTF">2017-09-24T16:52:52Z</dcterms:modified>
</cp:coreProperties>
</file>