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0" yWindow="460" windowWidth="25600" windowHeight="14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F11" i="1"/>
  <c r="G11" i="1"/>
  <c r="F10" i="1"/>
  <c r="G10" i="1"/>
  <c r="F9" i="1"/>
  <c r="G9" i="1"/>
</calcChain>
</file>

<file path=xl/sharedStrings.xml><?xml version="1.0" encoding="utf-8"?>
<sst xmlns="http://schemas.openxmlformats.org/spreadsheetml/2006/main" count="17" uniqueCount="17">
  <si>
    <t>Goal: use a gel to determine the level of DNAK contamination in A2 and NBD</t>
  </si>
  <si>
    <t>Run a gel with approx 0.5 mg/mL of each sample</t>
  </si>
  <si>
    <t>Total vol desired</t>
  </si>
  <si>
    <t>uL</t>
  </si>
  <si>
    <t>Sample</t>
  </si>
  <si>
    <t>Dialysis date</t>
  </si>
  <si>
    <t>Vol of stock</t>
  </si>
  <si>
    <t>Vol to dilute with PBS</t>
  </si>
  <si>
    <t>DNAK</t>
  </si>
  <si>
    <t>Conc (uM)</t>
  </si>
  <si>
    <t>NBD</t>
  </si>
  <si>
    <t>Mol weight</t>
  </si>
  <si>
    <t>Total mass desired</t>
  </si>
  <si>
    <t>ug</t>
  </si>
  <si>
    <t>092917 Gel to test purity of J domain and NBD</t>
  </si>
  <si>
    <t>J domain</t>
  </si>
  <si>
    <t>Add 7.5 uL of 3X SDS sample buffer to each sample, then load 7.5 uL total onto 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</si>
</sst>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14" sqref="A14"/>
    </sheetView>
  </sheetViews>
  <sheetFormatPr baseColWidth="10" defaultRowHeight="16" x14ac:dyDescent="0.2"/>
  <cols>
    <col min="3" max="3" width="11.6640625" customWidth="1"/>
    <col min="7" max="7" width="18.6640625" customWidth="1"/>
  </cols>
  <sheetData>
    <row r="1" spans="1:7" x14ac:dyDescent="0.2">
      <c r="A1" t="s">
        <v>14</v>
      </c>
    </row>
    <row r="3" spans="1:7" x14ac:dyDescent="0.2">
      <c r="A3" t="s">
        <v>0</v>
      </c>
    </row>
    <row r="4" spans="1:7" x14ac:dyDescent="0.2">
      <c r="A4" t="s">
        <v>1</v>
      </c>
    </row>
    <row r="6" spans="1:7" x14ac:dyDescent="0.2">
      <c r="A6" t="s">
        <v>2</v>
      </c>
      <c r="C6">
        <v>15</v>
      </c>
      <c r="D6" t="s">
        <v>3</v>
      </c>
    </row>
    <row r="7" spans="1:7" x14ac:dyDescent="0.2">
      <c r="A7" t="s">
        <v>12</v>
      </c>
      <c r="C7">
        <f>C6*0.5</f>
        <v>7.5</v>
      </c>
      <c r="D7" t="s">
        <v>13</v>
      </c>
    </row>
    <row r="8" spans="1:7" x14ac:dyDescent="0.2">
      <c r="B8" t="s">
        <v>4</v>
      </c>
      <c r="C8" t="s">
        <v>5</v>
      </c>
      <c r="D8" t="s">
        <v>9</v>
      </c>
      <c r="E8" t="s">
        <v>11</v>
      </c>
      <c r="F8" t="s">
        <v>6</v>
      </c>
      <c r="G8" t="s">
        <v>7</v>
      </c>
    </row>
    <row r="9" spans="1:7" x14ac:dyDescent="0.2">
      <c r="B9" t="s">
        <v>8</v>
      </c>
      <c r="D9">
        <v>84</v>
      </c>
      <c r="E9">
        <v>69000</v>
      </c>
      <c r="F9">
        <f>C7*1000*1000/(D9*E9)</f>
        <v>1.2939958592132506</v>
      </c>
      <c r="G9">
        <f>C6-F9</f>
        <v>13.706004140786749</v>
      </c>
    </row>
    <row r="10" spans="1:7" x14ac:dyDescent="0.2">
      <c r="B10" t="s">
        <v>15</v>
      </c>
      <c r="C10" s="1">
        <v>42075</v>
      </c>
      <c r="D10">
        <v>132</v>
      </c>
      <c r="E10">
        <v>10000</v>
      </c>
      <c r="F10">
        <f>C7*1000*1000/(D10*E10)</f>
        <v>5.6818181818181817</v>
      </c>
      <c r="G10">
        <f>C6-F10</f>
        <v>9.3181818181818183</v>
      </c>
    </row>
    <row r="11" spans="1:7" x14ac:dyDescent="0.2">
      <c r="B11" t="s">
        <v>10</v>
      </c>
      <c r="C11" s="1">
        <v>41879</v>
      </c>
      <c r="D11">
        <v>147</v>
      </c>
      <c r="E11">
        <v>42000</v>
      </c>
      <c r="F11">
        <f>C7*1000*1000/(D11*E11)</f>
        <v>1.2147716229348882</v>
      </c>
      <c r="G11">
        <f>C6-F11</f>
        <v>13.785228377065112</v>
      </c>
    </row>
    <row r="13" spans="1:7" x14ac:dyDescent="0.2">
      <c r="A13" t="s">
        <v>16</v>
      </c>
    </row>
  </sheetData>
  <phoneticPr fontId="1" type="noConversion"/>
  <printOptions gridLine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2017-09-28T16:45:24Z</cp:lastPrinted>
  <dcterms:created xsi:type="dcterms:W3CDTF">2017-09-28T16:13:16Z</dcterms:created>
  <dcterms:modified xsi:type="dcterms:W3CDTF">2017-09-29T19:59:41Z</dcterms:modified>
</cp:coreProperties>
</file>