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ph\Documents\FormulaElectric\WiCAN\Hardware\"/>
    </mc:Choice>
  </mc:AlternateContent>
  <xr:revisionPtr revIDLastSave="0" documentId="13_ncr:1_{59F18EB9-24BB-4A73-A707-298835602311}" xr6:coauthVersionLast="47" xr6:coauthVersionMax="47" xr10:uidLastSave="{00000000-0000-0000-0000-000000000000}"/>
  <bookViews>
    <workbookView xWindow="1125" yWindow="1125" windowWidth="21600" windowHeight="11385" xr2:uid="{8AD57F91-002A-4BCB-B611-9C9D8858A6CD}"/>
  </bookViews>
  <sheets>
    <sheet name="WiCAN_BOM" sheetId="1" r:id="rId1"/>
  </sheets>
  <definedNames>
    <definedName name="_xlnm.Print_Titles" localSheetId="0">WiCAN_BOM!$1:$1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2" i="1"/>
</calcChain>
</file>

<file path=xl/sharedStrings.xml><?xml version="1.0" encoding="utf-8"?>
<sst xmlns="http://schemas.openxmlformats.org/spreadsheetml/2006/main" count="190" uniqueCount="142">
  <si>
    <t>Comment</t>
  </si>
  <si>
    <t>Description</t>
  </si>
  <si>
    <t>Designator</t>
  </si>
  <si>
    <t>Footprint</t>
  </si>
  <si>
    <t>LibRef</t>
  </si>
  <si>
    <t>Quantity</t>
  </si>
  <si>
    <t>Manufacturer_Part_Number</t>
  </si>
  <si>
    <t>CL10B104KB8WPNC</t>
  </si>
  <si>
    <t>Cap Ceramic 100nF 50V X7R ±10% Pad SMD 0603 +125°C T/R</t>
  </si>
  <si>
    <t>C1, C4, C10, C11</t>
  </si>
  <si>
    <t>FP-CL10-IPC_A</t>
  </si>
  <si>
    <t>CMP-13271-002353-1</t>
  </si>
  <si>
    <t>UMK107BJ105KA-T</t>
  </si>
  <si>
    <t>None</t>
  </si>
  <si>
    <t>C2</t>
  </si>
  <si>
    <t>FP-0603-L_1_6_0_1-W_0_8_0-IPC_A</t>
  </si>
  <si>
    <t>CMP-2000-05447-3</t>
  </si>
  <si>
    <t>GRM188R61A226ME15D</t>
  </si>
  <si>
    <t>Chip Multilayer Ceramic Capacitors for General Purpose, 0603, 22uF, X5R, 15%, 20%, 10V</t>
  </si>
  <si>
    <t>C3</t>
  </si>
  <si>
    <t>FP-GRM188-0_2-IPC_C</t>
  </si>
  <si>
    <t>CMP-2000-06337-3</t>
  </si>
  <si>
    <t>CL10A106MQ8NNNC</t>
  </si>
  <si>
    <t>Cap Ceramic 10uF 6.3V X5R ±20% Pad SMD 0603 +85°C T/R</t>
  </si>
  <si>
    <t>C5, C6, C8</t>
  </si>
  <si>
    <t>FP-CL10-IPC_C</t>
  </si>
  <si>
    <t>CMP-13271-001938-1</t>
  </si>
  <si>
    <t>GRM188R60G226MEA0D</t>
  </si>
  <si>
    <t>Chip Multilayer Ceramic Capacitors for General Purpose, 0603, 22uF, X5R, 15%, 20%, 4V</t>
  </si>
  <si>
    <t>C7</t>
  </si>
  <si>
    <t>FP-GRM188-0_2-MFG</t>
  </si>
  <si>
    <t>CMP-2006-02788-2</t>
  </si>
  <si>
    <t>CL10A105KO8NNNC</t>
  </si>
  <si>
    <t>Cap Ceramic 1uF 16V X5R ±10% Pad SMD 0603 +85°C T/R</t>
  </si>
  <si>
    <t>C9</t>
  </si>
  <si>
    <t>CMP-13271-001457-1</t>
  </si>
  <si>
    <t>MBRX120LF-TP</t>
  </si>
  <si>
    <t>DIODE SCHOTTKY 20V 1A SOD123</t>
  </si>
  <si>
    <t>D1</t>
  </si>
  <si>
    <t>FP-SOD-123-IPC_A</t>
  </si>
  <si>
    <t>CMP-56206-000012-1</t>
  </si>
  <si>
    <t>PESD2CANFD24U-TR</t>
  </si>
  <si>
    <t>Diode</t>
  </si>
  <si>
    <t>D2</t>
  </si>
  <si>
    <t>SOT95P230X110-3N</t>
  </si>
  <si>
    <t>12V</t>
  </si>
  <si>
    <t>LED GREEN CLEAR CHIP SMD</t>
  </si>
  <si>
    <t>D3</t>
  </si>
  <si>
    <t>FP-LTST-C190KGKT-MFG</t>
  </si>
  <si>
    <t>CMP-2000-05197-2</t>
  </si>
  <si>
    <t>5V</t>
  </si>
  <si>
    <t>D4</t>
  </si>
  <si>
    <t>3V3</t>
  </si>
  <si>
    <t>D5</t>
  </si>
  <si>
    <t>USBLC6-2SC6</t>
  </si>
  <si>
    <t>Integrated Circuit</t>
  </si>
  <si>
    <t>IC1</t>
  </si>
  <si>
    <t>SOT95P280X145-6N</t>
  </si>
  <si>
    <t>AZ1117IH-5.0TRG1</t>
  </si>
  <si>
    <t>IC2</t>
  </si>
  <si>
    <t>SOT230P700X170-4N</t>
  </si>
  <si>
    <t>USB4105-GF-A</t>
  </si>
  <si>
    <t>No Description Available</t>
  </si>
  <si>
    <t>J1</t>
  </si>
  <si>
    <t>USB4105_GCT</t>
  </si>
  <si>
    <t>MEM2067-02-180-00-A_REVB</t>
  </si>
  <si>
    <t>Micro SD Memory Card ConnectorSMT, Hinged, 1.80mm Profile</t>
  </si>
  <si>
    <t>J2</t>
  </si>
  <si>
    <t>GCT_MEM2067-02-180-00-A_REVB</t>
  </si>
  <si>
    <t>A-DS_09_PP_Z</t>
  </si>
  <si>
    <t>Connector</t>
  </si>
  <si>
    <t>J3</t>
  </si>
  <si>
    <t>ADS09PPZ</t>
  </si>
  <si>
    <t>A-DS 09 PP/Z</t>
  </si>
  <si>
    <t>Solder Jumper</t>
  </si>
  <si>
    <t/>
  </si>
  <si>
    <t>JMP1</t>
  </si>
  <si>
    <t>STATUS</t>
  </si>
  <si>
    <t>LED</t>
  </si>
  <si>
    <t>LED1</t>
  </si>
  <si>
    <t>CLMVCFKACL1D1L71BB7C3C3</t>
  </si>
  <si>
    <t>CLMVC-FKA-CL1D1L71BB7C3C3</t>
  </si>
  <si>
    <t>RMCF0603JG10K0</t>
  </si>
  <si>
    <t>10kΩ ±5% 0.1W 0603 Thick Film Chip Resistor AEC-Q200 compliant</t>
  </si>
  <si>
    <t>R1, R5, R6, R7, R8, R9, R10</t>
  </si>
  <si>
    <t>FP-RMCF0603-MFG</t>
  </si>
  <si>
    <t>CMP-26527-000153-1</t>
  </si>
  <si>
    <t>ERJ-3GEYJ620V</t>
  </si>
  <si>
    <t>R2, R4</t>
  </si>
  <si>
    <t>RESC1608X55X30ML15T15</t>
  </si>
  <si>
    <t>CMP-1012-00045-2</t>
  </si>
  <si>
    <t>RMCF0603FT280R</t>
  </si>
  <si>
    <t>280Ω ±1% 0.1W 0603 Thick Film Chip Resistor AEC-Q200 compliant</t>
  </si>
  <si>
    <t>R3, R12</t>
  </si>
  <si>
    <t>CMP-26527-006784-1</t>
  </si>
  <si>
    <t>ESR03EZPJ751</t>
  </si>
  <si>
    <t>750Ω ±5% 0.25W 0603 Anti-Surge Chip Resistor AEC-Q200</t>
  </si>
  <si>
    <t>R11</t>
  </si>
  <si>
    <t>FP-ESR03-IPC_B</t>
  </si>
  <si>
    <t>CMP-08839-029062-1</t>
  </si>
  <si>
    <t>AC0603FR-10100RL</t>
  </si>
  <si>
    <t>RES 100Ω 1.00% 0.1W 0603</t>
  </si>
  <si>
    <t>R13</t>
  </si>
  <si>
    <t>FP-AC0603-IPC_A</t>
  </si>
  <si>
    <t>CMP-03412-011629-2</t>
  </si>
  <si>
    <t>ERJ-P06J121V</t>
  </si>
  <si>
    <t>R14</t>
  </si>
  <si>
    <t>RESC2013X70X40LL20T20</t>
  </si>
  <si>
    <t>CMP-2001-00481-1</t>
  </si>
  <si>
    <t>RESET</t>
  </si>
  <si>
    <t>Switch</t>
  </si>
  <si>
    <t>S1</t>
  </si>
  <si>
    <t>PTS526SKG15SMTR2LFS</t>
  </si>
  <si>
    <t>PTS526_SK08_SMTR2_LFS</t>
  </si>
  <si>
    <t>PTS526 SK08 SMTR2 LFS</t>
  </si>
  <si>
    <t>BOOT</t>
  </si>
  <si>
    <t>S2</t>
  </si>
  <si>
    <t>ESP32-S3-WROOM-1-N4</t>
  </si>
  <si>
    <t>U1</t>
  </si>
  <si>
    <t>ESP32S3WROOM1N4</t>
  </si>
  <si>
    <t>AZ1117CR-3.3TRG1</t>
  </si>
  <si>
    <t>IC REG LINEAR 3.3V 800MA SOT89</t>
  </si>
  <si>
    <t>U2</t>
  </si>
  <si>
    <t>FP-SOT89-MFG</t>
  </si>
  <si>
    <t>CMP-12756-000007-1</t>
  </si>
  <si>
    <t>MCP9700T-E/TT</t>
  </si>
  <si>
    <t>Low-Power Linear Active Thermistor IC, 3-Pin SOT-23, Extended Temperature, Tape and Reel</t>
  </si>
  <si>
    <t>U3</t>
  </si>
  <si>
    <t>SOT-23-TT3_M</t>
  </si>
  <si>
    <t>CMP-0192-00220-1</t>
  </si>
  <si>
    <t>SN65HVD232D</t>
  </si>
  <si>
    <t>3.3 V CAN Transceiver, 17 mA, -40 to 85 degC, 8-pin SOIC (D), Green (RoHS &amp; no Sb/Br)</t>
  </si>
  <si>
    <t>U4</t>
  </si>
  <si>
    <t>D0008A_L</t>
  </si>
  <si>
    <t>CMP-0315-00073-2</t>
  </si>
  <si>
    <t>160-1435-1-ND</t>
  </si>
  <si>
    <t>2073-MEM2067-02-180-00-ACT-ND</t>
  </si>
  <si>
    <t>Customer Ref</t>
  </si>
  <si>
    <t>QTY Multiplier</t>
  </si>
  <si>
    <t>Mult. Qty</t>
  </si>
  <si>
    <t xml:space="preserve">WiCAN </t>
  </si>
  <si>
    <t>2073-USB4105-GF-ACT-ND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</si>
</sst>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1" xfId="0" quotePrefix="1" applyBorder="1"/>
    <xf numFmtId="0" fontId="0" fillId="2" borderId="1" xfId="0" applyFill="1" applyBorder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4F0F8-1999-4467-86B3-EE3C012BC65C}">
  <dimension ref="A1:O31"/>
  <sheetViews>
    <sheetView tabSelected="1" topLeftCell="A8" workbookViewId="0">
      <selection activeCell="G15" sqref="G15"/>
    </sheetView>
  </sheetViews>
  <sheetFormatPr defaultRowHeight="15" x14ac:dyDescent="0.25"/>
  <cols>
    <col min="1" max="5" width="19.7109375" customWidth="1"/>
    <col min="6" max="6" width="11.140625" customWidth="1"/>
    <col min="7" max="7" width="33.85546875" customWidth="1"/>
    <col min="8" max="8" width="27.5703125" customWidth="1"/>
    <col min="12" max="12" width="17.28515625" customWidth="1"/>
  </cols>
  <sheetData>
    <row r="1" spans="1:15" s="4" customForma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137</v>
      </c>
      <c r="I1" s="4" t="s">
        <v>139</v>
      </c>
      <c r="L1" s="4" t="s">
        <v>138</v>
      </c>
      <c r="M1" s="4">
        <v>2.5</v>
      </c>
      <c r="O1" s="4" t="s">
        <v>140</v>
      </c>
    </row>
    <row r="2" spans="1:15" x14ac:dyDescent="0.25">
      <c r="A2" s="2" t="s">
        <v>7</v>
      </c>
      <c r="B2" s="2" t="s">
        <v>8</v>
      </c>
      <c r="C2" s="2" t="s">
        <v>9</v>
      </c>
      <c r="D2" s="2" t="s">
        <v>10</v>
      </c>
      <c r="E2" s="2" t="s">
        <v>11</v>
      </c>
      <c r="F2" s="1">
        <v>4</v>
      </c>
      <c r="G2" s="2" t="s">
        <v>7</v>
      </c>
      <c r="H2" t="str">
        <f>_xlfn.CONCAT($O$1,C2)</f>
        <v>WiCAN C1, C4, C10, C11</v>
      </c>
      <c r="I2">
        <f>ROUNDUP($M$1*F2, 0)</f>
        <v>10</v>
      </c>
    </row>
    <row r="3" spans="1:15" x14ac:dyDescent="0.25">
      <c r="A3" s="2" t="s">
        <v>12</v>
      </c>
      <c r="B3" s="2" t="s">
        <v>13</v>
      </c>
      <c r="C3" s="2" t="s">
        <v>14</v>
      </c>
      <c r="D3" s="2" t="s">
        <v>15</v>
      </c>
      <c r="E3" s="2" t="s">
        <v>16</v>
      </c>
      <c r="F3" s="1">
        <v>1</v>
      </c>
      <c r="G3" s="2" t="s">
        <v>12</v>
      </c>
      <c r="H3" t="str">
        <f t="shared" ref="H3:H31" si="0">_xlfn.CONCAT($O$1,C3)</f>
        <v>WiCAN C2</v>
      </c>
      <c r="I3">
        <f t="shared" ref="I3:I31" si="1">ROUNDUP($M$1*F3, 0)</f>
        <v>3</v>
      </c>
    </row>
    <row r="4" spans="1:15" x14ac:dyDescent="0.25">
      <c r="A4" s="2" t="s">
        <v>17</v>
      </c>
      <c r="B4" s="2" t="s">
        <v>18</v>
      </c>
      <c r="C4" s="2" t="s">
        <v>19</v>
      </c>
      <c r="D4" s="2" t="s">
        <v>20</v>
      </c>
      <c r="E4" s="2" t="s">
        <v>21</v>
      </c>
      <c r="F4" s="1">
        <v>1</v>
      </c>
      <c r="G4" s="2" t="s">
        <v>17</v>
      </c>
      <c r="H4" t="str">
        <f t="shared" si="0"/>
        <v>WiCAN C3</v>
      </c>
      <c r="I4">
        <f t="shared" si="1"/>
        <v>3</v>
      </c>
    </row>
    <row r="5" spans="1:15" x14ac:dyDescent="0.25">
      <c r="A5" s="2" t="s">
        <v>22</v>
      </c>
      <c r="B5" s="2" t="s">
        <v>23</v>
      </c>
      <c r="C5" s="2" t="s">
        <v>24</v>
      </c>
      <c r="D5" s="2" t="s">
        <v>25</v>
      </c>
      <c r="E5" s="2" t="s">
        <v>26</v>
      </c>
      <c r="F5" s="1">
        <v>3</v>
      </c>
      <c r="G5" s="2" t="s">
        <v>22</v>
      </c>
      <c r="H5" t="str">
        <f t="shared" si="0"/>
        <v>WiCAN C5, C6, C8</v>
      </c>
      <c r="I5">
        <f t="shared" si="1"/>
        <v>8</v>
      </c>
    </row>
    <row r="6" spans="1:15" x14ac:dyDescent="0.25">
      <c r="A6" s="2" t="s">
        <v>27</v>
      </c>
      <c r="B6" s="2" t="s">
        <v>28</v>
      </c>
      <c r="C6" s="2" t="s">
        <v>29</v>
      </c>
      <c r="D6" s="2" t="s">
        <v>30</v>
      </c>
      <c r="E6" s="2" t="s">
        <v>31</v>
      </c>
      <c r="F6" s="1">
        <v>1</v>
      </c>
      <c r="G6" s="2" t="s">
        <v>27</v>
      </c>
      <c r="H6" t="str">
        <f t="shared" si="0"/>
        <v>WiCAN C7</v>
      </c>
      <c r="I6">
        <f t="shared" si="1"/>
        <v>3</v>
      </c>
    </row>
    <row r="7" spans="1:15" x14ac:dyDescent="0.25">
      <c r="A7" s="2" t="s">
        <v>32</v>
      </c>
      <c r="B7" s="2" t="s">
        <v>33</v>
      </c>
      <c r="C7" s="2" t="s">
        <v>34</v>
      </c>
      <c r="D7" s="2" t="s">
        <v>10</v>
      </c>
      <c r="E7" s="2" t="s">
        <v>35</v>
      </c>
      <c r="F7" s="1">
        <v>1</v>
      </c>
      <c r="G7" s="2" t="s">
        <v>32</v>
      </c>
      <c r="H7" t="str">
        <f t="shared" si="0"/>
        <v>WiCAN C9</v>
      </c>
      <c r="I7">
        <f t="shared" si="1"/>
        <v>3</v>
      </c>
    </row>
    <row r="8" spans="1:15" x14ac:dyDescent="0.25">
      <c r="A8" s="2" t="s">
        <v>36</v>
      </c>
      <c r="B8" s="2" t="s">
        <v>37</v>
      </c>
      <c r="C8" s="2" t="s">
        <v>38</v>
      </c>
      <c r="D8" s="2" t="s">
        <v>39</v>
      </c>
      <c r="E8" s="2" t="s">
        <v>40</v>
      </c>
      <c r="F8" s="1">
        <v>1</v>
      </c>
      <c r="G8" s="2" t="s">
        <v>36</v>
      </c>
      <c r="H8" t="str">
        <f t="shared" si="0"/>
        <v>WiCAN D1</v>
      </c>
      <c r="I8">
        <f t="shared" si="1"/>
        <v>3</v>
      </c>
    </row>
    <row r="9" spans="1:15" x14ac:dyDescent="0.25">
      <c r="A9" s="2" t="s">
        <v>41</v>
      </c>
      <c r="B9" s="2" t="s">
        <v>42</v>
      </c>
      <c r="C9" s="2" t="s">
        <v>43</v>
      </c>
      <c r="D9" s="2" t="s">
        <v>44</v>
      </c>
      <c r="E9" s="2" t="s">
        <v>41</v>
      </c>
      <c r="F9" s="1">
        <v>1</v>
      </c>
      <c r="G9" s="2" t="s">
        <v>41</v>
      </c>
      <c r="H9" t="str">
        <f t="shared" si="0"/>
        <v>WiCAN D2</v>
      </c>
      <c r="I9">
        <f t="shared" si="1"/>
        <v>3</v>
      </c>
    </row>
    <row r="10" spans="1:15" x14ac:dyDescent="0.25">
      <c r="A10" s="2" t="s">
        <v>45</v>
      </c>
      <c r="B10" s="2" t="s">
        <v>46</v>
      </c>
      <c r="C10" s="2" t="s">
        <v>47</v>
      </c>
      <c r="D10" s="2" t="s">
        <v>48</v>
      </c>
      <c r="E10" s="2" t="s">
        <v>49</v>
      </c>
      <c r="F10" s="1">
        <v>1</v>
      </c>
      <c r="G10" s="1" t="s">
        <v>135</v>
      </c>
      <c r="H10" t="str">
        <f t="shared" si="0"/>
        <v>WiCAN D3</v>
      </c>
      <c r="I10">
        <f t="shared" si="1"/>
        <v>3</v>
      </c>
    </row>
    <row r="11" spans="1:15" x14ac:dyDescent="0.25">
      <c r="A11" s="2" t="s">
        <v>50</v>
      </c>
      <c r="B11" s="2" t="s">
        <v>46</v>
      </c>
      <c r="C11" s="2" t="s">
        <v>51</v>
      </c>
      <c r="D11" s="2" t="s">
        <v>48</v>
      </c>
      <c r="E11" s="2" t="s">
        <v>49</v>
      </c>
      <c r="F11" s="1">
        <v>1</v>
      </c>
      <c r="G11" s="1" t="s">
        <v>135</v>
      </c>
      <c r="H11" t="str">
        <f t="shared" si="0"/>
        <v>WiCAN D4</v>
      </c>
      <c r="I11">
        <f t="shared" si="1"/>
        <v>3</v>
      </c>
    </row>
    <row r="12" spans="1:15" x14ac:dyDescent="0.25">
      <c r="A12" s="2" t="s">
        <v>52</v>
      </c>
      <c r="B12" s="2" t="s">
        <v>46</v>
      </c>
      <c r="C12" s="2" t="s">
        <v>53</v>
      </c>
      <c r="D12" s="2" t="s">
        <v>48</v>
      </c>
      <c r="E12" s="2" t="s">
        <v>49</v>
      </c>
      <c r="F12" s="1">
        <v>1</v>
      </c>
      <c r="G12" s="1" t="s">
        <v>135</v>
      </c>
      <c r="H12" t="str">
        <f t="shared" si="0"/>
        <v>WiCAN D5</v>
      </c>
      <c r="I12">
        <f t="shared" si="1"/>
        <v>3</v>
      </c>
    </row>
    <row r="13" spans="1:15" x14ac:dyDescent="0.25">
      <c r="A13" s="2" t="s">
        <v>54</v>
      </c>
      <c r="B13" s="2" t="s">
        <v>55</v>
      </c>
      <c r="C13" s="2" t="s">
        <v>56</v>
      </c>
      <c r="D13" s="2" t="s">
        <v>57</v>
      </c>
      <c r="E13" s="2" t="s">
        <v>54</v>
      </c>
      <c r="F13" s="1">
        <v>1</v>
      </c>
      <c r="G13" s="2" t="s">
        <v>54</v>
      </c>
      <c r="H13" t="str">
        <f t="shared" si="0"/>
        <v>WiCAN IC1</v>
      </c>
      <c r="I13">
        <f t="shared" si="1"/>
        <v>3</v>
      </c>
    </row>
    <row r="14" spans="1:15" x14ac:dyDescent="0.25">
      <c r="A14" s="2" t="s">
        <v>58</v>
      </c>
      <c r="B14" s="2" t="s">
        <v>55</v>
      </c>
      <c r="C14" s="2" t="s">
        <v>59</v>
      </c>
      <c r="D14" s="2" t="s">
        <v>60</v>
      </c>
      <c r="E14" s="2" t="s">
        <v>58</v>
      </c>
      <c r="F14" s="1">
        <v>1</v>
      </c>
      <c r="G14" s="2" t="s">
        <v>58</v>
      </c>
      <c r="H14" t="str">
        <f t="shared" si="0"/>
        <v>WiCAN IC2</v>
      </c>
      <c r="I14">
        <f t="shared" si="1"/>
        <v>3</v>
      </c>
    </row>
    <row r="15" spans="1:15" x14ac:dyDescent="0.25">
      <c r="A15" s="2" t="s">
        <v>61</v>
      </c>
      <c r="B15" s="2" t="s">
        <v>62</v>
      </c>
      <c r="C15" s="2" t="s">
        <v>63</v>
      </c>
      <c r="D15" s="2" t="s">
        <v>64</v>
      </c>
      <c r="E15" s="2" t="s">
        <v>61</v>
      </c>
      <c r="F15" s="1">
        <v>1</v>
      </c>
      <c r="G15" s="2" t="s">
        <v>141</v>
      </c>
      <c r="H15" t="str">
        <f t="shared" si="0"/>
        <v>WiCAN J1</v>
      </c>
      <c r="I15">
        <f t="shared" si="1"/>
        <v>3</v>
      </c>
    </row>
    <row r="16" spans="1:15" x14ac:dyDescent="0.25">
      <c r="A16" s="2" t="s">
        <v>65</v>
      </c>
      <c r="B16" s="2" t="s">
        <v>66</v>
      </c>
      <c r="C16" s="2" t="s">
        <v>67</v>
      </c>
      <c r="D16" s="2" t="s">
        <v>68</v>
      </c>
      <c r="E16" s="2" t="s">
        <v>65</v>
      </c>
      <c r="F16" s="1">
        <v>1</v>
      </c>
      <c r="G16" s="1" t="s">
        <v>136</v>
      </c>
      <c r="H16" t="str">
        <f t="shared" si="0"/>
        <v>WiCAN J2</v>
      </c>
      <c r="I16">
        <f t="shared" si="1"/>
        <v>3</v>
      </c>
    </row>
    <row r="17" spans="1:9" x14ac:dyDescent="0.25">
      <c r="A17" s="2" t="s">
        <v>69</v>
      </c>
      <c r="B17" s="2" t="s">
        <v>70</v>
      </c>
      <c r="C17" s="2" t="s">
        <v>71</v>
      </c>
      <c r="D17" s="2" t="s">
        <v>72</v>
      </c>
      <c r="E17" s="2" t="s">
        <v>69</v>
      </c>
      <c r="F17" s="1">
        <v>1</v>
      </c>
      <c r="G17" s="2" t="s">
        <v>73</v>
      </c>
      <c r="H17" t="str">
        <f t="shared" si="0"/>
        <v>WiCAN J3</v>
      </c>
      <c r="I17">
        <f t="shared" si="1"/>
        <v>3</v>
      </c>
    </row>
    <row r="18" spans="1:9" x14ac:dyDescent="0.25">
      <c r="A18" s="2" t="s">
        <v>74</v>
      </c>
      <c r="B18" s="2" t="s">
        <v>75</v>
      </c>
      <c r="C18" s="2" t="s">
        <v>76</v>
      </c>
      <c r="D18" s="2" t="s">
        <v>74</v>
      </c>
      <c r="E18" s="2" t="s">
        <v>74</v>
      </c>
      <c r="F18" s="1">
        <v>1</v>
      </c>
      <c r="G18" s="1"/>
      <c r="H18" t="str">
        <f t="shared" si="0"/>
        <v>WiCAN JMP1</v>
      </c>
      <c r="I18">
        <f t="shared" si="1"/>
        <v>3</v>
      </c>
    </row>
    <row r="19" spans="1:9" x14ac:dyDescent="0.25">
      <c r="A19" s="2" t="s">
        <v>77</v>
      </c>
      <c r="B19" s="2" t="s">
        <v>78</v>
      </c>
      <c r="C19" s="2" t="s">
        <v>79</v>
      </c>
      <c r="D19" s="2" t="s">
        <v>80</v>
      </c>
      <c r="E19" s="2" t="s">
        <v>81</v>
      </c>
      <c r="F19" s="1">
        <v>1</v>
      </c>
      <c r="G19" s="2" t="s">
        <v>81</v>
      </c>
      <c r="H19" t="str">
        <f t="shared" si="0"/>
        <v>WiCAN LED1</v>
      </c>
      <c r="I19">
        <f t="shared" si="1"/>
        <v>3</v>
      </c>
    </row>
    <row r="20" spans="1:9" x14ac:dyDescent="0.25">
      <c r="A20" s="2" t="s">
        <v>82</v>
      </c>
      <c r="B20" s="2" t="s">
        <v>83</v>
      </c>
      <c r="C20" s="2" t="s">
        <v>84</v>
      </c>
      <c r="D20" s="2" t="s">
        <v>85</v>
      </c>
      <c r="E20" s="2" t="s">
        <v>86</v>
      </c>
      <c r="F20" s="1">
        <v>7</v>
      </c>
      <c r="G20" s="2" t="s">
        <v>82</v>
      </c>
      <c r="H20" t="str">
        <f t="shared" si="0"/>
        <v>WiCAN R1, R5, R6, R7, R8, R9, R10</v>
      </c>
      <c r="I20">
        <f t="shared" si="1"/>
        <v>18</v>
      </c>
    </row>
    <row r="21" spans="1:9" x14ac:dyDescent="0.25">
      <c r="A21" s="2" t="s">
        <v>87</v>
      </c>
      <c r="B21" s="2" t="s">
        <v>75</v>
      </c>
      <c r="C21" s="2" t="s">
        <v>88</v>
      </c>
      <c r="D21" s="2" t="s">
        <v>89</v>
      </c>
      <c r="E21" s="2" t="s">
        <v>90</v>
      </c>
      <c r="F21" s="1">
        <v>2</v>
      </c>
      <c r="G21" s="2" t="s">
        <v>87</v>
      </c>
      <c r="H21" t="str">
        <f t="shared" si="0"/>
        <v>WiCAN R2, R4</v>
      </c>
      <c r="I21">
        <f t="shared" si="1"/>
        <v>5</v>
      </c>
    </row>
    <row r="22" spans="1:9" x14ac:dyDescent="0.25">
      <c r="A22" s="2" t="s">
        <v>91</v>
      </c>
      <c r="B22" s="2" t="s">
        <v>92</v>
      </c>
      <c r="C22" s="2" t="s">
        <v>93</v>
      </c>
      <c r="D22" s="2" t="s">
        <v>85</v>
      </c>
      <c r="E22" s="2" t="s">
        <v>94</v>
      </c>
      <c r="F22" s="1">
        <v>2</v>
      </c>
      <c r="G22" s="2" t="s">
        <v>91</v>
      </c>
      <c r="H22" t="str">
        <f t="shared" si="0"/>
        <v>WiCAN R3, R12</v>
      </c>
      <c r="I22">
        <f t="shared" si="1"/>
        <v>5</v>
      </c>
    </row>
    <row r="23" spans="1:9" x14ac:dyDescent="0.25">
      <c r="A23" s="2" t="s">
        <v>95</v>
      </c>
      <c r="B23" s="2" t="s">
        <v>96</v>
      </c>
      <c r="C23" s="2" t="s">
        <v>97</v>
      </c>
      <c r="D23" s="2" t="s">
        <v>98</v>
      </c>
      <c r="E23" s="2" t="s">
        <v>99</v>
      </c>
      <c r="F23" s="1">
        <v>1</v>
      </c>
      <c r="G23" s="2" t="s">
        <v>95</v>
      </c>
      <c r="H23" t="str">
        <f t="shared" si="0"/>
        <v>WiCAN R11</v>
      </c>
      <c r="I23">
        <f t="shared" si="1"/>
        <v>3</v>
      </c>
    </row>
    <row r="24" spans="1:9" x14ac:dyDescent="0.25">
      <c r="A24" s="2" t="s">
        <v>100</v>
      </c>
      <c r="B24" s="2" t="s">
        <v>101</v>
      </c>
      <c r="C24" s="2" t="s">
        <v>102</v>
      </c>
      <c r="D24" s="2" t="s">
        <v>103</v>
      </c>
      <c r="E24" s="2" t="s">
        <v>104</v>
      </c>
      <c r="F24" s="1">
        <v>1</v>
      </c>
      <c r="G24" s="2" t="s">
        <v>100</v>
      </c>
      <c r="H24" t="str">
        <f t="shared" si="0"/>
        <v>WiCAN R13</v>
      </c>
      <c r="I24">
        <f t="shared" si="1"/>
        <v>3</v>
      </c>
    </row>
    <row r="25" spans="1:9" x14ac:dyDescent="0.25">
      <c r="A25" s="2" t="s">
        <v>105</v>
      </c>
      <c r="B25" s="2" t="s">
        <v>75</v>
      </c>
      <c r="C25" s="2" t="s">
        <v>106</v>
      </c>
      <c r="D25" s="2" t="s">
        <v>107</v>
      </c>
      <c r="E25" s="2" t="s">
        <v>108</v>
      </c>
      <c r="F25" s="1">
        <v>1</v>
      </c>
      <c r="G25" s="2" t="s">
        <v>105</v>
      </c>
      <c r="H25" t="str">
        <f t="shared" si="0"/>
        <v>WiCAN R14</v>
      </c>
      <c r="I25">
        <f t="shared" si="1"/>
        <v>3</v>
      </c>
    </row>
    <row r="26" spans="1:9" x14ac:dyDescent="0.25">
      <c r="A26" s="2" t="s">
        <v>109</v>
      </c>
      <c r="B26" s="2" t="s">
        <v>110</v>
      </c>
      <c r="C26" s="2" t="s">
        <v>111</v>
      </c>
      <c r="D26" s="2" t="s">
        <v>112</v>
      </c>
      <c r="E26" s="2" t="s">
        <v>113</v>
      </c>
      <c r="F26" s="1">
        <v>1</v>
      </c>
      <c r="G26" s="2" t="s">
        <v>114</v>
      </c>
      <c r="H26" t="str">
        <f t="shared" si="0"/>
        <v>WiCAN S1</v>
      </c>
      <c r="I26">
        <f t="shared" si="1"/>
        <v>3</v>
      </c>
    </row>
    <row r="27" spans="1:9" x14ac:dyDescent="0.25">
      <c r="A27" s="2" t="s">
        <v>115</v>
      </c>
      <c r="B27" s="2" t="s">
        <v>110</v>
      </c>
      <c r="C27" s="2" t="s">
        <v>116</v>
      </c>
      <c r="D27" s="2" t="s">
        <v>112</v>
      </c>
      <c r="E27" s="2" t="s">
        <v>113</v>
      </c>
      <c r="F27" s="1">
        <v>1</v>
      </c>
      <c r="G27" s="2" t="s">
        <v>114</v>
      </c>
      <c r="H27" t="str">
        <f t="shared" si="0"/>
        <v>WiCAN S2</v>
      </c>
      <c r="I27">
        <f t="shared" si="1"/>
        <v>3</v>
      </c>
    </row>
    <row r="28" spans="1:9" x14ac:dyDescent="0.25">
      <c r="A28" s="2" t="s">
        <v>117</v>
      </c>
      <c r="B28" s="2" t="s">
        <v>55</v>
      </c>
      <c r="C28" s="2" t="s">
        <v>118</v>
      </c>
      <c r="D28" s="2" t="s">
        <v>119</v>
      </c>
      <c r="E28" s="2" t="s">
        <v>117</v>
      </c>
      <c r="F28" s="1">
        <v>1</v>
      </c>
      <c r="G28" s="2" t="s">
        <v>117</v>
      </c>
      <c r="H28" t="str">
        <f t="shared" si="0"/>
        <v>WiCAN U1</v>
      </c>
      <c r="I28">
        <f t="shared" si="1"/>
        <v>3</v>
      </c>
    </row>
    <row r="29" spans="1:9" x14ac:dyDescent="0.25">
      <c r="A29" s="2" t="s">
        <v>120</v>
      </c>
      <c r="B29" s="2" t="s">
        <v>121</v>
      </c>
      <c r="C29" s="2" t="s">
        <v>122</v>
      </c>
      <c r="D29" s="2" t="s">
        <v>123</v>
      </c>
      <c r="E29" s="2" t="s">
        <v>124</v>
      </c>
      <c r="F29" s="1">
        <v>1</v>
      </c>
      <c r="G29" s="2" t="s">
        <v>120</v>
      </c>
      <c r="H29" t="str">
        <f t="shared" si="0"/>
        <v>WiCAN U2</v>
      </c>
      <c r="I29">
        <f t="shared" si="1"/>
        <v>3</v>
      </c>
    </row>
    <row r="30" spans="1:9" x14ac:dyDescent="0.25">
      <c r="A30" s="2" t="s">
        <v>125</v>
      </c>
      <c r="B30" s="2" t="s">
        <v>126</v>
      </c>
      <c r="C30" s="2" t="s">
        <v>127</v>
      </c>
      <c r="D30" s="2" t="s">
        <v>128</v>
      </c>
      <c r="E30" s="2" t="s">
        <v>129</v>
      </c>
      <c r="F30" s="1">
        <v>1</v>
      </c>
      <c r="G30" s="2" t="s">
        <v>125</v>
      </c>
      <c r="H30" t="str">
        <f t="shared" si="0"/>
        <v>WiCAN U3</v>
      </c>
      <c r="I30">
        <f t="shared" si="1"/>
        <v>3</v>
      </c>
    </row>
    <row r="31" spans="1:9" x14ac:dyDescent="0.25">
      <c r="A31" s="2" t="s">
        <v>130</v>
      </c>
      <c r="B31" s="2" t="s">
        <v>131</v>
      </c>
      <c r="C31" s="2" t="s">
        <v>132</v>
      </c>
      <c r="D31" s="2" t="s">
        <v>133</v>
      </c>
      <c r="E31" s="2" t="s">
        <v>134</v>
      </c>
      <c r="F31" s="1">
        <v>1</v>
      </c>
      <c r="G31" s="2" t="s">
        <v>130</v>
      </c>
      <c r="H31" t="str">
        <f t="shared" si="0"/>
        <v>WiCAN U4</v>
      </c>
      <c r="I31">
        <f t="shared" si="1"/>
        <v>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WiCAN_BOM</vt:lpstr>
      <vt:lpstr>WiCAN_BOM!Print_Titles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Borromeo</dc:creator>
  <cp:lastModifiedBy>Joseph</cp:lastModifiedBy>
  <dcterms:created xsi:type="dcterms:W3CDTF">2022-11-29T04:16:32Z</dcterms:created>
  <dcterms:modified xsi:type="dcterms:W3CDTF">2023-01-06T19:01:10Z</dcterms:modified>
</cp:coreProperties>
</file>