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MarshMountainSort\xlsxs\"/>
    </mc:Choice>
  </mc:AlternateContent>
  <xr:revisionPtr revIDLastSave="0" documentId="13_ncr:1_{86FAD439-1E07-40CE-A766-10888961474B}" xr6:coauthVersionLast="47" xr6:coauthVersionMax="47" xr10:uidLastSave="{00000000-0000-0000-0000-000000000000}"/>
  <bookViews>
    <workbookView xWindow="-28920" yWindow="-120" windowWidth="29040" windowHeight="17640" tabRatio="477" firstSheet="3" activeTab="10" xr2:uid="{00000000-000D-0000-FFFF-FFFF00000000}"/>
  </bookViews>
  <sheets>
    <sheet name="11-25-2024" sheetId="1" r:id="rId1"/>
    <sheet name="11-26-2024" sheetId="2" r:id="rId2"/>
    <sheet name="11-27-2024" sheetId="3" r:id="rId3"/>
    <sheet name="12-05-2024" sheetId="4" r:id="rId4"/>
    <sheet name="12-09-2024" sheetId="5" r:id="rId5"/>
    <sheet name="12-12-2024" sheetId="6" r:id="rId6"/>
    <sheet name="12-19-2024" sheetId="7" r:id="rId7"/>
    <sheet name="01-14-2025" sheetId="8" r:id="rId8"/>
    <sheet name="01-16-2025" sheetId="9" r:id="rId9"/>
    <sheet name="01-23-2025" sheetId="10" r:id="rId10"/>
    <sheet name="01-31-2025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8" l="1"/>
  <c r="G5" i="8"/>
  <c r="G237" i="4"/>
  <c r="G228" i="4"/>
  <c r="G217" i="3"/>
  <c r="G210" i="3"/>
  <c r="G209" i="3"/>
  <c r="G202" i="3"/>
  <c r="G193" i="3"/>
  <c r="G236" i="2"/>
  <c r="G229" i="2"/>
  <c r="G222" i="2"/>
  <c r="G219" i="2"/>
  <c r="G215" i="2"/>
  <c r="G214" i="2"/>
  <c r="G211" i="2"/>
  <c r="G209" i="2"/>
  <c r="G201" i="2"/>
  <c r="G197" i="2"/>
  <c r="G196" i="2"/>
  <c r="G195" i="2"/>
  <c r="G191" i="2"/>
  <c r="G189" i="2"/>
  <c r="G116" i="2"/>
  <c r="G107" i="2"/>
  <c r="G106" i="2"/>
  <c r="G105" i="2"/>
  <c r="G104" i="2"/>
  <c r="G88" i="2"/>
  <c r="G87" i="2"/>
  <c r="G86" i="2"/>
  <c r="G82" i="2"/>
  <c r="G79" i="2"/>
  <c r="G73" i="2"/>
  <c r="G70" i="2"/>
  <c r="G69" i="2"/>
  <c r="G68" i="2"/>
  <c r="G66" i="2"/>
  <c r="G65" i="2"/>
  <c r="G63" i="2"/>
  <c r="G52" i="2"/>
  <c r="G51" i="2"/>
  <c r="G50" i="2"/>
  <c r="G45" i="2"/>
  <c r="G42" i="2"/>
  <c r="G41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<sst xmlns="http://schemas.openxmlformats.org/spreadsheetml/2006/main" count="9945" uniqueCount="777">
  <si>
    <t>folder</t>
  </si>
  <si>
    <t>name</t>
  </si>
  <si>
    <t>id</t>
  </si>
  <si>
    <t>genotype</t>
  </si>
  <si>
    <t>date</t>
  </si>
  <si>
    <t>depth</t>
  </si>
  <si>
    <t>/mnt/isilon/marsh_single_unit/MarshMountainSort/sortings/1132_WT Bl6_7 half turns_after turning_01-23-17</t>
  </si>
  <si>
    <t>1132_WT Bl6_7 half turns_after turning_01-23-17</t>
  </si>
  <si>
    <t>1132</t>
  </si>
  <si>
    <t>WT</t>
  </si>
  <si>
    <t>/mnt/isilon/marsh_single_unit/MarshMountainSort/sortings/1133_WT_4 half turns + 3-8th of full turn_right after turning_01-25-17</t>
  </si>
  <si>
    <t>1133_WT_4 half turns + 3-8th of full turn_right after turning_01-25-17</t>
  </si>
  <si>
    <t>1133</t>
  </si>
  <si>
    <t>/mnt/isilon/marsh_single_unit/MarshMountainSort/sortings/1133_WT_5 half turns + 1-4th of full turn_after a few days_02-1-17</t>
  </si>
  <si>
    <t>1133_WT_5 half turns + 1-4th of full turn_after a few days_02-1-17</t>
  </si>
  <si>
    <t>/mnt/isilon/marsh_single_unit/MarshMountainSort/sortings/1133_WT_5 half turns + 1-4th of full turn_after recovery_Day 1_night_01-26-17</t>
  </si>
  <si>
    <t>1133_WT_5 half turns + 1-4th of full turn_after recovery_Day 1_night_01-26-17</t>
  </si>
  <si>
    <t>/mnt/isilon/marsh_single_unit/MarshMountainSort/sortings/1133_WT_5 half turns + 1-4th of full turn_after recovery_Day 2_morning_01-27-17</t>
  </si>
  <si>
    <t>1133_WT_5 half turns + 1-4th of full turn_after recovery_Day 2_morning_01-27-17</t>
  </si>
  <si>
    <t>/mnt/isilon/marsh_single_unit/MarshMountainSort/sortings/1133_WT_5 half turns + 1-4th of full turn_after recovery_Day 2_morning_new object_01-27-17</t>
  </si>
  <si>
    <t>1133_WT_5 half turns + 1-4th of full turn_after recovery_Day 2_morning_new object_01-27-17</t>
  </si>
  <si>
    <t>/mnt/isilon/marsh_single_unit/MarshMountainSort/sortings/1133_WT_5 half turns + 1-4th of full turn_right after turning_01-25-17</t>
  </si>
  <si>
    <t>1133_WT_5 half turns + 1-4th of full turn_right after turning_01-25-17</t>
  </si>
  <si>
    <t>/mnt/isilon/marsh_single_unit/MarshMountainSort/sortings/1133_WT_5 half turns + 1-4th of full turn_right after turning_Day 1_morning_01-26-17</t>
  </si>
  <si>
    <t>1133_WT_5 half turns + 1-4th of full turn_right after turning_Day 1_morning_01-26-17</t>
  </si>
  <si>
    <t>/mnt/isilon/marsh_single_unit/MarshMountainSort/sortings/1133_WT_5 half turns + 1-4th of full turn_right after turning_Day 1_morning_new object_01-26-17</t>
  </si>
  <si>
    <t>1133_WT_5 half turns + 1-4th of full turn_right after turning_Day 1_morning_new object_01-26-17</t>
  </si>
  <si>
    <t>/mnt/isilon/marsh_single_unit/MarshMountainSort/sortings/1133_WT_5 half turns + 1-8th of full turn_right after turning_01-25-17</t>
  </si>
  <si>
    <t>1133_WT_5 half turns + 1-8th of full turn_right after turning_01-25-17</t>
  </si>
  <si>
    <t>/mnt/isilon/marsh_single_unit/MarshMountainSort/sortings/1133_WT_5 half turns + 3-8th of full turn_right after turning_01-25-17</t>
  </si>
  <si>
    <t>1133_WT_5 half turns + 3-8th of full turn_right after turning_01-25-17</t>
  </si>
  <si>
    <t>/mnt/isilon/marsh_single_unit/MarshMountainSort/sortings/1133_WT_5 half turns_after recovery_01-25-17</t>
  </si>
  <si>
    <t>1133_WT_5 half turns_after recovery_01-25-17</t>
  </si>
  <si>
    <t>/mnt/isilon/marsh_single_unit/MarshMountainSort/sortings/1133_WT_5 half turns_right after turning_01-24-17</t>
  </si>
  <si>
    <t>1133_WT_5 half turns_right after turning_01-24-17</t>
  </si>
  <si>
    <t>/mnt/isilon/marsh_single_unit/MarshMountainSort/sortings/1133_WT_6 half turns_right after turning_01-25-17</t>
  </si>
  <si>
    <t>1133_WT_6 half turns_right after turning_01-25-17</t>
  </si>
  <si>
    <t>/mnt/isilon/marsh_single_unit/MarshMountainSort/sortings/1176_WT Bl6_2 half turns_after recovery_01-27-17</t>
  </si>
  <si>
    <t>1176_WT Bl6_2 half turns_after recovery_01-27-17</t>
  </si>
  <si>
    <t>1176</t>
  </si>
  <si>
    <t>/mnt/isilon/marsh_single_unit/MarshMountainSort/sortings/1176_WT Bl6_3 half turns_after turning_01-30-17</t>
  </si>
  <si>
    <t>1176_WT Bl6_3 half turns_after turning_01-30-17</t>
  </si>
  <si>
    <t>/mnt/isilon/marsh_single_unit/MarshMountainSort/sortings/1176_WT Bl6_4 half turns_after turning_01-31-17</t>
  </si>
  <si>
    <t>1176_WT Bl6_4 half turns_after turning_01-31-17</t>
  </si>
  <si>
    <t>/mnt/isilon/marsh_single_unit/MarshMountainSort/sortings/1176_WT Bl6_5 half turns + 1-4th of full turn_right after turning_02-03-17</t>
  </si>
  <si>
    <t>1176_WT Bl6_5 half turns + 1-4th of full turn_right after turning_02-03-17</t>
  </si>
  <si>
    <t>/mnt/isilon/marsh_single_unit/MarshMountainSort/sortings/1176_WT Bl6_5 half turns + 1-8th of full turn_right after turning_02-02-17</t>
  </si>
  <si>
    <t>1176_WT Bl6_5 half turns + 1-8th of full turn_right after turning_02-02-17</t>
  </si>
  <si>
    <t>/mnt/isilon/marsh_single_unit/MarshMountainSort/sortings/1176_WT Bl6_5 half turns + 3-8th of full turn_right after turning_02-09-17</t>
  </si>
  <si>
    <t>1176_WT Bl6_5 half turns + 3-8th of full turn_right after turning_02-09-17</t>
  </si>
  <si>
    <t>/mnt/isilon/marsh_single_unit/MarshMountainSort/sortings/1176_WT Bl6_5 half turns_after turning_02-1-17</t>
  </si>
  <si>
    <t>1176_WT Bl6_5 half turns_after turning_02-1-17</t>
  </si>
  <si>
    <t>/mnt/isilon/marsh_single_unit/MarshMountainSort/sortings/1176_WT Bl6_6 half turns + 1-4th of full turn_right after turning_02-08-17</t>
  </si>
  <si>
    <t>1176_WT Bl6_6 half turns + 1-4th of full turn_right after turning_02-08-17</t>
  </si>
  <si>
    <t>/mnt/isilon/marsh_single_unit/MarshMountainSort/sortings/1176_WT Bl6_6 half turns + 1-4th of full turn_right after turning_02-09-17</t>
  </si>
  <si>
    <t>1176_WT Bl6_6 half turns + 1-4th of full turn_right after turning_02-09-17</t>
  </si>
  <si>
    <t>/mnt/isilon/marsh_single_unit/MarshMountainSort/sortings/1176_WT Bl6_6 half turns + 1-8th of full turn_after recovery_Day 1_morning_02-14-17</t>
  </si>
  <si>
    <t>1176_WT Bl6_6 half turns + 1-8th of full turn_after recovery_Day 1_morning_02-14-17</t>
  </si>
  <si>
    <t>/mnt/isilon/marsh_single_unit/MarshMountainSort/sortings/1176_WT Bl6_6 half turns + 1-8th of full turn_after recovery_Day 1_morning_new object_02-14-17</t>
  </si>
  <si>
    <t>1176_WT Bl6_6 half turns + 1-8th of full turn_after recovery_Day 1_morning_new object_02-14-17</t>
  </si>
  <si>
    <t>/mnt/isilon/marsh_single_unit/MarshMountainSort/sortings/1176_WT Bl6_6 half turns + 1-8th of full turn_after recovery_Day 1_night_02-14-17</t>
  </si>
  <si>
    <t>1176_WT Bl6_6 half turns + 1-8th of full turn_after recovery_Day 1_night_02-14-17</t>
  </si>
  <si>
    <t>/mnt/isilon/marsh_single_unit/MarshMountainSort/sortings/1176_WT Bl6_6 half turns + 1-8th of full turn_after recovery_Day 2_morning_02-15-17</t>
  </si>
  <si>
    <t>1176_WT Bl6_6 half turns + 1-8th of full turn_after recovery_Day 2_morning_02-15-17</t>
  </si>
  <si>
    <t>/mnt/isilon/marsh_single_unit/MarshMountainSort/sortings/1176_WT Bl6_6 half turns + 1-8th of full turn_after recovery_Day 2_morning_new object_02-15-17</t>
  </si>
  <si>
    <t>1176_WT Bl6_6 half turns + 1-8th of full turn_after recovery_Day 2_morning_new object_02-15-17</t>
  </si>
  <si>
    <t>/mnt/isilon/marsh_single_unit/MarshMountainSort/sortings/1176_WT Bl6_6 half turns + 1-8th of full turn_right after turning_02-08-17</t>
  </si>
  <si>
    <t>1176_WT Bl6_6 half turns + 1-8th of full turn_right after turning_02-08-17</t>
  </si>
  <si>
    <t>/mnt/isilon/marsh_single_unit/MarshMountainSort/sortings/1176_WT Bl6_6 half turns + 1-8th of full turn_right after turning_02-09-17</t>
  </si>
  <si>
    <t>1176_WT Bl6_6 half turns + 1-8th of full turn_right after turning_02-09-17</t>
  </si>
  <si>
    <t>/mnt/isilon/marsh_single_unit/MarshMountainSort/sortings/1176_WT Bl6_6 half turns + 1-8th of full turn_right after turning_02-10-17</t>
  </si>
  <si>
    <t>1176_WT Bl6_6 half turns + 1-8th of full turn_right after turning_02-10-17</t>
  </si>
  <si>
    <t>/mnt/isilon/marsh_single_unit/MarshMountainSort/sortings/1176_WT Bl6_6 half turns + 3-8th of full turn_right after turning_02-08-17</t>
  </si>
  <si>
    <t>1176_WT Bl6_6 half turns + 3-8th of full turn_right after turning_02-08-17</t>
  </si>
  <si>
    <t>/mnt/isilon/marsh_single_unit/MarshMountainSort/sortings/1176_WT Bl6_6 half turns_after turning_02-06-17</t>
  </si>
  <si>
    <t>1176_WT Bl6_6 half turns_after turning_02-06-17</t>
  </si>
  <si>
    <t>/mnt/isilon/marsh_single_unit/MarshMountainSort/sortings/1176_WT Bl6_6 half turns_after turning_02-09-17</t>
  </si>
  <si>
    <t>1176_WT Bl6_6 half turns_after turning_02-09-17</t>
  </si>
  <si>
    <t>/mnt/isilon/marsh_single_unit/MarshMountainSort/sortings/1176_WT Bl6_6 half turns_after turning_02-10-17</t>
  </si>
  <si>
    <t>1176_WT Bl6_6 half turns_after turning_02-10-17</t>
  </si>
  <si>
    <t>/mnt/isilon/marsh_single_unit/MarshMountainSort/sortings/1176_WT Bl6_7 half turns_after turning_02-08-17</t>
  </si>
  <si>
    <t>1176_WT Bl6_7 half turns_after turning_02-08-17</t>
  </si>
  <si>
    <t>/mnt/isilon/marsh_single_unit/MarshMountainSort/sortings/1177_WT Bl6_3 half turns_after recovery_02-06-17</t>
  </si>
  <si>
    <t>1177_WT Bl6_3 half turns_after recovery_02-06-17</t>
  </si>
  <si>
    <t>1177</t>
  </si>
  <si>
    <t>/mnt/isilon/marsh_single_unit/MarshMountainSort/sortings/1177_WT Bl6_4 half turns_after turning_02-08-17</t>
  </si>
  <si>
    <t>1177_WT Bl6_4 half turns_after turning_02-08-17</t>
  </si>
  <si>
    <t>/mnt/isilon/marsh_single_unit/MarshMountainSort/sortings/1177_WT Bl6_5 half turns_after turning_02-09-17</t>
  </si>
  <si>
    <t>1177_WT Bl6_5 half turns_after turning_02-09-17</t>
  </si>
  <si>
    <t>/mnt/isilon/marsh_single_unit/MarshMountainSort/sortings/1177_WT Bl6_6 half turns + 1-4th of a full turn_after turning_02-13-17</t>
  </si>
  <si>
    <t>1177_WT Bl6_6 half turns + 1-4th of a full turn_after turning_02-13-17</t>
  </si>
  <si>
    <t>/mnt/isilon/marsh_single_unit/MarshMountainSort/sortings/1177_WT Bl6_6 half turns + 1-8th of a full turn_after turning_02-20-17</t>
  </si>
  <si>
    <t>1177_WT Bl6_6 half turns + 1-8th of a full turn_after turning_02-20-17</t>
  </si>
  <si>
    <t>/mnt/isilon/marsh_single_unit/MarshMountainSort/sortings/1177_WT Bl6_6 half turns_after turning_02-10-17</t>
  </si>
  <si>
    <t>1177_WT Bl6_6 half turns_after turning_02-10-17</t>
  </si>
  <si>
    <t>/mnt/isilon/marsh_single_unit/MarshMountainSort/sortings/1177_WT Bl6_6 half turns_after turning_02-16-17</t>
  </si>
  <si>
    <t>1177_WT Bl6_6 half turns_after turning_02-16-17</t>
  </si>
  <si>
    <t>/mnt/isilon/marsh_single_unit/MarshMountainSort/sortings/1177_WT Bl6_7 half turns + 1-4th of a full turn_after turning_02-15-17</t>
  </si>
  <si>
    <t>1177_WT Bl6_7 half turns + 1-4th of a full turn_after turning_02-15-17</t>
  </si>
  <si>
    <t>/mnt/isilon/marsh_single_unit/MarshMountainSort/sortings/1177_WT Bl6_7 half turns_after turning_02-14-17</t>
  </si>
  <si>
    <t>1177_WT Bl6_7 half turns_after turning_02-14-17</t>
  </si>
  <si>
    <t>/mnt/isilon/marsh_single_unit/MarshMountainSort/sortings/1178_WT Bl6_2 half turns_after recovery_02-06-17</t>
  </si>
  <si>
    <t>1178_WT Bl6_2 half turns_after recovery_02-06-17</t>
  </si>
  <si>
    <t>1178</t>
  </si>
  <si>
    <t>/mnt/isilon/marsh_single_unit/MarshMountainSort/sortings/1178_WT Bl6_3 half turns_after turning_02-08-17</t>
  </si>
  <si>
    <t>1178_WT Bl6_3 half turns_after turning_02-08-17</t>
  </si>
  <si>
    <t>/mnt/isilon/marsh_single_unit/MarshMountainSort/sortings/1178_WT Bl6_4 half turns_after turning_02-09-17</t>
  </si>
  <si>
    <t>1178_WT Bl6_4 half turns_after turning_02-09-17</t>
  </si>
  <si>
    <t>/mnt/isilon/marsh_single_unit/MarshMountainSort/sortings/1178_WT Bl6_5 half turns + 1-4th of a full turn_after turning_02-13-17</t>
  </si>
  <si>
    <t>1178_WT Bl6_5 half turns + 1-4th of a full turn_after turning_02-13-17</t>
  </si>
  <si>
    <t>/mnt/isilon/marsh_single_unit/MarshMountainSort/sortings/1178_WT Bl6_5 half turns + 1-8th of a full turn_after recovery_02-22-17</t>
  </si>
  <si>
    <t>1178_WT Bl6_5 half turns + 1-8th of a full turn_after recovery_02-22-17</t>
  </si>
  <si>
    <t>/mnt/isilon/marsh_single_unit/MarshMountainSort/sortings/1178_WT Bl6_5 half turns + 1-8th of a full turn_after turning_02-21-17</t>
  </si>
  <si>
    <t>1178_WT Bl6_5 half turns + 1-8th of a full turn_after turning_02-21-17</t>
  </si>
  <si>
    <t>/mnt/isilon/marsh_single_unit/MarshMountainSort/sortings/1178_WT Bl6_5 half turns_after turning_02-10-17</t>
  </si>
  <si>
    <t>1178_WT Bl6_5 half turns_after turning_02-10-17</t>
  </si>
  <si>
    <t>/mnt/isilon/marsh_single_unit/MarshMountainSort/sortings/1178_WT Bl6_5 half turns_after turning_02-20-17</t>
  </si>
  <si>
    <t>1178_WT Bl6_5 half turns_after turning_02-20-17</t>
  </si>
  <si>
    <t>/mnt/isilon/marsh_single_unit/MarshMountainSort/sortings/1178_WT Bl6_5 half turns_after turning_02-22-17</t>
  </si>
  <si>
    <t>1178_WT Bl6_5 half turns_after turning_02-22-17</t>
  </si>
  <si>
    <t>/mnt/isilon/marsh_single_unit/MarshMountainSort/sortings/1178_WT Bl6_6 half turns + 1-4th of a full turn_after turning_02-15-17</t>
  </si>
  <si>
    <t>1178_WT Bl6_6 half turns + 1-4th of a full turn_after turning_02-15-17</t>
  </si>
  <si>
    <t>/mnt/isilon/marsh_single_unit/MarshMountainSort/sortings/1178_WT Bl6_6 half turns_after recovery_Day 1_morning_02-23-17</t>
  </si>
  <si>
    <t>1178_WT Bl6_6 half turns_after recovery_Day 1_morning_02-23-17</t>
  </si>
  <si>
    <t>/mnt/isilon/marsh_single_unit/MarshMountainSort/sortings/1178_WT Bl6_6 half turns_after recovery_Day 1_morning_new_02-27-17</t>
  </si>
  <si>
    <t>1178_WT Bl6_6 half turns_after recovery_Day 1_morning_new_02-27-17</t>
  </si>
  <si>
    <t>/mnt/isilon/marsh_single_unit/MarshMountainSort/sortings/1178_WT Bl6_6 half turns_after recovery_Day 1_night_new_02-27-17</t>
  </si>
  <si>
    <t>1178_WT Bl6_6 half turns_after recovery_Day 1_night_new_02-27-17</t>
  </si>
  <si>
    <t>/mnt/isilon/marsh_single_unit/MarshMountainSort/sortings/1178_WT Bl6_6 half turns_after recovery_Day 2_morning_new_02-28-17</t>
  </si>
  <si>
    <t>1178_WT Bl6_6 half turns_after recovery_Day 2_morning_new_02-28-17</t>
  </si>
  <si>
    <t>/mnt/isilon/marsh_single_unit/MarshMountainSort/sortings/1178_WT Bl6_6 half turns_after turning_02-14-17</t>
  </si>
  <si>
    <t>1178_WT Bl6_6 half turns_after turning_02-14-17</t>
  </si>
  <si>
    <t>/mnt/isilon/marsh_single_unit/MarshMountainSort/sortings/1178_WT Bl6_6 half turns_after turning_02-22-17</t>
  </si>
  <si>
    <t>1178_WT Bl6_6 half turns_after turning_02-22-17</t>
  </si>
  <si>
    <t>/mnt/isilon/marsh_single_unit/MarshMountainSort/sortings/1185_Exp_3 half turns + 1-4th of a full turn_after turning_1-27-17</t>
  </si>
  <si>
    <t>1185_Exp_3 half turns + 1-4th of a full turn_after turning_1-27-17</t>
  </si>
  <si>
    <t>1185</t>
  </si>
  <si>
    <t>Exp</t>
  </si>
  <si>
    <t>/mnt/isilon/marsh_single_unit/MarshMountainSort/sortings/1185_Exp_3 half turns_after turning_1-27-17</t>
  </si>
  <si>
    <t>1185_Exp_3 half turns_after turning_1-27-17</t>
  </si>
  <si>
    <t>/mnt/isilon/marsh_single_unit/MarshMountainSort/sortings/1185_Exp_4 half turns + 1-4th of a full turn_after turning_1-27-17</t>
  </si>
  <si>
    <t>1185_Exp_4 half turns + 1-4th of a full turn_after turning_1-27-17</t>
  </si>
  <si>
    <t>/mnt/isilon/marsh_single_unit/MarshMountainSort/sortings/1185_Exp_4 half turns + 3-8th of a full turn_after turning_1-27-17</t>
  </si>
  <si>
    <t>1185_Exp_4 half turns + 3-8th of a full turn_after turning_1-27-17</t>
  </si>
  <si>
    <t>/mnt/isilon/marsh_single_unit/MarshMountainSort/sortings/1185_Exp_4 half turns_after turning_1-27-17</t>
  </si>
  <si>
    <t>1185_Exp_4 half turns_after turning_1-27-17</t>
  </si>
  <si>
    <t>/mnt/isilon/marsh_single_unit/MarshMountainSort/sortings/1185_Exp_5 half turns + 1-4th of a full turn_after turning_1-27-17</t>
  </si>
  <si>
    <t>1185_Exp_5 half turns + 1-4th of a full turn_after turning_1-27-17</t>
  </si>
  <si>
    <t>/mnt/isilon/marsh_single_unit/MarshMountainSort/sortings/1185_Exp_5 half turns + 1-8th of a full turn_after turning_1-27-17</t>
  </si>
  <si>
    <t>1185_Exp_5 half turns + 1-8th of a full turn_after turning_1-27-17</t>
  </si>
  <si>
    <t>/mnt/isilon/marsh_single_unit/MarshMountainSort/sortings/1185_Exp_5 half turns + 3-8th of a full turn_after turning_1-27-17</t>
  </si>
  <si>
    <t>1185_Exp_5 half turns + 3-8th of a full turn_after turning_1-27-17</t>
  </si>
  <si>
    <t>/mnt/isilon/marsh_single_unit/MarshMountainSort/sortings/1185_Exp_5 half turns_after turning_1-27-17</t>
  </si>
  <si>
    <t>1185_Exp_5 half turns_after turning_1-27-17</t>
  </si>
  <si>
    <t>/mnt/isilon/marsh_single_unit/MarshMountainSort/sortings/1185_Exp_6 half turns_after turning_1-27-17</t>
  </si>
  <si>
    <t>1185_Exp_6 half turns_after turning_1-27-17</t>
  </si>
  <si>
    <t>/mnt/isilon/marsh_single_unit/MarshMountainSort/sortings/1185_Exp_back to 5 half turns + 1-4th of a full turn_after turning_1-27-17</t>
  </si>
  <si>
    <t>1185_Exp_back to 5 half turns + 1-4th of a full turn_after turning_1-27-17</t>
  </si>
  <si>
    <t>/mnt/isilon/marsh_single_unit/MarshMountainSort/sortings/1185_Exp_back to 5 half turns_after turning_1-27-17</t>
  </si>
  <si>
    <t>1185_Exp_back to 5 half turns_after turning_1-27-17</t>
  </si>
  <si>
    <t>/mnt/isilon/marsh_single_unit/MarshMountainSort/sortings/1203_WT Bl6_don't know which turn + 1 half turn_after turning_02-14-17</t>
  </si>
  <si>
    <t>1203_WT Bl6_don't know which turn + 1 half turn_after turning_02-14-17</t>
  </si>
  <si>
    <t>1203</t>
  </si>
  <si>
    <t>/mnt/isilon/marsh_single_unit/MarshMountainSort/sortings/1203_WT Bl6_don't know which turn + 2 half turn_after turning_02-15-17</t>
  </si>
  <si>
    <t>1203_WT Bl6_don't know which turn + 2 half turn_after turning_02-15-17</t>
  </si>
  <si>
    <t>/mnt/isilon/marsh_single_unit/MarshMountainSort/sortings/1203_WT Bl6_don't know which turn + 3 half turn_after turning_02-16-17</t>
  </si>
  <si>
    <t>1203_WT Bl6_don't know which turn + 3 half turn_after turning_02-16-17</t>
  </si>
  <si>
    <t>/mnt/isilon/marsh_single_unit/MarshMountainSort/sortings/1203_WT Bl6_don't know which turn + 4 half turn_after turning_02-20-17</t>
  </si>
  <si>
    <t>1203_WT Bl6_don't know which turn + 4 half turn_after turning_02-20-17</t>
  </si>
  <si>
    <t>/mnt/isilon/marsh_single_unit/MarshMountainSort/sortings/1203_WT Bl6_don't know which turn + 5 half turn + 1-4th of a full turn_after turning_02-23-17</t>
  </si>
  <si>
    <t>1203_WT Bl6_don't know which turn + 5 half turn + 1-4th of a full turn_after turning_02-23-17</t>
  </si>
  <si>
    <t>/mnt/isilon/marsh_single_unit/MarshMountainSort/sortings/1203_WT Bl6_don't know which turn + 5 half turn_after turning_02-22-17</t>
  </si>
  <si>
    <t>1203_WT Bl6_don't know which turn + 5 half turn_after turning_02-22-17</t>
  </si>
  <si>
    <t>/mnt/isilon/marsh_single_unit/MarshMountainSort/sortings/1203_WT Bl6_don't know which turn + 5 half turnsn_after turning_02-23-17</t>
  </si>
  <si>
    <t>1203_WT Bl6_don't know which turn + 5 half turnsn_after turning_02-23-17</t>
  </si>
  <si>
    <t>/mnt/isilon/marsh_single_unit/MarshMountainSort/sortings/1203_WT Bl6_don't know which turn + 6 half turn + 1-8th of a full turn_after turning_02-23-17</t>
  </si>
  <si>
    <t>1203_WT Bl6_don't know which turn + 6 half turn + 1-8th of a full turn_after turning_02-23-17</t>
  </si>
  <si>
    <t>/mnt/isilon/marsh_single_unit/MarshMountainSort/sortings/1203_WT Bl6_don't know which turn + 6 half turn_after turning_02-23-17</t>
  </si>
  <si>
    <t>1203_WT Bl6_don't know which turn + 6 half turn_after turning_02-23-17</t>
  </si>
  <si>
    <t>/mnt/isilon/marsh_single_unit/MarshMountainSort/sortings/1203_WT Bl6_don't know which turn + 6 half turnsn_after turning_02-23-17</t>
  </si>
  <si>
    <t>1203_WT Bl6_don't know which turn + 6 half turnsn_after turning_02-23-17</t>
  </si>
  <si>
    <t>/mnt/isilon/marsh_single_unit/MarshMountainSort/sortings/1203_WT Bl6_don't know which turn_after turning_02-13-17</t>
  </si>
  <si>
    <t>1203_WT Bl6_don't know which turn_after turning_02-13-17</t>
  </si>
  <si>
    <t>/mnt/isilon/marsh_single_unit/MarshMountainSort/sortings/1211_Bl6 WT_6 half turns + 1-4th of a full turn_after recovery_Day 1_night_02-28-17</t>
  </si>
  <si>
    <t>1211_Bl6 WT_6 half turns + 1-4th of a full turn_after recovery_Day 1_night_02-28-17</t>
  </si>
  <si>
    <t>1211</t>
  </si>
  <si>
    <t>/mnt/isilon/marsh_single_unit/MarshMountainSort/sortings/1211_Bl6 WT_6 half turns + 1-4th of a full turn_after recovery_Day 2_morning_03-01-17</t>
  </si>
  <si>
    <t>1211_Bl6 WT_6 half turns + 1-4th of a full turn_after recovery_Day 2_morning_03-01-17</t>
  </si>
  <si>
    <t>/mnt/isilon/marsh_single_unit/MarshMountainSort/sortings/1211_Bl6 WT_6 half turns + 1-4th of a full turn_after turning_Day 1_morning_02-28-17</t>
  </si>
  <si>
    <t>1211_Bl6 WT_6 half turns + 1-4th of a full turn_after turning_Day 1_morning_02-28-17</t>
  </si>
  <si>
    <t>/mnt/isilon/marsh_single_unit/MarshMountainSort/sortings/1211_Bl6 WT_6 half turns_after recovery_Day 1_night_02-27-17</t>
  </si>
  <si>
    <t>1211_Bl6 WT_6 half turns_after recovery_Day 1_night_02-27-17</t>
  </si>
  <si>
    <t>/mnt/isilon/marsh_single_unit/MarshMountainSort/sortings/1211_Bl6 WT_6 half turns_after recovery_Day 2_morning_02-28-17</t>
  </si>
  <si>
    <t>1211_Bl6 WT_6 half turns_after recovery_Day 2_morning_02-28-17</t>
  </si>
  <si>
    <t>/mnt/isilon/marsh_single_unit/MarshMountainSort/sortings/1211_Bl6 WT_6 half turns_after turning_Day 1_morning_02-27-17</t>
  </si>
  <si>
    <t>1211_Bl6 WT_6 half turns_after turning_Day 1_morning_02-27-17</t>
  </si>
  <si>
    <t>/mnt/isilon/marsh_single_unit/MarshMountainSort/sortings/1211_WT Bl6_2 half turns_after recovery_02-21-17</t>
  </si>
  <si>
    <t>1211_WT Bl6_2 half turns_after recovery_02-21-17</t>
  </si>
  <si>
    <t>/mnt/isilon/marsh_single_unit/MarshMountainSort/sortings/1211_WT Bl6_3 half turns_after turning_02-22-17</t>
  </si>
  <si>
    <t>1211_WT Bl6_3 half turns_after turning_02-22-17</t>
  </si>
  <si>
    <t>/mnt/isilon/marsh_single_unit/MarshMountainSort/sortings/1211_WT Bl6_4 half turns_after turning_02-23-17</t>
  </si>
  <si>
    <t>1211_WT Bl6_4 half turns_after turning_02-23-17</t>
  </si>
  <si>
    <t>/mnt/isilon/marsh_single_unit/MarshMountainSort/sortings/1211_WT Bl6_5 half turns_after turning_02-24-17</t>
  </si>
  <si>
    <t>1211_WT Bl6_5 half turns_after turning_02-24-17</t>
  </si>
  <si>
    <t>/mnt/isilon/marsh_single_unit/MarshMountainSort/sortings/1214_Bl6 WT_2 half turns_after recovery_03-06-17</t>
  </si>
  <si>
    <t>1214_Bl6 WT_2 half turns_after recovery_03-06-17</t>
  </si>
  <si>
    <t>1214</t>
  </si>
  <si>
    <t>/mnt/isilon/marsh_single_unit/MarshMountainSort/sortings/1214_Bl6 WT_3 half turns_after turning_03-06-17</t>
  </si>
  <si>
    <t>1214_Bl6 WT_3 half turns_after turning_03-06-17</t>
  </si>
  <si>
    <t>/mnt/isilon/marsh_single_unit/MarshMountainSort/sortings/1214_Bl6 WT_4 half turns_after turning_03-07-17</t>
  </si>
  <si>
    <t>1214_Bl6 WT_4 half turns_after turning_03-07-17</t>
  </si>
  <si>
    <t>/mnt/isilon/marsh_single_unit/MarshMountainSort/sortings/1214_Bl6 WT_5 half turns_after turning_03-08-17</t>
  </si>
  <si>
    <t>1214_Bl6 WT_5 half turns_after turning_03-08-17</t>
  </si>
  <si>
    <t>/mnt/isilon/marsh_single_unit/MarshMountainSort/sortings/1225_Bl6 WT_2 half turns_after recovery_03-31-17</t>
  </si>
  <si>
    <t>1225_Bl6 WT_2 half turns_after recovery_03-31-17</t>
  </si>
  <si>
    <t>1225</t>
  </si>
  <si>
    <t>/mnt/isilon/marsh_single_unit/MarshMountainSort/sortings/1225_Bl6 WT_3 half turns_after turning_03-31-17</t>
  </si>
  <si>
    <t>1225_Bl6 WT_3 half turns_after turning_03-31-17</t>
  </si>
  <si>
    <t>/mnt/isilon/marsh_single_unit/MarshMountainSort/sortings/1225_Bl6 WT_4 half turns_after turning_04-02-17</t>
  </si>
  <si>
    <t>1225_Bl6 WT_4 half turns_after turning_04-02-17</t>
  </si>
  <si>
    <t>/mnt/isilon/marsh_single_unit/MarshMountainSort/sortings/1225_Bl6 WT_5 half turns_after turning_04-03-17</t>
  </si>
  <si>
    <t>1225_Bl6 WT_5 half turns_after turning_04-03-17</t>
  </si>
  <si>
    <t>/mnt/isilon/marsh_single_unit/MarshMountainSort/sortings/1225_Bl6 WT_6 half turns + 1-4th of a full turn_after recovery_Day 1 morning_04-05-17</t>
  </si>
  <si>
    <t>1225_Bl6 WT_6 half turns + 1-4th of a full turn_after recovery_Day 1 morning_04-05-17</t>
  </si>
  <si>
    <t>/mnt/isilon/marsh_single_unit/MarshMountainSort/sortings/1225_Bl6 WT_6 half turns + 1-4th of a full turn_after recovery_Day 1_night_04-05-17</t>
  </si>
  <si>
    <t>1225_Bl6 WT_6 half turns + 1-4th of a full turn_after recovery_Day 1_night_04-05-17</t>
  </si>
  <si>
    <t>/mnt/isilon/marsh_single_unit/MarshMountainSort/sortings/1225_Bl6 WT_6 half turns + 1-4th of a full turn_after recovery_Day 2 morning_04-06-17</t>
  </si>
  <si>
    <t>1225_Bl6 WT_6 half turns + 1-4th of a full turn_after recovery_Day 2 morning_04-06-17</t>
  </si>
  <si>
    <t>/mnt/isilon/marsh_single_unit/MarshMountainSort/sortings/1225_Bl6 WT_6 half turns + 1-4th of a full turn_after turning_04-05-17</t>
  </si>
  <si>
    <t>1225_Bl6 WT_6 half turns + 1-4th of a full turn_after turning_04-05-17</t>
  </si>
  <si>
    <t>/mnt/isilon/marsh_single_unit/MarshMountainSort/sortings/1225_Bl6 WT_6 half turns_after turning_04-04-17</t>
  </si>
  <si>
    <t>1225_Bl6 WT_6 half turns_after turning_04-04-17</t>
  </si>
  <si>
    <t>/mnt/isilon/marsh_single_unit/MarshMountainSort/sortings/1225_Bl6 WT_7 half turns_after recovery_Day 1 night_04-06-17</t>
  </si>
  <si>
    <t>1225_Bl6 WT_7 half turns_after recovery_Day 1 night_04-06-17</t>
  </si>
  <si>
    <t>/mnt/isilon/marsh_single_unit/MarshMountainSort/sortings/1225_Bl6 WT_7 half turns_after recovery_Day 2 morning_04-07-17</t>
  </si>
  <si>
    <t>1225_Bl6 WT_7 half turns_after recovery_Day 2 morning_04-07-17</t>
  </si>
  <si>
    <t>/mnt/isilon/marsh_single_unit/MarshMountainSort/sortings/1225_Bl6 WT_7 half turns_after turning_Day 1 morning_04-06-17</t>
  </si>
  <si>
    <t>1225_Bl6 WT_7 half turns_after turning_Day 1 morning_04-06-17</t>
  </si>
  <si>
    <t>/mnt/isilon/marsh_single_unit/MarshMountainSort/sortings/1226_Bl6 WT_2 half turns_after recovery_03-30-17</t>
  </si>
  <si>
    <t>1226_Bl6 WT_2 half turns_after recovery_03-30-17</t>
  </si>
  <si>
    <t>1226</t>
  </si>
  <si>
    <t>/mnt/isilon/marsh_single_unit/MarshMountainSort/sortings/1226_Bl6 WT_3 half turns_after turning_03-30-17</t>
  </si>
  <si>
    <t>1226_Bl6 WT_3 half turns_after turning_03-30-17</t>
  </si>
  <si>
    <t>/mnt/isilon/marsh_single_unit/MarshMountainSort/sortings/1226_Bl6 WT_4 half turns_after turning_03-31-17</t>
  </si>
  <si>
    <t>1226_Bl6 WT_4 half turns_after turning_03-31-17</t>
  </si>
  <si>
    <t>/mnt/isilon/marsh_single_unit/MarshMountainSort/sortings/1226_Bl6 WT_5 half turns_after turning_04-02-17</t>
  </si>
  <si>
    <t>1226_Bl6 WT_5 half turns_after turning_04-02-17</t>
  </si>
  <si>
    <t>/mnt/isilon/marsh_single_unit/MarshMountainSort/sortings/1226_Bl6 WT_6 half turns + 1-4th of a full turn_after recovery_Day 1 morning_04-05-17</t>
  </si>
  <si>
    <t>1226_Bl6 WT_6 half turns + 1-4th of a full turn_after recovery_Day 1 morning_04-05-17</t>
  </si>
  <si>
    <t>/mnt/isilon/marsh_single_unit/MarshMountainSort/sortings/1226_Bl6 WT_6 half turns + 1-4th of a full turn_after recovery_Day 1 night_04-05-17</t>
  </si>
  <si>
    <t>1226_Bl6 WT_6 half turns + 1-4th of a full turn_after recovery_Day 1 night_04-05-17</t>
  </si>
  <si>
    <t>/mnt/isilon/marsh_single_unit/MarshMountainSort/sortings/1226_Bl6 WT_6 half turns + 1-4th of a full turn_after recovery_Day 2 morning_04-06-17</t>
  </si>
  <si>
    <t>1226_Bl6 WT_6 half turns + 1-4th of a full turn_after recovery_Day 2 morning_04-06-17</t>
  </si>
  <si>
    <t>/mnt/isilon/marsh_single_unit/MarshMountainSort/sortings/1226_Bl6 WT_6 half turns + 1-4th of a full turn_after turning_04-04-17</t>
  </si>
  <si>
    <t>1226_Bl6 WT_6 half turns + 1-4th of a full turn_after turning_04-04-17</t>
  </si>
  <si>
    <t>/mnt/isilon/marsh_single_unit/MarshMountainSort/sortings/1226_Bl6 WT_6 half turns_after turning_04-03-17</t>
  </si>
  <si>
    <t>1226_Bl6 WT_6 half turns_after turning_04-03-17</t>
  </si>
  <si>
    <t>/mnt/isilon/marsh_single_unit/MarshMountainSort/sortings/1226_Bl6 WT_7 half turns_after recovery_Day 1 night_04-06-17</t>
  </si>
  <si>
    <t>1226_Bl6 WT_7 half turns_after recovery_Day 1 night_04-06-17</t>
  </si>
  <si>
    <t>/mnt/isilon/marsh_single_unit/MarshMountainSort/sortings/1226_Bl6 WT_7 half turns_after recovery_Day 2 morning_04-07-17</t>
  </si>
  <si>
    <t>1226_Bl6 WT_7 half turns_after recovery_Day 2 morning_04-07-17</t>
  </si>
  <si>
    <t>/mnt/isilon/marsh_single_unit/MarshMountainSort/sortings/1226_Bl6 WT_7 half turns_after turning_Day 1 morning_04-06-17</t>
  </si>
  <si>
    <t>1226_Bl6 WT_7 half turns_after turning_Day 1 morning_04-06-17</t>
  </si>
  <si>
    <t>/mnt/isilon/marsh_single_unit/MarshMountainSort/sortings/1227_Bl6 WT_2 half turns_after recovery_04-06-17</t>
  </si>
  <si>
    <t>1227_Bl6 WT_2 half turns_after recovery_04-06-17</t>
  </si>
  <si>
    <t>1227</t>
  </si>
  <si>
    <t>/mnt/isilon/marsh_single_unit/MarshMountainSort/sortings/1227_Bl6 WT_3 half turns_after turning_04-06-17</t>
  </si>
  <si>
    <t>1227_Bl6 WT_3 half turns_after turning_04-06-17</t>
  </si>
  <si>
    <t>/mnt/isilon/marsh_single_unit/MarshMountainSort/sortings/1227_Bl6 WT_4 half turns_after turning_04-07-17</t>
  </si>
  <si>
    <t>1227_Bl6 WT_4 half turns_after turning_04-07-17</t>
  </si>
  <si>
    <t>/mnt/isilon/marsh_single_unit/MarshMountainSort/sortings/1227_Bl6 WT_5 half turns_after turning_04-09-17</t>
  </si>
  <si>
    <t>1227_Bl6 WT_5 half turns_after turning_04-09-17</t>
  </si>
  <si>
    <t>/mnt/isilon/marsh_single_unit/MarshMountainSort/sortings/1227_Bl6 WT_6 half turns + 1-4th of a full turn_after recovery_Day 1 night_04-12-17</t>
  </si>
  <si>
    <t>1227_Bl6 WT_6 half turns + 1-4th of a full turn_after recovery_Day 1 night_04-12-17</t>
  </si>
  <si>
    <t>/mnt/isilon/marsh_single_unit/MarshMountainSort/sortings/1227_Bl6 WT_6 half turns + 1-4th of a full turn_after recovery_Day 2 morning_04-13-17</t>
  </si>
  <si>
    <t>1227_Bl6 WT_6 half turns + 1-4th of a full turn_after recovery_Day 2 morning_04-13-17</t>
  </si>
  <si>
    <t>/mnt/isilon/marsh_single_unit/MarshMountainSort/sortings/1227_Bl6 WT_6 half turns + 1-4th of a full turn_after turning_Day 1 morning_04-12-17</t>
  </si>
  <si>
    <t>1227_Bl6 WT_6 half turns + 1-4th of a full turn_after turning_Day 1 morning_04-12-17</t>
  </si>
  <si>
    <t>/mnt/isilon/marsh_single_unit/MarshMountainSort/sortings/1227_Bl6 WT_6 half turns_after recovery_Day 1 night_04-11-17</t>
  </si>
  <si>
    <t>1227_Bl6 WT_6 half turns_after recovery_Day 1 night_04-11-17</t>
  </si>
  <si>
    <t>/mnt/isilon/marsh_single_unit/MarshMountainSort/sortings/1227_Bl6 WT_6 half turns_after recovery_Day 2 morning_04-12-17</t>
  </si>
  <si>
    <t>1227_Bl6 WT_6 half turns_after recovery_Day 2 morning_04-12-17</t>
  </si>
  <si>
    <t>/mnt/isilon/marsh_single_unit/MarshMountainSort/sortings/1227_Bl6 WT_6 half turns_after turning_04-10-17</t>
  </si>
  <si>
    <t>1227_Bl6 WT_6 half turns_after turning_04-10-17</t>
  </si>
  <si>
    <t>/mnt/isilon/marsh_single_unit/MarshMountainSort/sortings/1227_Bl6 WT_7 half turns_after turning_04-13-17</t>
  </si>
  <si>
    <t>1227_Bl6 WT_7 half turns_after turning_04-13-17</t>
  </si>
  <si>
    <t>/mnt/isilon/marsh_single_unit/MarshMountainSort/sortings/1231_Bl6 WT_2 half turns_after turning_04-06-17</t>
  </si>
  <si>
    <t>1231_Bl6 WT_2 half turns_after turning_04-06-17</t>
  </si>
  <si>
    <t>1231</t>
  </si>
  <si>
    <t>/mnt/isilon/marsh_single_unit/MarshMountainSort/sortings/1231_Bl6 WT_3 half turns_after turning_04-07-17</t>
  </si>
  <si>
    <t>1231_Bl6 WT_3 half turns_after turning_04-07-17</t>
  </si>
  <si>
    <t>/mnt/isilon/marsh_single_unit/MarshMountainSort/sortings/1231_Bl6 WT_4 half turns_after turning_04-09-17</t>
  </si>
  <si>
    <t>1231_Bl6 WT_4 half turns_after turning_04-09-17</t>
  </si>
  <si>
    <t>/mnt/isilon/marsh_single_unit/MarshMountainSort/sortings/1231_Bl6 WT_5 half turns_after turning_04-10-17</t>
  </si>
  <si>
    <t>1231_Bl6 WT_5 half turns_after turning_04-10-17</t>
  </si>
  <si>
    <t>/mnt/isilon/marsh_single_unit/MarshMountainSort/sortings/1231_Bl6 WT_6 half turns + 1-4th of a full turn_after turning_Day 1 morning_04-12-17</t>
  </si>
  <si>
    <t>1231_Bl6 WT_6 half turns + 1-4th of a full turn_after turning_Day 1 morning_04-12-17</t>
  </si>
  <si>
    <t>/mnt/isilon/marsh_single_unit/MarshMountainSort/sortings/1231_Bl6 WT_6 half turns_after turning_Day 1 morning_04-11-17</t>
  </si>
  <si>
    <t>1231_Bl6 WT_6 half turns_after turning_Day 1 morning_04-11-17</t>
  </si>
  <si>
    <t>/mnt/isilon/marsh_single_unit/MarshMountainSort/sortings/1233_Bl6 WT_2 half turns_after turning_04-13-17</t>
  </si>
  <si>
    <t>1233_Bl6 WT_2 half turns_after turning_04-13-17</t>
  </si>
  <si>
    <t>1233</t>
  </si>
  <si>
    <t>/mnt/isilon/marsh_single_unit/MarshMountainSort/sortings/1233_Bl6 WT_3 half turns_after turning_04-14-17</t>
  </si>
  <si>
    <t>1233_Bl6 WT_3 half turns_after turning_04-14-17</t>
  </si>
  <si>
    <t>/mnt/isilon/marsh_single_unit/MarshMountainSort/sortings/1233_Bl6 WT_4 half turns_after turning_04-16-17</t>
  </si>
  <si>
    <t>1233_Bl6 WT_4 half turns_after turning_04-16-17</t>
  </si>
  <si>
    <t>/mnt/isilon/marsh_single_unit/MarshMountainSort/sortings/1233_Bl6 WT_5 half turns_after turning_04-17-17</t>
  </si>
  <si>
    <t>1233_Bl6 WT_5 half turns_after turning_04-17-17</t>
  </si>
  <si>
    <t>/mnt/isilon/marsh_single_unit/MarshMountainSort/sortings/1233_Bl6 WT_6 half turns + 1-4ths of a full turn_after recovery_Day 1 night_04-19-17</t>
  </si>
  <si>
    <t>1233_Bl6 WT_6 half turns + 1-4ths of a full turn_after recovery_Day 1 night_04-19-17</t>
  </si>
  <si>
    <t>/mnt/isilon/marsh_single_unit/MarshMountainSort/sortings/1233_Bl6 WT_6 half turns + 1-4ths of a full turn_after recovery_Day 2 morning_04-20-17</t>
  </si>
  <si>
    <t>1233_Bl6 WT_6 half turns + 1-4ths of a full turn_after recovery_Day 2 morning_04-20-17</t>
  </si>
  <si>
    <t>/mnt/isilon/marsh_single_unit/MarshMountainSort/sortings/1233_Bl6 WT_6 half turns + 1-4ths of a full turn_after turning_Day 1 morning_04-19-17</t>
  </si>
  <si>
    <t>1233_Bl6 WT_6 half turns + 1-4ths of a full turn_after turning_Day 1 morning_04-19-17</t>
  </si>
  <si>
    <t>/mnt/isilon/marsh_single_unit/MarshMountainSort/sortings/1233_Bl6 WT_6 half turns_after recovery_Day 1 night_04-18-17</t>
  </si>
  <si>
    <t>1233_Bl6 WT_6 half turns_after recovery_Day 1 night_04-18-17</t>
  </si>
  <si>
    <t>/mnt/isilon/marsh_single_unit/MarshMountainSort/sortings/1233_Bl6 WT_6 half turns_after recovery_Day 2 morning_04-19-17</t>
  </si>
  <si>
    <t>1233_Bl6 WT_6 half turns_after recovery_Day 2 morning_04-19-17</t>
  </si>
  <si>
    <t>/mnt/isilon/marsh_single_unit/MarshMountainSort/sortings/1233_Bl6 WT_6 half turns_after turning_Day 1 morning_04-18-17</t>
  </si>
  <si>
    <t>1233_Bl6 WT_6 half turns_after turning_Day 1 morning_04-18-17</t>
  </si>
  <si>
    <t>/mnt/isilon/marsh_single_unit/MarshMountainSort/sortings/1234_Bl6 WT_2 half turns_after turning_04-13-17</t>
  </si>
  <si>
    <t>1234_Bl6 WT_2 half turns_after turning_04-13-17</t>
  </si>
  <si>
    <t>1234</t>
  </si>
  <si>
    <t>/mnt/isilon/marsh_single_unit/MarshMountainSort/sortings/1234_Bl6 WT_3 half turns_after turning_04-14-17</t>
  </si>
  <si>
    <t>1234_Bl6 WT_3 half turns_after turning_04-14-17</t>
  </si>
  <si>
    <t>/mnt/isilon/marsh_single_unit/MarshMountainSort/sortings/1234_Bl6 WT_4 half turns_after turning_04-16-17</t>
  </si>
  <si>
    <t>1234_Bl6 WT_4 half turns_after turning_04-16-17</t>
  </si>
  <si>
    <t>/mnt/isilon/marsh_single_unit/MarshMountainSort/sortings/1234_Bl6 WT_5 half turns_after turning_04-17-17</t>
  </si>
  <si>
    <t>1234_Bl6 WT_5 half turns_after turning_04-17-17</t>
  </si>
  <si>
    <t>/mnt/isilon/marsh_single_unit/MarshMountainSort/sortings/1234_Bl6 WT_6 half turns + 1-4ths of a full turn_after recovery_Day 1 night_04-19-17</t>
  </si>
  <si>
    <t>1234_Bl6 WT_6 half turns + 1-4ths of a full turn_after recovery_Day 1 night_04-19-17</t>
  </si>
  <si>
    <t>/mnt/isilon/marsh_single_unit/MarshMountainSort/sortings/1234_Bl6 WT_6 half turns + 1-4ths of a full turn_after recovery_Day 2 morning_04-20-17</t>
  </si>
  <si>
    <t>1234_Bl6 WT_6 half turns + 1-4ths of a full turn_after recovery_Day 2 morning_04-20-17</t>
  </si>
  <si>
    <t>/mnt/isilon/marsh_single_unit/MarshMountainSort/sortings/1234_Bl6 WT_6 half turns + 1-4ths of a full turn_after turning_Day 1 morning_04-19-17</t>
  </si>
  <si>
    <t>1234_Bl6 WT_6 half turns + 1-4ths of a full turn_after turning_Day 1 morning_04-19-17</t>
  </si>
  <si>
    <t>/mnt/isilon/marsh_single_unit/MarshMountainSort/sortings/1234_Bl6 WT_6 half turns_after recovery_Day 1 night_04-18-17</t>
  </si>
  <si>
    <t>1234_Bl6 WT_6 half turns_after recovery_Day 1 night_04-18-17</t>
  </si>
  <si>
    <t>/mnt/isilon/marsh_single_unit/MarshMountainSort/sortings/1234_Bl6 WT_6 half turns_after recovery_Day 2 morning_04-19-17</t>
  </si>
  <si>
    <t>1234_Bl6 WT_6 half turns_after recovery_Day 2 morning_04-19-17</t>
  </si>
  <si>
    <t>/mnt/isilon/marsh_single_unit/MarshMountainSort/sortings/1234_Bl6 WT_6 half turns_after turning_Day 1 morning_04-18-17</t>
  </si>
  <si>
    <t>1234_Bl6 WT_6 half turns_after turning_Day 1 morning_04-18-17</t>
  </si>
  <si>
    <t>/mnt/isilon/marsh_single_unit/MarshMountainSort/sortings/1236_Exp_3 half turn after turning_5_3_17</t>
  </si>
  <si>
    <t>1236_Exp_3 half turn after turning_5_3_17</t>
  </si>
  <si>
    <t>1236</t>
  </si>
  <si>
    <t>/mnt/isilon/marsh_single_unit/MarshMountainSort/sortings/1236_Exp_4 half turn after turning_5_4_17</t>
  </si>
  <si>
    <t>1236_Exp_4 half turn after turning_5_4_17</t>
  </si>
  <si>
    <t>/mnt/isilon/marsh_single_unit/MarshMountainSort/sortings/1236_Exp_5 half turn after turning_5_5_17</t>
  </si>
  <si>
    <t>1236_Exp_5 half turn after turning_5_5_17</t>
  </si>
  <si>
    <t>/mnt/isilon/marsh_single_unit/MarshMountainSort/sortings/1236_Exp_6 half turn after turning_Day1 morning 5_5_17</t>
  </si>
  <si>
    <t>1236_Exp_6 half turn after turning_Day1 morning 5_5_17</t>
  </si>
  <si>
    <t>/mnt/isilon/marsh_single_unit/MarshMountainSort/sortings/1236_Exp_6 half turn after turning_Day1 night 5_5_17</t>
  </si>
  <si>
    <t>1236_Exp_6 half turn after turning_Day1 night 5_5_17</t>
  </si>
  <si>
    <t>/mnt/isilon/marsh_single_unit/MarshMountainSort/sortings/1236_Expanded_2 half turns_after turning_05-02-17</t>
  </si>
  <si>
    <t>1236_Expanded_2 half turns_after turning_05-02-17</t>
  </si>
  <si>
    <t>/mnt/isilon/marsh_single_unit/MarshMountainSort/sortings/1238_Exp_3 half turn after turning_5_3_17</t>
  </si>
  <si>
    <t>1238_Exp_3 half turn after turning_5_3_17</t>
  </si>
  <si>
    <t>1238</t>
  </si>
  <si>
    <t>/mnt/isilon/marsh_single_unit/MarshMountainSort/sortings/1238_Exp_4 half turn after turning_5_4_17</t>
  </si>
  <si>
    <t>1238_Exp_4 half turn after turning_5_4_17</t>
  </si>
  <si>
    <t>/mnt/isilon/marsh_single_unit/MarshMountainSort/sortings/1238_Exp_5 half turn after turning_5_5_17</t>
  </si>
  <si>
    <t>1238_Exp_5 half turn after turning_5_5_17</t>
  </si>
  <si>
    <t>/mnt/isilon/marsh_single_unit/MarshMountainSort/sortings/1238_Exp_6 half turn after turning_ Day 1 morning 5_5_17</t>
  </si>
  <si>
    <t>1238_Exp_6 half turn after turning_ Day 1 morning 5_5_17</t>
  </si>
  <si>
    <t>/mnt/isilon/marsh_single_unit/MarshMountainSort/sortings/1238_Exp_6 half turn after turning_ Day 1 night 5_5_17</t>
  </si>
  <si>
    <t>1238_Exp_6 half turn after turning_ Day 1 night 5_5_17</t>
  </si>
  <si>
    <t>/mnt/isilon/marsh_single_unit/MarshMountainSort/sortings/1238_Expanded_2 half turns_after turning_05-02-17</t>
  </si>
  <si>
    <t>1238_Expanded_2 half turns_after turning_05-02-17</t>
  </si>
  <si>
    <t>/mnt/isilon/marsh_single_unit/MarshMountainSort/sortings/1244_Bl6_1st half turn_recorded after turning_6-28-2017</t>
  </si>
  <si>
    <t>1244_Bl6_1st half turn_recorded after turning_6-28-2017</t>
  </si>
  <si>
    <t>1244</t>
  </si>
  <si>
    <t>/mnt/isilon/marsh_single_unit/MarshMountainSort/sortings/1244_Bl6_2nd half turn_recorded after turning_ 6-29-2017</t>
  </si>
  <si>
    <t>1244_Bl6_2nd half turn_recorded after turning_ 6-29-2017</t>
  </si>
  <si>
    <t>/mnt/isilon/marsh_single_unit/MarshMountainSort/sortings/1244_Bl6_3rd half turn_recorded after turning_ 6-30-2017</t>
  </si>
  <si>
    <t>1244_Bl6_3rd half turn_recorded after turning_ 6-30-2017</t>
  </si>
  <si>
    <t>/mnt/isilon/marsh_single_unit/MarshMountainSort/sortings/1244_Bl6_4th half turn_recorded after turning_ 7-01-2017</t>
  </si>
  <si>
    <t>1244_Bl6_4th half turn_recorded after turning_ 7-01-2017</t>
  </si>
  <si>
    <t>/mnt/isilon/marsh_single_unit/MarshMountainSort/sortings/1244_Bl6_5th half turn_recorded after turning_ 7-02-2017</t>
  </si>
  <si>
    <t>1244_Bl6_5th half turn_recorded after turning_ 7-02-2017</t>
  </si>
  <si>
    <t>/mnt/isilon/marsh_single_unit/MarshMountainSort/sortings/1244_Bl6_Final Protocol_6th half turn_recorded after turning_Day1 morning 7-03-2017</t>
  </si>
  <si>
    <t>1244_Bl6_Final Protocol_6th half turn_recorded after turning_Day1 morning 7-03-2017</t>
  </si>
  <si>
    <t>/mnt/isilon/marsh_single_unit/MarshMountainSort/sortings/1269_EXP_2nd half turn_recorded after recovery_7-27-2017</t>
  </si>
  <si>
    <t>1269_EXP_2nd half turn_recorded after recovery_7-27-2017</t>
  </si>
  <si>
    <t>1269</t>
  </si>
  <si>
    <t>/mnt/isilon/marsh_single_unit/MarshMountainSort/sortings/1269_EXP_3rd half turn_recorded after recovery_7-28-2017</t>
  </si>
  <si>
    <t>1269_EXP_3rd half turn_recorded after recovery_7-28-2017</t>
  </si>
  <si>
    <t>/mnt/isilon/marsh_single_unit/MarshMountainSort/sortings/1269_EXP_4th half turn_recorded after recovery_7-31-2017</t>
  </si>
  <si>
    <t>1269_EXP_4th half turn_recorded after recovery_7-31-2017</t>
  </si>
  <si>
    <t>/mnt/isilon/marsh_single_unit/MarshMountainSort/sortings/1269_EXP_5th half turn_recorded after recovery_8-1-2017</t>
  </si>
  <si>
    <t>1269_EXP_5th half turn_recorded after recovery_8-1-2017</t>
  </si>
  <si>
    <t>/mnt/isilon/marsh_single_unit/MarshMountainSort/sortings/1269_EXP_Final Protocol 6th half + 1_4th quarter turn Morning_recorded after recovery_8-3-2017</t>
  </si>
  <si>
    <t>1269_EXP_Final Protocol 6th half + 1_4th quarter turn Morning_recorded after recovery_8-3-2017</t>
  </si>
  <si>
    <t>/mnt/isilon/marsh_single_unit/MarshMountainSort/sortings/1269_EXP_Final Protocol 6th half + 1_4th quarter turn Night_recorded after recovery_8-3-2017</t>
  </si>
  <si>
    <t>1269_EXP_Final Protocol 6th half + 1_4th quarter turn Night_recorded after recovery_8-3-2017</t>
  </si>
  <si>
    <t>/mnt/isilon/marsh_single_unit/MarshMountainSort/sortings/1269_EXP_Final Protocol 6th half turn Morning_recorded after recovery_8-2-2017</t>
  </si>
  <si>
    <t>1269_EXP_Final Protocol 6th half turn Morning_recorded after recovery_8-2-2017</t>
  </si>
  <si>
    <t>/mnt/isilon/marsh_single_unit/MarshMountainSort/sortings/1269_EXP_Final Protocol 6th half turn Night_recorded after recovery_8-2-2017</t>
  </si>
  <si>
    <t>1269_EXP_Final Protocol 6th half turn Night_recorded after recovery_8-2-2017</t>
  </si>
  <si>
    <t>/mnt/isilon/marsh_single_unit/MarshMountainSort/sortings/501-WT-M-11htL-11htR tetrodes 9-30-24_240930_121858</t>
  </si>
  <si>
    <t>501-WT-M-11htL-11htR tetrodes 9-30-24_240930_121858</t>
  </si>
  <si>
    <t>501</t>
  </si>
  <si>
    <t>/mnt/isilon/marsh_single_unit/MarshMountainSort/sortings/501-WT-M-12htL-12htR tetrodes 9-30-24_240930_184852</t>
  </si>
  <si>
    <t>501-WT-M-12htL-12htR tetrodes 9-30-24_240930_184852</t>
  </si>
  <si>
    <t>/mnt/isilon/marsh_single_unit/MarshMountainSort/sortings/501-WT-M-13-5htL-13-5htR tetrodes 10-1-24_241001_192150</t>
  </si>
  <si>
    <t>501-WT-M-13-5htL-13-5htR tetrodes 10-1-24_241001_192150</t>
  </si>
  <si>
    <t>/mnt/isilon/marsh_single_unit/MarshMountainSort/sortings/501-WT-M-13htL-13htR tetrodes 10-1-24_241001_114946</t>
  </si>
  <si>
    <t>501-WT-M-13htL-13htR tetrodes 10-1-24_241001_114946</t>
  </si>
  <si>
    <t>/mnt/isilon/marsh_single_unit/MarshMountainSort/sortings/501-WT-M-14-5htL-14-5htR tetrodes 10-2-24_241002_190000</t>
  </si>
  <si>
    <t>501-WT-M-14-5htL-14-5htR tetrodes 10-2-24_241002_190000</t>
  </si>
  <si>
    <t>/mnt/isilon/marsh_single_unit/MarshMountainSort/sortings/501-WT-M-14htL-14htR tetrodes 10-2-24_241002_105857</t>
  </si>
  <si>
    <t>501-WT-M-14htL-14htR tetrodes 10-2-24_241002_105857</t>
  </si>
  <si>
    <t>/mnt/isilon/marsh_single_unit/MarshMountainSort/sortings/501-WT-M-15htL-15htR tetrodes 10-3-24_241003_100841</t>
  </si>
  <si>
    <t>501-WT-M-15htL-15htR tetrodes 10-3-24_241003_100841</t>
  </si>
  <si>
    <t>/mnt/isilon/marsh_single_unit/MarshMountainSort/sortings/502-WT-M-11htL-11htR tetrodes 9-30-24_240930_121858</t>
  </si>
  <si>
    <t>502-WT-M-11htL-11htR tetrodes 9-30-24_240930_121858</t>
  </si>
  <si>
    <t>502</t>
  </si>
  <si>
    <t>/mnt/isilon/marsh_single_unit/MarshMountainSort/sortings/502-WT-M-12htL-12htR tetrodes 9-30-24_240930_184852</t>
  </si>
  <si>
    <t>502-WT-M-12htL-12htR tetrodes 9-30-24_240930_184852</t>
  </si>
  <si>
    <t>/mnt/isilon/marsh_single_unit/MarshMountainSort/sortings/502-WT-M-13-5htL-13-5htR tetrodes 10-1-24_241001_192150</t>
  </si>
  <si>
    <t>502-WT-M-13-5htL-13-5htR tetrodes 10-1-24_241001_192150</t>
  </si>
  <si>
    <t>/mnt/isilon/marsh_single_unit/MarshMountainSort/sortings/502-WT-M-13htL-13htR tetrodes 10-1-24_241001_114946</t>
  </si>
  <si>
    <t>502-WT-M-13htL-13htR tetrodes 10-1-24_241001_114946</t>
  </si>
  <si>
    <t>/mnt/isilon/marsh_single_unit/MarshMountainSort/sortings/502-WT-M-14-5htL-14-5htR tetrodes 10-2-24_241002_190000</t>
  </si>
  <si>
    <t>502-WT-M-14-5htL-14-5htR tetrodes 10-2-24_241002_190000</t>
  </si>
  <si>
    <t>/mnt/isilon/marsh_single_unit/MarshMountainSort/sortings/502-WT-M-14htL-14htR tetrodes 10-2-24_241002_105857</t>
  </si>
  <si>
    <t>502-WT-M-14htL-14htR tetrodes 10-2-24_241002_105857</t>
  </si>
  <si>
    <t>/mnt/isilon/marsh_single_unit/MarshMountainSort/sortings/502-WT-M-15htL-15htR tetrodes 10-3-24_241003_100841</t>
  </si>
  <si>
    <t>502-WT-M-15htL-15htR tetrodes 10-3-24_241003_100841</t>
  </si>
  <si>
    <t>/mnt/isilon/marsh_single_unit/MarshMountainSort/sortings/513-WT-M-11htL-11htR tetrodes 11-4-24_241104_095742</t>
  </si>
  <si>
    <t>513-WT-M-11htL-11htR tetrodes 11-4-24_241104_095742</t>
  </si>
  <si>
    <t>513</t>
  </si>
  <si>
    <t>/mnt/isilon/marsh_single_unit/MarshMountainSort/sortings/513-WT-M-12htL-12htR tetrodes 11-4-24_241104_172256</t>
  </si>
  <si>
    <t>513-WT-M-12htL-12htR tetrodes 11-4-24_241104_172256</t>
  </si>
  <si>
    <t>/mnt/isilon/marsh_single_unit/MarshMountainSort/sortings/513-WT-M-13-5htL-13-5htR tetrodes 11-5-24_241105_184329</t>
  </si>
  <si>
    <t>513-WT-M-13-5htL-13-5htR tetrodes 11-5-24_241105_184329</t>
  </si>
  <si>
    <t>/mnt/isilon/marsh_single_unit/MarshMountainSort/sortings/513-WT-M-13htL-13htR tetrodes 11-5-24_241105_110230</t>
  </si>
  <si>
    <t>513-WT-M-13htL-13htR tetrodes 11-5-24_241105_110230</t>
  </si>
  <si>
    <t>/mnt/isilon/marsh_single_unit/MarshMountainSort/sortings/513-WT-M-14-5htL-14-5htR tetrodes 11-6-24_241106_110251</t>
  </si>
  <si>
    <t>513-WT-M-14-5htL-14-5htR tetrodes 11-6-24_241106_110251</t>
  </si>
  <si>
    <t>/mnt/isilon/marsh_single_unit/MarshMountainSort/sortings/513-WT-M-15htL-15htR tetrodes 11-6-24_241106_181645</t>
  </si>
  <si>
    <t>513-WT-M-15htL-15htR tetrodes 11-6-24_241106_181645</t>
  </si>
  <si>
    <t>/mnt/isilon/marsh_single_unit/MarshMountainSort/sortings/514-WT-M-11htL-11htR tetrodes 11-4-24_241104_095742</t>
  </si>
  <si>
    <t>514-WT-M-11htL-11htR tetrodes 11-4-24_241104_095742</t>
  </si>
  <si>
    <t>514</t>
  </si>
  <si>
    <t>/mnt/isilon/marsh_single_unit/MarshMountainSort/sortings/514-WT-M-12htL-12htR tetrodes 11-4-24_241104_172256</t>
  </si>
  <si>
    <t>514-WT-M-12htL-12htR tetrodes 11-4-24_241104_172256</t>
  </si>
  <si>
    <t>/mnt/isilon/marsh_single_unit/MarshMountainSort/sortings/514-WT-M-13-5htL-13-5htR tetrodes 11-5-24_241105_184329</t>
  </si>
  <si>
    <t>514-WT-M-13-5htL-13-5htR tetrodes 11-5-24_241105_184329</t>
  </si>
  <si>
    <t>/mnt/isilon/marsh_single_unit/MarshMountainSort/sortings/514-WT-M-13htL-13htR tetrodes 11-5-24_241105_110230</t>
  </si>
  <si>
    <t>514-WT-M-13htL-13htR tetrodes 11-5-24_241105_110230</t>
  </si>
  <si>
    <t>/mnt/isilon/marsh_single_unit/MarshMountainSort/sortings/514-WT-M-14-5htL-14-5htR tetrodes 11-6-24_241106_110251</t>
  </si>
  <si>
    <t>514-WT-M-14-5htL-14-5htR tetrodes 11-6-24_241106_110251</t>
  </si>
  <si>
    <t>/mnt/isilon/marsh_single_unit/MarshMountainSort/sortings/514-WT-M-14htL-14htR tetrodes 11-5-24_241105_193644</t>
  </si>
  <si>
    <t>514-WT-M-14htL-14htR tetrodes 11-5-24_241105_193644</t>
  </si>
  <si>
    <t>/mnt/isilon/marsh_single_unit/MarshMountainSort/sortings/514-WT-M-15htL-15htR tetrodes 11-6-24_241106_181645</t>
  </si>
  <si>
    <t>514-WT-M-15htL-15htR tetrodes 11-6-24_241106_181645</t>
  </si>
  <si>
    <t>/mnt/isilon/marsh_single_unit/MarshMountainSort/sortings/514-WT-M-5htL-5htR tetrodes 10-31-24_241031_144522</t>
  </si>
  <si>
    <t>514-WT-M-5htL-5htR tetrodes 10-31-24_241031_144522</t>
  </si>
  <si>
    <t>/mnt/isilon/marsh_single_unit/MarshMountainSort/sortings/514-WT-M-9htL-9htR tetrodes 11-1-24_241101_131031</t>
  </si>
  <si>
    <t>514-WT-M-9htL-9htR tetrodes 11-1-24_241101_131031</t>
  </si>
  <si>
    <t>/mnt/isilon/marsh_single_unit/MarshMountainSort/sortings/529-WT-M-11htL-11htR tetrodes 11-22-24_241122_082128</t>
  </si>
  <si>
    <t>529-WT-M-11htL-11htR tetrodes 11-22-24_241122_082128</t>
  </si>
  <si>
    <t>529</t>
  </si>
  <si>
    <t>/mnt/isilon/marsh_single_unit/MarshMountainSort/sortings/529-WT-M-12htL-12htR tetrodes 11-22-24_241122_233908</t>
  </si>
  <si>
    <t>529-WT-M-12htL-12htR tetrodes 11-22-24_241122_233908</t>
  </si>
  <si>
    <t>/mnt/isilon/marsh_single_unit/MarshMountainSort/sortings/529-WT-M-13-5htL-13-5htR tetrodes 11-24-24_241125_021107</t>
  </si>
  <si>
    <t>529-WT-M-13-5htL-13-5htR tetrodes 11-24-24_241125_021107</t>
  </si>
  <si>
    <t>/mnt/isilon/marsh_single_unit/MarshMountainSort/sortings/529-WT-M-13htL-13htR tetrodes 11-24-24_241124_182935</t>
  </si>
  <si>
    <t>529-WT-M-13htL-13htR tetrodes 11-24-24_241124_182935</t>
  </si>
  <si>
    <t>/mnt/isilon/marsh_single_unit/MarshMountainSort/sortings/529-WT-M-14htL-14htR tetrodes 11-25-24_241125_101119</t>
  </si>
  <si>
    <t>529-WT-M-14htL-14htR tetrodes 11-25-24_241125_101119</t>
  </si>
  <si>
    <t>/mnt/isilon/marsh_single_unit/MarshMountainSort/sortings/529-WT-M-5htL-5htR tetrodes 11-21-24_241121_141345</t>
  </si>
  <si>
    <t>529-WT-M-5htL-5htR tetrodes 11-21-24_241121_141345</t>
  </si>
  <si>
    <t>/mnt/isilon/marsh_single_unit/MarshMountainSort/sortings/529-WT-M-9htL-9htR tetrodes 11-21-24_241121_180253</t>
  </si>
  <si>
    <t>529-WT-M-9htL-9htR tetrodes 11-21-24_241121_180253</t>
  </si>
  <si>
    <t>/mnt/isilon/marsh_single_unit/MarshMountainSort/sortings/530-WT-M-11htL-11htR tetrodes 11-22-24_241122_082128</t>
  </si>
  <si>
    <t>530-WT-M-11htL-11htR tetrodes 11-22-24_241122_082128</t>
  </si>
  <si>
    <t>530</t>
  </si>
  <si>
    <t>/mnt/isilon/marsh_single_unit/MarshMountainSort/sortings/530-WT-M-12htL-12htR tetrodes 11-22-24_241122_233908</t>
  </si>
  <si>
    <t>530-WT-M-12htL-12htR tetrodes 11-22-24_241122_233908</t>
  </si>
  <si>
    <t>/mnt/isilon/marsh_single_unit/MarshMountainSort/sortings/530-WT-M-13-5htL-13-5htR tetrodes 11-24-24_241125_021107</t>
  </si>
  <si>
    <t>530-WT-M-13-5htL-13-5htR tetrodes 11-24-24_241125_021107</t>
  </si>
  <si>
    <t>/mnt/isilon/marsh_single_unit/MarshMountainSort/sortings/530-WT-M-13htL-13htR tetrodes 11-24-24_241124_182935</t>
  </si>
  <si>
    <t>530-WT-M-13htL-13htR tetrodes 11-24-24_241124_182935</t>
  </si>
  <si>
    <t>/mnt/isilon/marsh_single_unit/MarshMountainSort/sortings/530-WT-M-14htL-14htR tetrodes 11-25-24_241125_101119</t>
  </si>
  <si>
    <t>530-WT-M-14htL-14htR tetrodes 11-25-24_241125_101119</t>
  </si>
  <si>
    <t>/mnt/isilon/marsh_single_unit/MarshMountainSort/sortings/530-WT-M-5htL-5htR tetrodes 11-21-24_241121_141345</t>
  </si>
  <si>
    <t>530-WT-M-5htL-5htR tetrodes 11-21-24_241121_141345</t>
  </si>
  <si>
    <t>/mnt/isilon/marsh_single_unit/MarshMountainSort/sortings/530-WT-M-9htL-9htR tetrodes 11-21-24_241121_180253</t>
  </si>
  <si>
    <t>530-WT-M-9htL-9htR tetrodes 11-21-24_241121_180253</t>
  </si>
  <si>
    <t>/mnt/isilon/marsh_single_unit/MarshMountainSort/sortings/537-WT-M-11htL-11htR tetrodes 11-12-24_241112_113959</t>
  </si>
  <si>
    <t>537-WT-M-11htL-11htR tetrodes 11-12-24_241112_113959</t>
  </si>
  <si>
    <t>537</t>
  </si>
  <si>
    <t>/mnt/isilon/marsh_single_unit/MarshMountainSort/sortings/537-WT-M-12htL-12htR tetrodes 11-15-24_241115_212944</t>
  </si>
  <si>
    <t>537-WT-M-12htL-12htR tetrodes 11-15-24_241115_212944</t>
  </si>
  <si>
    <t>/mnt/isilon/marsh_single_unit/MarshMountainSort/sortings/537-WT-M-13htL-13htR tetrodes 11-12-24_241112_173156</t>
  </si>
  <si>
    <t>537-WT-M-13htL-13htR tetrodes 11-12-24_241112_173156</t>
  </si>
  <si>
    <t>/mnt/isilon/marsh_single_unit/MarshMountainSort/sortings/537-WT-M-14htL-14htR tetrodes 11-13-24_241113_100930</t>
  </si>
  <si>
    <t>537-WT-M-14htL-14htR tetrodes 11-13-24_241113_100930</t>
  </si>
  <si>
    <t>/mnt/isilon/marsh_single_unit/MarshMountainSort/sortings/537-WT-M-15htL-15htR tetrodes 11-13-24_241113_184428</t>
  </si>
  <si>
    <t>537-WT-M-15htL-15htR tetrodes 11-13-24_241113_184428</t>
  </si>
  <si>
    <t>/mnt/isilon/marsh_single_unit/MarshMountainSort/sortings/537-WT-M-16htL-16htR tetrodes 11-14-24_241114_110817</t>
  </si>
  <si>
    <t>537-WT-M-16htL-16htR tetrodes 11-14-24_241114_110817</t>
  </si>
  <si>
    <t>/mnt/isilon/marsh_single_unit/MarshMountainSort/sortings/537-WT-M-17htL-17htR tetrodes 11-14-24_241114_173943</t>
  </si>
  <si>
    <t>537-WT-M-17htL-17htR tetrodes 11-14-24_241114_173943</t>
  </si>
  <si>
    <t>/mnt/isilon/marsh_single_unit/MarshMountainSort/sortings/537-WT-M-5htL-5htR tetrodes 11-11-24_241111_105746</t>
  </si>
  <si>
    <t>537-WT-M-5htL-5htR tetrodes 11-11-24_241111_105746</t>
  </si>
  <si>
    <t>/mnt/isilon/marsh_single_unit/MarshMountainSort/sortings/537-WT-M-9htL-9htR tetrodes 11-11-24_241111_175129</t>
  </si>
  <si>
    <t>537-WT-M-9htL-9htR tetrodes 11-11-24_241111_175129</t>
  </si>
  <si>
    <t>/mnt/isilon/marsh_single_unit/MarshMountainSort/sortings/766_WT_2nd half turn_recorded after turning_7-21-2017</t>
  </si>
  <si>
    <t>766_WT_2nd half turn_recorded after turning_7-21-2017</t>
  </si>
  <si>
    <t>766</t>
  </si>
  <si>
    <t>/mnt/isilon/marsh_single_unit/MarshMountainSort/sortings/766_WT_3rd half turn_recorded after turning_7-24-2017</t>
  </si>
  <si>
    <t>766_WT_3rd half turn_recorded after turning_7-24-2017</t>
  </si>
  <si>
    <t>/mnt/isilon/marsh_single_unit/MarshMountainSort/sortings/766_WT_4th half turn_recorded after turning_7-25-2017</t>
  </si>
  <si>
    <t>766_WT_4th half turn_recorded after turning_7-25-2017</t>
  </si>
  <si>
    <t>/mnt/isilon/marsh_single_unit/MarshMountainSort/sortings/766_WT_5th half turn_recorded after turning_7-26-2017</t>
  </si>
  <si>
    <t>766_WT_5th half turn_recorded after turning_7-26-2017</t>
  </si>
  <si>
    <t>/mnt/isilon/marsh_single_unit/MarshMountainSort/sortings/766_WT_Final Protocol Morning 6th half turn +1_4 _recorded_ after turning_7-28-2017</t>
  </si>
  <si>
    <t>766_WT_Final Protocol Morning 6th half turn +1_4 _recorded_ after turning_7-28-2017</t>
  </si>
  <si>
    <t>/mnt/isilon/marsh_single_unit/MarshMountainSort/sortings/766_WT_Final Protocol Morning 6th half turn+2_4_recorded after turning_7-31-2017</t>
  </si>
  <si>
    <t>766_WT_Final Protocol Morning 6th half turn+2_4_recorded after turning_7-31-2017</t>
  </si>
  <si>
    <t>/mnt/isilon/marsh_single_unit/MarshMountainSort/sortings/766_WT_Final Protocol Morning 6th half turn+3_4_recorded after turning_8-02-2017</t>
  </si>
  <si>
    <t>766_WT_Final Protocol Morning 6th half turn+3_4_recorded after turning_8-02-2017</t>
  </si>
  <si>
    <t>/mnt/isilon/marsh_single_unit/MarshMountainSort/sortings/766_WT_Final Protocol Morning 6th half turn_recorded after turning_7-27-2017</t>
  </si>
  <si>
    <t>766_WT_Final Protocol Morning 6th half turn_recorded after turning_7-27-2017</t>
  </si>
  <si>
    <t>/mnt/isilon/marsh_single_unit/MarshMountainSort/sortings/766_WT_Final Protocol Night 6th half turn +1_4 _recorded after turning_7-28-2017</t>
  </si>
  <si>
    <t>766_WT_Final Protocol Night 6th half turn +1_4 _recorded after turning_7-28-2017</t>
  </si>
  <si>
    <t>/mnt/isilon/marsh_single_unit/MarshMountainSort/sortings/766_WT_Final Protocol Night 6th half turn+2_4_recorded after turning_7-31-2017</t>
  </si>
  <si>
    <t>766_WT_Final Protocol Night 6th half turn+2_4_recorded after turning_7-31-2017</t>
  </si>
  <si>
    <t>/mnt/isilon/marsh_single_unit/MarshMountainSort/sortings/766_WT_Final Protocol Night 6th half turn_recorded after turning_7-27-2017</t>
  </si>
  <si>
    <t>766_WT_Final Protocol Night 6th half turn_recorded after turning_7-27-2017</t>
  </si>
  <si>
    <t>/mnt/isilon/marsh_single_unit/MarshMountainSort/sortings/529-WT-M-14-5htL-14-5htR tetrodes 11-25-24_241125_172723</t>
  </si>
  <si>
    <t>529-WT-M-14-5htL-14-5htR tetrodes 11-25-24_241125_172723</t>
  </si>
  <si>
    <t>/mnt/isilon/marsh_single_unit/MarshMountainSort/sortings/530-WT-M-14-5htL-14-5htR tetrodes 11-25-24_241125_172723</t>
  </si>
  <si>
    <t>530-WT-M-14-5htL-14-5htR tetrodes 11-25-24_241125_172723</t>
  </si>
  <si>
    <t>/mnt/isilon/marsh_single_unit/MarshMountainSort/sortings/501-WT-M-5htL-5htR tetrodes 9-26-24_240926_184750</t>
  </si>
  <si>
    <t>501-WT-M-5htL-5htR tetrodes 9-26-24_240926_184750</t>
  </si>
  <si>
    <t>/mnt/isilon/marsh_single_unit/MarshMountainSort/sortings/501-WT-M-9htL-9htR tetrodes 9-27-24_240927_150328</t>
  </si>
  <si>
    <t>501-WT-M-9htL-9htR tetrodes 9-27-24_240927_150328</t>
  </si>
  <si>
    <t>/mnt/isilon/marsh_single_unit/MarshMountainSort/sortings/502-WT-M-5htL-5htR tetrodes 9-26-24_240926_184750</t>
  </si>
  <si>
    <t>502-WT-M-5htL-5htR tetrodes 9-26-24_240926_184750</t>
  </si>
  <si>
    <t>/mnt/isilon/marsh_single_unit/MarshMountainSort/sortings/502-WT-M-9htL-9htR tetrodes 9-27-24_240927_150328</t>
  </si>
  <si>
    <t>502-WT-M-9htL-9htR tetrodes 9-27-24_240927_150328</t>
  </si>
  <si>
    <t>/mnt/isilon/marsh_single_unit/MarshMountainSort/sortings/513-WT-M-5htL-5htR tetrodes 10-31-24_241031_144522</t>
  </si>
  <si>
    <t>513-WT-M-5htL-5htR tetrodes 10-31-24_241031_144522</t>
  </si>
  <si>
    <t>/mnt/isilon/marsh_single_unit/MarshMountainSort/sortings/513-WT-M-9htL-9htR tetrodes 11-1-24_241101_131031</t>
  </si>
  <si>
    <t>513-WT-M-9htL-9htR tetrodes 11-1-24_241101_131031</t>
  </si>
  <si>
    <t>/mnt/isilon/marsh_single_unit/MarshMountainSort/sortings/529-WT-M-15htL-15htR tetrodes 11-26-24_241126_132432</t>
  </si>
  <si>
    <t>529-WT-M-15htL-15htR tetrodes 11-26-24_241126_132432</t>
  </si>
  <si>
    <t>/mnt/isilon/marsh_single_unit/MarshMountainSort/sortings/530-WT-M-15htL-15htR tetrodes 11-26-24_241126_132432</t>
  </si>
  <si>
    <t>530-WT-M-15htL-15htR tetrodes 11-26-24_241126_132432</t>
  </si>
  <si>
    <t>/mnt/isilon/marsh_single_unit/MarshMountainSort/sortings/556-WT-M-5htL-5htR tetrodes 12-12-24_241212_133917</t>
  </si>
  <si>
    <t>556-WT-M-5htL-5htR tetrodes 12-12-24_241212_133917</t>
  </si>
  <si>
    <t>/mnt/isilon/marsh_single_unit/MarshMountainSort/sortings/557-WT-M-5htL-5htR tetrodes 12-12-24_241212_133917</t>
  </si>
  <si>
    <t>557-WT-M-5htL-5htR tetrodes 12-12-24_241212_133917</t>
  </si>
  <si>
    <t>/mnt/isilon/marsh_single_unit/MarshMountainSort/sortings/556-WT-M-12htL-12htR tetrodes 12-13-24_241213_134122</t>
  </si>
  <si>
    <t>556-WT-M-12htL-12htR tetrodes 12-13-24_241213_134122</t>
  </si>
  <si>
    <t>/mnt/isilon/marsh_single_unit/MarshMountainSort/sortings/556-WT-M-13htL-13htR tetrodes 12-13-24_241213_200440</t>
  </si>
  <si>
    <t>556-WT-M-13htL-13htR tetrodes 12-13-24_241213_200440</t>
  </si>
  <si>
    <t>/mnt/isilon/marsh_single_unit/MarshMountainSort/sortings/556-WT-M-14htL-14htR tetrodes 12-14-24_241214_155049</t>
  </si>
  <si>
    <t>556-WT-M-14htL-14htR tetrodes 12-14-24_241214_155049</t>
  </si>
  <si>
    <t>/mnt/isilon/marsh_single_unit/MarshMountainSort/sortings/556-WT-M-15htL-15htR tetrodes 12-15-24_241215_150448</t>
  </si>
  <si>
    <t>556-WT-M-15htL-15htR tetrodes 12-15-24_241215_150448</t>
  </si>
  <si>
    <t>/mnt/isilon/marsh_single_unit/MarshMountainSort/sortings/556-WT-M-16htL-16htR tetrodes 12-16-24_241216_112649</t>
  </si>
  <si>
    <t>556-WT-M-16htL-16htR tetrodes 12-16-24_241216_112649</t>
  </si>
  <si>
    <t>/mnt/isilon/marsh_single_unit/MarshMountainSort/sortings/556-WT-M-17htL-17htR tetrodes 12-16-24_241216_203458</t>
  </si>
  <si>
    <t>556-WT-M-17htL-17htR tetrodes 12-16-24_241216_203458</t>
  </si>
  <si>
    <t>/mnt/isilon/marsh_single_unit/MarshMountainSort/sortings/556-WT-M-18htL-18htR tetrodes 12-17-24_241217_133734</t>
  </si>
  <si>
    <t>556-WT-M-18htL-18htR tetrodes 12-17-24_241217_133734</t>
  </si>
  <si>
    <t>/mnt/isilon/marsh_single_unit/MarshMountainSort/sortings/556-WT-M-19htL-19htR tetrodes 12-17-24_241217_205030</t>
  </si>
  <si>
    <t>556-WT-M-19htL-19htR tetrodes 12-17-24_241217_205030</t>
  </si>
  <si>
    <t>/mnt/isilon/marsh_single_unit/MarshMountainSort/sortings/556-WT-M-20htL-20htR tetrodes 12-18-24_241218_121505</t>
  </si>
  <si>
    <t>556-WT-M-20htL-20htR tetrodes 12-18-24_241218_121505</t>
  </si>
  <si>
    <t>/mnt/isilon/marsh_single_unit/MarshMountainSort/sortings/556-WT-M-9htL-9htR tetrodes 12-12-24_241212_204333</t>
  </si>
  <si>
    <t>556-WT-M-9htL-9htR tetrodes 12-12-24_241212_204333</t>
  </si>
  <si>
    <t>/mnt/isilon/marsh_single_unit/MarshMountainSort/sortings/557-WT-M-12htL-12htR tetrodes 12-13-24_241213_134122</t>
  </si>
  <si>
    <t>557-WT-M-12htL-12htR tetrodes 12-13-24_241213_134122</t>
  </si>
  <si>
    <t>/mnt/isilon/marsh_single_unit/MarshMountainSort/sortings/557-WT-M-13htL-13htR tetrodes 12-13-24_241213_200440</t>
  </si>
  <si>
    <t>557-WT-M-13htL-13htR tetrodes 12-13-24_241213_200440</t>
  </si>
  <si>
    <t>/mnt/isilon/marsh_single_unit/MarshMountainSort/sortings/557-WT-M-14htL-14htR tetrodes 12-14-24_241214_155049</t>
  </si>
  <si>
    <t>557-WT-M-14htL-14htR tetrodes 12-14-24_241214_155049</t>
  </si>
  <si>
    <t>/mnt/isilon/marsh_single_unit/MarshMountainSort/sortings/557-WT-M-15htL-15htR tetrodes 12-15-24_241215_150448</t>
  </si>
  <si>
    <t>557-WT-M-15htL-15htR tetrodes 12-15-24_241215_150448</t>
  </si>
  <si>
    <t>/mnt/isilon/marsh_single_unit/MarshMountainSort/sortings/557-WT-M-16htL-16htR tetrodes 12-16-24_241216_112649</t>
  </si>
  <si>
    <t>557-WT-M-16htL-16htR tetrodes 12-16-24_241216_112649</t>
  </si>
  <si>
    <t>/mnt/isilon/marsh_single_unit/MarshMountainSort/sortings/557-WT-M-17htL-17htR tetrodes 12-16-24_241216_203458</t>
  </si>
  <si>
    <t>557-WT-M-17htL-17htR tetrodes 12-16-24_241216_203458</t>
  </si>
  <si>
    <t>/mnt/isilon/marsh_single_unit/MarshMountainSort/sortings/557-WT-M-18htL-18htR tetrodes 12-17-24_241217_133734</t>
  </si>
  <si>
    <t>557-WT-M-18htL-18htR tetrodes 12-17-24_241217_133734</t>
  </si>
  <si>
    <t>/mnt/isilon/marsh_single_unit/MarshMountainSort/sortings/557-WT-M-19htL-19htR tetrodes 12-17-24_241217_205030</t>
  </si>
  <si>
    <t>557-WT-M-19htL-19htR tetrodes 12-17-24_241217_205030</t>
  </si>
  <si>
    <t>/mnt/isilon/marsh_single_unit/MarshMountainSort/sortings/557-WT-M-20htL-20htR tetrodes 12-18-24_241218_121505</t>
  </si>
  <si>
    <t>557-WT-M-20htL-20htR tetrodes 12-18-24_241218_121505</t>
  </si>
  <si>
    <t>/mnt/isilon/marsh_single_unit/MarshMountainSort/sortings/557-WT-M-9htL-9htR tetrodes 12-12-24_241212_204333</t>
  </si>
  <si>
    <t>557-WT-M-9htL-9htR tetrodes 12-12-24_241212_204333</t>
  </si>
  <si>
    <t>/mnt/isilon/marsh_single_unit/MarshMountainSort/sortings/1132_WT Bl6_5 half turns_after turning_01-18-17</t>
  </si>
  <si>
    <t>1132_WT Bl6_5 half turns_after turning_01-18-17</t>
  </si>
  <si>
    <t>/mnt/isilon/marsh_single_unit/MarshMountainSort/sortings/1132_WT Bl6_6 half turns_after turning_01-19-17</t>
  </si>
  <si>
    <t>1132_WT Bl6_6 half turns_after turning_01-19-17</t>
  </si>
  <si>
    <t>/mnt/isilon/marsh_single_unit/MarshMountainSort/sortings/1133_Exp_5 half turns + 1-4th of full turn_after recovery_Day 1_night_01-26-17</t>
  </si>
  <si>
    <t>1133_Exp_5 half turns + 1-4th of full turn_after recovery_Day 1_night_01-26-17</t>
  </si>
  <si>
    <t>/mnt/isilon/marsh_single_unit/MarshMountainSort/sortings/1133_Exp_5 half turns + 1-4th of full turn_after recovery_Day 2_morning_01-27-17</t>
  </si>
  <si>
    <t>1133_Exp_5 half turns + 1-4th of full turn_after recovery_Day 2_morning_01-27-17</t>
  </si>
  <si>
    <t>/mnt/isilon/marsh_single_unit/MarshMountainSort/sortings/1133_Exp_5 half turns + 1-4th of full turn_after recovery_Day 2_morning_new object_01-27-17</t>
  </si>
  <si>
    <t>1133_Exp_5 half turns + 1-4th of full turn_after recovery_Day 2_morning_new object_01-27-17</t>
  </si>
  <si>
    <t>/mnt/isilon/marsh_single_unit/MarshMountainSort/sortings/1133_Exp_5 half turns + 1-4th of full turn_right after turning_Day 1_morning_01-26-17</t>
  </si>
  <si>
    <t>1133_Exp_5 half turns + 1-4th of full turn_right after turning_Day 1_morning_01-26-17</t>
  </si>
  <si>
    <t>/mnt/isilon/marsh_single_unit/MarshMountainSort/sortings/1133_Exp_5 half turns + 1-4th of full turn_right after turning_Day 1_morning_new object_01-26-17</t>
  </si>
  <si>
    <t>1133_Exp_5 half turns + 1-4th of full turn_right after turning_Day 1_morning_new object_01-26-17</t>
  </si>
  <si>
    <t>/mnt/isilon/marsh_single_unit/MarshMountainSort/sortings/1133_WT_4 half turns_right after turning_01-23-17</t>
  </si>
  <si>
    <t>1133_WT_4 half turns_right after turning_01-23-17</t>
  </si>
  <si>
    <t>/mnt/isilon/marsh_single_unit/MarshMountainSort/sortings/1155_Exp_2 half turns_right after turning_2nd attempt after pc shut down_11-14-16</t>
  </si>
  <si>
    <t>1155_Exp_2 half turns_right after turning_2nd attempt after pc shut down_11-14-16</t>
  </si>
  <si>
    <t>/mnt/isilon/marsh_single_unit/MarshMountainSort/sortings/1155_Exp_4 half turns_right after turning_11-16-16</t>
  </si>
  <si>
    <t>1155_Exp_4 half turns_right after turning_11-16-16</t>
  </si>
  <si>
    <t>/mnt/isilon/marsh_single_unit/MarshMountainSort/sortings/1155_Exp_5 half turns_after recovery_11-21-16</t>
  </si>
  <si>
    <t>1155_Exp_5 half turns_after recovery_11-21-16</t>
  </si>
  <si>
    <t>/mnt/isilon/marsh_single_unit/MarshMountainSort/sortings/1155_Exp_6 half turns_right after turning_11-21-16</t>
  </si>
  <si>
    <t>1155_Exp_6 half turns_right after turning_11-21-16</t>
  </si>
  <si>
    <t>/mnt/isilon/marsh_single_unit/MarshMountainSort/sortings/1155_Exp_7 half turns_right after turning_11-22-16</t>
  </si>
  <si>
    <t>1155_Exp_7 half turns_right after turning_11-22-16</t>
  </si>
  <si>
    <t>/mnt/isilon/marsh_single_unit/MarshMountainSort/sortings/1177_WT Bl6_6 half turns_after turning_02-22-17</t>
  </si>
  <si>
    <t>1177_WT Bl6_6 half turns_after turning_02-22-17</t>
  </si>
  <si>
    <t>/mnt/isilon/marsh_single_unit/MarshMountainSort/sortings/1178_WT Bl6_5 half turns_after recovery_02-21-17</t>
  </si>
  <si>
    <t>1178_WT Bl6_5 half turns_after recovery_02-21-17</t>
  </si>
  <si>
    <t>/mnt/isilon/marsh_single_unit/MarshMountainSort/sortings/1185_Exp_2 half turns_after surgery_1-27-17</t>
  </si>
  <si>
    <t>1185_Exp_2 half turns_after surgery_1-27-17</t>
  </si>
  <si>
    <t>/mnt/isilon/marsh_single_unit/MarshMountainSort/sortings/1211_Bl6 WT_6 half turns + 1-4th of a full turn_after turning_02-28-17</t>
  </si>
  <si>
    <t>1211_Bl6 WT_6 half turns + 1-4th of a full turn_after turning_02-28-17</t>
  </si>
  <si>
    <t>/mnt/isilon/marsh_single_unit/MarshMountainSort/sortings/1226_Bl6 WT_Analysis test recording-cortex-2 half turns_03-30-17</t>
  </si>
  <si>
    <t>1226_Bl6 WT_Analysis test recording-cortex-2 half turns_03-30-17</t>
  </si>
  <si>
    <t>/mnt/isilon/marsh_single_unit/MarshMountainSort/sortings/1227_Bl6 WT_6 half turns_after recovery_Day 1 morning_04-11-17</t>
  </si>
  <si>
    <t>1227_Bl6 WT_6 half turns_after recovery_Day 1 morning_04-11-17</t>
  </si>
  <si>
    <t>/mnt/isilon/marsh_single_unit/MarshMountainSort/sortings/1231_Bl6 WT_6 half turns_after recovery_Day 1 night_04-11-17</t>
  </si>
  <si>
    <t>1231_Bl6 WT_6 half turns_after recovery_Day 1 night_04-11-17</t>
  </si>
  <si>
    <t>/mnt/isilon/marsh_single_unit/MarshMountainSort/sortings/579-WT-GCG-M-5htL-5htR tetrodes 1-14-25_250114_110850</t>
  </si>
  <si>
    <t>579-WT-GCG-M-5htL-5htR tetrodes 1-14-25_250114_110850</t>
  </si>
  <si>
    <t>/mnt/isilon/marsh_single_unit/MarshMountainSort/sortings/580-WT-GCG-M-5htL-5htR tetrodes 1-14-25_250114_110850</t>
  </si>
  <si>
    <t>580-WT-GCG-M-5htL-5htR tetrodes 1-14-25_250114_110850</t>
  </si>
  <si>
    <t>/mnt/isilon/marsh_single_unit/MarshMountainSort/sortings/1131_WT Bl6_5 half turns_after turning_01-18-17</t>
  </si>
  <si>
    <t>1131_WT Bl6_5 half turns_after turning_01-18-17</t>
  </si>
  <si>
    <t>/mnt/isilon/marsh_single_unit/MarshMountainSort/sortings/1131_WT Bl6_6 half turns_after turning_01-19-17</t>
  </si>
  <si>
    <t>1131_WT Bl6_6 half turns_after turning_01-19-17</t>
  </si>
  <si>
    <t>/mnt/isilon/marsh_single_unit/MarshMountainSort/sortings/1155_GCG_beforeturn1_11-18-16</t>
  </si>
  <si>
    <t>1155_GCG_beforeturn1_11-18-16</t>
  </si>
  <si>
    <t>/mnt/isilon/marsh_single_unit/MarshMountainSort/sortings/1155_GCG_beforeturn2_11-18-16</t>
  </si>
  <si>
    <t>1155_GCG_beforeturn2_11-18-16</t>
  </si>
  <si>
    <t>/mnt/isilon/marsh_single_unit/MarshMountainSort/sortings/1158_Exp_2 half turns_right after turning_11-05-16</t>
  </si>
  <si>
    <t>1158_Exp_2 half turns_right after turning_11-05-16</t>
  </si>
  <si>
    <t>/mnt/isilon/marsh_single_unit/MarshMountainSort/sortings/1158_Exp_3 half turns_right after turning_11-07-16</t>
  </si>
  <si>
    <t>1158_Exp_3 half turns_right after turning_11-07-16</t>
  </si>
  <si>
    <t>/mnt/isilon/marsh_single_unit/MarshMountainSort/sortings/1158_Exp_4 half turns_right after turning_11-08-16</t>
  </si>
  <si>
    <t>1158_Exp_4 half turns_right after turning_11-08-16</t>
  </si>
  <si>
    <t>/mnt/isilon/marsh_single_unit/MarshMountainSort/sortings/1158_Exp_5 half turns_right after turning_11-10-16</t>
  </si>
  <si>
    <t>1158_Exp_5 half turns_right after turning_11-10-16</t>
  </si>
  <si>
    <t>/mnt/isilon/marsh_single_unit/MarshMountainSort/sortings/1158_Exp_6 half turns_right after turning_11-11-16</t>
  </si>
  <si>
    <t>1158_Exp_6 half turns_right after turning_11-11-16</t>
  </si>
  <si>
    <t>/mnt/isilon/marsh_single_unit/MarshMountainSort/sortings/1158_Exp_7 half turns_right after turning_11-14-16</t>
  </si>
  <si>
    <t>1158_Exp_7 half turns_right after turning_11-14-16</t>
  </si>
  <si>
    <t>/mnt/isilon/marsh_single_unit/MarshMountainSort/sortings/579-WT-GCG-M-12htL-12htR tetrodes 1-15-25_250115_093452</t>
  </si>
  <si>
    <t>579-WT-GCG-M-12htL-12htR tetrodes 1-15-25_250115_093452</t>
  </si>
  <si>
    <t>/mnt/isilon/marsh_single_unit/MarshMountainSort/sortings/579-WT-GCG-M-9htL-9htR tetrodes 1-14-25_250114_180119</t>
  </si>
  <si>
    <t>579-WT-GCG-M-9htL-9htR tetrodes 1-14-25_250114_180119</t>
  </si>
  <si>
    <t>/mnt/isilon/marsh_single_unit/MarshMountainSort/sortings/580-WT-GCG-M-12htL-12htR tetrodes 1-15-25_250115_093452</t>
  </si>
  <si>
    <t>580-WT-GCG-M-12htL-12htR tetrodes 1-15-25_250115_093452</t>
  </si>
  <si>
    <t>/mnt/isilon/marsh_single_unit/MarshMountainSort/sortings/580-WT-GCG-M-9htL-9htR tetrodes 1-14-25_250114_180119</t>
  </si>
  <si>
    <t>580-WT-GCG-M-9htL-9htR tetrodes 1-14-25_250114_180119</t>
  </si>
  <si>
    <t>/mnt/isilon/marsh_single_unit/MarshMountainSort/sortings/579-WT-GCG-M-13htL-13htR tetrodes 1-15-25_250115_171051</t>
  </si>
  <si>
    <t>579-WT-GCG-M-13htL-13htR tetrodes 1-15-25_250115_171051</t>
  </si>
  <si>
    <t>/mnt/isilon/marsh_single_unit/MarshMountainSort/sortings/579-WT-GCG-M-14htL-14htR tetrodes 1-16-25_250116_095152</t>
  </si>
  <si>
    <t>579-WT-GCG-M-14htL-14htR tetrodes 1-16-25_250116_095152</t>
  </si>
  <si>
    <t>/mnt/isilon/marsh_single_unit/MarshMountainSort/sortings/579-WT-GCG-M-15htL-15htR tetrodes 1-16-25_250116_170644</t>
  </si>
  <si>
    <t>579-WT-GCG-M-15htL-15htR tetrodes 1-16-25_250116_170644</t>
  </si>
  <si>
    <t>/mnt/isilon/marsh_single_unit/MarshMountainSort/sortings/579-WT-GCG-M-16htL-16htR tetrodes 1-17-25_250117_090218</t>
  </si>
  <si>
    <t>579-WT-GCG-M-16htL-16htR tetrodes 1-17-25_250117_090218</t>
  </si>
  <si>
    <t>/mnt/isilon/marsh_single_unit/MarshMountainSort/sortings/579-WT-GCG-M-17htL-17htR tetrodes 1-17-25_250117_173801</t>
  </si>
  <si>
    <t>579-WT-GCG-M-17htL-17htR tetrodes 1-17-25_250117_173801</t>
  </si>
  <si>
    <t>/mnt/isilon/marsh_single_unit/MarshMountainSort/sortings/579-WT-GCG-M-17htL-17htR tetrodes 1-19-25_250119_162458</t>
  </si>
  <si>
    <t>579-WT-GCG-M-17htL-17htR tetrodes 1-19-25_250119_162458</t>
  </si>
  <si>
    <t>/mnt/isilon/marsh_single_unit/MarshMountainSort/sortings/579-WT-GCG-M-18htL-18htR tetrodes 1-20-25_250120_181511</t>
  </si>
  <si>
    <t>579-WT-GCG-M-18htL-18htR tetrodes 1-20-25_250120_181511</t>
  </si>
  <si>
    <t>/mnt/isilon/marsh_single_unit/MarshMountainSort/sortings/579-WT-GCG-M-19htL-19htR tetrodes 1-21-25_250121_102826</t>
  </si>
  <si>
    <t>579-WT-GCG-M-19htL-19htR tetrodes 1-21-25_250121_102826</t>
  </si>
  <si>
    <t>/mnt/isilon/marsh_single_unit/MarshMountainSort/sortings/579-WT-GCG-M-19htL-19htR tetrodes evening with video 1-21-25_250121_170632</t>
  </si>
  <si>
    <t>579-WT-GCG-M-19htL-19htR tetrodes evening with video 1-21-25_250121_170632</t>
  </si>
  <si>
    <t>/mnt/isilon/marsh_single_unit/MarshMountainSort/sortings/579-WT-GCG-M-20htL-20htR tetrodes 1-22-25_250122_164354</t>
  </si>
  <si>
    <t>579-WT-GCG-M-20htL-20htR tetrodes 1-22-25_250122_164354</t>
  </si>
  <si>
    <t>/mnt/isilon/marsh_single_unit/MarshMountainSort/sortings/579-WT-GCG-M-20htL-20htR tetrodes after 2nd handling 1-23-25_250123_113219</t>
  </si>
  <si>
    <t>579-WT-GCG-M-20htL-20htR tetrodes after 2nd handling 1-23-25_250123_113219</t>
  </si>
  <si>
    <t>/mnt/isilon/marsh_single_unit/MarshMountainSort/sortings/579-WT-GCG-M-20htL-20htR tetrodes after handling 1-23-25_250123_111523</t>
  </si>
  <si>
    <t>579-WT-GCG-M-20htL-20htR tetrodes after handling 1-23-25_250123_111523</t>
  </si>
  <si>
    <t>/mnt/isilon/marsh_single_unit/MarshMountainSort/sortings/580-WT-GCG-M-13htL-13htR tetrodes 1-15-25_250115_171051</t>
  </si>
  <si>
    <t>580-WT-GCG-M-13htL-13htR tetrodes 1-15-25_250115_171051</t>
  </si>
  <si>
    <t>/mnt/isilon/marsh_single_unit/MarshMountainSort/sortings/580-WT-GCG-M-14htL-14htR tetrodes 1-16-25_250116_095152</t>
  </si>
  <si>
    <t>580-WT-GCG-M-14htL-14htR tetrodes 1-16-25_250116_095152</t>
  </si>
  <si>
    <t>/mnt/isilon/marsh_single_unit/MarshMountainSort/sortings/580-WT-GCG-M-15htL-15htR tetrodes 1-16-25_250116_170644</t>
  </si>
  <si>
    <t>580-WT-GCG-M-15htL-15htR tetrodes 1-16-25_250116_170644</t>
  </si>
  <si>
    <t>/mnt/isilon/marsh_single_unit/MarshMountainSort/sortings/580-WT-GCG-M-16htL-16htR tetrodes 1-17-25_250117_090218</t>
  </si>
  <si>
    <t>580-WT-GCG-M-16htL-16htR tetrodes 1-17-25_250117_090218</t>
  </si>
  <si>
    <t>/mnt/isilon/marsh_single_unit/MarshMountainSort/sortings/580-WT-GCG-M-17htL-17htR tetrodes 1-17-25_250117_173801</t>
  </si>
  <si>
    <t>580-WT-GCG-M-17htL-17htR tetrodes 1-17-25_250117_173801</t>
  </si>
  <si>
    <t>/mnt/isilon/marsh_single_unit/MarshMountainSort/sortings/580-WT-GCG-M-17htL-17htR tetrodes 1-19-25_250119_162458</t>
  </si>
  <si>
    <t>580-WT-GCG-M-17htL-17htR tetrodes 1-19-25_250119_162458</t>
  </si>
  <si>
    <t>/mnt/isilon/marsh_single_unit/MarshMountainSort/sortings/580-WT-GCG-M-18htL-18htR tetrodes 1-20-25_250120_181511</t>
  </si>
  <si>
    <t>580-WT-GCG-M-18htL-18htR tetrodes 1-20-25_250120_181511</t>
  </si>
  <si>
    <t>/mnt/isilon/marsh_single_unit/MarshMountainSort/sortings/580-WT-GCG-M-19htL-19htR tetrodes 1-21-25_250121_102826</t>
  </si>
  <si>
    <t>580-WT-GCG-M-19htL-19htR tetrodes 1-21-25_250121_102826</t>
  </si>
  <si>
    <t>/mnt/isilon/marsh_single_unit/MarshMountainSort/sortings/580-WT-GCG-M-19htL-19htR tetrodes evening with video 1-21-25_250121_170632</t>
  </si>
  <si>
    <t>580-WT-GCG-M-19htL-19htR tetrodes evening with video 1-21-25_250121_170632</t>
  </si>
  <si>
    <t>/mnt/isilon/marsh_single_unit/MarshMountainSort/sortings/580-WT-GCG-M-20htL-20htR tetrodes 1-22-25_250122_164354</t>
  </si>
  <si>
    <t>580-WT-GCG-M-20htL-20htR tetrodes 1-22-25_250122_164354</t>
  </si>
  <si>
    <t>/mnt/isilon/marsh_single_unit/MarshMountainSort/sortings/580-WT-GCG-M-20htL-20htR tetrodes after 2nd handling 1-23-25_250123_113219</t>
  </si>
  <si>
    <t>580-WT-GCG-M-20htL-20htR tetrodes after 2nd handling 1-23-25_250123_113219</t>
  </si>
  <si>
    <t>/mnt/isilon/marsh_single_unit/MarshMountainSort/sortings/580-WT-GCG-M-20htL-20htR tetrodes after handling 1-23-25_250123_111523</t>
  </si>
  <si>
    <t>580-WT-GCG-M-20htL-20htR tetrodes after handling 1-23-25_250123_111523</t>
  </si>
  <si>
    <t>/mnt/isilon/marsh_single_unit/MarshMountainSort/sortings/1269_ Exp_2nd 12 hour recording_8-9-17_Spike Wave-0 - Copy</t>
  </si>
  <si>
    <t>1269_ Exp_2nd 12 hour recording_8-9-17_Spike Wave-0 - Copy</t>
  </si>
  <si>
    <t>/mnt/isilon/marsh_single_unit/MarshMountainSort/sortings/613-WT-GCG-M-12htL-12htR tetrodes 1-24-25_250124_111719</t>
  </si>
  <si>
    <t>613-WT-GCG-M-12htL-12htR tetrodes 1-24-25_250124_111719</t>
  </si>
  <si>
    <t>/mnt/isilon/marsh_single_unit/MarshMountainSort/sortings/613-WT-GCG-M-12htL-12htR tetrodes after handling 1-24-25_250124_113047</t>
  </si>
  <si>
    <t>613-WT-GCG-M-12htL-12htR tetrodes after handling 1-24-25_250124_113047</t>
  </si>
  <si>
    <t>/mnt/isilon/marsh_single_unit/MarshMountainSort/sortings/613-WT-GCG-M-13htL-13htR tetrodes 1-24-25_250124_181629</t>
  </si>
  <si>
    <t>613-WT-GCG-M-13htL-13htR tetrodes 1-24-25_250124_181629</t>
  </si>
  <si>
    <t>/mnt/isilon/marsh_single_unit/MarshMountainSort/sortings/613-WT-GCG-M-14htL-14htR tetrodes 1-25-25_250125_150530</t>
  </si>
  <si>
    <t>613-WT-GCG-M-14htL-14htR tetrodes 1-25-25_250125_150530</t>
  </si>
  <si>
    <t>/mnt/isilon/marsh_single_unit/MarshMountainSort/sortings/613-WT-GCG-M-15htL-15htR tetrodes 1-26-25_250126_134403</t>
  </si>
  <si>
    <t>613-WT-GCG-M-15htL-15htR tetrodes 1-26-25_250126_134403</t>
  </si>
  <si>
    <t>/mnt/isilon/marsh_single_unit/MarshMountainSort/sortings/613-WT-GCG-M-16htL-16htR tetrodes 1-27-25_250127_111115</t>
  </si>
  <si>
    <t>613-WT-GCG-M-16htL-16htR tetrodes 1-27-25_250127_111115</t>
  </si>
  <si>
    <t>/mnt/isilon/marsh_single_unit/MarshMountainSort/sortings/613-WT-GCG-M-17htL-17htR tetrodes 1-27-25_250127_190828</t>
  </si>
  <si>
    <t>613-WT-GCG-M-17htL-17htR tetrodes 1-27-25_250127_190828</t>
  </si>
  <si>
    <t>/mnt/isilon/marsh_single_unit/MarshMountainSort/sortings/613-WT-GCG-M-18htL-18htR tetrodes 1-28-25_250128_110310</t>
  </si>
  <si>
    <t>613-WT-GCG-M-18htL-18htR tetrodes 1-28-25_250128_110310</t>
  </si>
  <si>
    <t>/mnt/isilon/marsh_single_unit/MarshMountainSort/sortings/613-WT-GCG-M-18htL-18htR tetrodes after handling 1-28-25_250128_113333</t>
  </si>
  <si>
    <t>613-WT-GCG-M-18htL-18htR tetrodes after handling 1-28-25_250128_113333</t>
  </si>
  <si>
    <t>/mnt/isilon/marsh_single_unit/MarshMountainSort/sortings/613-WT-GCG-M-19htL-19htR tetrodes 1-28-25_250128_181923</t>
  </si>
  <si>
    <t>613-WT-GCG-M-19htL-19htR tetrodes 1-28-25_250128_181923</t>
  </si>
  <si>
    <t>/mnt/isilon/marsh_single_unit/MarshMountainSort/sortings/613-WT-GCG-M-20htL-20htR tetrodes 1-29-25_250129_092654</t>
  </si>
  <si>
    <t>613-WT-GCG-M-20htL-20htR tetrodes 1-29-25_250129_092654</t>
  </si>
  <si>
    <t>/mnt/isilon/marsh_single_unit/MarshMountainSort/sortings/613-WT-GCG-M-20htL-20htR tetrodes 1-30-25_250130_092129</t>
  </si>
  <si>
    <t>613-WT-GCG-M-20htL-20htR tetrodes 1-30-25_250130_092129</t>
  </si>
  <si>
    <t>/mnt/isilon/marsh_single_unit/MarshMountainSort/sortings/613-WT-GCG-M-20htL-20htR tetrodes after handling 1-29-25_250129_131419</t>
  </si>
  <si>
    <t>613-WT-GCG-M-20htL-20htR tetrodes after handling 1-29-25_250129_131419</t>
  </si>
  <si>
    <t>/mnt/isilon/marsh_single_unit/MarshMountainSort/sortings/613-WT-GCG-M-5htL-5htR tetrodes 1-23-25_250123_120614</t>
  </si>
  <si>
    <t>613-WT-GCG-M-5htL-5htR tetrodes 1-23-25_250123_120614</t>
  </si>
  <si>
    <t>/mnt/isilon/marsh_single_unit/MarshMountainSort/sortings/613-WT-GCG-M-9htL-9htR tetrodes 1-23-25_250123_192617</t>
  </si>
  <si>
    <t>613-WT-GCG-M-9htL-9htR tetrodes 1-23-25_250123_192617</t>
  </si>
  <si>
    <t>/mnt/isilon/marsh_single_unit/MarshMountainSort/sortings/619-WT-GCG-M-12htL-12htR tetrodes 1-24-25_250124_111719</t>
  </si>
  <si>
    <t>619-WT-GCG-M-12htL-12htR tetrodes 1-24-25_250124_111719</t>
  </si>
  <si>
    <t>/mnt/isilon/marsh_single_unit/MarshMountainSort/sortings/619-WT-GCG-M-12htL-12htR tetrodes after handling 1-24-25_250124_113047</t>
  </si>
  <si>
    <t>619-WT-GCG-M-12htL-12htR tetrodes after handling 1-24-25_250124_113047</t>
  </si>
  <si>
    <t>/mnt/isilon/marsh_single_unit/MarshMountainSort/sortings/619-WT-GCG-M-13htL-13htR tetrodes 1-24-25_250124_181629</t>
  </si>
  <si>
    <t>619-WT-GCG-M-13htL-13htR tetrodes 1-24-25_250124_181629</t>
  </si>
  <si>
    <t>/mnt/isilon/marsh_single_unit/MarshMountainSort/sortings/619-WT-GCG-M-14htL-14htR tetrodes 1-25-25_250125_150530</t>
  </si>
  <si>
    <t>619-WT-GCG-M-14htL-14htR tetrodes 1-25-25_250125_150530</t>
  </si>
  <si>
    <t>/mnt/isilon/marsh_single_unit/MarshMountainSort/sortings/619-WT-GCG-M-15htL-15htR tetrodes 1-26-25_250126_134403</t>
  </si>
  <si>
    <t>619-WT-GCG-M-15htL-15htR tetrodes 1-26-25_250126_134403</t>
  </si>
  <si>
    <t>/mnt/isilon/marsh_single_unit/MarshMountainSort/sortings/619-WT-GCG-M-16htL-16htR tetrodes 1-27-25_250127_111115</t>
  </si>
  <si>
    <t>619-WT-GCG-M-16htL-16htR tetrodes 1-27-25_250127_111115</t>
  </si>
  <si>
    <t>/mnt/isilon/marsh_single_unit/MarshMountainSort/sortings/619-WT-GCG-M-17htL-17htR tetrodes 1-27-25_250127_190828</t>
  </si>
  <si>
    <t>619-WT-GCG-M-17htL-17htR tetrodes 1-27-25_250127_190828</t>
  </si>
  <si>
    <t>/mnt/isilon/marsh_single_unit/MarshMountainSort/sortings/619-WT-GCG-M-18htL-18htR tetrodes 1-28-25_250128_110310</t>
  </si>
  <si>
    <t>619-WT-GCG-M-18htL-18htR tetrodes 1-28-25_250128_110310</t>
  </si>
  <si>
    <t>/mnt/isilon/marsh_single_unit/MarshMountainSort/sortings/619-WT-GCG-M-18htL-18htR tetrodes after handling 1-28-25_250128_113333</t>
  </si>
  <si>
    <t>619-WT-GCG-M-18htL-18htR tetrodes after handling 1-28-25_250128_113333</t>
  </si>
  <si>
    <t>/mnt/isilon/marsh_single_unit/MarshMountainSort/sortings/619-WT-GCG-M-19htL-19htR tetrodes 1-28-25_250128_181923</t>
  </si>
  <si>
    <t>619-WT-GCG-M-19htL-19htR tetrodes 1-28-25_250128_181923</t>
  </si>
  <si>
    <t>/mnt/isilon/marsh_single_unit/MarshMountainSort/sortings/619-WT-GCG-M-20htL-20htR tetrodes 1-29-25_250129_092654</t>
  </si>
  <si>
    <t>619-WT-GCG-M-20htL-20htR tetrodes 1-29-25_250129_092654</t>
  </si>
  <si>
    <t>/mnt/isilon/marsh_single_unit/MarshMountainSort/sortings/619-WT-GCG-M-20htL-20htR tetrodes 1-30-25_250130_092129</t>
  </si>
  <si>
    <t>619-WT-GCG-M-20htL-20htR tetrodes 1-30-25_250130_092129</t>
  </si>
  <si>
    <t>/mnt/isilon/marsh_single_unit/MarshMountainSort/sortings/619-WT-GCG-M-20htL-20htR tetrodes after handling 1-29-25_250129_131419</t>
  </si>
  <si>
    <t>619-WT-GCG-M-20htL-20htR tetrodes after handling 1-29-25_250129_131419</t>
  </si>
  <si>
    <t>/mnt/isilon/marsh_single_unit/MarshMountainSort/sortings/619-WT-GCG-M-5htL-5htR tetrodes 1-23-25_250123_120614</t>
  </si>
  <si>
    <t>619-WT-GCG-M-5htL-5htR tetrodes 1-23-25_250123_120614</t>
  </si>
  <si>
    <t>/mnt/isilon/marsh_single_unit/MarshMountainSort/sortings/619-WT-GCG-M-9htL-9htR tetrodes 1-23-25_250123_192617</t>
  </si>
  <si>
    <t>619-WT-GCG-M-9htL-9htR tetrodes 1-23-25_250123_192617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</si>
</sst>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164" fontId="0" fillId="0" borderId="0" xfId="0" applyNumberFormat="1"/>
    <xf numFmtId="0" fontId="11" fillId="0" borderId="1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9"/>
  <sheetViews>
    <sheetView workbookViewId="0">
      <selection activeCell="N12" sqref="N1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t="s">
        <v>8</v>
      </c>
      <c r="E2" t="s">
        <v>9</v>
      </c>
      <c r="F2" s="11">
        <v>42758</v>
      </c>
    </row>
    <row r="3" spans="1:7" x14ac:dyDescent="0.25">
      <c r="A3" s="1">
        <v>1</v>
      </c>
      <c r="B3" t="s">
        <v>10</v>
      </c>
      <c r="C3" t="s">
        <v>11</v>
      </c>
      <c r="D3" t="s">
        <v>12</v>
      </c>
      <c r="E3" t="s">
        <v>9</v>
      </c>
      <c r="F3" s="11">
        <v>42760</v>
      </c>
    </row>
    <row r="4" spans="1:7" x14ac:dyDescent="0.25">
      <c r="A4" s="1">
        <v>2</v>
      </c>
      <c r="B4" t="s">
        <v>13</v>
      </c>
      <c r="C4" t="s">
        <v>14</v>
      </c>
      <c r="D4" t="s">
        <v>12</v>
      </c>
      <c r="E4" t="s">
        <v>9</v>
      </c>
      <c r="F4" s="11">
        <v>42767</v>
      </c>
    </row>
    <row r="5" spans="1:7" x14ac:dyDescent="0.25">
      <c r="A5" s="1">
        <v>3</v>
      </c>
      <c r="B5" t="s">
        <v>15</v>
      </c>
      <c r="C5" t="s">
        <v>16</v>
      </c>
      <c r="D5" t="s">
        <v>12</v>
      </c>
      <c r="E5" t="s">
        <v>9</v>
      </c>
      <c r="F5" s="11">
        <v>42761</v>
      </c>
    </row>
    <row r="6" spans="1:7" x14ac:dyDescent="0.25">
      <c r="A6" s="1">
        <v>4</v>
      </c>
      <c r="B6" t="s">
        <v>17</v>
      </c>
      <c r="C6" t="s">
        <v>18</v>
      </c>
      <c r="D6" t="s">
        <v>12</v>
      </c>
      <c r="E6" t="s">
        <v>9</v>
      </c>
      <c r="F6" s="11">
        <v>42762</v>
      </c>
    </row>
    <row r="7" spans="1:7" x14ac:dyDescent="0.25">
      <c r="A7" s="1">
        <v>5</v>
      </c>
      <c r="B7" t="s">
        <v>19</v>
      </c>
      <c r="C7" t="s">
        <v>20</v>
      </c>
      <c r="D7" t="s">
        <v>12</v>
      </c>
      <c r="E7" t="s">
        <v>9</v>
      </c>
      <c r="F7" s="11">
        <v>42762</v>
      </c>
    </row>
    <row r="8" spans="1:7" x14ac:dyDescent="0.25">
      <c r="A8" s="1">
        <v>6</v>
      </c>
      <c r="B8" t="s">
        <v>21</v>
      </c>
      <c r="C8" t="s">
        <v>22</v>
      </c>
      <c r="D8" t="s">
        <v>12</v>
      </c>
      <c r="E8" t="s">
        <v>9</v>
      </c>
      <c r="F8" s="11">
        <v>42760</v>
      </c>
    </row>
    <row r="9" spans="1:7" x14ac:dyDescent="0.25">
      <c r="A9" s="1">
        <v>7</v>
      </c>
      <c r="B9" t="s">
        <v>23</v>
      </c>
      <c r="C9" t="s">
        <v>24</v>
      </c>
      <c r="D9" t="s">
        <v>12</v>
      </c>
      <c r="E9" t="s">
        <v>9</v>
      </c>
      <c r="F9" s="11">
        <v>42761</v>
      </c>
    </row>
    <row r="10" spans="1:7" x14ac:dyDescent="0.25">
      <c r="A10" s="1">
        <v>8</v>
      </c>
      <c r="B10" t="s">
        <v>25</v>
      </c>
      <c r="C10" t="s">
        <v>26</v>
      </c>
      <c r="D10" t="s">
        <v>12</v>
      </c>
      <c r="E10" t="s">
        <v>9</v>
      </c>
      <c r="F10" s="11">
        <v>42761</v>
      </c>
    </row>
    <row r="11" spans="1:7" x14ac:dyDescent="0.25">
      <c r="A11" s="1">
        <v>9</v>
      </c>
      <c r="B11" t="s">
        <v>27</v>
      </c>
      <c r="C11" t="s">
        <v>28</v>
      </c>
      <c r="D11" t="s">
        <v>12</v>
      </c>
      <c r="E11" t="s">
        <v>9</v>
      </c>
      <c r="F11" s="11">
        <v>42760</v>
      </c>
    </row>
    <row r="12" spans="1:7" x14ac:dyDescent="0.25">
      <c r="A12" s="1">
        <v>10</v>
      </c>
      <c r="B12" t="s">
        <v>29</v>
      </c>
      <c r="C12" t="s">
        <v>30</v>
      </c>
      <c r="D12" t="s">
        <v>12</v>
      </c>
      <c r="E12" t="s">
        <v>9</v>
      </c>
      <c r="F12" s="11">
        <v>42760</v>
      </c>
    </row>
    <row r="13" spans="1:7" x14ac:dyDescent="0.25">
      <c r="A13" s="1">
        <v>11</v>
      </c>
      <c r="B13" t="s">
        <v>31</v>
      </c>
      <c r="C13" t="s">
        <v>32</v>
      </c>
      <c r="D13" t="s">
        <v>12</v>
      </c>
      <c r="E13" t="s">
        <v>9</v>
      </c>
      <c r="F13" s="11">
        <v>42760</v>
      </c>
    </row>
    <row r="14" spans="1:7" x14ac:dyDescent="0.25">
      <c r="A14" s="1">
        <v>12</v>
      </c>
      <c r="B14" t="s">
        <v>33</v>
      </c>
      <c r="C14" t="s">
        <v>34</v>
      </c>
      <c r="D14" t="s">
        <v>12</v>
      </c>
      <c r="E14" t="s">
        <v>9</v>
      </c>
      <c r="F14" s="11">
        <v>42759</v>
      </c>
    </row>
    <row r="15" spans="1:7" x14ac:dyDescent="0.25">
      <c r="A15" s="1">
        <v>13</v>
      </c>
      <c r="B15" t="s">
        <v>35</v>
      </c>
      <c r="C15" t="s">
        <v>36</v>
      </c>
      <c r="D15" t="s">
        <v>12</v>
      </c>
      <c r="E15" t="s">
        <v>9</v>
      </c>
      <c r="F15" s="11">
        <v>42760</v>
      </c>
    </row>
    <row r="16" spans="1:7" x14ac:dyDescent="0.25">
      <c r="A16" s="1">
        <v>14</v>
      </c>
      <c r="B16" t="s">
        <v>37</v>
      </c>
      <c r="C16" t="s">
        <v>38</v>
      </c>
      <c r="D16" t="s">
        <v>39</v>
      </c>
      <c r="E16" t="s">
        <v>9</v>
      </c>
      <c r="F16" s="11">
        <v>42762</v>
      </c>
    </row>
    <row r="17" spans="1:6" x14ac:dyDescent="0.25">
      <c r="A17" s="1">
        <v>15</v>
      </c>
      <c r="B17" t="s">
        <v>40</v>
      </c>
      <c r="C17" t="s">
        <v>41</v>
      </c>
      <c r="D17" t="s">
        <v>39</v>
      </c>
      <c r="E17" t="s">
        <v>9</v>
      </c>
      <c r="F17" s="11">
        <v>42765</v>
      </c>
    </row>
    <row r="18" spans="1:6" x14ac:dyDescent="0.25">
      <c r="A18" s="1">
        <v>16</v>
      </c>
      <c r="B18" t="s">
        <v>42</v>
      </c>
      <c r="C18" t="s">
        <v>43</v>
      </c>
      <c r="D18" t="s">
        <v>39</v>
      </c>
      <c r="E18" t="s">
        <v>9</v>
      </c>
      <c r="F18" s="11">
        <v>42766</v>
      </c>
    </row>
    <row r="19" spans="1:6" x14ac:dyDescent="0.25">
      <c r="A19" s="1">
        <v>17</v>
      </c>
      <c r="B19" t="s">
        <v>44</v>
      </c>
      <c r="C19" t="s">
        <v>45</v>
      </c>
      <c r="D19" t="s">
        <v>39</v>
      </c>
      <c r="E19" t="s">
        <v>9</v>
      </c>
      <c r="F19" s="11">
        <v>42769</v>
      </c>
    </row>
    <row r="20" spans="1:6" x14ac:dyDescent="0.25">
      <c r="A20" s="1">
        <v>18</v>
      </c>
      <c r="B20" t="s">
        <v>46</v>
      </c>
      <c r="C20" t="s">
        <v>47</v>
      </c>
      <c r="D20" t="s">
        <v>39</v>
      </c>
      <c r="E20" t="s">
        <v>9</v>
      </c>
      <c r="F20" s="11">
        <v>42768</v>
      </c>
    </row>
    <row r="21" spans="1:6" x14ac:dyDescent="0.25">
      <c r="A21" s="1">
        <v>19</v>
      </c>
      <c r="B21" t="s">
        <v>48</v>
      </c>
      <c r="C21" t="s">
        <v>49</v>
      </c>
      <c r="D21" t="s">
        <v>39</v>
      </c>
      <c r="E21" t="s">
        <v>9</v>
      </c>
      <c r="F21" s="11">
        <v>42775</v>
      </c>
    </row>
    <row r="22" spans="1:6" x14ac:dyDescent="0.25">
      <c r="A22" s="1">
        <v>20</v>
      </c>
      <c r="B22" t="s">
        <v>50</v>
      </c>
      <c r="C22" t="s">
        <v>51</v>
      </c>
      <c r="D22" t="s">
        <v>39</v>
      </c>
      <c r="E22" t="s">
        <v>9</v>
      </c>
      <c r="F22" s="11">
        <v>42767</v>
      </c>
    </row>
    <row r="23" spans="1:6" x14ac:dyDescent="0.25">
      <c r="A23" s="1">
        <v>21</v>
      </c>
      <c r="B23" t="s">
        <v>52</v>
      </c>
      <c r="C23" t="s">
        <v>53</v>
      </c>
      <c r="D23" t="s">
        <v>39</v>
      </c>
      <c r="E23" t="s">
        <v>9</v>
      </c>
      <c r="F23" s="11">
        <v>42774</v>
      </c>
    </row>
    <row r="24" spans="1:6" x14ac:dyDescent="0.25">
      <c r="A24" s="1">
        <v>22</v>
      </c>
      <c r="B24" t="s">
        <v>54</v>
      </c>
      <c r="C24" t="s">
        <v>55</v>
      </c>
      <c r="D24" t="s">
        <v>39</v>
      </c>
      <c r="E24" t="s">
        <v>9</v>
      </c>
      <c r="F24" s="11">
        <v>42775</v>
      </c>
    </row>
    <row r="25" spans="1:6" x14ac:dyDescent="0.25">
      <c r="A25" s="1">
        <v>23</v>
      </c>
      <c r="B25" t="s">
        <v>56</v>
      </c>
      <c r="C25" t="s">
        <v>57</v>
      </c>
      <c r="D25" t="s">
        <v>39</v>
      </c>
      <c r="E25" t="s">
        <v>9</v>
      </c>
      <c r="F25" s="11">
        <v>42780</v>
      </c>
    </row>
    <row r="26" spans="1:6" x14ac:dyDescent="0.25">
      <c r="A26" s="1">
        <v>24</v>
      </c>
      <c r="B26" t="s">
        <v>58</v>
      </c>
      <c r="C26" t="s">
        <v>59</v>
      </c>
      <c r="D26" t="s">
        <v>39</v>
      </c>
      <c r="E26" t="s">
        <v>9</v>
      </c>
      <c r="F26" s="11">
        <v>42780</v>
      </c>
    </row>
    <row r="27" spans="1:6" x14ac:dyDescent="0.25">
      <c r="A27" s="1">
        <v>25</v>
      </c>
      <c r="B27" t="s">
        <v>60</v>
      </c>
      <c r="C27" t="s">
        <v>61</v>
      </c>
      <c r="D27" t="s">
        <v>39</v>
      </c>
      <c r="E27" t="s">
        <v>9</v>
      </c>
      <c r="F27" s="11">
        <v>42780</v>
      </c>
    </row>
    <row r="28" spans="1:6" x14ac:dyDescent="0.25">
      <c r="A28" s="1">
        <v>26</v>
      </c>
      <c r="B28" t="s">
        <v>62</v>
      </c>
      <c r="C28" t="s">
        <v>63</v>
      </c>
      <c r="D28" t="s">
        <v>39</v>
      </c>
      <c r="E28" t="s">
        <v>9</v>
      </c>
      <c r="F28" s="11">
        <v>42781</v>
      </c>
    </row>
    <row r="29" spans="1:6" x14ac:dyDescent="0.25">
      <c r="A29" s="1">
        <v>27</v>
      </c>
      <c r="B29" t="s">
        <v>64</v>
      </c>
      <c r="C29" t="s">
        <v>65</v>
      </c>
      <c r="D29" t="s">
        <v>39</v>
      </c>
      <c r="E29" t="s">
        <v>9</v>
      </c>
      <c r="F29" s="11">
        <v>42781</v>
      </c>
    </row>
    <row r="30" spans="1:6" x14ac:dyDescent="0.25">
      <c r="A30" s="1">
        <v>28</v>
      </c>
      <c r="B30" t="s">
        <v>66</v>
      </c>
      <c r="C30" t="s">
        <v>67</v>
      </c>
      <c r="D30" t="s">
        <v>39</v>
      </c>
      <c r="E30" t="s">
        <v>9</v>
      </c>
      <c r="F30" s="11">
        <v>42774</v>
      </c>
    </row>
    <row r="31" spans="1:6" x14ac:dyDescent="0.25">
      <c r="A31" s="1">
        <v>29</v>
      </c>
      <c r="B31" t="s">
        <v>68</v>
      </c>
      <c r="C31" t="s">
        <v>69</v>
      </c>
      <c r="D31" t="s">
        <v>39</v>
      </c>
      <c r="E31" t="s">
        <v>9</v>
      </c>
      <c r="F31" s="11">
        <v>42775</v>
      </c>
    </row>
    <row r="32" spans="1:6" x14ac:dyDescent="0.25">
      <c r="A32" s="1">
        <v>30</v>
      </c>
      <c r="B32" t="s">
        <v>70</v>
      </c>
      <c r="C32" t="s">
        <v>71</v>
      </c>
      <c r="D32" t="s">
        <v>39</v>
      </c>
      <c r="E32" t="s">
        <v>9</v>
      </c>
      <c r="F32" s="11">
        <v>42776</v>
      </c>
    </row>
    <row r="33" spans="1:6" x14ac:dyDescent="0.25">
      <c r="A33" s="1">
        <v>31</v>
      </c>
      <c r="B33" t="s">
        <v>72</v>
      </c>
      <c r="C33" t="s">
        <v>73</v>
      </c>
      <c r="D33" t="s">
        <v>39</v>
      </c>
      <c r="E33" t="s">
        <v>9</v>
      </c>
      <c r="F33" s="11">
        <v>42774</v>
      </c>
    </row>
    <row r="34" spans="1:6" x14ac:dyDescent="0.25">
      <c r="A34" s="1">
        <v>32</v>
      </c>
      <c r="B34" t="s">
        <v>74</v>
      </c>
      <c r="C34" t="s">
        <v>75</v>
      </c>
      <c r="D34" t="s">
        <v>39</v>
      </c>
      <c r="E34" t="s">
        <v>9</v>
      </c>
      <c r="F34" s="11">
        <v>42772</v>
      </c>
    </row>
    <row r="35" spans="1:6" x14ac:dyDescent="0.25">
      <c r="A35" s="1">
        <v>33</v>
      </c>
      <c r="B35" t="s">
        <v>76</v>
      </c>
      <c r="C35" t="s">
        <v>77</v>
      </c>
      <c r="D35" t="s">
        <v>39</v>
      </c>
      <c r="E35" t="s">
        <v>9</v>
      </c>
      <c r="F35" s="11">
        <v>42775</v>
      </c>
    </row>
    <row r="36" spans="1:6" x14ac:dyDescent="0.25">
      <c r="A36" s="1">
        <v>34</v>
      </c>
      <c r="B36" t="s">
        <v>78</v>
      </c>
      <c r="C36" t="s">
        <v>79</v>
      </c>
      <c r="D36" t="s">
        <v>39</v>
      </c>
      <c r="E36" t="s">
        <v>9</v>
      </c>
      <c r="F36" s="11">
        <v>42776</v>
      </c>
    </row>
    <row r="37" spans="1:6" x14ac:dyDescent="0.25">
      <c r="A37" s="1">
        <v>35</v>
      </c>
      <c r="B37" t="s">
        <v>80</v>
      </c>
      <c r="C37" t="s">
        <v>81</v>
      </c>
      <c r="D37" t="s">
        <v>39</v>
      </c>
      <c r="E37" t="s">
        <v>9</v>
      </c>
      <c r="F37" s="11">
        <v>42774</v>
      </c>
    </row>
    <row r="38" spans="1:6" x14ac:dyDescent="0.25">
      <c r="A38" s="1">
        <v>36</v>
      </c>
      <c r="B38" t="s">
        <v>82</v>
      </c>
      <c r="C38" t="s">
        <v>83</v>
      </c>
      <c r="D38" t="s">
        <v>84</v>
      </c>
      <c r="E38" t="s">
        <v>9</v>
      </c>
      <c r="F38" s="11">
        <v>42772</v>
      </c>
    </row>
    <row r="39" spans="1:6" x14ac:dyDescent="0.25">
      <c r="A39" s="1">
        <v>37</v>
      </c>
      <c r="B39" t="s">
        <v>85</v>
      </c>
      <c r="C39" t="s">
        <v>86</v>
      </c>
      <c r="D39" t="s">
        <v>84</v>
      </c>
      <c r="E39" t="s">
        <v>9</v>
      </c>
      <c r="F39" s="11">
        <v>42774</v>
      </c>
    </row>
    <row r="40" spans="1:6" x14ac:dyDescent="0.25">
      <c r="A40" s="1">
        <v>38</v>
      </c>
      <c r="B40" t="s">
        <v>87</v>
      </c>
      <c r="C40" t="s">
        <v>88</v>
      </c>
      <c r="D40" t="s">
        <v>84</v>
      </c>
      <c r="E40" t="s">
        <v>9</v>
      </c>
      <c r="F40" s="11">
        <v>42775</v>
      </c>
    </row>
    <row r="41" spans="1:6" x14ac:dyDescent="0.25">
      <c r="A41" s="1">
        <v>39</v>
      </c>
      <c r="B41" t="s">
        <v>89</v>
      </c>
      <c r="C41" t="s">
        <v>90</v>
      </c>
      <c r="D41" t="s">
        <v>84</v>
      </c>
      <c r="E41" t="s">
        <v>9</v>
      </c>
      <c r="F41" s="11">
        <v>42779</v>
      </c>
    </row>
    <row r="42" spans="1:6" x14ac:dyDescent="0.25">
      <c r="A42" s="1">
        <v>40</v>
      </c>
      <c r="B42" t="s">
        <v>91</v>
      </c>
      <c r="C42" t="s">
        <v>92</v>
      </c>
      <c r="D42" t="s">
        <v>84</v>
      </c>
      <c r="E42" t="s">
        <v>9</v>
      </c>
      <c r="F42" s="11">
        <v>42786</v>
      </c>
    </row>
    <row r="43" spans="1:6" x14ac:dyDescent="0.25">
      <c r="A43" s="1">
        <v>41</v>
      </c>
      <c r="B43" t="s">
        <v>93</v>
      </c>
      <c r="C43" t="s">
        <v>94</v>
      </c>
      <c r="D43" t="s">
        <v>84</v>
      </c>
      <c r="E43" t="s">
        <v>9</v>
      </c>
      <c r="F43" s="11">
        <v>42776</v>
      </c>
    </row>
    <row r="44" spans="1:6" x14ac:dyDescent="0.25">
      <c r="A44" s="1">
        <v>42</v>
      </c>
      <c r="B44" t="s">
        <v>95</v>
      </c>
      <c r="C44" t="s">
        <v>96</v>
      </c>
      <c r="D44" t="s">
        <v>84</v>
      </c>
      <c r="E44" t="s">
        <v>9</v>
      </c>
      <c r="F44" s="11">
        <v>42782</v>
      </c>
    </row>
    <row r="45" spans="1:6" x14ac:dyDescent="0.25">
      <c r="A45" s="1">
        <v>43</v>
      </c>
      <c r="B45" t="s">
        <v>97</v>
      </c>
      <c r="C45" t="s">
        <v>98</v>
      </c>
      <c r="D45" t="s">
        <v>84</v>
      </c>
      <c r="E45" t="s">
        <v>9</v>
      </c>
      <c r="F45" s="11">
        <v>42781</v>
      </c>
    </row>
    <row r="46" spans="1:6" x14ac:dyDescent="0.25">
      <c r="A46" s="1">
        <v>44</v>
      </c>
      <c r="B46" t="s">
        <v>99</v>
      </c>
      <c r="C46" t="s">
        <v>100</v>
      </c>
      <c r="D46" t="s">
        <v>84</v>
      </c>
      <c r="E46" t="s">
        <v>9</v>
      </c>
      <c r="F46" s="11">
        <v>42780</v>
      </c>
    </row>
    <row r="47" spans="1:6" x14ac:dyDescent="0.25">
      <c r="A47" s="1">
        <v>45</v>
      </c>
      <c r="B47" t="s">
        <v>101</v>
      </c>
      <c r="C47" t="s">
        <v>102</v>
      </c>
      <c r="D47" t="s">
        <v>103</v>
      </c>
      <c r="E47" t="s">
        <v>9</v>
      </c>
      <c r="F47" s="11">
        <v>42772</v>
      </c>
    </row>
    <row r="48" spans="1:6" x14ac:dyDescent="0.25">
      <c r="A48" s="1">
        <v>46</v>
      </c>
      <c r="B48" t="s">
        <v>104</v>
      </c>
      <c r="C48" t="s">
        <v>105</v>
      </c>
      <c r="D48" t="s">
        <v>103</v>
      </c>
      <c r="E48" t="s">
        <v>9</v>
      </c>
      <c r="F48" s="11">
        <v>42774</v>
      </c>
    </row>
    <row r="49" spans="1:6" x14ac:dyDescent="0.25">
      <c r="A49" s="1">
        <v>47</v>
      </c>
      <c r="B49" t="s">
        <v>106</v>
      </c>
      <c r="C49" t="s">
        <v>107</v>
      </c>
      <c r="D49" t="s">
        <v>103</v>
      </c>
      <c r="E49" t="s">
        <v>9</v>
      </c>
      <c r="F49" s="11">
        <v>42775</v>
      </c>
    </row>
    <row r="50" spans="1:6" x14ac:dyDescent="0.25">
      <c r="A50" s="1">
        <v>48</v>
      </c>
      <c r="B50" t="s">
        <v>108</v>
      </c>
      <c r="C50" t="s">
        <v>109</v>
      </c>
      <c r="D50" t="s">
        <v>103</v>
      </c>
      <c r="E50" t="s">
        <v>9</v>
      </c>
      <c r="F50" s="11">
        <v>42779</v>
      </c>
    </row>
    <row r="51" spans="1:6" x14ac:dyDescent="0.25">
      <c r="A51" s="1">
        <v>49</v>
      </c>
      <c r="B51" t="s">
        <v>110</v>
      </c>
      <c r="C51" t="s">
        <v>111</v>
      </c>
      <c r="D51" t="s">
        <v>103</v>
      </c>
      <c r="E51" t="s">
        <v>9</v>
      </c>
      <c r="F51" s="11">
        <v>42788</v>
      </c>
    </row>
    <row r="52" spans="1:6" x14ac:dyDescent="0.25">
      <c r="A52" s="1">
        <v>50</v>
      </c>
      <c r="B52" t="s">
        <v>112</v>
      </c>
      <c r="C52" t="s">
        <v>113</v>
      </c>
      <c r="D52" t="s">
        <v>103</v>
      </c>
      <c r="E52" t="s">
        <v>9</v>
      </c>
      <c r="F52" s="11">
        <v>42787</v>
      </c>
    </row>
    <row r="53" spans="1:6" x14ac:dyDescent="0.25">
      <c r="A53" s="1">
        <v>51</v>
      </c>
      <c r="B53" t="s">
        <v>114</v>
      </c>
      <c r="C53" t="s">
        <v>115</v>
      </c>
      <c r="D53" t="s">
        <v>103</v>
      </c>
      <c r="E53" t="s">
        <v>9</v>
      </c>
      <c r="F53" s="11">
        <v>42776</v>
      </c>
    </row>
    <row r="54" spans="1:6" x14ac:dyDescent="0.25">
      <c r="A54" s="1">
        <v>52</v>
      </c>
      <c r="B54" t="s">
        <v>116</v>
      </c>
      <c r="C54" t="s">
        <v>117</v>
      </c>
      <c r="D54" t="s">
        <v>103</v>
      </c>
      <c r="E54" t="s">
        <v>9</v>
      </c>
      <c r="F54" s="11">
        <v>42786</v>
      </c>
    </row>
    <row r="55" spans="1:6" x14ac:dyDescent="0.25">
      <c r="A55" s="1">
        <v>53</v>
      </c>
      <c r="B55" t="s">
        <v>118</v>
      </c>
      <c r="C55" t="s">
        <v>119</v>
      </c>
      <c r="D55" t="s">
        <v>103</v>
      </c>
      <c r="E55" t="s">
        <v>9</v>
      </c>
      <c r="F55" s="11">
        <v>42788</v>
      </c>
    </row>
    <row r="56" spans="1:6" x14ac:dyDescent="0.25">
      <c r="A56" s="1">
        <v>54</v>
      </c>
      <c r="B56" t="s">
        <v>120</v>
      </c>
      <c r="C56" t="s">
        <v>121</v>
      </c>
      <c r="D56" t="s">
        <v>103</v>
      </c>
      <c r="E56" t="s">
        <v>9</v>
      </c>
      <c r="F56" s="11">
        <v>42781</v>
      </c>
    </row>
    <row r="57" spans="1:6" x14ac:dyDescent="0.25">
      <c r="A57" s="1">
        <v>55</v>
      </c>
      <c r="B57" t="s">
        <v>122</v>
      </c>
      <c r="C57" t="s">
        <v>123</v>
      </c>
      <c r="D57" t="s">
        <v>103</v>
      </c>
      <c r="E57" t="s">
        <v>9</v>
      </c>
      <c r="F57" s="11">
        <v>42789</v>
      </c>
    </row>
    <row r="58" spans="1:6" x14ac:dyDescent="0.25">
      <c r="A58" s="1">
        <v>56</v>
      </c>
      <c r="B58" t="s">
        <v>124</v>
      </c>
      <c r="C58" t="s">
        <v>125</v>
      </c>
      <c r="D58" t="s">
        <v>103</v>
      </c>
      <c r="E58" t="s">
        <v>9</v>
      </c>
      <c r="F58" s="11">
        <v>42793</v>
      </c>
    </row>
    <row r="59" spans="1:6" x14ac:dyDescent="0.25">
      <c r="A59" s="1">
        <v>57</v>
      </c>
      <c r="B59" t="s">
        <v>126</v>
      </c>
      <c r="C59" t="s">
        <v>127</v>
      </c>
      <c r="D59" t="s">
        <v>103</v>
      </c>
      <c r="E59" t="s">
        <v>9</v>
      </c>
      <c r="F59" s="11">
        <v>42793</v>
      </c>
    </row>
    <row r="60" spans="1:6" x14ac:dyDescent="0.25">
      <c r="A60" s="1">
        <v>58</v>
      </c>
      <c r="B60" t="s">
        <v>128</v>
      </c>
      <c r="C60" t="s">
        <v>129</v>
      </c>
      <c r="D60" t="s">
        <v>103</v>
      </c>
      <c r="E60" t="s">
        <v>9</v>
      </c>
      <c r="F60" s="11">
        <v>42794</v>
      </c>
    </row>
    <row r="61" spans="1:6" x14ac:dyDescent="0.25">
      <c r="A61" s="1">
        <v>59</v>
      </c>
      <c r="B61" t="s">
        <v>130</v>
      </c>
      <c r="C61" t="s">
        <v>131</v>
      </c>
      <c r="D61" t="s">
        <v>103</v>
      </c>
      <c r="E61" t="s">
        <v>9</v>
      </c>
      <c r="F61" s="11">
        <v>42780</v>
      </c>
    </row>
    <row r="62" spans="1:6" x14ac:dyDescent="0.25">
      <c r="A62" s="1">
        <v>60</v>
      </c>
      <c r="B62" t="s">
        <v>132</v>
      </c>
      <c r="C62" t="s">
        <v>133</v>
      </c>
      <c r="D62" t="s">
        <v>103</v>
      </c>
      <c r="E62" t="s">
        <v>9</v>
      </c>
      <c r="F62" s="11">
        <v>42788</v>
      </c>
    </row>
    <row r="63" spans="1:6" x14ac:dyDescent="0.25">
      <c r="A63" s="1">
        <v>61</v>
      </c>
      <c r="B63" t="s">
        <v>134</v>
      </c>
      <c r="C63" t="s">
        <v>135</v>
      </c>
      <c r="D63" t="s">
        <v>136</v>
      </c>
      <c r="E63" t="s">
        <v>137</v>
      </c>
      <c r="F63" s="11">
        <v>42762</v>
      </c>
    </row>
    <row r="64" spans="1:6" x14ac:dyDescent="0.25">
      <c r="A64" s="1">
        <v>62</v>
      </c>
      <c r="B64" t="s">
        <v>138</v>
      </c>
      <c r="C64" t="s">
        <v>139</v>
      </c>
      <c r="D64" t="s">
        <v>136</v>
      </c>
      <c r="E64" t="s">
        <v>137</v>
      </c>
      <c r="F64" s="11">
        <v>42762</v>
      </c>
    </row>
    <row r="65" spans="1:6" x14ac:dyDescent="0.25">
      <c r="A65" s="1">
        <v>63</v>
      </c>
      <c r="B65" t="s">
        <v>140</v>
      </c>
      <c r="C65" t="s">
        <v>141</v>
      </c>
      <c r="D65" t="s">
        <v>136</v>
      </c>
      <c r="E65" t="s">
        <v>137</v>
      </c>
      <c r="F65" s="11">
        <v>42762</v>
      </c>
    </row>
    <row r="66" spans="1:6" x14ac:dyDescent="0.25">
      <c r="A66" s="1">
        <v>64</v>
      </c>
      <c r="B66" t="s">
        <v>142</v>
      </c>
      <c r="C66" t="s">
        <v>143</v>
      </c>
      <c r="D66" t="s">
        <v>136</v>
      </c>
      <c r="E66" t="s">
        <v>137</v>
      </c>
      <c r="F66" s="11">
        <v>42762</v>
      </c>
    </row>
    <row r="67" spans="1:6" x14ac:dyDescent="0.25">
      <c r="A67" s="1">
        <v>65</v>
      </c>
      <c r="B67" t="s">
        <v>144</v>
      </c>
      <c r="C67" t="s">
        <v>145</v>
      </c>
      <c r="D67" t="s">
        <v>136</v>
      </c>
      <c r="E67" t="s">
        <v>137</v>
      </c>
      <c r="F67" s="11">
        <v>42762</v>
      </c>
    </row>
    <row r="68" spans="1:6" x14ac:dyDescent="0.25">
      <c r="A68" s="1">
        <v>66</v>
      </c>
      <c r="B68" t="s">
        <v>146</v>
      </c>
      <c r="C68" t="s">
        <v>147</v>
      </c>
      <c r="D68" t="s">
        <v>136</v>
      </c>
      <c r="E68" t="s">
        <v>137</v>
      </c>
      <c r="F68" s="11">
        <v>42762</v>
      </c>
    </row>
    <row r="69" spans="1:6" x14ac:dyDescent="0.25">
      <c r="A69" s="1">
        <v>67</v>
      </c>
      <c r="B69" t="s">
        <v>148</v>
      </c>
      <c r="C69" t="s">
        <v>149</v>
      </c>
      <c r="D69" t="s">
        <v>136</v>
      </c>
      <c r="E69" t="s">
        <v>137</v>
      </c>
      <c r="F69" s="11">
        <v>42762</v>
      </c>
    </row>
    <row r="70" spans="1:6" x14ac:dyDescent="0.25">
      <c r="A70" s="1">
        <v>68</v>
      </c>
      <c r="B70" t="s">
        <v>150</v>
      </c>
      <c r="C70" t="s">
        <v>151</v>
      </c>
      <c r="D70" t="s">
        <v>136</v>
      </c>
      <c r="E70" t="s">
        <v>137</v>
      </c>
      <c r="F70" s="11">
        <v>42762</v>
      </c>
    </row>
    <row r="71" spans="1:6" x14ac:dyDescent="0.25">
      <c r="A71" s="1">
        <v>69</v>
      </c>
      <c r="B71" t="s">
        <v>152</v>
      </c>
      <c r="C71" t="s">
        <v>153</v>
      </c>
      <c r="D71" t="s">
        <v>136</v>
      </c>
      <c r="E71" t="s">
        <v>137</v>
      </c>
      <c r="F71" s="11">
        <v>42762</v>
      </c>
    </row>
    <row r="72" spans="1:6" x14ac:dyDescent="0.25">
      <c r="A72" s="1">
        <v>70</v>
      </c>
      <c r="B72" t="s">
        <v>154</v>
      </c>
      <c r="C72" t="s">
        <v>155</v>
      </c>
      <c r="D72" t="s">
        <v>136</v>
      </c>
      <c r="E72" t="s">
        <v>137</v>
      </c>
      <c r="F72" s="11">
        <v>42762</v>
      </c>
    </row>
    <row r="73" spans="1:6" x14ac:dyDescent="0.25">
      <c r="A73" s="1">
        <v>71</v>
      </c>
      <c r="B73" t="s">
        <v>156</v>
      </c>
      <c r="C73" t="s">
        <v>157</v>
      </c>
      <c r="D73" t="s">
        <v>136</v>
      </c>
      <c r="E73" t="s">
        <v>137</v>
      </c>
      <c r="F73" s="11">
        <v>42762</v>
      </c>
    </row>
    <row r="74" spans="1:6" x14ac:dyDescent="0.25">
      <c r="A74" s="1">
        <v>72</v>
      </c>
      <c r="B74" t="s">
        <v>158</v>
      </c>
      <c r="C74" t="s">
        <v>159</v>
      </c>
      <c r="D74" t="s">
        <v>136</v>
      </c>
      <c r="E74" t="s">
        <v>137</v>
      </c>
      <c r="F74" s="11">
        <v>42762</v>
      </c>
    </row>
    <row r="75" spans="1:6" x14ac:dyDescent="0.25">
      <c r="A75" s="1">
        <v>73</v>
      </c>
      <c r="B75" t="s">
        <v>160</v>
      </c>
      <c r="C75" t="s">
        <v>161</v>
      </c>
      <c r="D75" t="s">
        <v>162</v>
      </c>
      <c r="E75" t="s">
        <v>9</v>
      </c>
      <c r="F75" s="11">
        <v>42780</v>
      </c>
    </row>
    <row r="76" spans="1:6" x14ac:dyDescent="0.25">
      <c r="A76" s="1">
        <v>74</v>
      </c>
      <c r="B76" t="s">
        <v>163</v>
      </c>
      <c r="C76" t="s">
        <v>164</v>
      </c>
      <c r="D76" t="s">
        <v>162</v>
      </c>
      <c r="E76" t="s">
        <v>9</v>
      </c>
      <c r="F76" s="11">
        <v>42781</v>
      </c>
    </row>
    <row r="77" spans="1:6" x14ac:dyDescent="0.25">
      <c r="A77" s="1">
        <v>75</v>
      </c>
      <c r="B77" t="s">
        <v>165</v>
      </c>
      <c r="C77" t="s">
        <v>166</v>
      </c>
      <c r="D77" t="s">
        <v>162</v>
      </c>
      <c r="E77" t="s">
        <v>9</v>
      </c>
      <c r="F77" s="11">
        <v>42782</v>
      </c>
    </row>
    <row r="78" spans="1:6" x14ac:dyDescent="0.25">
      <c r="A78" s="1">
        <v>76</v>
      </c>
      <c r="B78" t="s">
        <v>167</v>
      </c>
      <c r="C78" t="s">
        <v>168</v>
      </c>
      <c r="D78" t="s">
        <v>162</v>
      </c>
      <c r="E78" t="s">
        <v>9</v>
      </c>
      <c r="F78" s="11">
        <v>42786</v>
      </c>
    </row>
    <row r="79" spans="1:6" x14ac:dyDescent="0.25">
      <c r="A79" s="1">
        <v>77</v>
      </c>
      <c r="B79" t="s">
        <v>169</v>
      </c>
      <c r="C79" t="s">
        <v>170</v>
      </c>
      <c r="D79" t="s">
        <v>162</v>
      </c>
      <c r="E79" t="s">
        <v>9</v>
      </c>
      <c r="F79" s="11">
        <v>42789</v>
      </c>
    </row>
    <row r="80" spans="1:6" x14ac:dyDescent="0.25">
      <c r="A80" s="1">
        <v>78</v>
      </c>
      <c r="B80" t="s">
        <v>171</v>
      </c>
      <c r="C80" t="s">
        <v>172</v>
      </c>
      <c r="D80" t="s">
        <v>162</v>
      </c>
      <c r="E80" t="s">
        <v>9</v>
      </c>
      <c r="F80" s="11">
        <v>42788</v>
      </c>
    </row>
    <row r="81" spans="1:6" x14ac:dyDescent="0.25">
      <c r="A81" s="1">
        <v>79</v>
      </c>
      <c r="B81" t="s">
        <v>173</v>
      </c>
      <c r="C81" t="s">
        <v>174</v>
      </c>
      <c r="D81" t="s">
        <v>162</v>
      </c>
      <c r="E81" t="s">
        <v>9</v>
      </c>
      <c r="F81" s="11">
        <v>42789</v>
      </c>
    </row>
    <row r="82" spans="1:6" x14ac:dyDescent="0.25">
      <c r="A82" s="1">
        <v>80</v>
      </c>
      <c r="B82" t="s">
        <v>175</v>
      </c>
      <c r="C82" t="s">
        <v>176</v>
      </c>
      <c r="D82" t="s">
        <v>162</v>
      </c>
      <c r="E82" t="s">
        <v>9</v>
      </c>
      <c r="F82" s="11">
        <v>42789</v>
      </c>
    </row>
    <row r="83" spans="1:6" x14ac:dyDescent="0.25">
      <c r="A83" s="1">
        <v>81</v>
      </c>
      <c r="B83" t="s">
        <v>177</v>
      </c>
      <c r="C83" t="s">
        <v>178</v>
      </c>
      <c r="D83" t="s">
        <v>162</v>
      </c>
      <c r="E83" t="s">
        <v>9</v>
      </c>
      <c r="F83" s="11">
        <v>42789</v>
      </c>
    </row>
    <row r="84" spans="1:6" x14ac:dyDescent="0.25">
      <c r="A84" s="1">
        <v>82</v>
      </c>
      <c r="B84" t="s">
        <v>179</v>
      </c>
      <c r="C84" t="s">
        <v>180</v>
      </c>
      <c r="D84" t="s">
        <v>162</v>
      </c>
      <c r="E84" t="s">
        <v>9</v>
      </c>
      <c r="F84" s="11">
        <v>42789</v>
      </c>
    </row>
    <row r="85" spans="1:6" x14ac:dyDescent="0.25">
      <c r="A85" s="1">
        <v>83</v>
      </c>
      <c r="B85" t="s">
        <v>181</v>
      </c>
      <c r="C85" t="s">
        <v>182</v>
      </c>
      <c r="D85" t="s">
        <v>162</v>
      </c>
      <c r="E85" t="s">
        <v>9</v>
      </c>
      <c r="F85" s="11">
        <v>42779</v>
      </c>
    </row>
    <row r="86" spans="1:6" x14ac:dyDescent="0.25">
      <c r="A86" s="1">
        <v>84</v>
      </c>
      <c r="B86" t="s">
        <v>183</v>
      </c>
      <c r="C86" t="s">
        <v>184</v>
      </c>
      <c r="D86" t="s">
        <v>185</v>
      </c>
      <c r="E86" t="s">
        <v>9</v>
      </c>
      <c r="F86" s="11">
        <v>42794</v>
      </c>
    </row>
    <row r="87" spans="1:6" x14ac:dyDescent="0.25">
      <c r="A87" s="1">
        <v>85</v>
      </c>
      <c r="B87" t="s">
        <v>186</v>
      </c>
      <c r="C87" t="s">
        <v>187</v>
      </c>
      <c r="D87" t="s">
        <v>185</v>
      </c>
      <c r="E87" t="s">
        <v>9</v>
      </c>
      <c r="F87" s="11">
        <v>42795</v>
      </c>
    </row>
    <row r="88" spans="1:6" x14ac:dyDescent="0.25">
      <c r="A88" s="1">
        <v>86</v>
      </c>
      <c r="B88" t="s">
        <v>188</v>
      </c>
      <c r="C88" t="s">
        <v>189</v>
      </c>
      <c r="D88" t="s">
        <v>185</v>
      </c>
      <c r="E88" t="s">
        <v>9</v>
      </c>
      <c r="F88" s="11">
        <v>42794</v>
      </c>
    </row>
    <row r="89" spans="1:6" x14ac:dyDescent="0.25">
      <c r="A89" s="1">
        <v>87</v>
      </c>
      <c r="B89" t="s">
        <v>190</v>
      </c>
      <c r="C89" t="s">
        <v>191</v>
      </c>
      <c r="D89" t="s">
        <v>185</v>
      </c>
      <c r="E89" t="s">
        <v>9</v>
      </c>
      <c r="F89" s="11">
        <v>42793</v>
      </c>
    </row>
    <row r="90" spans="1:6" x14ac:dyDescent="0.25">
      <c r="A90" s="1">
        <v>88</v>
      </c>
      <c r="B90" t="s">
        <v>192</v>
      </c>
      <c r="C90" t="s">
        <v>193</v>
      </c>
      <c r="D90" t="s">
        <v>185</v>
      </c>
      <c r="E90" t="s">
        <v>9</v>
      </c>
      <c r="F90" s="11">
        <v>42794</v>
      </c>
    </row>
    <row r="91" spans="1:6" x14ac:dyDescent="0.25">
      <c r="A91" s="1">
        <v>89</v>
      </c>
      <c r="B91" t="s">
        <v>194</v>
      </c>
      <c r="C91" t="s">
        <v>195</v>
      </c>
      <c r="D91" t="s">
        <v>185</v>
      </c>
      <c r="E91" t="s">
        <v>9</v>
      </c>
      <c r="F91" s="11">
        <v>42793</v>
      </c>
    </row>
    <row r="92" spans="1:6" x14ac:dyDescent="0.25">
      <c r="A92" s="1">
        <v>90</v>
      </c>
      <c r="B92" t="s">
        <v>196</v>
      </c>
      <c r="C92" t="s">
        <v>197</v>
      </c>
      <c r="D92" t="s">
        <v>185</v>
      </c>
      <c r="E92" t="s">
        <v>9</v>
      </c>
      <c r="F92" s="11">
        <v>42787</v>
      </c>
    </row>
    <row r="93" spans="1:6" x14ac:dyDescent="0.25">
      <c r="A93" s="1">
        <v>91</v>
      </c>
      <c r="B93" t="s">
        <v>198</v>
      </c>
      <c r="C93" t="s">
        <v>199</v>
      </c>
      <c r="D93" t="s">
        <v>185</v>
      </c>
      <c r="E93" t="s">
        <v>9</v>
      </c>
      <c r="F93" s="11">
        <v>42788</v>
      </c>
    </row>
    <row r="94" spans="1:6" x14ac:dyDescent="0.25">
      <c r="A94" s="1">
        <v>92</v>
      </c>
      <c r="B94" t="s">
        <v>200</v>
      </c>
      <c r="C94" t="s">
        <v>201</v>
      </c>
      <c r="D94" t="s">
        <v>185</v>
      </c>
      <c r="E94" t="s">
        <v>9</v>
      </c>
      <c r="F94" s="11">
        <v>42789</v>
      </c>
    </row>
    <row r="95" spans="1:6" x14ac:dyDescent="0.25">
      <c r="A95" s="1">
        <v>93</v>
      </c>
      <c r="B95" t="s">
        <v>202</v>
      </c>
      <c r="C95" t="s">
        <v>203</v>
      </c>
      <c r="D95" t="s">
        <v>185</v>
      </c>
      <c r="E95" t="s">
        <v>9</v>
      </c>
      <c r="F95" s="11">
        <v>42790</v>
      </c>
    </row>
    <row r="96" spans="1:6" x14ac:dyDescent="0.25">
      <c r="A96" s="1">
        <v>94</v>
      </c>
      <c r="B96" t="s">
        <v>204</v>
      </c>
      <c r="C96" t="s">
        <v>205</v>
      </c>
      <c r="D96" t="s">
        <v>206</v>
      </c>
      <c r="E96" t="s">
        <v>9</v>
      </c>
      <c r="F96" s="11">
        <v>42800</v>
      </c>
    </row>
    <row r="97" spans="1:6" x14ac:dyDescent="0.25">
      <c r="A97" s="1">
        <v>95</v>
      </c>
      <c r="B97" t="s">
        <v>207</v>
      </c>
      <c r="C97" t="s">
        <v>208</v>
      </c>
      <c r="D97" t="s">
        <v>206</v>
      </c>
      <c r="E97" t="s">
        <v>9</v>
      </c>
      <c r="F97" s="11">
        <v>42800</v>
      </c>
    </row>
    <row r="98" spans="1:6" x14ac:dyDescent="0.25">
      <c r="A98" s="1">
        <v>96</v>
      </c>
      <c r="B98" t="s">
        <v>209</v>
      </c>
      <c r="C98" t="s">
        <v>210</v>
      </c>
      <c r="D98" t="s">
        <v>206</v>
      </c>
      <c r="E98" t="s">
        <v>9</v>
      </c>
      <c r="F98" s="11">
        <v>42801</v>
      </c>
    </row>
    <row r="99" spans="1:6" x14ac:dyDescent="0.25">
      <c r="A99" s="1">
        <v>97</v>
      </c>
      <c r="B99" t="s">
        <v>211</v>
      </c>
      <c r="C99" t="s">
        <v>212</v>
      </c>
      <c r="D99" t="s">
        <v>206</v>
      </c>
      <c r="E99" t="s">
        <v>9</v>
      </c>
      <c r="F99" s="11">
        <v>42802</v>
      </c>
    </row>
    <row r="100" spans="1:6" x14ac:dyDescent="0.25">
      <c r="A100" s="1">
        <v>98</v>
      </c>
      <c r="B100" t="s">
        <v>213</v>
      </c>
      <c r="C100" t="s">
        <v>214</v>
      </c>
      <c r="D100" t="s">
        <v>215</v>
      </c>
      <c r="E100" t="s">
        <v>9</v>
      </c>
      <c r="F100" s="11">
        <v>42825</v>
      </c>
    </row>
    <row r="101" spans="1:6" x14ac:dyDescent="0.25">
      <c r="A101" s="1">
        <v>99</v>
      </c>
      <c r="B101" t="s">
        <v>216</v>
      </c>
      <c r="C101" t="s">
        <v>217</v>
      </c>
      <c r="D101" t="s">
        <v>215</v>
      </c>
      <c r="E101" t="s">
        <v>9</v>
      </c>
      <c r="F101" s="11">
        <v>42825</v>
      </c>
    </row>
    <row r="102" spans="1:6" x14ac:dyDescent="0.25">
      <c r="A102" s="1">
        <v>100</v>
      </c>
      <c r="B102" t="s">
        <v>218</v>
      </c>
      <c r="C102" t="s">
        <v>219</v>
      </c>
      <c r="D102" t="s">
        <v>215</v>
      </c>
      <c r="E102" t="s">
        <v>9</v>
      </c>
      <c r="F102" s="11">
        <v>42827</v>
      </c>
    </row>
    <row r="103" spans="1:6" x14ac:dyDescent="0.25">
      <c r="A103" s="1">
        <v>101</v>
      </c>
      <c r="B103" t="s">
        <v>220</v>
      </c>
      <c r="C103" t="s">
        <v>221</v>
      </c>
      <c r="D103" t="s">
        <v>215</v>
      </c>
      <c r="E103" t="s">
        <v>9</v>
      </c>
      <c r="F103" s="11">
        <v>42828</v>
      </c>
    </row>
    <row r="104" spans="1:6" x14ac:dyDescent="0.25">
      <c r="A104" s="1">
        <v>102</v>
      </c>
      <c r="B104" t="s">
        <v>222</v>
      </c>
      <c r="C104" t="s">
        <v>223</v>
      </c>
      <c r="D104" t="s">
        <v>215</v>
      </c>
      <c r="E104" t="s">
        <v>9</v>
      </c>
      <c r="F104" s="11">
        <v>42830</v>
      </c>
    </row>
    <row r="105" spans="1:6" x14ac:dyDescent="0.25">
      <c r="A105" s="1">
        <v>103</v>
      </c>
      <c r="B105" t="s">
        <v>224</v>
      </c>
      <c r="C105" t="s">
        <v>225</v>
      </c>
      <c r="D105" t="s">
        <v>215</v>
      </c>
      <c r="E105" t="s">
        <v>9</v>
      </c>
      <c r="F105" s="11">
        <v>42830</v>
      </c>
    </row>
    <row r="106" spans="1:6" x14ac:dyDescent="0.25">
      <c r="A106" s="1">
        <v>104</v>
      </c>
      <c r="B106" t="s">
        <v>226</v>
      </c>
      <c r="C106" t="s">
        <v>227</v>
      </c>
      <c r="D106" t="s">
        <v>215</v>
      </c>
      <c r="E106" t="s">
        <v>9</v>
      </c>
      <c r="F106" s="11">
        <v>42831</v>
      </c>
    </row>
    <row r="107" spans="1:6" x14ac:dyDescent="0.25">
      <c r="A107" s="1">
        <v>105</v>
      </c>
      <c r="B107" t="s">
        <v>228</v>
      </c>
      <c r="C107" t="s">
        <v>229</v>
      </c>
      <c r="D107" t="s">
        <v>215</v>
      </c>
      <c r="E107" t="s">
        <v>9</v>
      </c>
      <c r="F107" s="11">
        <v>42830</v>
      </c>
    </row>
    <row r="108" spans="1:6" x14ac:dyDescent="0.25">
      <c r="A108" s="1">
        <v>106</v>
      </c>
      <c r="B108" t="s">
        <v>230</v>
      </c>
      <c r="C108" t="s">
        <v>231</v>
      </c>
      <c r="D108" t="s">
        <v>215</v>
      </c>
      <c r="E108" t="s">
        <v>9</v>
      </c>
      <c r="F108" s="11">
        <v>42829</v>
      </c>
    </row>
    <row r="109" spans="1:6" x14ac:dyDescent="0.25">
      <c r="A109" s="1">
        <v>107</v>
      </c>
      <c r="B109" t="s">
        <v>232</v>
      </c>
      <c r="C109" t="s">
        <v>233</v>
      </c>
      <c r="D109" t="s">
        <v>215</v>
      </c>
      <c r="E109" t="s">
        <v>9</v>
      </c>
      <c r="F109" s="11">
        <v>42831</v>
      </c>
    </row>
    <row r="110" spans="1:6" x14ac:dyDescent="0.25">
      <c r="A110" s="1">
        <v>108</v>
      </c>
      <c r="B110" t="s">
        <v>234</v>
      </c>
      <c r="C110" t="s">
        <v>235</v>
      </c>
      <c r="D110" t="s">
        <v>215</v>
      </c>
      <c r="E110" t="s">
        <v>9</v>
      </c>
      <c r="F110" s="11">
        <v>42832</v>
      </c>
    </row>
    <row r="111" spans="1:6" x14ac:dyDescent="0.25">
      <c r="A111" s="1">
        <v>109</v>
      </c>
      <c r="B111" t="s">
        <v>236</v>
      </c>
      <c r="C111" t="s">
        <v>237</v>
      </c>
      <c r="D111" t="s">
        <v>215</v>
      </c>
      <c r="E111" t="s">
        <v>9</v>
      </c>
      <c r="F111" s="11">
        <v>42831</v>
      </c>
    </row>
    <row r="112" spans="1:6" x14ac:dyDescent="0.25">
      <c r="A112" s="1">
        <v>110</v>
      </c>
      <c r="B112" t="s">
        <v>238</v>
      </c>
      <c r="C112" t="s">
        <v>239</v>
      </c>
      <c r="D112" t="s">
        <v>240</v>
      </c>
      <c r="E112" t="s">
        <v>9</v>
      </c>
      <c r="F112" s="11">
        <v>42824</v>
      </c>
    </row>
    <row r="113" spans="1:6" x14ac:dyDescent="0.25">
      <c r="A113" s="1">
        <v>111</v>
      </c>
      <c r="B113" t="s">
        <v>241</v>
      </c>
      <c r="C113" t="s">
        <v>242</v>
      </c>
      <c r="D113" t="s">
        <v>240</v>
      </c>
      <c r="E113" t="s">
        <v>9</v>
      </c>
      <c r="F113" s="11">
        <v>42824</v>
      </c>
    </row>
    <row r="114" spans="1:6" x14ac:dyDescent="0.25">
      <c r="A114" s="1">
        <v>112</v>
      </c>
      <c r="B114" t="s">
        <v>243</v>
      </c>
      <c r="C114" t="s">
        <v>244</v>
      </c>
      <c r="D114" t="s">
        <v>240</v>
      </c>
      <c r="E114" t="s">
        <v>9</v>
      </c>
      <c r="F114" s="11">
        <v>42825</v>
      </c>
    </row>
    <row r="115" spans="1:6" x14ac:dyDescent="0.25">
      <c r="A115" s="1">
        <v>113</v>
      </c>
      <c r="B115" t="s">
        <v>245</v>
      </c>
      <c r="C115" t="s">
        <v>246</v>
      </c>
      <c r="D115" t="s">
        <v>240</v>
      </c>
      <c r="E115" t="s">
        <v>9</v>
      </c>
      <c r="F115" s="11">
        <v>42827</v>
      </c>
    </row>
    <row r="116" spans="1:6" x14ac:dyDescent="0.25">
      <c r="A116" s="1">
        <v>114</v>
      </c>
      <c r="B116" t="s">
        <v>247</v>
      </c>
      <c r="C116" t="s">
        <v>248</v>
      </c>
      <c r="D116" t="s">
        <v>240</v>
      </c>
      <c r="E116" t="s">
        <v>9</v>
      </c>
      <c r="F116" s="11">
        <v>42830</v>
      </c>
    </row>
    <row r="117" spans="1:6" x14ac:dyDescent="0.25">
      <c r="A117" s="1">
        <v>115</v>
      </c>
      <c r="B117" t="s">
        <v>249</v>
      </c>
      <c r="C117" t="s">
        <v>250</v>
      </c>
      <c r="D117" t="s">
        <v>240</v>
      </c>
      <c r="E117" t="s">
        <v>9</v>
      </c>
      <c r="F117" s="11">
        <v>42830</v>
      </c>
    </row>
    <row r="118" spans="1:6" x14ac:dyDescent="0.25">
      <c r="A118" s="1">
        <v>116</v>
      </c>
      <c r="B118" t="s">
        <v>251</v>
      </c>
      <c r="C118" t="s">
        <v>252</v>
      </c>
      <c r="D118" t="s">
        <v>240</v>
      </c>
      <c r="E118" t="s">
        <v>9</v>
      </c>
      <c r="F118" s="11">
        <v>42831</v>
      </c>
    </row>
    <row r="119" spans="1:6" x14ac:dyDescent="0.25">
      <c r="A119" s="1">
        <v>117</v>
      </c>
      <c r="B119" t="s">
        <v>253</v>
      </c>
      <c r="C119" t="s">
        <v>254</v>
      </c>
      <c r="D119" t="s">
        <v>240</v>
      </c>
      <c r="E119" t="s">
        <v>9</v>
      </c>
      <c r="F119" s="11">
        <v>42829</v>
      </c>
    </row>
    <row r="120" spans="1:6" x14ac:dyDescent="0.25">
      <c r="A120" s="1">
        <v>118</v>
      </c>
      <c r="B120" t="s">
        <v>255</v>
      </c>
      <c r="C120" t="s">
        <v>256</v>
      </c>
      <c r="D120" t="s">
        <v>240</v>
      </c>
      <c r="E120" t="s">
        <v>9</v>
      </c>
      <c r="F120" s="11">
        <v>42828</v>
      </c>
    </row>
    <row r="121" spans="1:6" x14ac:dyDescent="0.25">
      <c r="A121" s="1">
        <v>119</v>
      </c>
      <c r="B121" t="s">
        <v>257</v>
      </c>
      <c r="C121" t="s">
        <v>258</v>
      </c>
      <c r="D121" t="s">
        <v>240</v>
      </c>
      <c r="E121" t="s">
        <v>9</v>
      </c>
      <c r="F121" s="11">
        <v>42831</v>
      </c>
    </row>
    <row r="122" spans="1:6" x14ac:dyDescent="0.25">
      <c r="A122" s="1">
        <v>120</v>
      </c>
      <c r="B122" t="s">
        <v>259</v>
      </c>
      <c r="C122" t="s">
        <v>260</v>
      </c>
      <c r="D122" t="s">
        <v>240</v>
      </c>
      <c r="E122" t="s">
        <v>9</v>
      </c>
      <c r="F122" s="11">
        <v>42832</v>
      </c>
    </row>
    <row r="123" spans="1:6" x14ac:dyDescent="0.25">
      <c r="A123" s="1">
        <v>121</v>
      </c>
      <c r="B123" t="s">
        <v>261</v>
      </c>
      <c r="C123" t="s">
        <v>262</v>
      </c>
      <c r="D123" t="s">
        <v>240</v>
      </c>
      <c r="E123" t="s">
        <v>9</v>
      </c>
      <c r="F123" s="11">
        <v>42831</v>
      </c>
    </row>
    <row r="124" spans="1:6" x14ac:dyDescent="0.25">
      <c r="A124" s="1">
        <v>122</v>
      </c>
      <c r="B124" t="s">
        <v>263</v>
      </c>
      <c r="C124" t="s">
        <v>264</v>
      </c>
      <c r="D124" t="s">
        <v>265</v>
      </c>
      <c r="E124" t="s">
        <v>9</v>
      </c>
      <c r="F124" s="11">
        <v>42831</v>
      </c>
    </row>
    <row r="125" spans="1:6" x14ac:dyDescent="0.25">
      <c r="A125" s="1">
        <v>123</v>
      </c>
      <c r="B125" t="s">
        <v>266</v>
      </c>
      <c r="C125" t="s">
        <v>267</v>
      </c>
      <c r="D125" t="s">
        <v>265</v>
      </c>
      <c r="E125" t="s">
        <v>9</v>
      </c>
      <c r="F125" s="11">
        <v>42831</v>
      </c>
    </row>
    <row r="126" spans="1:6" x14ac:dyDescent="0.25">
      <c r="A126" s="1">
        <v>124</v>
      </c>
      <c r="B126" t="s">
        <v>268</v>
      </c>
      <c r="C126" t="s">
        <v>269</v>
      </c>
      <c r="D126" t="s">
        <v>265</v>
      </c>
      <c r="E126" t="s">
        <v>9</v>
      </c>
      <c r="F126" s="11">
        <v>42832</v>
      </c>
    </row>
    <row r="127" spans="1:6" x14ac:dyDescent="0.25">
      <c r="A127" s="1">
        <v>125</v>
      </c>
      <c r="B127" t="s">
        <v>270</v>
      </c>
      <c r="C127" t="s">
        <v>271</v>
      </c>
      <c r="D127" t="s">
        <v>265</v>
      </c>
      <c r="E127" t="s">
        <v>9</v>
      </c>
      <c r="F127" s="11">
        <v>42834</v>
      </c>
    </row>
    <row r="128" spans="1:6" x14ac:dyDescent="0.25">
      <c r="A128" s="1">
        <v>126</v>
      </c>
      <c r="B128" t="s">
        <v>272</v>
      </c>
      <c r="C128" t="s">
        <v>273</v>
      </c>
      <c r="D128" t="s">
        <v>265</v>
      </c>
      <c r="E128" t="s">
        <v>9</v>
      </c>
      <c r="F128" s="11">
        <v>42837</v>
      </c>
    </row>
    <row r="129" spans="1:6" x14ac:dyDescent="0.25">
      <c r="A129" s="1">
        <v>127</v>
      </c>
      <c r="B129" t="s">
        <v>274</v>
      </c>
      <c r="C129" t="s">
        <v>275</v>
      </c>
      <c r="D129" t="s">
        <v>265</v>
      </c>
      <c r="E129" t="s">
        <v>9</v>
      </c>
      <c r="F129" s="11">
        <v>42838</v>
      </c>
    </row>
    <row r="130" spans="1:6" x14ac:dyDescent="0.25">
      <c r="A130" s="1">
        <v>128</v>
      </c>
      <c r="B130" t="s">
        <v>276</v>
      </c>
      <c r="C130" t="s">
        <v>277</v>
      </c>
      <c r="D130" t="s">
        <v>265</v>
      </c>
      <c r="E130" t="s">
        <v>9</v>
      </c>
      <c r="F130" s="11">
        <v>42837</v>
      </c>
    </row>
    <row r="131" spans="1:6" x14ac:dyDescent="0.25">
      <c r="A131" s="1">
        <v>129</v>
      </c>
      <c r="B131" t="s">
        <v>278</v>
      </c>
      <c r="C131" t="s">
        <v>279</v>
      </c>
      <c r="D131" t="s">
        <v>265</v>
      </c>
      <c r="E131" t="s">
        <v>9</v>
      </c>
      <c r="F131" s="11">
        <v>42836</v>
      </c>
    </row>
    <row r="132" spans="1:6" x14ac:dyDescent="0.25">
      <c r="A132" s="1">
        <v>130</v>
      </c>
      <c r="B132" t="s">
        <v>280</v>
      </c>
      <c r="C132" t="s">
        <v>281</v>
      </c>
      <c r="D132" t="s">
        <v>265</v>
      </c>
      <c r="E132" t="s">
        <v>9</v>
      </c>
      <c r="F132" s="11">
        <v>42837</v>
      </c>
    </row>
    <row r="133" spans="1:6" x14ac:dyDescent="0.25">
      <c r="A133" s="1">
        <v>131</v>
      </c>
      <c r="B133" t="s">
        <v>282</v>
      </c>
      <c r="C133" t="s">
        <v>283</v>
      </c>
      <c r="D133" t="s">
        <v>265</v>
      </c>
      <c r="E133" t="s">
        <v>9</v>
      </c>
      <c r="F133" s="11">
        <v>42835</v>
      </c>
    </row>
    <row r="134" spans="1:6" x14ac:dyDescent="0.25">
      <c r="A134" s="1">
        <v>132</v>
      </c>
      <c r="B134" t="s">
        <v>284</v>
      </c>
      <c r="C134" t="s">
        <v>285</v>
      </c>
      <c r="D134" t="s">
        <v>265</v>
      </c>
      <c r="E134" t="s">
        <v>9</v>
      </c>
      <c r="F134" s="11">
        <v>42838</v>
      </c>
    </row>
    <row r="135" spans="1:6" x14ac:dyDescent="0.25">
      <c r="A135" s="1">
        <v>133</v>
      </c>
      <c r="B135" t="s">
        <v>286</v>
      </c>
      <c r="C135" t="s">
        <v>287</v>
      </c>
      <c r="D135" t="s">
        <v>288</v>
      </c>
      <c r="E135" t="s">
        <v>9</v>
      </c>
      <c r="F135" s="11">
        <v>42831</v>
      </c>
    </row>
    <row r="136" spans="1:6" x14ac:dyDescent="0.25">
      <c r="A136" s="1">
        <v>134</v>
      </c>
      <c r="B136" t="s">
        <v>289</v>
      </c>
      <c r="C136" t="s">
        <v>290</v>
      </c>
      <c r="D136" t="s">
        <v>288</v>
      </c>
      <c r="E136" t="s">
        <v>9</v>
      </c>
      <c r="F136" s="11">
        <v>42832</v>
      </c>
    </row>
    <row r="137" spans="1:6" x14ac:dyDescent="0.25">
      <c r="A137" s="1">
        <v>135</v>
      </c>
      <c r="B137" t="s">
        <v>291</v>
      </c>
      <c r="C137" t="s">
        <v>292</v>
      </c>
      <c r="D137" t="s">
        <v>288</v>
      </c>
      <c r="E137" t="s">
        <v>9</v>
      </c>
      <c r="F137" s="11">
        <v>42834</v>
      </c>
    </row>
    <row r="138" spans="1:6" x14ac:dyDescent="0.25">
      <c r="A138" s="1">
        <v>136</v>
      </c>
      <c r="B138" t="s">
        <v>293</v>
      </c>
      <c r="C138" t="s">
        <v>294</v>
      </c>
      <c r="D138" t="s">
        <v>288</v>
      </c>
      <c r="E138" t="s">
        <v>9</v>
      </c>
      <c r="F138" s="11">
        <v>42835</v>
      </c>
    </row>
    <row r="139" spans="1:6" x14ac:dyDescent="0.25">
      <c r="A139" s="1">
        <v>137</v>
      </c>
      <c r="B139" t="s">
        <v>295</v>
      </c>
      <c r="C139" t="s">
        <v>296</v>
      </c>
      <c r="D139" t="s">
        <v>288</v>
      </c>
      <c r="E139" t="s">
        <v>9</v>
      </c>
      <c r="F139" s="11">
        <v>42837</v>
      </c>
    </row>
    <row r="140" spans="1:6" x14ac:dyDescent="0.25">
      <c r="A140" s="1">
        <v>138</v>
      </c>
      <c r="B140" t="s">
        <v>297</v>
      </c>
      <c r="C140" t="s">
        <v>298</v>
      </c>
      <c r="D140" t="s">
        <v>288</v>
      </c>
      <c r="E140" t="s">
        <v>9</v>
      </c>
      <c r="F140" s="11">
        <v>42836</v>
      </c>
    </row>
    <row r="141" spans="1:6" x14ac:dyDescent="0.25">
      <c r="A141" s="1">
        <v>139</v>
      </c>
      <c r="B141" t="s">
        <v>299</v>
      </c>
      <c r="C141" t="s">
        <v>300</v>
      </c>
      <c r="D141" t="s">
        <v>301</v>
      </c>
      <c r="E141" t="s">
        <v>9</v>
      </c>
      <c r="F141" s="11">
        <v>42838</v>
      </c>
    </row>
    <row r="142" spans="1:6" x14ac:dyDescent="0.25">
      <c r="A142" s="1">
        <v>140</v>
      </c>
      <c r="B142" t="s">
        <v>302</v>
      </c>
      <c r="C142" t="s">
        <v>303</v>
      </c>
      <c r="D142" t="s">
        <v>301</v>
      </c>
      <c r="E142" t="s">
        <v>9</v>
      </c>
      <c r="F142" s="11">
        <v>42839</v>
      </c>
    </row>
    <row r="143" spans="1:6" x14ac:dyDescent="0.25">
      <c r="A143" s="1">
        <v>141</v>
      </c>
      <c r="B143" t="s">
        <v>304</v>
      </c>
      <c r="C143" t="s">
        <v>305</v>
      </c>
      <c r="D143" t="s">
        <v>301</v>
      </c>
      <c r="E143" t="s">
        <v>9</v>
      </c>
      <c r="F143" s="11">
        <v>42841</v>
      </c>
    </row>
    <row r="144" spans="1:6" x14ac:dyDescent="0.25">
      <c r="A144" s="1">
        <v>142</v>
      </c>
      <c r="B144" t="s">
        <v>306</v>
      </c>
      <c r="C144" t="s">
        <v>307</v>
      </c>
      <c r="D144" t="s">
        <v>301</v>
      </c>
      <c r="E144" t="s">
        <v>9</v>
      </c>
      <c r="F144" s="11">
        <v>42842</v>
      </c>
    </row>
    <row r="145" spans="1:6" x14ac:dyDescent="0.25">
      <c r="A145" s="1">
        <v>143</v>
      </c>
      <c r="B145" t="s">
        <v>308</v>
      </c>
      <c r="C145" t="s">
        <v>309</v>
      </c>
      <c r="D145" t="s">
        <v>301</v>
      </c>
      <c r="E145" t="s">
        <v>9</v>
      </c>
      <c r="F145" s="11">
        <v>42844</v>
      </c>
    </row>
    <row r="146" spans="1:6" x14ac:dyDescent="0.25">
      <c r="A146" s="1">
        <v>144</v>
      </c>
      <c r="B146" t="s">
        <v>310</v>
      </c>
      <c r="C146" t="s">
        <v>311</v>
      </c>
      <c r="D146" t="s">
        <v>301</v>
      </c>
      <c r="E146" t="s">
        <v>9</v>
      </c>
      <c r="F146" s="11">
        <v>42845</v>
      </c>
    </row>
    <row r="147" spans="1:6" x14ac:dyDescent="0.25">
      <c r="A147" s="1">
        <v>145</v>
      </c>
      <c r="B147" t="s">
        <v>312</v>
      </c>
      <c r="C147" t="s">
        <v>313</v>
      </c>
      <c r="D147" t="s">
        <v>301</v>
      </c>
      <c r="E147" t="s">
        <v>9</v>
      </c>
      <c r="F147" s="11">
        <v>42844</v>
      </c>
    </row>
    <row r="148" spans="1:6" x14ac:dyDescent="0.25">
      <c r="A148" s="1">
        <v>146</v>
      </c>
      <c r="B148" t="s">
        <v>314</v>
      </c>
      <c r="C148" t="s">
        <v>315</v>
      </c>
      <c r="D148" t="s">
        <v>301</v>
      </c>
      <c r="E148" t="s">
        <v>9</v>
      </c>
      <c r="F148" s="11">
        <v>42843</v>
      </c>
    </row>
    <row r="149" spans="1:6" x14ac:dyDescent="0.25">
      <c r="A149" s="1">
        <v>147</v>
      </c>
      <c r="B149" t="s">
        <v>316</v>
      </c>
      <c r="C149" t="s">
        <v>317</v>
      </c>
      <c r="D149" t="s">
        <v>301</v>
      </c>
      <c r="E149" t="s">
        <v>9</v>
      </c>
      <c r="F149" s="11">
        <v>42844</v>
      </c>
    </row>
    <row r="150" spans="1:6" x14ac:dyDescent="0.25">
      <c r="A150" s="1">
        <v>148</v>
      </c>
      <c r="B150" t="s">
        <v>318</v>
      </c>
      <c r="C150" t="s">
        <v>319</v>
      </c>
      <c r="D150" t="s">
        <v>301</v>
      </c>
      <c r="E150" t="s">
        <v>9</v>
      </c>
      <c r="F150" s="11">
        <v>42843</v>
      </c>
    </row>
    <row r="151" spans="1:6" x14ac:dyDescent="0.25">
      <c r="A151" s="1">
        <v>149</v>
      </c>
      <c r="B151" t="s">
        <v>320</v>
      </c>
      <c r="C151" t="s">
        <v>321</v>
      </c>
      <c r="D151" t="s">
        <v>322</v>
      </c>
      <c r="E151" t="s">
        <v>9</v>
      </c>
      <c r="F151" s="11">
        <v>42838</v>
      </c>
    </row>
    <row r="152" spans="1:6" x14ac:dyDescent="0.25">
      <c r="A152" s="1">
        <v>150</v>
      </c>
      <c r="B152" t="s">
        <v>323</v>
      </c>
      <c r="C152" t="s">
        <v>324</v>
      </c>
      <c r="D152" t="s">
        <v>322</v>
      </c>
      <c r="E152" t="s">
        <v>9</v>
      </c>
      <c r="F152" s="11">
        <v>42839</v>
      </c>
    </row>
    <row r="153" spans="1:6" x14ac:dyDescent="0.25">
      <c r="A153" s="1">
        <v>151</v>
      </c>
      <c r="B153" t="s">
        <v>325</v>
      </c>
      <c r="C153" t="s">
        <v>326</v>
      </c>
      <c r="D153" t="s">
        <v>322</v>
      </c>
      <c r="E153" t="s">
        <v>9</v>
      </c>
      <c r="F153" s="11">
        <v>42841</v>
      </c>
    </row>
    <row r="154" spans="1:6" x14ac:dyDescent="0.25">
      <c r="A154" s="1">
        <v>152</v>
      </c>
      <c r="B154" t="s">
        <v>327</v>
      </c>
      <c r="C154" t="s">
        <v>328</v>
      </c>
      <c r="D154" t="s">
        <v>322</v>
      </c>
      <c r="E154" t="s">
        <v>9</v>
      </c>
      <c r="F154" s="11">
        <v>42842</v>
      </c>
    </row>
    <row r="155" spans="1:6" x14ac:dyDescent="0.25">
      <c r="A155" s="1">
        <v>153</v>
      </c>
      <c r="B155" t="s">
        <v>329</v>
      </c>
      <c r="C155" t="s">
        <v>330</v>
      </c>
      <c r="D155" t="s">
        <v>322</v>
      </c>
      <c r="E155" t="s">
        <v>9</v>
      </c>
      <c r="F155" s="11">
        <v>42844</v>
      </c>
    </row>
    <row r="156" spans="1:6" x14ac:dyDescent="0.25">
      <c r="A156" s="1">
        <v>154</v>
      </c>
      <c r="B156" t="s">
        <v>331</v>
      </c>
      <c r="C156" t="s">
        <v>332</v>
      </c>
      <c r="D156" t="s">
        <v>322</v>
      </c>
      <c r="E156" t="s">
        <v>9</v>
      </c>
      <c r="F156" s="11">
        <v>42845</v>
      </c>
    </row>
    <row r="157" spans="1:6" x14ac:dyDescent="0.25">
      <c r="A157" s="1">
        <v>155</v>
      </c>
      <c r="B157" t="s">
        <v>333</v>
      </c>
      <c r="C157" t="s">
        <v>334</v>
      </c>
      <c r="D157" t="s">
        <v>322</v>
      </c>
      <c r="E157" t="s">
        <v>9</v>
      </c>
      <c r="F157" s="11">
        <v>42844</v>
      </c>
    </row>
    <row r="158" spans="1:6" x14ac:dyDescent="0.25">
      <c r="A158" s="1">
        <v>156</v>
      </c>
      <c r="B158" t="s">
        <v>335</v>
      </c>
      <c r="C158" t="s">
        <v>336</v>
      </c>
      <c r="D158" t="s">
        <v>322</v>
      </c>
      <c r="E158" t="s">
        <v>9</v>
      </c>
      <c r="F158" s="11">
        <v>42843</v>
      </c>
    </row>
    <row r="159" spans="1:6" x14ac:dyDescent="0.25">
      <c r="A159" s="1">
        <v>157</v>
      </c>
      <c r="B159" t="s">
        <v>337</v>
      </c>
      <c r="C159" t="s">
        <v>338</v>
      </c>
      <c r="D159" t="s">
        <v>322</v>
      </c>
      <c r="E159" t="s">
        <v>9</v>
      </c>
      <c r="F159" s="11">
        <v>42844</v>
      </c>
    </row>
    <row r="160" spans="1:6" x14ac:dyDescent="0.25">
      <c r="A160" s="1">
        <v>158</v>
      </c>
      <c r="B160" t="s">
        <v>339</v>
      </c>
      <c r="C160" t="s">
        <v>340</v>
      </c>
      <c r="D160" t="s">
        <v>322</v>
      </c>
      <c r="E160" t="s">
        <v>9</v>
      </c>
      <c r="F160" s="11">
        <v>42843</v>
      </c>
    </row>
    <row r="161" spans="1:6" x14ac:dyDescent="0.25">
      <c r="A161" s="1">
        <v>159</v>
      </c>
      <c r="B161" t="s">
        <v>341</v>
      </c>
      <c r="C161" t="s">
        <v>342</v>
      </c>
      <c r="D161" t="s">
        <v>343</v>
      </c>
      <c r="E161" t="s">
        <v>137</v>
      </c>
      <c r="F161" s="11">
        <v>42858</v>
      </c>
    </row>
    <row r="162" spans="1:6" x14ac:dyDescent="0.25">
      <c r="A162" s="1">
        <v>160</v>
      </c>
      <c r="B162" t="s">
        <v>344</v>
      </c>
      <c r="C162" t="s">
        <v>345</v>
      </c>
      <c r="D162" t="s">
        <v>343</v>
      </c>
      <c r="E162" t="s">
        <v>137</v>
      </c>
      <c r="F162" s="11">
        <v>42859</v>
      </c>
    </row>
    <row r="163" spans="1:6" x14ac:dyDescent="0.25">
      <c r="A163" s="1">
        <v>161</v>
      </c>
      <c r="B163" t="s">
        <v>346</v>
      </c>
      <c r="C163" t="s">
        <v>347</v>
      </c>
      <c r="D163" t="s">
        <v>343</v>
      </c>
      <c r="E163" t="s">
        <v>137</v>
      </c>
      <c r="F163" s="11">
        <v>42860</v>
      </c>
    </row>
    <row r="164" spans="1:6" x14ac:dyDescent="0.25">
      <c r="A164" s="1">
        <v>162</v>
      </c>
      <c r="B164" t="s">
        <v>348</v>
      </c>
      <c r="C164" t="s">
        <v>349</v>
      </c>
      <c r="D164" t="s">
        <v>343</v>
      </c>
      <c r="E164" t="s">
        <v>137</v>
      </c>
      <c r="F164" s="11">
        <v>42860</v>
      </c>
    </row>
    <row r="165" spans="1:6" x14ac:dyDescent="0.25">
      <c r="A165" s="1">
        <v>163</v>
      </c>
      <c r="B165" t="s">
        <v>350</v>
      </c>
      <c r="C165" t="s">
        <v>351</v>
      </c>
      <c r="D165" t="s">
        <v>343</v>
      </c>
      <c r="E165" t="s">
        <v>137</v>
      </c>
      <c r="F165" s="11">
        <v>42860</v>
      </c>
    </row>
    <row r="166" spans="1:6" x14ac:dyDescent="0.25">
      <c r="A166" s="1">
        <v>164</v>
      </c>
      <c r="B166" t="s">
        <v>352</v>
      </c>
      <c r="C166" t="s">
        <v>353</v>
      </c>
      <c r="D166" t="s">
        <v>343</v>
      </c>
      <c r="E166" t="s">
        <v>137</v>
      </c>
      <c r="F166" s="11">
        <v>42857</v>
      </c>
    </row>
    <row r="167" spans="1:6" x14ac:dyDescent="0.25">
      <c r="A167" s="1">
        <v>165</v>
      </c>
      <c r="B167" t="s">
        <v>354</v>
      </c>
      <c r="C167" t="s">
        <v>355</v>
      </c>
      <c r="D167" t="s">
        <v>356</v>
      </c>
      <c r="E167" t="s">
        <v>137</v>
      </c>
      <c r="F167" s="11">
        <v>42858</v>
      </c>
    </row>
    <row r="168" spans="1:6" x14ac:dyDescent="0.25">
      <c r="A168" s="1">
        <v>166</v>
      </c>
      <c r="B168" t="s">
        <v>357</v>
      </c>
      <c r="C168" t="s">
        <v>358</v>
      </c>
      <c r="D168" t="s">
        <v>356</v>
      </c>
      <c r="E168" t="s">
        <v>137</v>
      </c>
      <c r="F168" s="11">
        <v>42859</v>
      </c>
    </row>
    <row r="169" spans="1:6" x14ac:dyDescent="0.25">
      <c r="A169" s="1">
        <v>167</v>
      </c>
      <c r="B169" t="s">
        <v>359</v>
      </c>
      <c r="C169" t="s">
        <v>360</v>
      </c>
      <c r="D169" t="s">
        <v>356</v>
      </c>
      <c r="E169" t="s">
        <v>137</v>
      </c>
      <c r="F169" s="11">
        <v>42860</v>
      </c>
    </row>
    <row r="170" spans="1:6" x14ac:dyDescent="0.25">
      <c r="A170" s="1">
        <v>168</v>
      </c>
      <c r="B170" t="s">
        <v>361</v>
      </c>
      <c r="C170" t="s">
        <v>362</v>
      </c>
      <c r="D170" t="s">
        <v>356</v>
      </c>
      <c r="E170" t="s">
        <v>137</v>
      </c>
      <c r="F170" s="11">
        <v>42860</v>
      </c>
    </row>
    <row r="171" spans="1:6" x14ac:dyDescent="0.25">
      <c r="A171" s="1">
        <v>169</v>
      </c>
      <c r="B171" t="s">
        <v>363</v>
      </c>
      <c r="C171" t="s">
        <v>364</v>
      </c>
      <c r="D171" t="s">
        <v>356</v>
      </c>
      <c r="E171" t="s">
        <v>137</v>
      </c>
      <c r="F171" s="11">
        <v>42860</v>
      </c>
    </row>
    <row r="172" spans="1:6" x14ac:dyDescent="0.25">
      <c r="A172" s="1">
        <v>170</v>
      </c>
      <c r="B172" t="s">
        <v>365</v>
      </c>
      <c r="C172" t="s">
        <v>366</v>
      </c>
      <c r="D172" t="s">
        <v>356</v>
      </c>
      <c r="E172" t="s">
        <v>137</v>
      </c>
      <c r="F172" s="11">
        <v>42857</v>
      </c>
    </row>
    <row r="173" spans="1:6" x14ac:dyDescent="0.25">
      <c r="A173" s="1">
        <v>171</v>
      </c>
      <c r="B173" t="s">
        <v>367</v>
      </c>
      <c r="C173" t="s">
        <v>368</v>
      </c>
      <c r="D173" t="s">
        <v>369</v>
      </c>
      <c r="E173" t="s">
        <v>9</v>
      </c>
      <c r="F173" s="11">
        <v>42914</v>
      </c>
    </row>
    <row r="174" spans="1:6" x14ac:dyDescent="0.25">
      <c r="A174" s="1">
        <v>172</v>
      </c>
      <c r="B174" t="s">
        <v>370</v>
      </c>
      <c r="C174" t="s">
        <v>371</v>
      </c>
      <c r="D174" t="s">
        <v>369</v>
      </c>
      <c r="E174" t="s">
        <v>9</v>
      </c>
      <c r="F174" s="11">
        <v>42915</v>
      </c>
    </row>
    <row r="175" spans="1:6" x14ac:dyDescent="0.25">
      <c r="A175" s="1">
        <v>173</v>
      </c>
      <c r="B175" t="s">
        <v>372</v>
      </c>
      <c r="C175" t="s">
        <v>373</v>
      </c>
      <c r="D175" t="s">
        <v>369</v>
      </c>
      <c r="E175" t="s">
        <v>9</v>
      </c>
      <c r="F175" s="11">
        <v>42916</v>
      </c>
    </row>
    <row r="176" spans="1:6" x14ac:dyDescent="0.25">
      <c r="A176" s="1">
        <v>174</v>
      </c>
      <c r="B176" t="s">
        <v>374</v>
      </c>
      <c r="C176" t="s">
        <v>375</v>
      </c>
      <c r="D176" t="s">
        <v>369</v>
      </c>
      <c r="E176" t="s">
        <v>9</v>
      </c>
      <c r="F176" s="11">
        <v>42917</v>
      </c>
    </row>
    <row r="177" spans="1:6" x14ac:dyDescent="0.25">
      <c r="A177" s="1">
        <v>175</v>
      </c>
      <c r="B177" t="s">
        <v>376</v>
      </c>
      <c r="C177" t="s">
        <v>377</v>
      </c>
      <c r="D177" t="s">
        <v>369</v>
      </c>
      <c r="E177" t="s">
        <v>9</v>
      </c>
      <c r="F177" s="11">
        <v>42918</v>
      </c>
    </row>
    <row r="178" spans="1:6" x14ac:dyDescent="0.25">
      <c r="A178" s="1">
        <v>176</v>
      </c>
      <c r="B178" t="s">
        <v>378</v>
      </c>
      <c r="C178" t="s">
        <v>379</v>
      </c>
      <c r="D178" t="s">
        <v>369</v>
      </c>
      <c r="E178" t="s">
        <v>9</v>
      </c>
      <c r="F178" s="11">
        <v>42919</v>
      </c>
    </row>
    <row r="179" spans="1:6" x14ac:dyDescent="0.25">
      <c r="A179" s="1">
        <v>177</v>
      </c>
      <c r="B179" t="s">
        <v>380</v>
      </c>
      <c r="C179" t="s">
        <v>381</v>
      </c>
      <c r="D179" t="s">
        <v>382</v>
      </c>
      <c r="E179" t="s">
        <v>137</v>
      </c>
      <c r="F179" s="11">
        <v>42943</v>
      </c>
    </row>
    <row r="180" spans="1:6" x14ac:dyDescent="0.25">
      <c r="A180" s="1">
        <v>178</v>
      </c>
      <c r="B180" t="s">
        <v>383</v>
      </c>
      <c r="C180" t="s">
        <v>384</v>
      </c>
      <c r="D180" t="s">
        <v>382</v>
      </c>
      <c r="E180" t="s">
        <v>137</v>
      </c>
      <c r="F180" s="11">
        <v>42944</v>
      </c>
    </row>
    <row r="181" spans="1:6" x14ac:dyDescent="0.25">
      <c r="A181" s="1">
        <v>179</v>
      </c>
      <c r="B181" t="s">
        <v>385</v>
      </c>
      <c r="C181" t="s">
        <v>386</v>
      </c>
      <c r="D181" t="s">
        <v>382</v>
      </c>
      <c r="E181" t="s">
        <v>137</v>
      </c>
      <c r="F181" s="11">
        <v>42947</v>
      </c>
    </row>
    <row r="182" spans="1:6" x14ac:dyDescent="0.25">
      <c r="A182" s="1">
        <v>180</v>
      </c>
      <c r="B182" t="s">
        <v>387</v>
      </c>
      <c r="C182" t="s">
        <v>388</v>
      </c>
      <c r="D182" t="s">
        <v>382</v>
      </c>
      <c r="E182" t="s">
        <v>137</v>
      </c>
      <c r="F182" s="11">
        <v>42948</v>
      </c>
    </row>
    <row r="183" spans="1:6" x14ac:dyDescent="0.25">
      <c r="A183" s="1">
        <v>181</v>
      </c>
      <c r="B183" t="s">
        <v>389</v>
      </c>
      <c r="C183" t="s">
        <v>390</v>
      </c>
      <c r="D183" t="s">
        <v>382</v>
      </c>
      <c r="E183" t="s">
        <v>137</v>
      </c>
      <c r="F183" s="11">
        <v>42950</v>
      </c>
    </row>
    <row r="184" spans="1:6" x14ac:dyDescent="0.25">
      <c r="A184" s="1">
        <v>182</v>
      </c>
      <c r="B184" t="s">
        <v>391</v>
      </c>
      <c r="C184" t="s">
        <v>392</v>
      </c>
      <c r="D184" t="s">
        <v>382</v>
      </c>
      <c r="E184" t="s">
        <v>137</v>
      </c>
      <c r="F184" s="11">
        <v>42950</v>
      </c>
    </row>
    <row r="185" spans="1:6" x14ac:dyDescent="0.25">
      <c r="A185" s="1">
        <v>183</v>
      </c>
      <c r="B185" t="s">
        <v>393</v>
      </c>
      <c r="C185" t="s">
        <v>394</v>
      </c>
      <c r="D185" t="s">
        <v>382</v>
      </c>
      <c r="E185" t="s">
        <v>137</v>
      </c>
      <c r="F185" s="11">
        <v>42949</v>
      </c>
    </row>
    <row r="186" spans="1:6" x14ac:dyDescent="0.25">
      <c r="A186" s="1">
        <v>184</v>
      </c>
      <c r="B186" t="s">
        <v>395</v>
      </c>
      <c r="C186" t="s">
        <v>396</v>
      </c>
      <c r="D186" t="s">
        <v>382</v>
      </c>
      <c r="E186" t="s">
        <v>137</v>
      </c>
      <c r="F186" s="11">
        <v>42949</v>
      </c>
    </row>
    <row r="187" spans="1:6" x14ac:dyDescent="0.25">
      <c r="A187" s="1">
        <v>185</v>
      </c>
      <c r="B187" t="s">
        <v>397</v>
      </c>
      <c r="C187" t="s">
        <v>398</v>
      </c>
      <c r="D187" t="s">
        <v>399</v>
      </c>
      <c r="E187" t="s">
        <v>9</v>
      </c>
      <c r="F187" s="11">
        <v>45565</v>
      </c>
    </row>
    <row r="188" spans="1:6" x14ac:dyDescent="0.25">
      <c r="A188" s="1">
        <v>186</v>
      </c>
      <c r="B188" t="s">
        <v>400</v>
      </c>
      <c r="C188" t="s">
        <v>401</v>
      </c>
      <c r="D188" t="s">
        <v>399</v>
      </c>
      <c r="E188" t="s">
        <v>9</v>
      </c>
      <c r="F188" s="11">
        <v>45565</v>
      </c>
    </row>
    <row r="189" spans="1:6" x14ac:dyDescent="0.25">
      <c r="A189" s="1">
        <v>187</v>
      </c>
      <c r="B189" t="s">
        <v>402</v>
      </c>
      <c r="C189" t="s">
        <v>403</v>
      </c>
      <c r="D189" t="s">
        <v>399</v>
      </c>
      <c r="E189" t="s">
        <v>9</v>
      </c>
      <c r="F189" s="11">
        <v>45566</v>
      </c>
    </row>
    <row r="190" spans="1:6" x14ac:dyDescent="0.25">
      <c r="A190" s="1">
        <v>188</v>
      </c>
      <c r="B190" t="s">
        <v>404</v>
      </c>
      <c r="C190" t="s">
        <v>405</v>
      </c>
      <c r="D190" t="s">
        <v>399</v>
      </c>
      <c r="E190" t="s">
        <v>9</v>
      </c>
      <c r="F190" s="11">
        <v>45566</v>
      </c>
    </row>
    <row r="191" spans="1:6" x14ac:dyDescent="0.25">
      <c r="A191" s="1">
        <v>189</v>
      </c>
      <c r="B191" t="s">
        <v>406</v>
      </c>
      <c r="C191" t="s">
        <v>407</v>
      </c>
      <c r="D191" t="s">
        <v>399</v>
      </c>
      <c r="E191" t="s">
        <v>9</v>
      </c>
      <c r="F191" s="11">
        <v>45567</v>
      </c>
    </row>
    <row r="192" spans="1:6" x14ac:dyDescent="0.25">
      <c r="A192" s="1">
        <v>190</v>
      </c>
      <c r="B192" t="s">
        <v>408</v>
      </c>
      <c r="C192" t="s">
        <v>409</v>
      </c>
      <c r="D192" t="s">
        <v>399</v>
      </c>
      <c r="E192" t="s">
        <v>9</v>
      </c>
      <c r="F192" s="11">
        <v>45567</v>
      </c>
    </row>
    <row r="193" spans="1:6" x14ac:dyDescent="0.25">
      <c r="A193" s="1">
        <v>191</v>
      </c>
      <c r="B193" t="s">
        <v>410</v>
      </c>
      <c r="C193" t="s">
        <v>411</v>
      </c>
      <c r="D193" t="s">
        <v>399</v>
      </c>
      <c r="E193" t="s">
        <v>9</v>
      </c>
      <c r="F193" s="11">
        <v>45568</v>
      </c>
    </row>
    <row r="194" spans="1:6" x14ac:dyDescent="0.25">
      <c r="A194" s="1">
        <v>192</v>
      </c>
      <c r="B194" t="s">
        <v>412</v>
      </c>
      <c r="C194" t="s">
        <v>413</v>
      </c>
      <c r="D194" t="s">
        <v>414</v>
      </c>
      <c r="E194" t="s">
        <v>9</v>
      </c>
      <c r="F194" s="11">
        <v>45565</v>
      </c>
    </row>
    <row r="195" spans="1:6" x14ac:dyDescent="0.25">
      <c r="A195" s="1">
        <v>193</v>
      </c>
      <c r="B195" t="s">
        <v>415</v>
      </c>
      <c r="C195" t="s">
        <v>416</v>
      </c>
      <c r="D195" t="s">
        <v>414</v>
      </c>
      <c r="E195" t="s">
        <v>9</v>
      </c>
      <c r="F195" s="11">
        <v>45565</v>
      </c>
    </row>
    <row r="196" spans="1:6" x14ac:dyDescent="0.25">
      <c r="A196" s="1">
        <v>194</v>
      </c>
      <c r="B196" t="s">
        <v>417</v>
      </c>
      <c r="C196" t="s">
        <v>418</v>
      </c>
      <c r="D196" t="s">
        <v>414</v>
      </c>
      <c r="E196" t="s">
        <v>9</v>
      </c>
      <c r="F196" s="11">
        <v>45566</v>
      </c>
    </row>
    <row r="197" spans="1:6" x14ac:dyDescent="0.25">
      <c r="A197" s="1">
        <v>195</v>
      </c>
      <c r="B197" t="s">
        <v>419</v>
      </c>
      <c r="C197" t="s">
        <v>420</v>
      </c>
      <c r="D197" t="s">
        <v>414</v>
      </c>
      <c r="E197" t="s">
        <v>9</v>
      </c>
      <c r="F197" s="11">
        <v>45566</v>
      </c>
    </row>
    <row r="198" spans="1:6" x14ac:dyDescent="0.25">
      <c r="A198" s="1">
        <v>196</v>
      </c>
      <c r="B198" t="s">
        <v>421</v>
      </c>
      <c r="C198" t="s">
        <v>422</v>
      </c>
      <c r="D198" t="s">
        <v>414</v>
      </c>
      <c r="E198" t="s">
        <v>9</v>
      </c>
      <c r="F198" s="11">
        <v>45567</v>
      </c>
    </row>
    <row r="199" spans="1:6" x14ac:dyDescent="0.25">
      <c r="A199" s="1">
        <v>197</v>
      </c>
      <c r="B199" t="s">
        <v>423</v>
      </c>
      <c r="C199" t="s">
        <v>424</v>
      </c>
      <c r="D199" t="s">
        <v>414</v>
      </c>
      <c r="E199" t="s">
        <v>9</v>
      </c>
      <c r="F199" s="11">
        <v>45567</v>
      </c>
    </row>
    <row r="200" spans="1:6" x14ac:dyDescent="0.25">
      <c r="A200" s="1">
        <v>198</v>
      </c>
      <c r="B200" t="s">
        <v>425</v>
      </c>
      <c r="C200" t="s">
        <v>426</v>
      </c>
      <c r="D200" t="s">
        <v>414</v>
      </c>
      <c r="E200" t="s">
        <v>9</v>
      </c>
      <c r="F200" s="11">
        <v>45568</v>
      </c>
    </row>
    <row r="201" spans="1:6" x14ac:dyDescent="0.25">
      <c r="A201" s="1">
        <v>199</v>
      </c>
      <c r="B201" t="s">
        <v>427</v>
      </c>
      <c r="C201" t="s">
        <v>428</v>
      </c>
      <c r="D201" t="s">
        <v>429</v>
      </c>
      <c r="E201" t="s">
        <v>9</v>
      </c>
      <c r="F201" s="11">
        <v>45600</v>
      </c>
    </row>
    <row r="202" spans="1:6" x14ac:dyDescent="0.25">
      <c r="A202" s="1">
        <v>200</v>
      </c>
      <c r="B202" t="s">
        <v>430</v>
      </c>
      <c r="C202" t="s">
        <v>431</v>
      </c>
      <c r="D202" t="s">
        <v>429</v>
      </c>
      <c r="E202" t="s">
        <v>9</v>
      </c>
      <c r="F202" s="11">
        <v>45600</v>
      </c>
    </row>
    <row r="203" spans="1:6" x14ac:dyDescent="0.25">
      <c r="A203" s="1">
        <v>201</v>
      </c>
      <c r="B203" t="s">
        <v>432</v>
      </c>
      <c r="C203" t="s">
        <v>433</v>
      </c>
      <c r="D203" t="s">
        <v>429</v>
      </c>
      <c r="E203" t="s">
        <v>9</v>
      </c>
      <c r="F203" s="11">
        <v>45601</v>
      </c>
    </row>
    <row r="204" spans="1:6" x14ac:dyDescent="0.25">
      <c r="A204" s="1">
        <v>202</v>
      </c>
      <c r="B204" t="s">
        <v>434</v>
      </c>
      <c r="C204" t="s">
        <v>435</v>
      </c>
      <c r="D204" t="s">
        <v>429</v>
      </c>
      <c r="E204" t="s">
        <v>9</v>
      </c>
      <c r="F204" s="11">
        <v>45601</v>
      </c>
    </row>
    <row r="205" spans="1:6" x14ac:dyDescent="0.25">
      <c r="A205" s="1">
        <v>203</v>
      </c>
      <c r="B205" t="s">
        <v>436</v>
      </c>
      <c r="C205" t="s">
        <v>437</v>
      </c>
      <c r="D205" t="s">
        <v>429</v>
      </c>
      <c r="E205" t="s">
        <v>9</v>
      </c>
      <c r="F205" s="11">
        <v>45602</v>
      </c>
    </row>
    <row r="206" spans="1:6" x14ac:dyDescent="0.25">
      <c r="A206" s="1">
        <v>204</v>
      </c>
      <c r="B206" t="s">
        <v>438</v>
      </c>
      <c r="C206" t="s">
        <v>439</v>
      </c>
      <c r="D206" t="s">
        <v>429</v>
      </c>
      <c r="E206" t="s">
        <v>9</v>
      </c>
      <c r="F206" s="11">
        <v>45602</v>
      </c>
    </row>
    <row r="207" spans="1:6" x14ac:dyDescent="0.25">
      <c r="A207" s="1">
        <v>205</v>
      </c>
      <c r="B207" t="s">
        <v>440</v>
      </c>
      <c r="C207" t="s">
        <v>441</v>
      </c>
      <c r="D207" t="s">
        <v>442</v>
      </c>
      <c r="E207" t="s">
        <v>9</v>
      </c>
      <c r="F207" s="11">
        <v>45600</v>
      </c>
    </row>
    <row r="208" spans="1:6" x14ac:dyDescent="0.25">
      <c r="A208" s="1">
        <v>206</v>
      </c>
      <c r="B208" t="s">
        <v>443</v>
      </c>
      <c r="C208" t="s">
        <v>444</v>
      </c>
      <c r="D208" t="s">
        <v>442</v>
      </c>
      <c r="E208" t="s">
        <v>9</v>
      </c>
      <c r="F208" s="11">
        <v>45600</v>
      </c>
    </row>
    <row r="209" spans="1:6" x14ac:dyDescent="0.25">
      <c r="A209" s="1">
        <v>207</v>
      </c>
      <c r="B209" t="s">
        <v>445</v>
      </c>
      <c r="C209" t="s">
        <v>446</v>
      </c>
      <c r="D209" t="s">
        <v>442</v>
      </c>
      <c r="E209" t="s">
        <v>9</v>
      </c>
      <c r="F209" s="11">
        <v>45601</v>
      </c>
    </row>
    <row r="210" spans="1:6" x14ac:dyDescent="0.25">
      <c r="A210" s="1">
        <v>208</v>
      </c>
      <c r="B210" t="s">
        <v>447</v>
      </c>
      <c r="C210" t="s">
        <v>448</v>
      </c>
      <c r="D210" t="s">
        <v>442</v>
      </c>
      <c r="E210" t="s">
        <v>9</v>
      </c>
      <c r="F210" s="11">
        <v>45601</v>
      </c>
    </row>
    <row r="211" spans="1:6" x14ac:dyDescent="0.25">
      <c r="A211" s="1">
        <v>209</v>
      </c>
      <c r="B211" t="s">
        <v>449</v>
      </c>
      <c r="C211" t="s">
        <v>450</v>
      </c>
      <c r="D211" t="s">
        <v>442</v>
      </c>
      <c r="E211" t="s">
        <v>9</v>
      </c>
      <c r="F211" s="11">
        <v>45602</v>
      </c>
    </row>
    <row r="212" spans="1:6" x14ac:dyDescent="0.25">
      <c r="A212" s="1">
        <v>210</v>
      </c>
      <c r="B212" t="s">
        <v>451</v>
      </c>
      <c r="C212" t="s">
        <v>452</v>
      </c>
      <c r="D212" t="s">
        <v>442</v>
      </c>
      <c r="E212" t="s">
        <v>9</v>
      </c>
      <c r="F212" s="11">
        <v>45601</v>
      </c>
    </row>
    <row r="213" spans="1:6" x14ac:dyDescent="0.25">
      <c r="A213" s="1">
        <v>211</v>
      </c>
      <c r="B213" t="s">
        <v>453</v>
      </c>
      <c r="C213" t="s">
        <v>454</v>
      </c>
      <c r="D213" t="s">
        <v>442</v>
      </c>
      <c r="E213" t="s">
        <v>9</v>
      </c>
      <c r="F213" s="11">
        <v>45602</v>
      </c>
    </row>
    <row r="214" spans="1:6" x14ac:dyDescent="0.25">
      <c r="A214" s="1">
        <v>212</v>
      </c>
      <c r="B214" t="s">
        <v>455</v>
      </c>
      <c r="C214" t="s">
        <v>456</v>
      </c>
      <c r="D214" t="s">
        <v>442</v>
      </c>
      <c r="E214" t="s">
        <v>9</v>
      </c>
      <c r="F214" s="11">
        <v>45596</v>
      </c>
    </row>
    <row r="215" spans="1:6" x14ac:dyDescent="0.25">
      <c r="A215" s="1">
        <v>213</v>
      </c>
      <c r="B215" t="s">
        <v>457</v>
      </c>
      <c r="C215" t="s">
        <v>458</v>
      </c>
      <c r="D215" t="s">
        <v>442</v>
      </c>
      <c r="E215" t="s">
        <v>9</v>
      </c>
      <c r="F215" s="11">
        <v>45597</v>
      </c>
    </row>
    <row r="216" spans="1:6" x14ac:dyDescent="0.25">
      <c r="A216" s="1">
        <v>214</v>
      </c>
      <c r="B216" t="s">
        <v>459</v>
      </c>
      <c r="C216" t="s">
        <v>460</v>
      </c>
      <c r="D216" t="s">
        <v>461</v>
      </c>
      <c r="E216" t="s">
        <v>9</v>
      </c>
      <c r="F216" s="11">
        <v>45618</v>
      </c>
    </row>
    <row r="217" spans="1:6" x14ac:dyDescent="0.25">
      <c r="A217" s="1">
        <v>215</v>
      </c>
      <c r="B217" t="s">
        <v>462</v>
      </c>
      <c r="C217" t="s">
        <v>463</v>
      </c>
      <c r="D217" t="s">
        <v>461</v>
      </c>
      <c r="E217" t="s">
        <v>9</v>
      </c>
      <c r="F217" s="11">
        <v>45618</v>
      </c>
    </row>
    <row r="218" spans="1:6" x14ac:dyDescent="0.25">
      <c r="A218" s="1">
        <v>216</v>
      </c>
      <c r="B218" t="s">
        <v>464</v>
      </c>
      <c r="C218" t="s">
        <v>465</v>
      </c>
      <c r="D218" t="s">
        <v>461</v>
      </c>
      <c r="E218" t="s">
        <v>9</v>
      </c>
      <c r="F218" s="11">
        <v>45620</v>
      </c>
    </row>
    <row r="219" spans="1:6" x14ac:dyDescent="0.25">
      <c r="A219" s="1">
        <v>217</v>
      </c>
      <c r="B219" t="s">
        <v>466</v>
      </c>
      <c r="C219" t="s">
        <v>467</v>
      </c>
      <c r="D219" t="s">
        <v>461</v>
      </c>
      <c r="E219" t="s">
        <v>9</v>
      </c>
      <c r="F219" s="11">
        <v>45620</v>
      </c>
    </row>
    <row r="220" spans="1:6" x14ac:dyDescent="0.25">
      <c r="A220" s="1">
        <v>218</v>
      </c>
      <c r="B220" t="s">
        <v>468</v>
      </c>
      <c r="C220" t="s">
        <v>469</v>
      </c>
      <c r="D220" t="s">
        <v>461</v>
      </c>
      <c r="E220" t="s">
        <v>9</v>
      </c>
      <c r="F220" s="11">
        <v>45621</v>
      </c>
    </row>
    <row r="221" spans="1:6" x14ac:dyDescent="0.25">
      <c r="A221" s="1">
        <v>219</v>
      </c>
      <c r="B221" t="s">
        <v>470</v>
      </c>
      <c r="C221" t="s">
        <v>471</v>
      </c>
      <c r="D221" t="s">
        <v>461</v>
      </c>
      <c r="E221" t="s">
        <v>9</v>
      </c>
      <c r="F221" s="11">
        <v>45617</v>
      </c>
    </row>
    <row r="222" spans="1:6" x14ac:dyDescent="0.25">
      <c r="A222" s="1">
        <v>220</v>
      </c>
      <c r="B222" t="s">
        <v>472</v>
      </c>
      <c r="C222" t="s">
        <v>473</v>
      </c>
      <c r="D222" t="s">
        <v>461</v>
      </c>
      <c r="E222" t="s">
        <v>9</v>
      </c>
      <c r="F222" s="11">
        <v>45617</v>
      </c>
    </row>
    <row r="223" spans="1:6" x14ac:dyDescent="0.25">
      <c r="A223" s="1">
        <v>221</v>
      </c>
      <c r="B223" t="s">
        <v>474</v>
      </c>
      <c r="C223" t="s">
        <v>475</v>
      </c>
      <c r="D223" t="s">
        <v>476</v>
      </c>
      <c r="E223" t="s">
        <v>9</v>
      </c>
      <c r="F223" s="11">
        <v>45618</v>
      </c>
    </row>
    <row r="224" spans="1:6" x14ac:dyDescent="0.25">
      <c r="A224" s="1">
        <v>222</v>
      </c>
      <c r="B224" t="s">
        <v>477</v>
      </c>
      <c r="C224" t="s">
        <v>478</v>
      </c>
      <c r="D224" t="s">
        <v>476</v>
      </c>
      <c r="E224" t="s">
        <v>9</v>
      </c>
      <c r="F224" s="11">
        <v>45618</v>
      </c>
    </row>
    <row r="225" spans="1:6" x14ac:dyDescent="0.25">
      <c r="A225" s="1">
        <v>223</v>
      </c>
      <c r="B225" t="s">
        <v>479</v>
      </c>
      <c r="C225" t="s">
        <v>480</v>
      </c>
      <c r="D225" t="s">
        <v>476</v>
      </c>
      <c r="E225" t="s">
        <v>9</v>
      </c>
      <c r="F225" s="11">
        <v>45620</v>
      </c>
    </row>
    <row r="226" spans="1:6" x14ac:dyDescent="0.25">
      <c r="A226" s="1">
        <v>224</v>
      </c>
      <c r="B226" t="s">
        <v>481</v>
      </c>
      <c r="C226" t="s">
        <v>482</v>
      </c>
      <c r="D226" t="s">
        <v>476</v>
      </c>
      <c r="E226" t="s">
        <v>9</v>
      </c>
      <c r="F226" s="11">
        <v>45620</v>
      </c>
    </row>
    <row r="227" spans="1:6" x14ac:dyDescent="0.25">
      <c r="A227" s="1">
        <v>225</v>
      </c>
      <c r="B227" t="s">
        <v>483</v>
      </c>
      <c r="C227" t="s">
        <v>484</v>
      </c>
      <c r="D227" t="s">
        <v>476</v>
      </c>
      <c r="E227" t="s">
        <v>9</v>
      </c>
      <c r="F227" s="11">
        <v>45621</v>
      </c>
    </row>
    <row r="228" spans="1:6" x14ac:dyDescent="0.25">
      <c r="A228" s="1">
        <v>226</v>
      </c>
      <c r="B228" t="s">
        <v>485</v>
      </c>
      <c r="C228" t="s">
        <v>486</v>
      </c>
      <c r="D228" t="s">
        <v>476</v>
      </c>
      <c r="E228" t="s">
        <v>9</v>
      </c>
      <c r="F228" s="11">
        <v>45617</v>
      </c>
    </row>
    <row r="229" spans="1:6" x14ac:dyDescent="0.25">
      <c r="A229" s="1">
        <v>227</v>
      </c>
      <c r="B229" t="s">
        <v>487</v>
      </c>
      <c r="C229" t="s">
        <v>488</v>
      </c>
      <c r="D229" t="s">
        <v>476</v>
      </c>
      <c r="E229" t="s">
        <v>9</v>
      </c>
      <c r="F229" s="11">
        <v>45617</v>
      </c>
    </row>
    <row r="230" spans="1:6" x14ac:dyDescent="0.25">
      <c r="A230" s="1">
        <v>228</v>
      </c>
      <c r="B230" t="s">
        <v>489</v>
      </c>
      <c r="C230" t="s">
        <v>490</v>
      </c>
      <c r="D230" t="s">
        <v>491</v>
      </c>
      <c r="E230" t="s">
        <v>9</v>
      </c>
      <c r="F230" s="11">
        <v>45608</v>
      </c>
    </row>
    <row r="231" spans="1:6" x14ac:dyDescent="0.25">
      <c r="A231" s="1">
        <v>229</v>
      </c>
      <c r="B231" t="s">
        <v>492</v>
      </c>
      <c r="C231" t="s">
        <v>493</v>
      </c>
      <c r="D231" t="s">
        <v>491</v>
      </c>
      <c r="E231" t="s">
        <v>9</v>
      </c>
      <c r="F231" s="11">
        <v>45611</v>
      </c>
    </row>
    <row r="232" spans="1:6" x14ac:dyDescent="0.25">
      <c r="A232" s="1">
        <v>230</v>
      </c>
      <c r="B232" t="s">
        <v>494</v>
      </c>
      <c r="C232" t="s">
        <v>495</v>
      </c>
      <c r="D232" t="s">
        <v>491</v>
      </c>
      <c r="E232" t="s">
        <v>9</v>
      </c>
      <c r="F232" s="11">
        <v>45608</v>
      </c>
    </row>
    <row r="233" spans="1:6" x14ac:dyDescent="0.25">
      <c r="A233" s="1">
        <v>231</v>
      </c>
      <c r="B233" t="s">
        <v>496</v>
      </c>
      <c r="C233" t="s">
        <v>497</v>
      </c>
      <c r="D233" t="s">
        <v>491</v>
      </c>
      <c r="E233" t="s">
        <v>9</v>
      </c>
      <c r="F233" s="11">
        <v>45609</v>
      </c>
    </row>
    <row r="234" spans="1:6" x14ac:dyDescent="0.25">
      <c r="A234" s="1">
        <v>232</v>
      </c>
      <c r="B234" t="s">
        <v>498</v>
      </c>
      <c r="C234" t="s">
        <v>499</v>
      </c>
      <c r="D234" t="s">
        <v>491</v>
      </c>
      <c r="E234" t="s">
        <v>9</v>
      </c>
      <c r="F234" s="11">
        <v>45609</v>
      </c>
    </row>
    <row r="235" spans="1:6" x14ac:dyDescent="0.25">
      <c r="A235" s="1">
        <v>233</v>
      </c>
      <c r="B235" t="s">
        <v>500</v>
      </c>
      <c r="C235" t="s">
        <v>501</v>
      </c>
      <c r="D235" t="s">
        <v>491</v>
      </c>
      <c r="E235" t="s">
        <v>9</v>
      </c>
      <c r="F235" s="11">
        <v>45610</v>
      </c>
    </row>
    <row r="236" spans="1:6" x14ac:dyDescent="0.25">
      <c r="A236" s="1">
        <v>234</v>
      </c>
      <c r="B236" t="s">
        <v>502</v>
      </c>
      <c r="C236" t="s">
        <v>503</v>
      </c>
      <c r="D236" t="s">
        <v>491</v>
      </c>
      <c r="E236" t="s">
        <v>9</v>
      </c>
      <c r="F236" s="11">
        <v>45610</v>
      </c>
    </row>
    <row r="237" spans="1:6" x14ac:dyDescent="0.25">
      <c r="A237" s="1">
        <v>235</v>
      </c>
      <c r="B237" t="s">
        <v>504</v>
      </c>
      <c r="C237" t="s">
        <v>505</v>
      </c>
      <c r="D237" t="s">
        <v>491</v>
      </c>
      <c r="E237" t="s">
        <v>9</v>
      </c>
      <c r="F237" s="11">
        <v>45607</v>
      </c>
    </row>
    <row r="238" spans="1:6" x14ac:dyDescent="0.25">
      <c r="A238" s="1">
        <v>236</v>
      </c>
      <c r="B238" t="s">
        <v>506</v>
      </c>
      <c r="C238" t="s">
        <v>507</v>
      </c>
      <c r="D238" t="s">
        <v>491</v>
      </c>
      <c r="E238" t="s">
        <v>9</v>
      </c>
      <c r="F238" s="11">
        <v>45607</v>
      </c>
    </row>
    <row r="239" spans="1:6" x14ac:dyDescent="0.25">
      <c r="A239" s="1">
        <v>237</v>
      </c>
      <c r="B239" t="s">
        <v>508</v>
      </c>
      <c r="C239" t="s">
        <v>509</v>
      </c>
      <c r="D239" t="s">
        <v>510</v>
      </c>
      <c r="E239" t="s">
        <v>9</v>
      </c>
      <c r="F239" s="11">
        <v>42937</v>
      </c>
    </row>
    <row r="240" spans="1:6" x14ac:dyDescent="0.25">
      <c r="A240" s="1">
        <v>238</v>
      </c>
      <c r="B240" t="s">
        <v>511</v>
      </c>
      <c r="C240" t="s">
        <v>512</v>
      </c>
      <c r="D240" t="s">
        <v>510</v>
      </c>
      <c r="E240" t="s">
        <v>9</v>
      </c>
      <c r="F240" s="11">
        <v>42940</v>
      </c>
    </row>
    <row r="241" spans="1:6" x14ac:dyDescent="0.25">
      <c r="A241" s="1">
        <v>239</v>
      </c>
      <c r="B241" t="s">
        <v>513</v>
      </c>
      <c r="C241" t="s">
        <v>514</v>
      </c>
      <c r="D241" t="s">
        <v>510</v>
      </c>
      <c r="E241" t="s">
        <v>9</v>
      </c>
      <c r="F241" s="11">
        <v>42941</v>
      </c>
    </row>
    <row r="242" spans="1:6" x14ac:dyDescent="0.25">
      <c r="A242" s="1">
        <v>240</v>
      </c>
      <c r="B242" t="s">
        <v>515</v>
      </c>
      <c r="C242" t="s">
        <v>516</v>
      </c>
      <c r="D242" t="s">
        <v>510</v>
      </c>
      <c r="E242" t="s">
        <v>9</v>
      </c>
      <c r="F242" s="11">
        <v>42942</v>
      </c>
    </row>
    <row r="243" spans="1:6" x14ac:dyDescent="0.25">
      <c r="A243" s="1">
        <v>241</v>
      </c>
      <c r="B243" t="s">
        <v>517</v>
      </c>
      <c r="C243" t="s">
        <v>518</v>
      </c>
      <c r="D243" t="s">
        <v>510</v>
      </c>
      <c r="E243" t="s">
        <v>9</v>
      </c>
      <c r="F243" s="11">
        <v>42944</v>
      </c>
    </row>
    <row r="244" spans="1:6" x14ac:dyDescent="0.25">
      <c r="A244" s="1">
        <v>242</v>
      </c>
      <c r="B244" t="s">
        <v>519</v>
      </c>
      <c r="C244" t="s">
        <v>520</v>
      </c>
      <c r="D244" t="s">
        <v>510</v>
      </c>
      <c r="E244" t="s">
        <v>9</v>
      </c>
      <c r="F244" s="11">
        <v>42947</v>
      </c>
    </row>
    <row r="245" spans="1:6" x14ac:dyDescent="0.25">
      <c r="A245" s="1">
        <v>243</v>
      </c>
      <c r="B245" t="s">
        <v>521</v>
      </c>
      <c r="C245" t="s">
        <v>522</v>
      </c>
      <c r="D245" t="s">
        <v>510</v>
      </c>
      <c r="E245" t="s">
        <v>9</v>
      </c>
      <c r="F245" s="11">
        <v>42949</v>
      </c>
    </row>
    <row r="246" spans="1:6" x14ac:dyDescent="0.25">
      <c r="A246" s="1">
        <v>244</v>
      </c>
      <c r="B246" t="s">
        <v>523</v>
      </c>
      <c r="C246" t="s">
        <v>524</v>
      </c>
      <c r="D246" t="s">
        <v>510</v>
      </c>
      <c r="E246" t="s">
        <v>9</v>
      </c>
      <c r="F246" s="11">
        <v>42943</v>
      </c>
    </row>
    <row r="247" spans="1:6" x14ac:dyDescent="0.25">
      <c r="A247" s="1">
        <v>245</v>
      </c>
      <c r="B247" t="s">
        <v>525</v>
      </c>
      <c r="C247" t="s">
        <v>526</v>
      </c>
      <c r="D247" t="s">
        <v>510</v>
      </c>
      <c r="E247" t="s">
        <v>9</v>
      </c>
      <c r="F247" s="11">
        <v>42944</v>
      </c>
    </row>
    <row r="248" spans="1:6" x14ac:dyDescent="0.25">
      <c r="A248" s="1">
        <v>246</v>
      </c>
      <c r="B248" t="s">
        <v>527</v>
      </c>
      <c r="C248" t="s">
        <v>528</v>
      </c>
      <c r="D248" t="s">
        <v>510</v>
      </c>
      <c r="E248" t="s">
        <v>9</v>
      </c>
      <c r="F248" s="11">
        <v>42947</v>
      </c>
    </row>
    <row r="249" spans="1:6" x14ac:dyDescent="0.25">
      <c r="A249" s="1">
        <v>247</v>
      </c>
      <c r="B249" t="s">
        <v>529</v>
      </c>
      <c r="C249" t="s">
        <v>530</v>
      </c>
      <c r="D249" t="s">
        <v>510</v>
      </c>
      <c r="E249" t="s">
        <v>9</v>
      </c>
      <c r="F249" s="11">
        <v>42943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41"/>
  <sheetViews>
    <sheetView zoomScaleNormal="100" workbookViewId="0">
      <selection activeCell="J9" sqref="J9"/>
    </sheetView>
  </sheetViews>
  <sheetFormatPr defaultRowHeight="15" x14ac:dyDescent="0.25"/>
  <cols>
    <col min="3" max="3" width="59.42578125" customWidth="1"/>
  </cols>
  <sheetData>
    <row r="1" spans="1:7" x14ac:dyDescent="0.2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x14ac:dyDescent="0.25">
      <c r="A2" s="10">
        <v>0</v>
      </c>
      <c r="B2" t="s">
        <v>639</v>
      </c>
      <c r="C2" t="s">
        <v>640</v>
      </c>
      <c r="D2">
        <v>1131</v>
      </c>
      <c r="E2" t="s">
        <v>9</v>
      </c>
      <c r="F2" s="11">
        <v>42753</v>
      </c>
      <c r="G2">
        <v>2.5</v>
      </c>
    </row>
    <row r="3" spans="1:7" x14ac:dyDescent="0.25">
      <c r="A3" s="10">
        <v>1</v>
      </c>
      <c r="B3" t="s">
        <v>641</v>
      </c>
      <c r="C3" t="s">
        <v>642</v>
      </c>
      <c r="D3">
        <v>1131</v>
      </c>
      <c r="E3" t="s">
        <v>9</v>
      </c>
      <c r="F3" s="11">
        <v>42754</v>
      </c>
      <c r="G3">
        <v>3</v>
      </c>
    </row>
    <row r="4" spans="1:7" x14ac:dyDescent="0.25">
      <c r="A4" s="10">
        <v>2</v>
      </c>
      <c r="B4" t="s">
        <v>595</v>
      </c>
      <c r="C4" t="s">
        <v>596</v>
      </c>
      <c r="D4">
        <v>1132</v>
      </c>
      <c r="E4" t="s">
        <v>9</v>
      </c>
      <c r="F4" s="11">
        <v>42753</v>
      </c>
      <c r="G4">
        <v>2.5</v>
      </c>
    </row>
    <row r="5" spans="1:7" x14ac:dyDescent="0.25">
      <c r="A5" s="10">
        <v>3</v>
      </c>
      <c r="B5" t="s">
        <v>597</v>
      </c>
      <c r="C5" t="s">
        <v>598</v>
      </c>
      <c r="D5">
        <v>1132</v>
      </c>
      <c r="E5" t="s">
        <v>9</v>
      </c>
      <c r="F5" s="11">
        <v>42754</v>
      </c>
      <c r="G5">
        <v>3</v>
      </c>
    </row>
    <row r="6" spans="1:7" x14ac:dyDescent="0.25">
      <c r="A6" s="10">
        <v>4</v>
      </c>
      <c r="B6" t="s">
        <v>6</v>
      </c>
      <c r="C6" t="s">
        <v>7</v>
      </c>
      <c r="D6">
        <v>1132</v>
      </c>
      <c r="E6" t="s">
        <v>9</v>
      </c>
      <c r="F6" s="11">
        <v>42758</v>
      </c>
      <c r="G6">
        <v>3.5</v>
      </c>
    </row>
    <row r="7" spans="1:7" x14ac:dyDescent="0.25">
      <c r="A7" s="10">
        <v>5</v>
      </c>
      <c r="B7" t="s">
        <v>599</v>
      </c>
      <c r="C7" t="s">
        <v>600</v>
      </c>
      <c r="D7">
        <v>1133</v>
      </c>
      <c r="E7" t="s">
        <v>137</v>
      </c>
      <c r="F7" s="11">
        <v>42761</v>
      </c>
      <c r="G7">
        <v>2.75</v>
      </c>
    </row>
    <row r="8" spans="1:7" x14ac:dyDescent="0.25">
      <c r="A8" s="10">
        <v>6</v>
      </c>
      <c r="B8" t="s">
        <v>601</v>
      </c>
      <c r="C8" t="s">
        <v>602</v>
      </c>
      <c r="D8">
        <v>1133</v>
      </c>
      <c r="E8" t="s">
        <v>137</v>
      </c>
      <c r="F8" s="11">
        <v>42762</v>
      </c>
      <c r="G8">
        <v>2.75</v>
      </c>
    </row>
    <row r="9" spans="1:7" x14ac:dyDescent="0.25">
      <c r="A9" s="10">
        <v>7</v>
      </c>
      <c r="B9" t="s">
        <v>603</v>
      </c>
      <c r="C9" t="s">
        <v>604</v>
      </c>
      <c r="D9">
        <v>1133</v>
      </c>
      <c r="E9" t="s">
        <v>137</v>
      </c>
      <c r="F9" s="11">
        <v>42762</v>
      </c>
      <c r="G9">
        <v>2.75</v>
      </c>
    </row>
    <row r="10" spans="1:7" x14ac:dyDescent="0.25">
      <c r="A10" s="10">
        <v>8</v>
      </c>
      <c r="B10" t="s">
        <v>605</v>
      </c>
      <c r="C10" t="s">
        <v>606</v>
      </c>
      <c r="D10">
        <v>1133</v>
      </c>
      <c r="E10" t="s">
        <v>137</v>
      </c>
      <c r="F10" s="11">
        <v>42761</v>
      </c>
      <c r="G10">
        <v>2.75</v>
      </c>
    </row>
    <row r="11" spans="1:7" x14ac:dyDescent="0.25">
      <c r="A11" s="10">
        <v>9</v>
      </c>
      <c r="B11" t="s">
        <v>607</v>
      </c>
      <c r="C11" t="s">
        <v>608</v>
      </c>
      <c r="D11">
        <v>1133</v>
      </c>
      <c r="E11" t="s">
        <v>137</v>
      </c>
      <c r="F11" s="11">
        <v>42761</v>
      </c>
      <c r="G11">
        <v>2.75</v>
      </c>
    </row>
    <row r="12" spans="1:7" x14ac:dyDescent="0.25">
      <c r="A12" s="10">
        <v>10</v>
      </c>
      <c r="B12" t="s">
        <v>10</v>
      </c>
      <c r="C12" t="s">
        <v>11</v>
      </c>
      <c r="D12">
        <v>1133</v>
      </c>
      <c r="E12" t="s">
        <v>9</v>
      </c>
      <c r="F12" s="11">
        <v>42760</v>
      </c>
      <c r="G12">
        <v>2.375</v>
      </c>
    </row>
    <row r="13" spans="1:7" x14ac:dyDescent="0.25">
      <c r="A13" s="10">
        <v>11</v>
      </c>
      <c r="B13" t="s">
        <v>609</v>
      </c>
      <c r="C13" t="s">
        <v>610</v>
      </c>
      <c r="D13">
        <v>1133</v>
      </c>
      <c r="E13" t="s">
        <v>9</v>
      </c>
      <c r="F13" s="11">
        <v>42758</v>
      </c>
      <c r="G13">
        <v>2</v>
      </c>
    </row>
    <row r="14" spans="1:7" x14ac:dyDescent="0.25">
      <c r="A14" s="10">
        <v>12</v>
      </c>
      <c r="B14" t="s">
        <v>13</v>
      </c>
      <c r="C14" t="s">
        <v>14</v>
      </c>
      <c r="D14">
        <v>1133</v>
      </c>
      <c r="E14" t="s">
        <v>9</v>
      </c>
      <c r="F14" s="11">
        <v>42767</v>
      </c>
      <c r="G14">
        <v>2.75</v>
      </c>
    </row>
    <row r="15" spans="1:7" x14ac:dyDescent="0.25">
      <c r="A15" s="10">
        <v>13</v>
      </c>
      <c r="B15" t="s">
        <v>21</v>
      </c>
      <c r="C15" t="s">
        <v>22</v>
      </c>
      <c r="D15">
        <v>1133</v>
      </c>
      <c r="E15" t="s">
        <v>9</v>
      </c>
      <c r="F15" s="11">
        <v>42760</v>
      </c>
      <c r="G15">
        <v>2.75</v>
      </c>
    </row>
    <row r="16" spans="1:7" x14ac:dyDescent="0.25">
      <c r="A16" s="10">
        <v>14</v>
      </c>
      <c r="B16" t="s">
        <v>27</v>
      </c>
      <c r="C16" t="s">
        <v>28</v>
      </c>
      <c r="D16">
        <v>1133</v>
      </c>
      <c r="E16" t="s">
        <v>9</v>
      </c>
      <c r="F16" s="11">
        <v>42760</v>
      </c>
      <c r="G16">
        <v>2.625</v>
      </c>
    </row>
    <row r="17" spans="1:7" x14ac:dyDescent="0.25">
      <c r="A17" s="10">
        <v>15</v>
      </c>
      <c r="B17" t="s">
        <v>29</v>
      </c>
      <c r="C17" t="s">
        <v>30</v>
      </c>
      <c r="D17">
        <v>1133</v>
      </c>
      <c r="E17" t="s">
        <v>9</v>
      </c>
      <c r="F17" s="11">
        <v>42760</v>
      </c>
      <c r="G17">
        <v>2.875</v>
      </c>
    </row>
    <row r="18" spans="1:7" x14ac:dyDescent="0.25">
      <c r="A18" s="10">
        <v>16</v>
      </c>
      <c r="B18" t="s">
        <v>31</v>
      </c>
      <c r="C18" t="s">
        <v>32</v>
      </c>
      <c r="D18">
        <v>1133</v>
      </c>
      <c r="E18" t="s">
        <v>9</v>
      </c>
      <c r="F18" s="11">
        <v>42760</v>
      </c>
      <c r="G18">
        <v>2.5</v>
      </c>
    </row>
    <row r="19" spans="1:7" x14ac:dyDescent="0.25">
      <c r="A19" s="10">
        <v>17</v>
      </c>
      <c r="B19" t="s">
        <v>33</v>
      </c>
      <c r="C19" t="s">
        <v>34</v>
      </c>
      <c r="D19">
        <v>1133</v>
      </c>
      <c r="E19" t="s">
        <v>9</v>
      </c>
      <c r="F19" s="11">
        <v>42759</v>
      </c>
      <c r="G19">
        <v>2.5</v>
      </c>
    </row>
    <row r="20" spans="1:7" x14ac:dyDescent="0.25">
      <c r="A20" s="10">
        <v>18</v>
      </c>
      <c r="B20" t="s">
        <v>35</v>
      </c>
      <c r="C20" t="s">
        <v>36</v>
      </c>
      <c r="D20">
        <v>1133</v>
      </c>
      <c r="E20" t="s">
        <v>9</v>
      </c>
      <c r="F20" s="11">
        <v>42760</v>
      </c>
      <c r="G20">
        <v>3</v>
      </c>
    </row>
    <row r="21" spans="1:7" x14ac:dyDescent="0.25">
      <c r="A21" s="10">
        <v>19</v>
      </c>
      <c r="B21" t="s">
        <v>611</v>
      </c>
      <c r="C21" t="s">
        <v>612</v>
      </c>
      <c r="D21">
        <v>1155</v>
      </c>
      <c r="E21" t="s">
        <v>137</v>
      </c>
      <c r="F21" s="11">
        <v>42688</v>
      </c>
      <c r="G21">
        <v>1</v>
      </c>
    </row>
    <row r="22" spans="1:7" x14ac:dyDescent="0.25">
      <c r="A22" s="10">
        <v>20</v>
      </c>
      <c r="B22" t="s">
        <v>613</v>
      </c>
      <c r="C22" t="s">
        <v>614</v>
      </c>
      <c r="D22">
        <v>1155</v>
      </c>
      <c r="E22" t="s">
        <v>137</v>
      </c>
      <c r="F22" s="11">
        <v>42690</v>
      </c>
      <c r="G22">
        <v>2</v>
      </c>
    </row>
    <row r="23" spans="1:7" x14ac:dyDescent="0.25">
      <c r="A23" s="10">
        <v>21</v>
      </c>
      <c r="B23" t="s">
        <v>615</v>
      </c>
      <c r="C23" t="s">
        <v>616</v>
      </c>
      <c r="D23">
        <v>1155</v>
      </c>
      <c r="E23" t="s">
        <v>137</v>
      </c>
      <c r="F23" s="11">
        <v>42695</v>
      </c>
      <c r="G23">
        <v>2.5</v>
      </c>
    </row>
    <row r="24" spans="1:7" x14ac:dyDescent="0.25">
      <c r="A24" s="10">
        <v>22</v>
      </c>
      <c r="B24" t="s">
        <v>617</v>
      </c>
      <c r="C24" t="s">
        <v>618</v>
      </c>
      <c r="D24">
        <v>1155</v>
      </c>
      <c r="E24" t="s">
        <v>137</v>
      </c>
      <c r="F24" s="11">
        <v>42695</v>
      </c>
      <c r="G24">
        <v>3</v>
      </c>
    </row>
    <row r="25" spans="1:7" x14ac:dyDescent="0.25">
      <c r="A25" s="10">
        <v>23</v>
      </c>
      <c r="B25" t="s">
        <v>619</v>
      </c>
      <c r="C25" t="s">
        <v>620</v>
      </c>
      <c r="D25">
        <v>1155</v>
      </c>
      <c r="E25" t="s">
        <v>137</v>
      </c>
      <c r="F25" s="11">
        <v>42696</v>
      </c>
      <c r="G25">
        <v>3.5</v>
      </c>
    </row>
    <row r="26" spans="1:7" x14ac:dyDescent="0.25">
      <c r="A26" s="10">
        <v>24</v>
      </c>
      <c r="B26" t="s">
        <v>643</v>
      </c>
      <c r="C26" t="s">
        <v>644</v>
      </c>
      <c r="D26">
        <v>1155</v>
      </c>
      <c r="E26" t="s">
        <v>137</v>
      </c>
      <c r="F26" s="11">
        <v>43111</v>
      </c>
      <c r="G26">
        <v>0</v>
      </c>
    </row>
    <row r="27" spans="1:7" x14ac:dyDescent="0.25">
      <c r="A27" s="10">
        <v>25</v>
      </c>
      <c r="B27" t="s">
        <v>645</v>
      </c>
      <c r="C27" t="s">
        <v>646</v>
      </c>
      <c r="D27">
        <v>1155</v>
      </c>
      <c r="E27" t="s">
        <v>137</v>
      </c>
      <c r="F27" s="11">
        <v>43142</v>
      </c>
      <c r="G27">
        <v>0</v>
      </c>
    </row>
    <row r="28" spans="1:7" x14ac:dyDescent="0.25">
      <c r="A28" s="10">
        <v>26</v>
      </c>
      <c r="B28" t="s">
        <v>647</v>
      </c>
      <c r="C28" t="s">
        <v>648</v>
      </c>
      <c r="D28">
        <v>1158</v>
      </c>
      <c r="E28" t="s">
        <v>137</v>
      </c>
      <c r="F28" s="11">
        <v>42679</v>
      </c>
      <c r="G28">
        <v>1</v>
      </c>
    </row>
    <row r="29" spans="1:7" x14ac:dyDescent="0.25">
      <c r="A29" s="10">
        <v>27</v>
      </c>
      <c r="B29" t="s">
        <v>649</v>
      </c>
      <c r="C29" t="s">
        <v>650</v>
      </c>
      <c r="D29">
        <v>1158</v>
      </c>
      <c r="E29" t="s">
        <v>137</v>
      </c>
      <c r="F29" s="11">
        <v>42681</v>
      </c>
      <c r="G29">
        <v>1.5</v>
      </c>
    </row>
    <row r="30" spans="1:7" x14ac:dyDescent="0.25">
      <c r="A30" s="10">
        <v>28</v>
      </c>
      <c r="B30" t="s">
        <v>651</v>
      </c>
      <c r="C30" t="s">
        <v>652</v>
      </c>
      <c r="D30">
        <v>1158</v>
      </c>
      <c r="E30" t="s">
        <v>137</v>
      </c>
      <c r="F30" s="11">
        <v>42682</v>
      </c>
      <c r="G30">
        <v>2</v>
      </c>
    </row>
    <row r="31" spans="1:7" x14ac:dyDescent="0.25">
      <c r="A31" s="10">
        <v>29</v>
      </c>
      <c r="B31" t="s">
        <v>653</v>
      </c>
      <c r="C31" t="s">
        <v>654</v>
      </c>
      <c r="D31">
        <v>1158</v>
      </c>
      <c r="E31" t="s">
        <v>137</v>
      </c>
      <c r="F31" s="11">
        <v>42684</v>
      </c>
      <c r="G31">
        <v>2.5</v>
      </c>
    </row>
    <row r="32" spans="1:7" x14ac:dyDescent="0.25">
      <c r="A32" s="10">
        <v>30</v>
      </c>
      <c r="B32" t="s">
        <v>655</v>
      </c>
      <c r="C32" t="s">
        <v>656</v>
      </c>
      <c r="D32">
        <v>1158</v>
      </c>
      <c r="E32" t="s">
        <v>137</v>
      </c>
      <c r="F32" s="11">
        <v>42685</v>
      </c>
      <c r="G32">
        <v>3</v>
      </c>
    </row>
    <row r="33" spans="1:7" x14ac:dyDescent="0.25">
      <c r="A33" s="10">
        <v>31</v>
      </c>
      <c r="B33" t="s">
        <v>657</v>
      </c>
      <c r="C33" t="s">
        <v>658</v>
      </c>
      <c r="D33">
        <v>1158</v>
      </c>
      <c r="E33" t="s">
        <v>137</v>
      </c>
      <c r="F33" s="11">
        <v>42688</v>
      </c>
      <c r="G33">
        <v>3.5</v>
      </c>
    </row>
    <row r="34" spans="1:7" x14ac:dyDescent="0.25">
      <c r="A34" s="10">
        <v>32</v>
      </c>
      <c r="B34" t="s">
        <v>37</v>
      </c>
      <c r="C34" t="s">
        <v>38</v>
      </c>
      <c r="D34">
        <v>1176</v>
      </c>
      <c r="E34" t="s">
        <v>9</v>
      </c>
      <c r="F34" s="11">
        <v>42762</v>
      </c>
      <c r="G34">
        <v>1</v>
      </c>
    </row>
    <row r="35" spans="1:7" x14ac:dyDescent="0.25">
      <c r="A35" s="10">
        <v>33</v>
      </c>
      <c r="B35" t="s">
        <v>40</v>
      </c>
      <c r="C35" t="s">
        <v>41</v>
      </c>
      <c r="D35">
        <v>1176</v>
      </c>
      <c r="E35" t="s">
        <v>9</v>
      </c>
      <c r="F35" s="11">
        <v>42765</v>
      </c>
      <c r="G35">
        <v>1.5</v>
      </c>
    </row>
    <row r="36" spans="1:7" x14ac:dyDescent="0.25">
      <c r="A36" s="10">
        <v>34</v>
      </c>
      <c r="B36" t="s">
        <v>42</v>
      </c>
      <c r="C36" t="s">
        <v>43</v>
      </c>
      <c r="D36">
        <v>1176</v>
      </c>
      <c r="E36" t="s">
        <v>9</v>
      </c>
      <c r="F36" s="11">
        <v>42766</v>
      </c>
      <c r="G36">
        <v>2</v>
      </c>
    </row>
    <row r="37" spans="1:7" x14ac:dyDescent="0.25">
      <c r="A37" s="10">
        <v>35</v>
      </c>
      <c r="B37" t="s">
        <v>44</v>
      </c>
      <c r="C37" t="s">
        <v>45</v>
      </c>
      <c r="D37">
        <v>1176</v>
      </c>
      <c r="E37" t="s">
        <v>9</v>
      </c>
      <c r="F37" s="11">
        <v>42769</v>
      </c>
      <c r="G37">
        <v>2.75</v>
      </c>
    </row>
    <row r="38" spans="1:7" x14ac:dyDescent="0.25">
      <c r="A38" s="10">
        <v>36</v>
      </c>
      <c r="B38" t="s">
        <v>46</v>
      </c>
      <c r="C38" t="s">
        <v>47</v>
      </c>
      <c r="D38">
        <v>1176</v>
      </c>
      <c r="E38" t="s">
        <v>9</v>
      </c>
      <c r="F38" s="11">
        <v>42768</v>
      </c>
      <c r="G38">
        <v>2.625</v>
      </c>
    </row>
    <row r="39" spans="1:7" x14ac:dyDescent="0.25">
      <c r="A39" s="10">
        <v>37</v>
      </c>
      <c r="B39" t="s">
        <v>48</v>
      </c>
      <c r="C39" t="s">
        <v>49</v>
      </c>
      <c r="D39">
        <v>1176</v>
      </c>
      <c r="E39" t="s">
        <v>9</v>
      </c>
      <c r="F39" s="11">
        <v>42775</v>
      </c>
      <c r="G39">
        <v>2.875</v>
      </c>
    </row>
    <row r="40" spans="1:7" x14ac:dyDescent="0.25">
      <c r="A40" s="10">
        <v>38</v>
      </c>
      <c r="B40" t="s">
        <v>50</v>
      </c>
      <c r="C40" t="s">
        <v>51</v>
      </c>
      <c r="D40">
        <v>1176</v>
      </c>
      <c r="E40" t="s">
        <v>9</v>
      </c>
      <c r="F40" s="11">
        <v>42767</v>
      </c>
      <c r="G40">
        <v>2.5</v>
      </c>
    </row>
    <row r="41" spans="1:7" x14ac:dyDescent="0.25">
      <c r="A41" s="10">
        <v>39</v>
      </c>
      <c r="B41" t="s">
        <v>52</v>
      </c>
      <c r="C41" t="s">
        <v>53</v>
      </c>
      <c r="D41">
        <v>1176</v>
      </c>
      <c r="E41" t="s">
        <v>9</v>
      </c>
      <c r="F41" s="11">
        <v>42774</v>
      </c>
      <c r="G41">
        <v>3.25</v>
      </c>
    </row>
    <row r="42" spans="1:7" x14ac:dyDescent="0.25">
      <c r="A42" s="10">
        <v>40</v>
      </c>
      <c r="B42" t="s">
        <v>54</v>
      </c>
      <c r="C42" t="s">
        <v>55</v>
      </c>
      <c r="D42">
        <v>1176</v>
      </c>
      <c r="E42" t="s">
        <v>9</v>
      </c>
      <c r="F42" s="11">
        <v>42775</v>
      </c>
      <c r="G42">
        <v>3.25</v>
      </c>
    </row>
    <row r="43" spans="1:7" x14ac:dyDescent="0.25">
      <c r="A43" s="10">
        <v>41</v>
      </c>
      <c r="B43" t="s">
        <v>56</v>
      </c>
      <c r="C43" t="s">
        <v>57</v>
      </c>
      <c r="D43">
        <v>1176</v>
      </c>
      <c r="E43" t="s">
        <v>9</v>
      </c>
      <c r="F43" s="11">
        <v>42780</v>
      </c>
      <c r="G43">
        <v>3.125</v>
      </c>
    </row>
    <row r="44" spans="1:7" x14ac:dyDescent="0.25">
      <c r="A44" s="10">
        <v>42</v>
      </c>
      <c r="B44" t="s">
        <v>58</v>
      </c>
      <c r="C44" t="s">
        <v>59</v>
      </c>
      <c r="D44">
        <v>1176</v>
      </c>
      <c r="E44" t="s">
        <v>9</v>
      </c>
      <c r="F44" s="11">
        <v>42780</v>
      </c>
      <c r="G44">
        <v>3.125</v>
      </c>
    </row>
    <row r="45" spans="1:7" x14ac:dyDescent="0.25">
      <c r="A45" s="10">
        <v>43</v>
      </c>
      <c r="B45" t="s">
        <v>60</v>
      </c>
      <c r="C45" t="s">
        <v>61</v>
      </c>
      <c r="D45">
        <v>1176</v>
      </c>
      <c r="E45" t="s">
        <v>9</v>
      </c>
      <c r="F45" s="11">
        <v>42780</v>
      </c>
      <c r="G45">
        <v>3.125</v>
      </c>
    </row>
    <row r="46" spans="1:7" x14ac:dyDescent="0.25">
      <c r="A46" s="10">
        <v>44</v>
      </c>
      <c r="B46" t="s">
        <v>62</v>
      </c>
      <c r="C46" t="s">
        <v>63</v>
      </c>
      <c r="D46">
        <v>1176</v>
      </c>
      <c r="E46" t="s">
        <v>9</v>
      </c>
      <c r="F46" s="11">
        <v>42781</v>
      </c>
      <c r="G46">
        <v>3.125</v>
      </c>
    </row>
    <row r="47" spans="1:7" x14ac:dyDescent="0.25">
      <c r="A47" s="10">
        <v>45</v>
      </c>
      <c r="B47" t="s">
        <v>64</v>
      </c>
      <c r="C47" t="s">
        <v>65</v>
      </c>
      <c r="D47">
        <v>1176</v>
      </c>
      <c r="E47" t="s">
        <v>9</v>
      </c>
      <c r="F47" s="11">
        <v>42781</v>
      </c>
      <c r="G47">
        <v>3.125</v>
      </c>
    </row>
    <row r="48" spans="1:7" x14ac:dyDescent="0.25">
      <c r="A48" s="10">
        <v>46</v>
      </c>
      <c r="B48" t="s">
        <v>66</v>
      </c>
      <c r="C48" t="s">
        <v>67</v>
      </c>
      <c r="D48">
        <v>1176</v>
      </c>
      <c r="E48" t="s">
        <v>9</v>
      </c>
      <c r="F48" s="11">
        <v>42774</v>
      </c>
      <c r="G48">
        <v>3.125</v>
      </c>
    </row>
    <row r="49" spans="1:7" x14ac:dyDescent="0.25">
      <c r="A49" s="10">
        <v>47</v>
      </c>
      <c r="B49" t="s">
        <v>68</v>
      </c>
      <c r="C49" t="s">
        <v>69</v>
      </c>
      <c r="D49">
        <v>1176</v>
      </c>
      <c r="E49" t="s">
        <v>9</v>
      </c>
      <c r="F49" s="11">
        <v>42775</v>
      </c>
      <c r="G49">
        <v>3.125</v>
      </c>
    </row>
    <row r="50" spans="1:7" x14ac:dyDescent="0.25">
      <c r="A50" s="10">
        <v>48</v>
      </c>
      <c r="B50" t="s">
        <v>70</v>
      </c>
      <c r="C50" t="s">
        <v>71</v>
      </c>
      <c r="D50">
        <v>1176</v>
      </c>
      <c r="E50" t="s">
        <v>9</v>
      </c>
      <c r="F50" s="11">
        <v>42776</v>
      </c>
      <c r="G50">
        <v>3.125</v>
      </c>
    </row>
    <row r="51" spans="1:7" x14ac:dyDescent="0.25">
      <c r="A51" s="10">
        <v>49</v>
      </c>
      <c r="B51" t="s">
        <v>72</v>
      </c>
      <c r="C51" t="s">
        <v>73</v>
      </c>
      <c r="D51">
        <v>1176</v>
      </c>
      <c r="E51" t="s">
        <v>9</v>
      </c>
      <c r="F51" s="11">
        <v>42774</v>
      </c>
      <c r="G51">
        <v>3.375</v>
      </c>
    </row>
    <row r="52" spans="1:7" x14ac:dyDescent="0.25">
      <c r="A52" s="10">
        <v>50</v>
      </c>
      <c r="B52" t="s">
        <v>74</v>
      </c>
      <c r="C52" t="s">
        <v>75</v>
      </c>
      <c r="D52">
        <v>1176</v>
      </c>
      <c r="E52" t="s">
        <v>9</v>
      </c>
      <c r="F52" s="11">
        <v>42772</v>
      </c>
      <c r="G52">
        <v>3</v>
      </c>
    </row>
    <row r="53" spans="1:7" x14ac:dyDescent="0.25">
      <c r="A53" s="10">
        <v>51</v>
      </c>
      <c r="B53" t="s">
        <v>82</v>
      </c>
      <c r="C53" t="s">
        <v>83</v>
      </c>
      <c r="D53">
        <v>1177</v>
      </c>
      <c r="E53" t="s">
        <v>9</v>
      </c>
      <c r="F53" s="11">
        <v>42772</v>
      </c>
      <c r="G53">
        <v>1.5</v>
      </c>
    </row>
    <row r="54" spans="1:7" x14ac:dyDescent="0.25">
      <c r="A54" s="10">
        <v>52</v>
      </c>
      <c r="B54" t="s">
        <v>85</v>
      </c>
      <c r="C54" t="s">
        <v>86</v>
      </c>
      <c r="D54">
        <v>1177</v>
      </c>
      <c r="E54" t="s">
        <v>9</v>
      </c>
      <c r="F54" s="11">
        <v>42774</v>
      </c>
      <c r="G54">
        <v>2</v>
      </c>
    </row>
    <row r="55" spans="1:7" x14ac:dyDescent="0.25">
      <c r="A55" s="10">
        <v>53</v>
      </c>
      <c r="B55" t="s">
        <v>87</v>
      </c>
      <c r="C55" t="s">
        <v>88</v>
      </c>
      <c r="D55">
        <v>1177</v>
      </c>
      <c r="E55" t="s">
        <v>9</v>
      </c>
      <c r="F55" s="11">
        <v>42775</v>
      </c>
      <c r="G55">
        <v>2.5</v>
      </c>
    </row>
    <row r="56" spans="1:7" x14ac:dyDescent="0.25">
      <c r="A56" s="10">
        <v>54</v>
      </c>
      <c r="B56" t="s">
        <v>89</v>
      </c>
      <c r="C56" t="s">
        <v>90</v>
      </c>
      <c r="D56">
        <v>1177</v>
      </c>
      <c r="E56" t="s">
        <v>9</v>
      </c>
      <c r="F56" s="11">
        <v>42779</v>
      </c>
      <c r="G56">
        <v>3.25</v>
      </c>
    </row>
    <row r="57" spans="1:7" x14ac:dyDescent="0.25">
      <c r="A57" s="10">
        <v>55</v>
      </c>
      <c r="B57" t="s">
        <v>91</v>
      </c>
      <c r="C57" t="s">
        <v>92</v>
      </c>
      <c r="D57">
        <v>1177</v>
      </c>
      <c r="E57" t="s">
        <v>9</v>
      </c>
      <c r="F57" s="11">
        <v>42786</v>
      </c>
      <c r="G57">
        <v>3.125</v>
      </c>
    </row>
    <row r="58" spans="1:7" x14ac:dyDescent="0.25">
      <c r="A58" s="10">
        <v>56</v>
      </c>
      <c r="B58" t="s">
        <v>93</v>
      </c>
      <c r="C58" t="s">
        <v>94</v>
      </c>
      <c r="D58">
        <v>1177</v>
      </c>
      <c r="E58" t="s">
        <v>9</v>
      </c>
      <c r="F58" s="11">
        <v>42776</v>
      </c>
      <c r="G58">
        <v>3</v>
      </c>
    </row>
    <row r="59" spans="1:7" x14ac:dyDescent="0.25">
      <c r="A59" s="10">
        <v>57</v>
      </c>
      <c r="B59" t="s">
        <v>95</v>
      </c>
      <c r="C59" t="s">
        <v>96</v>
      </c>
      <c r="D59">
        <v>1177</v>
      </c>
      <c r="E59" t="s">
        <v>9</v>
      </c>
      <c r="F59" s="11">
        <v>42782</v>
      </c>
      <c r="G59">
        <v>3</v>
      </c>
    </row>
    <row r="60" spans="1:7" x14ac:dyDescent="0.25">
      <c r="A60" s="10">
        <v>58</v>
      </c>
      <c r="B60" t="s">
        <v>621</v>
      </c>
      <c r="C60" t="s">
        <v>622</v>
      </c>
      <c r="D60">
        <v>1177</v>
      </c>
      <c r="E60" t="s">
        <v>9</v>
      </c>
      <c r="F60" s="11">
        <v>42788</v>
      </c>
      <c r="G60">
        <v>3</v>
      </c>
    </row>
    <row r="61" spans="1:7" x14ac:dyDescent="0.25">
      <c r="A61" s="10">
        <v>59</v>
      </c>
      <c r="B61" t="s">
        <v>97</v>
      </c>
      <c r="C61" t="s">
        <v>98</v>
      </c>
      <c r="D61">
        <v>1177</v>
      </c>
      <c r="E61" t="s">
        <v>9</v>
      </c>
      <c r="F61" s="11">
        <v>42781</v>
      </c>
      <c r="G61">
        <v>3.75</v>
      </c>
    </row>
    <row r="62" spans="1:7" x14ac:dyDescent="0.25">
      <c r="A62" s="10">
        <v>60</v>
      </c>
      <c r="B62" t="s">
        <v>99</v>
      </c>
      <c r="C62" t="s">
        <v>100</v>
      </c>
      <c r="D62">
        <v>1177</v>
      </c>
      <c r="E62" t="s">
        <v>9</v>
      </c>
      <c r="F62" s="11">
        <v>42780</v>
      </c>
      <c r="G62">
        <v>3.5</v>
      </c>
    </row>
    <row r="63" spans="1:7" x14ac:dyDescent="0.25">
      <c r="A63" s="10">
        <v>61</v>
      </c>
      <c r="B63" t="s">
        <v>101</v>
      </c>
      <c r="C63" t="s">
        <v>102</v>
      </c>
      <c r="D63">
        <v>1178</v>
      </c>
      <c r="E63" t="s">
        <v>9</v>
      </c>
      <c r="F63" s="11">
        <v>42772</v>
      </c>
      <c r="G63">
        <v>1</v>
      </c>
    </row>
    <row r="64" spans="1:7" x14ac:dyDescent="0.25">
      <c r="A64" s="10">
        <v>62</v>
      </c>
      <c r="B64" t="s">
        <v>104</v>
      </c>
      <c r="C64" t="s">
        <v>105</v>
      </c>
      <c r="D64">
        <v>1178</v>
      </c>
      <c r="E64" t="s">
        <v>9</v>
      </c>
      <c r="F64" s="11">
        <v>42774</v>
      </c>
      <c r="G64">
        <v>1.5</v>
      </c>
    </row>
    <row r="65" spans="1:7" x14ac:dyDescent="0.25">
      <c r="A65" s="10">
        <v>63</v>
      </c>
      <c r="B65" t="s">
        <v>106</v>
      </c>
      <c r="C65" t="s">
        <v>107</v>
      </c>
      <c r="D65">
        <v>1178</v>
      </c>
      <c r="E65" t="s">
        <v>9</v>
      </c>
      <c r="F65" s="11">
        <v>42775</v>
      </c>
      <c r="G65">
        <v>2</v>
      </c>
    </row>
    <row r="66" spans="1:7" x14ac:dyDescent="0.25">
      <c r="A66" s="10">
        <v>64</v>
      </c>
      <c r="B66" t="s">
        <v>108</v>
      </c>
      <c r="C66" t="s">
        <v>109</v>
      </c>
      <c r="D66">
        <v>1178</v>
      </c>
      <c r="E66" t="s">
        <v>9</v>
      </c>
      <c r="F66" s="11">
        <v>42779</v>
      </c>
      <c r="G66">
        <v>2.75</v>
      </c>
    </row>
    <row r="67" spans="1:7" x14ac:dyDescent="0.25">
      <c r="A67" s="10">
        <v>65</v>
      </c>
      <c r="B67" t="s">
        <v>110</v>
      </c>
      <c r="C67" t="s">
        <v>111</v>
      </c>
      <c r="D67">
        <v>1178</v>
      </c>
      <c r="E67" t="s">
        <v>9</v>
      </c>
      <c r="F67" s="11">
        <v>42788</v>
      </c>
      <c r="G67">
        <v>2.625</v>
      </c>
    </row>
    <row r="68" spans="1:7" x14ac:dyDescent="0.25">
      <c r="A68" s="10">
        <v>66</v>
      </c>
      <c r="B68" t="s">
        <v>112</v>
      </c>
      <c r="C68" t="s">
        <v>113</v>
      </c>
      <c r="D68">
        <v>1178</v>
      </c>
      <c r="E68" t="s">
        <v>9</v>
      </c>
      <c r="F68" s="11">
        <v>42787</v>
      </c>
      <c r="G68">
        <v>2.625</v>
      </c>
    </row>
    <row r="69" spans="1:7" x14ac:dyDescent="0.25">
      <c r="A69" s="10">
        <v>67</v>
      </c>
      <c r="B69" t="s">
        <v>623</v>
      </c>
      <c r="C69" t="s">
        <v>624</v>
      </c>
      <c r="D69">
        <v>1178</v>
      </c>
      <c r="E69" t="s">
        <v>9</v>
      </c>
      <c r="F69" s="11">
        <v>42787</v>
      </c>
      <c r="G69">
        <v>2.5</v>
      </c>
    </row>
    <row r="70" spans="1:7" x14ac:dyDescent="0.25">
      <c r="A70" s="10">
        <v>68</v>
      </c>
      <c r="B70" t="s">
        <v>114</v>
      </c>
      <c r="C70" t="s">
        <v>115</v>
      </c>
      <c r="D70">
        <v>1178</v>
      </c>
      <c r="E70" t="s">
        <v>9</v>
      </c>
      <c r="F70" s="11">
        <v>42776</v>
      </c>
      <c r="G70">
        <v>2.5</v>
      </c>
    </row>
    <row r="71" spans="1:7" x14ac:dyDescent="0.25">
      <c r="A71" s="10">
        <v>69</v>
      </c>
      <c r="B71" t="s">
        <v>116</v>
      </c>
      <c r="C71" t="s">
        <v>117</v>
      </c>
      <c r="D71">
        <v>1178</v>
      </c>
      <c r="E71" t="s">
        <v>9</v>
      </c>
      <c r="F71" s="11">
        <v>42786</v>
      </c>
      <c r="G71">
        <v>2.5</v>
      </c>
    </row>
    <row r="72" spans="1:7" x14ac:dyDescent="0.25">
      <c r="A72" s="10">
        <v>70</v>
      </c>
      <c r="B72" t="s">
        <v>118</v>
      </c>
      <c r="C72" t="s">
        <v>119</v>
      </c>
      <c r="D72">
        <v>1178</v>
      </c>
      <c r="E72" t="s">
        <v>9</v>
      </c>
      <c r="F72" s="11">
        <v>42788</v>
      </c>
      <c r="G72">
        <v>2.5</v>
      </c>
    </row>
    <row r="73" spans="1:7" x14ac:dyDescent="0.25">
      <c r="A73" s="10">
        <v>71</v>
      </c>
      <c r="B73" t="s">
        <v>120</v>
      </c>
      <c r="C73" t="s">
        <v>121</v>
      </c>
      <c r="D73">
        <v>1178</v>
      </c>
      <c r="E73" t="s">
        <v>9</v>
      </c>
      <c r="F73" s="11">
        <v>42781</v>
      </c>
      <c r="G73">
        <v>3.25</v>
      </c>
    </row>
    <row r="74" spans="1:7" x14ac:dyDescent="0.25">
      <c r="A74" s="10">
        <v>72</v>
      </c>
      <c r="B74" t="s">
        <v>122</v>
      </c>
      <c r="C74" t="s">
        <v>123</v>
      </c>
      <c r="D74">
        <v>1178</v>
      </c>
      <c r="E74" t="s">
        <v>9</v>
      </c>
      <c r="F74" s="11">
        <v>42789</v>
      </c>
      <c r="G74">
        <v>3</v>
      </c>
    </row>
    <row r="75" spans="1:7" x14ac:dyDescent="0.25">
      <c r="A75" s="10">
        <v>73</v>
      </c>
      <c r="B75" t="s">
        <v>124</v>
      </c>
      <c r="C75" t="s">
        <v>125</v>
      </c>
      <c r="D75">
        <v>1178</v>
      </c>
      <c r="E75" t="s">
        <v>9</v>
      </c>
      <c r="F75" s="11">
        <v>42793</v>
      </c>
      <c r="G75">
        <v>3</v>
      </c>
    </row>
    <row r="76" spans="1:7" x14ac:dyDescent="0.25">
      <c r="A76" s="10">
        <v>74</v>
      </c>
      <c r="B76" t="s">
        <v>126</v>
      </c>
      <c r="C76" t="s">
        <v>127</v>
      </c>
      <c r="D76">
        <v>1178</v>
      </c>
      <c r="E76" t="s">
        <v>9</v>
      </c>
      <c r="F76" s="11">
        <v>42793</v>
      </c>
      <c r="G76">
        <v>3</v>
      </c>
    </row>
    <row r="77" spans="1:7" x14ac:dyDescent="0.25">
      <c r="A77" s="10">
        <v>75</v>
      </c>
      <c r="B77" t="s">
        <v>128</v>
      </c>
      <c r="C77" t="s">
        <v>129</v>
      </c>
      <c r="D77">
        <v>1178</v>
      </c>
      <c r="E77" t="s">
        <v>9</v>
      </c>
      <c r="F77" s="11">
        <v>42794</v>
      </c>
      <c r="G77">
        <v>3</v>
      </c>
    </row>
    <row r="78" spans="1:7" x14ac:dyDescent="0.25">
      <c r="A78" s="10">
        <v>76</v>
      </c>
      <c r="B78" t="s">
        <v>130</v>
      </c>
      <c r="C78" t="s">
        <v>131</v>
      </c>
      <c r="D78">
        <v>1178</v>
      </c>
      <c r="E78" t="s">
        <v>9</v>
      </c>
      <c r="F78" s="11">
        <v>42780</v>
      </c>
      <c r="G78">
        <v>3</v>
      </c>
    </row>
    <row r="79" spans="1:7" x14ac:dyDescent="0.25">
      <c r="A79" s="10">
        <v>77</v>
      </c>
      <c r="B79" t="s">
        <v>132</v>
      </c>
      <c r="C79" t="s">
        <v>133</v>
      </c>
      <c r="D79">
        <v>1178</v>
      </c>
      <c r="E79" t="s">
        <v>9</v>
      </c>
      <c r="F79" s="11">
        <v>42788</v>
      </c>
      <c r="G79">
        <v>3</v>
      </c>
    </row>
    <row r="80" spans="1:7" x14ac:dyDescent="0.25">
      <c r="A80" s="10">
        <v>78</v>
      </c>
      <c r="B80" t="s">
        <v>625</v>
      </c>
      <c r="C80" t="s">
        <v>626</v>
      </c>
      <c r="D80">
        <v>1185</v>
      </c>
      <c r="E80" t="s">
        <v>137</v>
      </c>
      <c r="F80" s="11">
        <v>42762</v>
      </c>
      <c r="G80">
        <v>1</v>
      </c>
    </row>
    <row r="81" spans="1:7" x14ac:dyDescent="0.25">
      <c r="A81" s="10">
        <v>79</v>
      </c>
      <c r="B81" t="s">
        <v>134</v>
      </c>
      <c r="C81" t="s">
        <v>135</v>
      </c>
      <c r="D81">
        <v>1185</v>
      </c>
      <c r="E81" t="s">
        <v>137</v>
      </c>
      <c r="F81" s="11">
        <v>42762</v>
      </c>
      <c r="G81">
        <v>1.75</v>
      </c>
    </row>
    <row r="82" spans="1:7" x14ac:dyDescent="0.25">
      <c r="A82" s="10">
        <v>80</v>
      </c>
      <c r="B82" t="s">
        <v>138</v>
      </c>
      <c r="C82" t="s">
        <v>139</v>
      </c>
      <c r="D82">
        <v>1185</v>
      </c>
      <c r="E82" t="s">
        <v>137</v>
      </c>
      <c r="F82" s="11">
        <v>42762</v>
      </c>
      <c r="G82">
        <v>1.5</v>
      </c>
    </row>
    <row r="83" spans="1:7" x14ac:dyDescent="0.25">
      <c r="A83" s="10">
        <v>81</v>
      </c>
      <c r="B83" t="s">
        <v>140</v>
      </c>
      <c r="C83" t="s">
        <v>141</v>
      </c>
      <c r="D83">
        <v>1185</v>
      </c>
      <c r="E83" t="s">
        <v>137</v>
      </c>
      <c r="F83" s="11">
        <v>42762</v>
      </c>
      <c r="G83">
        <v>2.25</v>
      </c>
    </row>
    <row r="84" spans="1:7" x14ac:dyDescent="0.25">
      <c r="A84" s="10">
        <v>82</v>
      </c>
      <c r="B84" t="s">
        <v>142</v>
      </c>
      <c r="C84" t="s">
        <v>143</v>
      </c>
      <c r="D84">
        <v>1185</v>
      </c>
      <c r="E84" t="s">
        <v>137</v>
      </c>
      <c r="F84" s="11">
        <v>42762</v>
      </c>
      <c r="G84">
        <v>2.375</v>
      </c>
    </row>
    <row r="85" spans="1:7" x14ac:dyDescent="0.25">
      <c r="A85" s="10">
        <v>83</v>
      </c>
      <c r="B85" t="s">
        <v>144</v>
      </c>
      <c r="C85" t="s">
        <v>145</v>
      </c>
      <c r="D85">
        <v>1185</v>
      </c>
      <c r="E85" t="s">
        <v>137</v>
      </c>
      <c r="F85" s="11">
        <v>42762</v>
      </c>
      <c r="G85">
        <v>2</v>
      </c>
    </row>
    <row r="86" spans="1:7" x14ac:dyDescent="0.25">
      <c r="A86" s="10">
        <v>84</v>
      </c>
      <c r="B86" t="s">
        <v>146</v>
      </c>
      <c r="C86" t="s">
        <v>147</v>
      </c>
      <c r="D86">
        <v>1185</v>
      </c>
      <c r="E86" t="s">
        <v>137</v>
      </c>
      <c r="F86" s="11">
        <v>42762</v>
      </c>
      <c r="G86">
        <v>2.75</v>
      </c>
    </row>
    <row r="87" spans="1:7" x14ac:dyDescent="0.25">
      <c r="A87" s="10">
        <v>85</v>
      </c>
      <c r="B87" t="s">
        <v>148</v>
      </c>
      <c r="C87" t="s">
        <v>149</v>
      </c>
      <c r="D87">
        <v>1185</v>
      </c>
      <c r="E87" t="s">
        <v>137</v>
      </c>
      <c r="F87" s="11">
        <v>42762</v>
      </c>
      <c r="G87">
        <v>2.625</v>
      </c>
    </row>
    <row r="88" spans="1:7" x14ac:dyDescent="0.25">
      <c r="A88" s="10">
        <v>86</v>
      </c>
      <c r="B88" t="s">
        <v>150</v>
      </c>
      <c r="C88" t="s">
        <v>151</v>
      </c>
      <c r="D88">
        <v>1185</v>
      </c>
      <c r="E88" t="s">
        <v>137</v>
      </c>
      <c r="F88" s="11">
        <v>42762</v>
      </c>
      <c r="G88">
        <v>2.875</v>
      </c>
    </row>
    <row r="89" spans="1:7" x14ac:dyDescent="0.25">
      <c r="A89" s="10">
        <v>87</v>
      </c>
      <c r="B89" t="s">
        <v>152</v>
      </c>
      <c r="C89" t="s">
        <v>153</v>
      </c>
      <c r="D89">
        <v>1185</v>
      </c>
      <c r="E89" t="s">
        <v>137</v>
      </c>
      <c r="F89" s="11">
        <v>42762</v>
      </c>
      <c r="G89">
        <v>2.5</v>
      </c>
    </row>
    <row r="90" spans="1:7" x14ac:dyDescent="0.25">
      <c r="A90" s="10">
        <v>88</v>
      </c>
      <c r="B90" t="s">
        <v>154</v>
      </c>
      <c r="C90" t="s">
        <v>155</v>
      </c>
      <c r="D90">
        <v>1185</v>
      </c>
      <c r="E90" t="s">
        <v>137</v>
      </c>
      <c r="F90" s="11">
        <v>42762</v>
      </c>
      <c r="G90">
        <v>3</v>
      </c>
    </row>
    <row r="91" spans="1:7" x14ac:dyDescent="0.25">
      <c r="A91" s="10">
        <v>89</v>
      </c>
      <c r="B91" t="s">
        <v>156</v>
      </c>
      <c r="C91" t="s">
        <v>157</v>
      </c>
      <c r="D91">
        <v>1185</v>
      </c>
      <c r="E91" t="s">
        <v>137</v>
      </c>
      <c r="F91" s="11">
        <v>42762</v>
      </c>
      <c r="G91">
        <v>2.75</v>
      </c>
    </row>
    <row r="92" spans="1:7" x14ac:dyDescent="0.25">
      <c r="A92" s="10">
        <v>90</v>
      </c>
      <c r="B92" t="s">
        <v>158</v>
      </c>
      <c r="C92" t="s">
        <v>159</v>
      </c>
      <c r="D92">
        <v>1185</v>
      </c>
      <c r="E92" t="s">
        <v>137</v>
      </c>
      <c r="F92" s="11">
        <v>42762</v>
      </c>
      <c r="G92">
        <v>2.5</v>
      </c>
    </row>
    <row r="93" spans="1:7" x14ac:dyDescent="0.25">
      <c r="A93" s="10">
        <v>91</v>
      </c>
      <c r="B93" t="s">
        <v>160</v>
      </c>
      <c r="C93" t="s">
        <v>161</v>
      </c>
      <c r="D93">
        <v>1203</v>
      </c>
      <c r="E93" t="s">
        <v>9</v>
      </c>
      <c r="F93" s="11">
        <v>42780</v>
      </c>
      <c r="G93">
        <v>0.5</v>
      </c>
    </row>
    <row r="94" spans="1:7" x14ac:dyDescent="0.25">
      <c r="A94" s="10">
        <v>92</v>
      </c>
      <c r="B94" t="s">
        <v>163</v>
      </c>
      <c r="C94" t="s">
        <v>164</v>
      </c>
      <c r="D94">
        <v>1203</v>
      </c>
      <c r="E94" t="s">
        <v>9</v>
      </c>
      <c r="F94" s="11">
        <v>42781</v>
      </c>
      <c r="G94">
        <v>1</v>
      </c>
    </row>
    <row r="95" spans="1:7" x14ac:dyDescent="0.25">
      <c r="A95" s="10">
        <v>93</v>
      </c>
      <c r="B95" t="s">
        <v>165</v>
      </c>
      <c r="C95" t="s">
        <v>166</v>
      </c>
      <c r="D95">
        <v>1203</v>
      </c>
      <c r="E95" t="s">
        <v>9</v>
      </c>
      <c r="F95" s="11">
        <v>42782</v>
      </c>
      <c r="G95">
        <v>1.5</v>
      </c>
    </row>
    <row r="96" spans="1:7" x14ac:dyDescent="0.25">
      <c r="A96" s="10">
        <v>94</v>
      </c>
      <c r="B96" t="s">
        <v>167</v>
      </c>
      <c r="C96" t="s">
        <v>168</v>
      </c>
      <c r="D96">
        <v>1203</v>
      </c>
      <c r="E96" t="s">
        <v>9</v>
      </c>
      <c r="F96" s="11">
        <v>42786</v>
      </c>
      <c r="G96">
        <v>2</v>
      </c>
    </row>
    <row r="97" spans="1:7" x14ac:dyDescent="0.25">
      <c r="A97" s="10">
        <v>95</v>
      </c>
      <c r="B97" t="s">
        <v>169</v>
      </c>
      <c r="C97" t="s">
        <v>170</v>
      </c>
      <c r="D97">
        <v>1203</v>
      </c>
      <c r="E97" t="s">
        <v>9</v>
      </c>
      <c r="F97" s="11">
        <v>42789</v>
      </c>
      <c r="G97">
        <v>2.75</v>
      </c>
    </row>
    <row r="98" spans="1:7" x14ac:dyDescent="0.25">
      <c r="A98" s="10">
        <v>96</v>
      </c>
      <c r="B98" t="s">
        <v>171</v>
      </c>
      <c r="C98" t="s">
        <v>172</v>
      </c>
      <c r="D98">
        <v>1203</v>
      </c>
      <c r="E98" t="s">
        <v>9</v>
      </c>
      <c r="F98" s="11">
        <v>42788</v>
      </c>
      <c r="G98">
        <v>2.5</v>
      </c>
    </row>
    <row r="99" spans="1:7" x14ac:dyDescent="0.25">
      <c r="A99" s="10">
        <v>97</v>
      </c>
      <c r="B99" t="s">
        <v>173</v>
      </c>
      <c r="C99" t="s">
        <v>174</v>
      </c>
      <c r="D99">
        <v>1203</v>
      </c>
      <c r="E99" t="s">
        <v>9</v>
      </c>
      <c r="F99" s="11">
        <v>42789</v>
      </c>
      <c r="G99">
        <v>2.5</v>
      </c>
    </row>
    <row r="100" spans="1:7" x14ac:dyDescent="0.25">
      <c r="A100" s="10">
        <v>98</v>
      </c>
      <c r="B100" t="s">
        <v>175</v>
      </c>
      <c r="C100" t="s">
        <v>176</v>
      </c>
      <c r="D100">
        <v>1203</v>
      </c>
      <c r="E100" t="s">
        <v>9</v>
      </c>
      <c r="F100" s="11">
        <v>42789</v>
      </c>
      <c r="G100">
        <v>3.125</v>
      </c>
    </row>
    <row r="101" spans="1:7" x14ac:dyDescent="0.25">
      <c r="A101" s="10">
        <v>99</v>
      </c>
      <c r="B101" t="s">
        <v>177</v>
      </c>
      <c r="C101" t="s">
        <v>178</v>
      </c>
      <c r="D101">
        <v>1203</v>
      </c>
      <c r="E101" t="s">
        <v>9</v>
      </c>
      <c r="F101" s="11">
        <v>42789</v>
      </c>
      <c r="G101">
        <v>3</v>
      </c>
    </row>
    <row r="102" spans="1:7" x14ac:dyDescent="0.25">
      <c r="A102" s="10">
        <v>100</v>
      </c>
      <c r="B102" t="s">
        <v>179</v>
      </c>
      <c r="C102" t="s">
        <v>180</v>
      </c>
      <c r="D102">
        <v>1203</v>
      </c>
      <c r="E102" t="s">
        <v>9</v>
      </c>
      <c r="F102" s="11">
        <v>42789</v>
      </c>
      <c r="G102">
        <v>3</v>
      </c>
    </row>
    <row r="103" spans="1:7" x14ac:dyDescent="0.25">
      <c r="A103" s="10">
        <v>101</v>
      </c>
      <c r="B103" t="s">
        <v>181</v>
      </c>
      <c r="C103" t="s">
        <v>182</v>
      </c>
      <c r="D103">
        <v>1203</v>
      </c>
      <c r="E103" t="s">
        <v>9</v>
      </c>
      <c r="F103" s="11">
        <v>42779</v>
      </c>
      <c r="G103">
        <v>0</v>
      </c>
    </row>
    <row r="104" spans="1:7" x14ac:dyDescent="0.25">
      <c r="A104" s="10">
        <v>102</v>
      </c>
      <c r="B104" t="s">
        <v>183</v>
      </c>
      <c r="C104" t="s">
        <v>184</v>
      </c>
      <c r="D104">
        <v>1211</v>
      </c>
      <c r="E104" t="s">
        <v>9</v>
      </c>
      <c r="F104" s="11">
        <v>42794</v>
      </c>
      <c r="G104">
        <v>3.25</v>
      </c>
    </row>
    <row r="105" spans="1:7" x14ac:dyDescent="0.25">
      <c r="A105" s="10">
        <v>103</v>
      </c>
      <c r="B105" t="s">
        <v>186</v>
      </c>
      <c r="C105" t="s">
        <v>187</v>
      </c>
      <c r="D105">
        <v>1211</v>
      </c>
      <c r="E105" t="s">
        <v>9</v>
      </c>
      <c r="F105" s="11">
        <v>42795</v>
      </c>
      <c r="G105">
        <v>3.25</v>
      </c>
    </row>
    <row r="106" spans="1:7" x14ac:dyDescent="0.25">
      <c r="A106" s="10">
        <v>104</v>
      </c>
      <c r="B106" t="s">
        <v>627</v>
      </c>
      <c r="C106" t="s">
        <v>628</v>
      </c>
      <c r="D106">
        <v>1211</v>
      </c>
      <c r="E106" t="s">
        <v>9</v>
      </c>
      <c r="F106" s="11">
        <v>42794</v>
      </c>
      <c r="G106">
        <v>3.25</v>
      </c>
    </row>
    <row r="107" spans="1:7" x14ac:dyDescent="0.25">
      <c r="A107" s="10">
        <v>105</v>
      </c>
      <c r="B107" t="s">
        <v>188</v>
      </c>
      <c r="C107" t="s">
        <v>189</v>
      </c>
      <c r="D107">
        <v>1211</v>
      </c>
      <c r="E107" t="s">
        <v>9</v>
      </c>
      <c r="F107" s="11">
        <v>42794</v>
      </c>
      <c r="G107">
        <v>3.25</v>
      </c>
    </row>
    <row r="108" spans="1:7" x14ac:dyDescent="0.25">
      <c r="A108" s="10">
        <v>106</v>
      </c>
      <c r="B108" t="s">
        <v>190</v>
      </c>
      <c r="C108" t="s">
        <v>191</v>
      </c>
      <c r="D108">
        <v>1211</v>
      </c>
      <c r="E108" t="s">
        <v>9</v>
      </c>
      <c r="F108" s="11">
        <v>42793</v>
      </c>
      <c r="G108">
        <v>3</v>
      </c>
    </row>
    <row r="109" spans="1:7" x14ac:dyDescent="0.25">
      <c r="A109" s="10">
        <v>107</v>
      </c>
      <c r="B109" t="s">
        <v>192</v>
      </c>
      <c r="C109" t="s">
        <v>193</v>
      </c>
      <c r="D109">
        <v>1211</v>
      </c>
      <c r="E109" t="s">
        <v>9</v>
      </c>
      <c r="F109" s="11">
        <v>42794</v>
      </c>
      <c r="G109">
        <v>3</v>
      </c>
    </row>
    <row r="110" spans="1:7" x14ac:dyDescent="0.25">
      <c r="A110" s="10">
        <v>108</v>
      </c>
      <c r="B110" t="s">
        <v>194</v>
      </c>
      <c r="C110" t="s">
        <v>195</v>
      </c>
      <c r="D110">
        <v>1211</v>
      </c>
      <c r="E110" t="s">
        <v>9</v>
      </c>
      <c r="F110" s="11">
        <v>42793</v>
      </c>
      <c r="G110">
        <v>3</v>
      </c>
    </row>
    <row r="111" spans="1:7" x14ac:dyDescent="0.25">
      <c r="A111" s="10">
        <v>109</v>
      </c>
      <c r="B111" t="s">
        <v>196</v>
      </c>
      <c r="C111" t="s">
        <v>197</v>
      </c>
      <c r="D111">
        <v>1211</v>
      </c>
      <c r="E111" t="s">
        <v>9</v>
      </c>
      <c r="F111" s="11">
        <v>42787</v>
      </c>
      <c r="G111">
        <v>1</v>
      </c>
    </row>
    <row r="112" spans="1:7" x14ac:dyDescent="0.25">
      <c r="A112" s="10">
        <v>110</v>
      </c>
      <c r="B112" t="s">
        <v>198</v>
      </c>
      <c r="C112" t="s">
        <v>199</v>
      </c>
      <c r="D112">
        <v>1211</v>
      </c>
      <c r="E112" t="s">
        <v>9</v>
      </c>
      <c r="F112" s="11">
        <v>42788</v>
      </c>
      <c r="G112">
        <v>1.5</v>
      </c>
    </row>
    <row r="113" spans="1:7" x14ac:dyDescent="0.25">
      <c r="A113" s="10">
        <v>111</v>
      </c>
      <c r="B113" t="s">
        <v>200</v>
      </c>
      <c r="C113" t="s">
        <v>201</v>
      </c>
      <c r="D113">
        <v>1211</v>
      </c>
      <c r="E113" t="s">
        <v>9</v>
      </c>
      <c r="F113" s="11">
        <v>42789</v>
      </c>
      <c r="G113">
        <v>2</v>
      </c>
    </row>
    <row r="114" spans="1:7" x14ac:dyDescent="0.25">
      <c r="A114" s="10">
        <v>112</v>
      </c>
      <c r="B114" t="s">
        <v>202</v>
      </c>
      <c r="C114" t="s">
        <v>203</v>
      </c>
      <c r="D114">
        <v>1211</v>
      </c>
      <c r="E114" t="s">
        <v>9</v>
      </c>
      <c r="F114" s="11">
        <v>42790</v>
      </c>
      <c r="G114">
        <v>2.5</v>
      </c>
    </row>
    <row r="115" spans="1:7" x14ac:dyDescent="0.25">
      <c r="A115" s="10">
        <v>113</v>
      </c>
      <c r="B115" t="s">
        <v>204</v>
      </c>
      <c r="C115" t="s">
        <v>205</v>
      </c>
      <c r="D115">
        <v>1214</v>
      </c>
      <c r="E115" t="s">
        <v>9</v>
      </c>
      <c r="F115" s="11">
        <v>42800</v>
      </c>
      <c r="G115">
        <v>1</v>
      </c>
    </row>
    <row r="116" spans="1:7" x14ac:dyDescent="0.25">
      <c r="A116" s="10">
        <v>114</v>
      </c>
      <c r="B116" t="s">
        <v>207</v>
      </c>
      <c r="C116" t="s">
        <v>208</v>
      </c>
      <c r="D116">
        <v>1214</v>
      </c>
      <c r="E116" t="s">
        <v>9</v>
      </c>
      <c r="F116" s="11">
        <v>42800</v>
      </c>
      <c r="G116">
        <v>1.5</v>
      </c>
    </row>
    <row r="117" spans="1:7" x14ac:dyDescent="0.25">
      <c r="A117" s="10">
        <v>115</v>
      </c>
      <c r="B117" t="s">
        <v>209</v>
      </c>
      <c r="C117" t="s">
        <v>210</v>
      </c>
      <c r="D117">
        <v>1214</v>
      </c>
      <c r="E117" t="s">
        <v>9</v>
      </c>
      <c r="F117" s="11">
        <v>42801</v>
      </c>
      <c r="G117">
        <v>2</v>
      </c>
    </row>
    <row r="118" spans="1:7" x14ac:dyDescent="0.25">
      <c r="A118" s="10">
        <v>116</v>
      </c>
      <c r="B118" t="s">
        <v>211</v>
      </c>
      <c r="C118" t="s">
        <v>212</v>
      </c>
      <c r="D118">
        <v>1214</v>
      </c>
      <c r="E118" t="s">
        <v>9</v>
      </c>
      <c r="F118" s="11">
        <v>42802</v>
      </c>
      <c r="G118">
        <v>2.5</v>
      </c>
    </row>
    <row r="119" spans="1:7" x14ac:dyDescent="0.25">
      <c r="A119" s="10">
        <v>117</v>
      </c>
      <c r="B119" t="s">
        <v>213</v>
      </c>
      <c r="C119" t="s">
        <v>214</v>
      </c>
      <c r="D119">
        <v>1225</v>
      </c>
      <c r="E119" t="s">
        <v>9</v>
      </c>
      <c r="F119" s="11">
        <v>42825</v>
      </c>
      <c r="G119">
        <v>1</v>
      </c>
    </row>
    <row r="120" spans="1:7" x14ac:dyDescent="0.25">
      <c r="A120" s="10">
        <v>118</v>
      </c>
      <c r="B120" t="s">
        <v>216</v>
      </c>
      <c r="C120" t="s">
        <v>217</v>
      </c>
      <c r="D120">
        <v>1225</v>
      </c>
      <c r="E120" t="s">
        <v>9</v>
      </c>
      <c r="F120" s="11">
        <v>42825</v>
      </c>
      <c r="G120">
        <v>1.5</v>
      </c>
    </row>
    <row r="121" spans="1:7" x14ac:dyDescent="0.25">
      <c r="A121" s="10">
        <v>119</v>
      </c>
      <c r="B121" t="s">
        <v>218</v>
      </c>
      <c r="C121" t="s">
        <v>219</v>
      </c>
      <c r="D121">
        <v>1225</v>
      </c>
      <c r="E121" t="s">
        <v>9</v>
      </c>
      <c r="F121" s="11">
        <v>42827</v>
      </c>
      <c r="G121">
        <v>2</v>
      </c>
    </row>
    <row r="122" spans="1:7" x14ac:dyDescent="0.25">
      <c r="A122" s="10">
        <v>120</v>
      </c>
      <c r="B122" t="s">
        <v>220</v>
      </c>
      <c r="C122" t="s">
        <v>221</v>
      </c>
      <c r="D122">
        <v>1225</v>
      </c>
      <c r="E122" t="s">
        <v>9</v>
      </c>
      <c r="F122" s="11">
        <v>42828</v>
      </c>
      <c r="G122">
        <v>2.5</v>
      </c>
    </row>
    <row r="123" spans="1:7" x14ac:dyDescent="0.25">
      <c r="A123" s="10">
        <v>121</v>
      </c>
      <c r="B123" t="s">
        <v>222</v>
      </c>
      <c r="C123" t="s">
        <v>223</v>
      </c>
      <c r="D123">
        <v>1225</v>
      </c>
      <c r="E123" t="s">
        <v>9</v>
      </c>
      <c r="F123" s="11">
        <v>42830</v>
      </c>
      <c r="G123">
        <v>3.25</v>
      </c>
    </row>
    <row r="124" spans="1:7" x14ac:dyDescent="0.25">
      <c r="A124" s="10">
        <v>122</v>
      </c>
      <c r="B124" t="s">
        <v>224</v>
      </c>
      <c r="C124" t="s">
        <v>225</v>
      </c>
      <c r="D124">
        <v>1225</v>
      </c>
      <c r="E124" t="s">
        <v>9</v>
      </c>
      <c r="F124" s="11">
        <v>42830</v>
      </c>
      <c r="G124">
        <v>3.25</v>
      </c>
    </row>
    <row r="125" spans="1:7" x14ac:dyDescent="0.25">
      <c r="A125" s="10">
        <v>123</v>
      </c>
      <c r="B125" t="s">
        <v>226</v>
      </c>
      <c r="C125" t="s">
        <v>227</v>
      </c>
      <c r="D125">
        <v>1225</v>
      </c>
      <c r="E125" t="s">
        <v>9</v>
      </c>
      <c r="F125" s="11">
        <v>42831</v>
      </c>
      <c r="G125">
        <v>3.25</v>
      </c>
    </row>
    <row r="126" spans="1:7" x14ac:dyDescent="0.25">
      <c r="A126" s="10">
        <v>124</v>
      </c>
      <c r="B126" t="s">
        <v>228</v>
      </c>
      <c r="C126" t="s">
        <v>229</v>
      </c>
      <c r="D126">
        <v>1225</v>
      </c>
      <c r="E126" t="s">
        <v>9</v>
      </c>
      <c r="F126" s="11">
        <v>42830</v>
      </c>
      <c r="G126">
        <v>3.25</v>
      </c>
    </row>
    <row r="127" spans="1:7" x14ac:dyDescent="0.25">
      <c r="A127" s="10">
        <v>125</v>
      </c>
      <c r="B127" t="s">
        <v>230</v>
      </c>
      <c r="C127" t="s">
        <v>231</v>
      </c>
      <c r="D127">
        <v>1225</v>
      </c>
      <c r="E127" t="s">
        <v>9</v>
      </c>
      <c r="F127" s="11">
        <v>42829</v>
      </c>
      <c r="G127">
        <v>3</v>
      </c>
    </row>
    <row r="128" spans="1:7" x14ac:dyDescent="0.25">
      <c r="A128" s="10">
        <v>126</v>
      </c>
      <c r="B128" t="s">
        <v>232</v>
      </c>
      <c r="C128" t="s">
        <v>233</v>
      </c>
      <c r="D128">
        <v>1225</v>
      </c>
      <c r="E128" t="s">
        <v>9</v>
      </c>
      <c r="F128" s="11">
        <v>42831</v>
      </c>
      <c r="G128">
        <v>3.5</v>
      </c>
    </row>
    <row r="129" spans="1:7" x14ac:dyDescent="0.25">
      <c r="A129" s="10">
        <v>127</v>
      </c>
      <c r="B129" t="s">
        <v>234</v>
      </c>
      <c r="C129" t="s">
        <v>235</v>
      </c>
      <c r="D129">
        <v>1225</v>
      </c>
      <c r="E129" t="s">
        <v>9</v>
      </c>
      <c r="F129" s="11">
        <v>42832</v>
      </c>
      <c r="G129">
        <v>3.5</v>
      </c>
    </row>
    <row r="130" spans="1:7" x14ac:dyDescent="0.25">
      <c r="A130" s="10">
        <v>128</v>
      </c>
      <c r="B130" t="s">
        <v>236</v>
      </c>
      <c r="C130" t="s">
        <v>237</v>
      </c>
      <c r="D130">
        <v>1225</v>
      </c>
      <c r="E130" t="s">
        <v>9</v>
      </c>
      <c r="F130" s="11">
        <v>42831</v>
      </c>
      <c r="G130">
        <v>3.5</v>
      </c>
    </row>
    <row r="131" spans="1:7" x14ac:dyDescent="0.25">
      <c r="A131" s="10">
        <v>129</v>
      </c>
      <c r="B131" t="s">
        <v>238</v>
      </c>
      <c r="C131" t="s">
        <v>239</v>
      </c>
      <c r="D131">
        <v>1226</v>
      </c>
      <c r="E131" t="s">
        <v>9</v>
      </c>
      <c r="F131" s="11">
        <v>42824</v>
      </c>
      <c r="G131">
        <v>1</v>
      </c>
    </row>
    <row r="132" spans="1:7" x14ac:dyDescent="0.25">
      <c r="A132" s="10">
        <v>130</v>
      </c>
      <c r="B132" t="s">
        <v>241</v>
      </c>
      <c r="C132" t="s">
        <v>242</v>
      </c>
      <c r="D132">
        <v>1226</v>
      </c>
      <c r="E132" t="s">
        <v>9</v>
      </c>
      <c r="F132" s="11">
        <v>42824</v>
      </c>
      <c r="G132">
        <v>1.5</v>
      </c>
    </row>
    <row r="133" spans="1:7" x14ac:dyDescent="0.25">
      <c r="A133" s="10">
        <v>131</v>
      </c>
      <c r="B133" t="s">
        <v>243</v>
      </c>
      <c r="C133" t="s">
        <v>244</v>
      </c>
      <c r="D133">
        <v>1226</v>
      </c>
      <c r="E133" t="s">
        <v>9</v>
      </c>
      <c r="F133" s="11">
        <v>42825</v>
      </c>
      <c r="G133">
        <v>2</v>
      </c>
    </row>
    <row r="134" spans="1:7" x14ac:dyDescent="0.25">
      <c r="A134" s="10">
        <v>132</v>
      </c>
      <c r="B134" t="s">
        <v>245</v>
      </c>
      <c r="C134" t="s">
        <v>246</v>
      </c>
      <c r="D134">
        <v>1226</v>
      </c>
      <c r="E134" t="s">
        <v>9</v>
      </c>
      <c r="F134" s="11">
        <v>42827</v>
      </c>
      <c r="G134">
        <v>2.5</v>
      </c>
    </row>
    <row r="135" spans="1:7" x14ac:dyDescent="0.25">
      <c r="A135" s="10">
        <v>133</v>
      </c>
      <c r="B135" t="s">
        <v>247</v>
      </c>
      <c r="C135" t="s">
        <v>248</v>
      </c>
      <c r="D135">
        <v>1226</v>
      </c>
      <c r="E135" t="s">
        <v>9</v>
      </c>
      <c r="F135" s="11">
        <v>42830</v>
      </c>
      <c r="G135">
        <v>3.25</v>
      </c>
    </row>
    <row r="136" spans="1:7" x14ac:dyDescent="0.25">
      <c r="A136" s="10">
        <v>134</v>
      </c>
      <c r="B136" t="s">
        <v>249</v>
      </c>
      <c r="C136" t="s">
        <v>250</v>
      </c>
      <c r="D136">
        <v>1226</v>
      </c>
      <c r="E136" t="s">
        <v>9</v>
      </c>
      <c r="F136" s="11">
        <v>42830</v>
      </c>
      <c r="G136">
        <v>3.25</v>
      </c>
    </row>
    <row r="137" spans="1:7" x14ac:dyDescent="0.25">
      <c r="A137" s="10">
        <v>135</v>
      </c>
      <c r="B137" t="s">
        <v>251</v>
      </c>
      <c r="C137" t="s">
        <v>252</v>
      </c>
      <c r="D137">
        <v>1226</v>
      </c>
      <c r="E137" t="s">
        <v>9</v>
      </c>
      <c r="F137" s="11">
        <v>42831</v>
      </c>
      <c r="G137">
        <v>3.25</v>
      </c>
    </row>
    <row r="138" spans="1:7" x14ac:dyDescent="0.25">
      <c r="A138" s="10">
        <v>136</v>
      </c>
      <c r="B138" t="s">
        <v>253</v>
      </c>
      <c r="C138" t="s">
        <v>254</v>
      </c>
      <c r="D138">
        <v>1226</v>
      </c>
      <c r="E138" t="s">
        <v>9</v>
      </c>
      <c r="F138" s="11">
        <v>42829</v>
      </c>
      <c r="G138">
        <v>3.25</v>
      </c>
    </row>
    <row r="139" spans="1:7" x14ac:dyDescent="0.25">
      <c r="A139" s="10">
        <v>137</v>
      </c>
      <c r="B139" t="s">
        <v>255</v>
      </c>
      <c r="C139" t="s">
        <v>256</v>
      </c>
      <c r="D139">
        <v>1226</v>
      </c>
      <c r="E139" t="s">
        <v>9</v>
      </c>
      <c r="F139" s="11">
        <v>42828</v>
      </c>
      <c r="G139">
        <v>3</v>
      </c>
    </row>
    <row r="140" spans="1:7" x14ac:dyDescent="0.25">
      <c r="A140" s="10">
        <v>138</v>
      </c>
      <c r="B140" t="s">
        <v>257</v>
      </c>
      <c r="C140" t="s">
        <v>258</v>
      </c>
      <c r="D140">
        <v>1226</v>
      </c>
      <c r="E140" t="s">
        <v>9</v>
      </c>
      <c r="F140" s="11">
        <v>42831</v>
      </c>
      <c r="G140">
        <v>3.5</v>
      </c>
    </row>
    <row r="141" spans="1:7" x14ac:dyDescent="0.25">
      <c r="A141" s="10">
        <v>139</v>
      </c>
      <c r="B141" t="s">
        <v>259</v>
      </c>
      <c r="C141" t="s">
        <v>260</v>
      </c>
      <c r="D141">
        <v>1226</v>
      </c>
      <c r="E141" t="s">
        <v>9</v>
      </c>
      <c r="F141" s="11">
        <v>42832</v>
      </c>
      <c r="G141">
        <v>3.5</v>
      </c>
    </row>
    <row r="142" spans="1:7" x14ac:dyDescent="0.25">
      <c r="A142" s="10">
        <v>140</v>
      </c>
      <c r="B142" t="s">
        <v>261</v>
      </c>
      <c r="C142" t="s">
        <v>262</v>
      </c>
      <c r="D142">
        <v>1226</v>
      </c>
      <c r="E142" t="s">
        <v>9</v>
      </c>
      <c r="F142" s="11">
        <v>42831</v>
      </c>
      <c r="G142">
        <v>3.5</v>
      </c>
    </row>
    <row r="143" spans="1:7" x14ac:dyDescent="0.25">
      <c r="A143" s="10">
        <v>141</v>
      </c>
      <c r="B143" t="s">
        <v>629</v>
      </c>
      <c r="C143" t="s">
        <v>630</v>
      </c>
      <c r="D143">
        <v>1226</v>
      </c>
      <c r="E143" t="s">
        <v>9</v>
      </c>
      <c r="F143" s="11">
        <v>42824</v>
      </c>
      <c r="G143">
        <v>1</v>
      </c>
    </row>
    <row r="144" spans="1:7" x14ac:dyDescent="0.25">
      <c r="A144" s="10">
        <v>142</v>
      </c>
      <c r="B144" t="s">
        <v>263</v>
      </c>
      <c r="C144" t="s">
        <v>264</v>
      </c>
      <c r="D144">
        <v>1227</v>
      </c>
      <c r="E144" t="s">
        <v>9</v>
      </c>
      <c r="F144" s="11">
        <v>42831</v>
      </c>
      <c r="G144">
        <v>1</v>
      </c>
    </row>
    <row r="145" spans="1:7" x14ac:dyDescent="0.25">
      <c r="A145" s="10">
        <v>143</v>
      </c>
      <c r="B145" t="s">
        <v>266</v>
      </c>
      <c r="C145" t="s">
        <v>267</v>
      </c>
      <c r="D145">
        <v>1227</v>
      </c>
      <c r="E145" t="s">
        <v>9</v>
      </c>
      <c r="F145" s="11">
        <v>42831</v>
      </c>
      <c r="G145">
        <v>1.5</v>
      </c>
    </row>
    <row r="146" spans="1:7" x14ac:dyDescent="0.25">
      <c r="A146" s="10">
        <v>144</v>
      </c>
      <c r="B146" t="s">
        <v>268</v>
      </c>
      <c r="C146" t="s">
        <v>269</v>
      </c>
      <c r="D146">
        <v>1227</v>
      </c>
      <c r="E146" t="s">
        <v>9</v>
      </c>
      <c r="F146" s="11">
        <v>42832</v>
      </c>
      <c r="G146">
        <v>2</v>
      </c>
    </row>
    <row r="147" spans="1:7" x14ac:dyDescent="0.25">
      <c r="A147" s="10">
        <v>145</v>
      </c>
      <c r="B147" t="s">
        <v>270</v>
      </c>
      <c r="C147" t="s">
        <v>271</v>
      </c>
      <c r="D147">
        <v>1227</v>
      </c>
      <c r="E147" t="s">
        <v>9</v>
      </c>
      <c r="F147" s="11">
        <v>42834</v>
      </c>
      <c r="G147">
        <v>2.5</v>
      </c>
    </row>
    <row r="148" spans="1:7" x14ac:dyDescent="0.25">
      <c r="A148" s="10">
        <v>146</v>
      </c>
      <c r="B148" t="s">
        <v>272</v>
      </c>
      <c r="C148" t="s">
        <v>273</v>
      </c>
      <c r="D148">
        <v>1227</v>
      </c>
      <c r="E148" t="s">
        <v>9</v>
      </c>
      <c r="F148" s="11">
        <v>42837</v>
      </c>
      <c r="G148">
        <v>3.25</v>
      </c>
    </row>
    <row r="149" spans="1:7" x14ac:dyDescent="0.25">
      <c r="A149" s="10">
        <v>147</v>
      </c>
      <c r="B149" t="s">
        <v>274</v>
      </c>
      <c r="C149" t="s">
        <v>275</v>
      </c>
      <c r="D149">
        <v>1227</v>
      </c>
      <c r="E149" t="s">
        <v>9</v>
      </c>
      <c r="F149" s="11">
        <v>42838</v>
      </c>
      <c r="G149">
        <v>3.25</v>
      </c>
    </row>
    <row r="150" spans="1:7" x14ac:dyDescent="0.25">
      <c r="A150" s="10">
        <v>148</v>
      </c>
      <c r="B150" t="s">
        <v>276</v>
      </c>
      <c r="C150" t="s">
        <v>277</v>
      </c>
      <c r="D150">
        <v>1227</v>
      </c>
      <c r="E150" t="s">
        <v>9</v>
      </c>
      <c r="F150" s="11">
        <v>42837</v>
      </c>
      <c r="G150">
        <v>3.25</v>
      </c>
    </row>
    <row r="151" spans="1:7" x14ac:dyDescent="0.25">
      <c r="A151" s="10">
        <v>149</v>
      </c>
      <c r="B151" t="s">
        <v>631</v>
      </c>
      <c r="C151" t="s">
        <v>632</v>
      </c>
      <c r="D151">
        <v>1227</v>
      </c>
      <c r="E151" t="s">
        <v>9</v>
      </c>
      <c r="F151" s="11">
        <v>42836</v>
      </c>
      <c r="G151">
        <v>3</v>
      </c>
    </row>
    <row r="152" spans="1:7" x14ac:dyDescent="0.25">
      <c r="A152" s="10">
        <v>150</v>
      </c>
      <c r="B152" t="s">
        <v>278</v>
      </c>
      <c r="C152" t="s">
        <v>279</v>
      </c>
      <c r="D152">
        <v>1227</v>
      </c>
      <c r="E152" t="s">
        <v>9</v>
      </c>
      <c r="F152" s="11">
        <v>42836</v>
      </c>
      <c r="G152">
        <v>3</v>
      </c>
    </row>
    <row r="153" spans="1:7" x14ac:dyDescent="0.25">
      <c r="A153" s="10">
        <v>151</v>
      </c>
      <c r="B153" t="s">
        <v>280</v>
      </c>
      <c r="C153" t="s">
        <v>281</v>
      </c>
      <c r="D153">
        <v>1227</v>
      </c>
      <c r="E153" t="s">
        <v>9</v>
      </c>
      <c r="F153" s="11">
        <v>42837</v>
      </c>
      <c r="G153">
        <v>3</v>
      </c>
    </row>
    <row r="154" spans="1:7" x14ac:dyDescent="0.25">
      <c r="A154" s="10">
        <v>152</v>
      </c>
      <c r="B154" t="s">
        <v>282</v>
      </c>
      <c r="C154" t="s">
        <v>283</v>
      </c>
      <c r="D154">
        <v>1227</v>
      </c>
      <c r="E154" t="s">
        <v>9</v>
      </c>
      <c r="F154" s="11">
        <v>42835</v>
      </c>
      <c r="G154">
        <v>3</v>
      </c>
    </row>
    <row r="155" spans="1:7" x14ac:dyDescent="0.25">
      <c r="A155" s="10">
        <v>153</v>
      </c>
      <c r="B155" t="s">
        <v>284</v>
      </c>
      <c r="C155" t="s">
        <v>285</v>
      </c>
      <c r="D155">
        <v>1227</v>
      </c>
      <c r="E155" t="s">
        <v>9</v>
      </c>
      <c r="F155" s="11">
        <v>42838</v>
      </c>
      <c r="G155">
        <v>3.5</v>
      </c>
    </row>
    <row r="156" spans="1:7" x14ac:dyDescent="0.25">
      <c r="A156" s="10">
        <v>154</v>
      </c>
      <c r="B156" t="s">
        <v>286</v>
      </c>
      <c r="C156" t="s">
        <v>287</v>
      </c>
      <c r="D156">
        <v>1231</v>
      </c>
      <c r="E156" t="s">
        <v>9</v>
      </c>
      <c r="F156" s="11">
        <v>42831</v>
      </c>
      <c r="G156">
        <v>1</v>
      </c>
    </row>
    <row r="157" spans="1:7" x14ac:dyDescent="0.25">
      <c r="A157" s="10">
        <v>155</v>
      </c>
      <c r="B157" t="s">
        <v>289</v>
      </c>
      <c r="C157" t="s">
        <v>290</v>
      </c>
      <c r="D157">
        <v>1231</v>
      </c>
      <c r="E157" t="s">
        <v>9</v>
      </c>
      <c r="F157" s="11">
        <v>42832</v>
      </c>
      <c r="G157">
        <v>1.5</v>
      </c>
    </row>
    <row r="158" spans="1:7" x14ac:dyDescent="0.25">
      <c r="A158" s="10">
        <v>156</v>
      </c>
      <c r="B158" t="s">
        <v>291</v>
      </c>
      <c r="C158" t="s">
        <v>292</v>
      </c>
      <c r="D158">
        <v>1231</v>
      </c>
      <c r="E158" t="s">
        <v>9</v>
      </c>
      <c r="F158" s="11">
        <v>42834</v>
      </c>
      <c r="G158">
        <v>2</v>
      </c>
    </row>
    <row r="159" spans="1:7" x14ac:dyDescent="0.25">
      <c r="A159" s="10">
        <v>157</v>
      </c>
      <c r="B159" t="s">
        <v>293</v>
      </c>
      <c r="C159" t="s">
        <v>294</v>
      </c>
      <c r="D159">
        <v>1231</v>
      </c>
      <c r="E159" t="s">
        <v>9</v>
      </c>
      <c r="F159" s="11">
        <v>42835</v>
      </c>
      <c r="G159">
        <v>2.5</v>
      </c>
    </row>
    <row r="160" spans="1:7" x14ac:dyDescent="0.25">
      <c r="A160" s="10">
        <v>158</v>
      </c>
      <c r="B160" t="s">
        <v>295</v>
      </c>
      <c r="C160" t="s">
        <v>296</v>
      </c>
      <c r="D160">
        <v>1231</v>
      </c>
      <c r="E160" t="s">
        <v>9</v>
      </c>
      <c r="F160" s="11">
        <v>42837</v>
      </c>
      <c r="G160">
        <v>3.25</v>
      </c>
    </row>
    <row r="161" spans="1:7" x14ac:dyDescent="0.25">
      <c r="A161" s="10">
        <v>159</v>
      </c>
      <c r="B161" t="s">
        <v>633</v>
      </c>
      <c r="C161" t="s">
        <v>634</v>
      </c>
      <c r="D161">
        <v>1231</v>
      </c>
      <c r="E161" t="s">
        <v>9</v>
      </c>
      <c r="F161" s="11">
        <v>42836</v>
      </c>
      <c r="G161">
        <v>3</v>
      </c>
    </row>
    <row r="162" spans="1:7" x14ac:dyDescent="0.25">
      <c r="A162" s="10">
        <v>160</v>
      </c>
      <c r="B162" t="s">
        <v>297</v>
      </c>
      <c r="C162" t="s">
        <v>298</v>
      </c>
      <c r="D162">
        <v>1231</v>
      </c>
      <c r="E162" t="s">
        <v>9</v>
      </c>
      <c r="F162" s="11">
        <v>42836</v>
      </c>
      <c r="G162">
        <v>3</v>
      </c>
    </row>
    <row r="163" spans="1:7" x14ac:dyDescent="0.25">
      <c r="A163" s="10">
        <v>161</v>
      </c>
      <c r="B163" t="s">
        <v>299</v>
      </c>
      <c r="C163" t="s">
        <v>300</v>
      </c>
      <c r="D163">
        <v>1233</v>
      </c>
      <c r="E163" t="s">
        <v>9</v>
      </c>
      <c r="F163" s="11">
        <v>42838</v>
      </c>
      <c r="G163">
        <v>1</v>
      </c>
    </row>
    <row r="164" spans="1:7" x14ac:dyDescent="0.25">
      <c r="A164" s="10">
        <v>162</v>
      </c>
      <c r="B164" t="s">
        <v>302</v>
      </c>
      <c r="C164" t="s">
        <v>303</v>
      </c>
      <c r="D164">
        <v>1233</v>
      </c>
      <c r="E164" t="s">
        <v>9</v>
      </c>
      <c r="F164" s="11">
        <v>42839</v>
      </c>
      <c r="G164">
        <v>1.5</v>
      </c>
    </row>
    <row r="165" spans="1:7" x14ac:dyDescent="0.25">
      <c r="A165" s="10">
        <v>163</v>
      </c>
      <c r="B165" t="s">
        <v>304</v>
      </c>
      <c r="C165" t="s">
        <v>305</v>
      </c>
      <c r="D165">
        <v>1233</v>
      </c>
      <c r="E165" t="s">
        <v>9</v>
      </c>
      <c r="F165" s="11">
        <v>42841</v>
      </c>
      <c r="G165">
        <v>2</v>
      </c>
    </row>
    <row r="166" spans="1:7" x14ac:dyDescent="0.25">
      <c r="A166" s="10">
        <v>164</v>
      </c>
      <c r="B166" t="s">
        <v>306</v>
      </c>
      <c r="C166" t="s">
        <v>307</v>
      </c>
      <c r="D166">
        <v>1233</v>
      </c>
      <c r="E166" t="s">
        <v>9</v>
      </c>
      <c r="F166" s="11">
        <v>42842</v>
      </c>
      <c r="G166">
        <v>2.5</v>
      </c>
    </row>
    <row r="167" spans="1:7" x14ac:dyDescent="0.25">
      <c r="A167" s="10">
        <v>165</v>
      </c>
      <c r="B167" t="s">
        <v>308</v>
      </c>
      <c r="C167" t="s">
        <v>309</v>
      </c>
      <c r="D167">
        <v>1233</v>
      </c>
      <c r="E167" t="s">
        <v>9</v>
      </c>
      <c r="F167" s="11">
        <v>42844</v>
      </c>
      <c r="G167">
        <v>3.25</v>
      </c>
    </row>
    <row r="168" spans="1:7" x14ac:dyDescent="0.25">
      <c r="A168" s="10">
        <v>166</v>
      </c>
      <c r="B168" t="s">
        <v>310</v>
      </c>
      <c r="C168" t="s">
        <v>311</v>
      </c>
      <c r="D168">
        <v>1233</v>
      </c>
      <c r="E168" t="s">
        <v>9</v>
      </c>
      <c r="F168" s="11">
        <v>42845</v>
      </c>
      <c r="G168">
        <v>3.25</v>
      </c>
    </row>
    <row r="169" spans="1:7" x14ac:dyDescent="0.25">
      <c r="A169" s="10">
        <v>167</v>
      </c>
      <c r="B169" t="s">
        <v>312</v>
      </c>
      <c r="C169" t="s">
        <v>313</v>
      </c>
      <c r="D169">
        <v>1233</v>
      </c>
      <c r="E169" t="s">
        <v>9</v>
      </c>
      <c r="F169" s="11">
        <v>42844</v>
      </c>
      <c r="G169">
        <v>3.25</v>
      </c>
    </row>
    <row r="170" spans="1:7" x14ac:dyDescent="0.25">
      <c r="A170" s="10">
        <v>168</v>
      </c>
      <c r="B170" t="s">
        <v>314</v>
      </c>
      <c r="C170" t="s">
        <v>315</v>
      </c>
      <c r="D170">
        <v>1233</v>
      </c>
      <c r="E170" t="s">
        <v>9</v>
      </c>
      <c r="F170" s="11">
        <v>42843</v>
      </c>
      <c r="G170">
        <v>3</v>
      </c>
    </row>
    <row r="171" spans="1:7" x14ac:dyDescent="0.25">
      <c r="A171" s="10">
        <v>169</v>
      </c>
      <c r="B171" t="s">
        <v>316</v>
      </c>
      <c r="C171" t="s">
        <v>317</v>
      </c>
      <c r="D171">
        <v>1233</v>
      </c>
      <c r="E171" t="s">
        <v>9</v>
      </c>
      <c r="F171" s="11">
        <v>42844</v>
      </c>
      <c r="G171">
        <v>3</v>
      </c>
    </row>
    <row r="172" spans="1:7" x14ac:dyDescent="0.25">
      <c r="A172" s="10">
        <v>170</v>
      </c>
      <c r="B172" t="s">
        <v>318</v>
      </c>
      <c r="C172" t="s">
        <v>319</v>
      </c>
      <c r="D172">
        <v>1233</v>
      </c>
      <c r="E172" t="s">
        <v>9</v>
      </c>
      <c r="F172" s="11">
        <v>42843</v>
      </c>
      <c r="G172">
        <v>3</v>
      </c>
    </row>
    <row r="173" spans="1:7" x14ac:dyDescent="0.25">
      <c r="A173" s="10">
        <v>171</v>
      </c>
      <c r="B173" t="s">
        <v>320</v>
      </c>
      <c r="C173" t="s">
        <v>321</v>
      </c>
      <c r="D173">
        <v>1234</v>
      </c>
      <c r="E173" t="s">
        <v>9</v>
      </c>
      <c r="F173" s="11">
        <v>42838</v>
      </c>
      <c r="G173">
        <v>1</v>
      </c>
    </row>
    <row r="174" spans="1:7" x14ac:dyDescent="0.25">
      <c r="A174" s="10">
        <v>172</v>
      </c>
      <c r="B174" t="s">
        <v>323</v>
      </c>
      <c r="C174" t="s">
        <v>324</v>
      </c>
      <c r="D174">
        <v>1234</v>
      </c>
      <c r="E174" t="s">
        <v>9</v>
      </c>
      <c r="F174" s="11">
        <v>42839</v>
      </c>
      <c r="G174">
        <v>1.5</v>
      </c>
    </row>
    <row r="175" spans="1:7" x14ac:dyDescent="0.25">
      <c r="A175" s="10">
        <v>173</v>
      </c>
      <c r="B175" t="s">
        <v>325</v>
      </c>
      <c r="C175" t="s">
        <v>326</v>
      </c>
      <c r="D175">
        <v>1234</v>
      </c>
      <c r="E175" t="s">
        <v>9</v>
      </c>
      <c r="F175" s="11">
        <v>42841</v>
      </c>
      <c r="G175">
        <v>2</v>
      </c>
    </row>
    <row r="176" spans="1:7" x14ac:dyDescent="0.25">
      <c r="A176" s="10">
        <v>174</v>
      </c>
      <c r="B176" t="s">
        <v>327</v>
      </c>
      <c r="C176" t="s">
        <v>328</v>
      </c>
      <c r="D176">
        <v>1234</v>
      </c>
      <c r="E176" t="s">
        <v>9</v>
      </c>
      <c r="F176" s="11">
        <v>42842</v>
      </c>
      <c r="G176">
        <v>2.5</v>
      </c>
    </row>
    <row r="177" spans="1:7" x14ac:dyDescent="0.25">
      <c r="A177" s="10">
        <v>175</v>
      </c>
      <c r="B177" t="s">
        <v>329</v>
      </c>
      <c r="C177" t="s">
        <v>330</v>
      </c>
      <c r="D177">
        <v>1234</v>
      </c>
      <c r="E177" t="s">
        <v>9</v>
      </c>
      <c r="F177" s="11">
        <v>42844</v>
      </c>
      <c r="G177">
        <v>3.25</v>
      </c>
    </row>
    <row r="178" spans="1:7" x14ac:dyDescent="0.25">
      <c r="A178" s="10">
        <v>176</v>
      </c>
      <c r="B178" t="s">
        <v>331</v>
      </c>
      <c r="C178" t="s">
        <v>332</v>
      </c>
      <c r="D178">
        <v>1234</v>
      </c>
      <c r="E178" t="s">
        <v>9</v>
      </c>
      <c r="F178" s="11">
        <v>42845</v>
      </c>
      <c r="G178">
        <v>3.25</v>
      </c>
    </row>
    <row r="179" spans="1:7" x14ac:dyDescent="0.25">
      <c r="A179" s="10">
        <v>177</v>
      </c>
      <c r="B179" t="s">
        <v>333</v>
      </c>
      <c r="C179" t="s">
        <v>334</v>
      </c>
      <c r="D179">
        <v>1234</v>
      </c>
      <c r="E179" t="s">
        <v>9</v>
      </c>
      <c r="F179" s="11">
        <v>42844</v>
      </c>
      <c r="G179">
        <v>3.25</v>
      </c>
    </row>
    <row r="180" spans="1:7" x14ac:dyDescent="0.25">
      <c r="A180" s="10">
        <v>178</v>
      </c>
      <c r="B180" t="s">
        <v>335</v>
      </c>
      <c r="C180" t="s">
        <v>336</v>
      </c>
      <c r="D180">
        <v>1234</v>
      </c>
      <c r="E180" t="s">
        <v>9</v>
      </c>
      <c r="F180" s="11">
        <v>42843</v>
      </c>
      <c r="G180">
        <v>3</v>
      </c>
    </row>
    <row r="181" spans="1:7" x14ac:dyDescent="0.25">
      <c r="A181" s="10">
        <v>179</v>
      </c>
      <c r="B181" t="s">
        <v>337</v>
      </c>
      <c r="C181" t="s">
        <v>338</v>
      </c>
      <c r="D181">
        <v>1234</v>
      </c>
      <c r="E181" t="s">
        <v>9</v>
      </c>
      <c r="F181" s="11">
        <v>42844</v>
      </c>
      <c r="G181">
        <v>3</v>
      </c>
    </row>
    <row r="182" spans="1:7" x14ac:dyDescent="0.25">
      <c r="A182" s="10">
        <v>180</v>
      </c>
      <c r="B182" t="s">
        <v>339</v>
      </c>
      <c r="C182" t="s">
        <v>340</v>
      </c>
      <c r="D182">
        <v>1234</v>
      </c>
      <c r="E182" t="s">
        <v>9</v>
      </c>
      <c r="F182" s="11">
        <v>42843</v>
      </c>
      <c r="G182">
        <v>3</v>
      </c>
    </row>
    <row r="183" spans="1:7" x14ac:dyDescent="0.25">
      <c r="A183" s="10">
        <v>181</v>
      </c>
      <c r="B183" t="s">
        <v>341</v>
      </c>
      <c r="C183" t="s">
        <v>342</v>
      </c>
      <c r="D183">
        <v>1236</v>
      </c>
      <c r="E183" t="s">
        <v>137</v>
      </c>
      <c r="F183" s="11">
        <v>42858</v>
      </c>
      <c r="G183">
        <v>1.5</v>
      </c>
    </row>
    <row r="184" spans="1:7" x14ac:dyDescent="0.25">
      <c r="A184" s="10">
        <v>182</v>
      </c>
      <c r="B184" t="s">
        <v>344</v>
      </c>
      <c r="C184" t="s">
        <v>345</v>
      </c>
      <c r="D184">
        <v>1236</v>
      </c>
      <c r="E184" t="s">
        <v>137</v>
      </c>
      <c r="F184" s="11">
        <v>42859</v>
      </c>
      <c r="G184">
        <v>2</v>
      </c>
    </row>
    <row r="185" spans="1:7" x14ac:dyDescent="0.25">
      <c r="A185" s="10">
        <v>183</v>
      </c>
      <c r="B185" t="s">
        <v>346</v>
      </c>
      <c r="C185" t="s">
        <v>347</v>
      </c>
      <c r="D185">
        <v>1236</v>
      </c>
      <c r="E185" t="s">
        <v>137</v>
      </c>
      <c r="F185" s="11">
        <v>42860</v>
      </c>
      <c r="G185">
        <v>2.5</v>
      </c>
    </row>
    <row r="186" spans="1:7" x14ac:dyDescent="0.25">
      <c r="A186" s="10">
        <v>184</v>
      </c>
      <c r="B186" t="s">
        <v>348</v>
      </c>
      <c r="C186" t="s">
        <v>349</v>
      </c>
      <c r="D186">
        <v>1236</v>
      </c>
      <c r="E186" t="s">
        <v>137</v>
      </c>
      <c r="F186" s="11">
        <v>42860</v>
      </c>
      <c r="G186">
        <v>3</v>
      </c>
    </row>
    <row r="187" spans="1:7" x14ac:dyDescent="0.25">
      <c r="A187" s="10">
        <v>185</v>
      </c>
      <c r="B187" t="s">
        <v>350</v>
      </c>
      <c r="C187" t="s">
        <v>351</v>
      </c>
      <c r="D187">
        <v>1236</v>
      </c>
      <c r="E187" t="s">
        <v>137</v>
      </c>
      <c r="F187" s="11">
        <v>42860</v>
      </c>
      <c r="G187">
        <v>3</v>
      </c>
    </row>
    <row r="188" spans="1:7" x14ac:dyDescent="0.25">
      <c r="A188" s="10">
        <v>186</v>
      </c>
      <c r="B188" t="s">
        <v>352</v>
      </c>
      <c r="C188" t="s">
        <v>353</v>
      </c>
      <c r="D188">
        <v>1236</v>
      </c>
      <c r="E188" t="s">
        <v>137</v>
      </c>
      <c r="F188" s="11">
        <v>42857</v>
      </c>
      <c r="G188">
        <v>1</v>
      </c>
    </row>
    <row r="189" spans="1:7" x14ac:dyDescent="0.25">
      <c r="A189" s="10">
        <v>187</v>
      </c>
      <c r="B189" t="s">
        <v>354</v>
      </c>
      <c r="C189" t="s">
        <v>355</v>
      </c>
      <c r="D189">
        <v>1238</v>
      </c>
      <c r="E189" t="s">
        <v>137</v>
      </c>
      <c r="F189" s="11">
        <v>42858</v>
      </c>
      <c r="G189">
        <v>1.5</v>
      </c>
    </row>
    <row r="190" spans="1:7" x14ac:dyDescent="0.25">
      <c r="A190" s="10">
        <v>188</v>
      </c>
      <c r="B190" t="s">
        <v>357</v>
      </c>
      <c r="C190" t="s">
        <v>358</v>
      </c>
      <c r="D190">
        <v>1238</v>
      </c>
      <c r="E190" t="s">
        <v>137</v>
      </c>
      <c r="F190" s="11">
        <v>42859</v>
      </c>
      <c r="G190">
        <v>2</v>
      </c>
    </row>
    <row r="191" spans="1:7" x14ac:dyDescent="0.25">
      <c r="A191" s="10">
        <v>189</v>
      </c>
      <c r="B191" t="s">
        <v>359</v>
      </c>
      <c r="C191" t="s">
        <v>360</v>
      </c>
      <c r="D191">
        <v>1238</v>
      </c>
      <c r="E191" t="s">
        <v>137</v>
      </c>
      <c r="F191" s="11">
        <v>42860</v>
      </c>
      <c r="G191">
        <v>2.5</v>
      </c>
    </row>
    <row r="192" spans="1:7" x14ac:dyDescent="0.25">
      <c r="A192" s="10">
        <v>190</v>
      </c>
      <c r="B192" t="s">
        <v>361</v>
      </c>
      <c r="C192" t="s">
        <v>362</v>
      </c>
      <c r="D192">
        <v>1238</v>
      </c>
      <c r="E192" t="s">
        <v>137</v>
      </c>
      <c r="F192" s="11">
        <v>42860</v>
      </c>
      <c r="G192">
        <v>3</v>
      </c>
    </row>
    <row r="193" spans="1:7" x14ac:dyDescent="0.25">
      <c r="A193" s="10">
        <v>191</v>
      </c>
      <c r="B193" t="s">
        <v>363</v>
      </c>
      <c r="C193" t="s">
        <v>364</v>
      </c>
      <c r="D193">
        <v>1238</v>
      </c>
      <c r="E193" t="s">
        <v>137</v>
      </c>
      <c r="F193" s="11">
        <v>42860</v>
      </c>
      <c r="G193">
        <v>3</v>
      </c>
    </row>
    <row r="194" spans="1:7" x14ac:dyDescent="0.25">
      <c r="A194" s="10">
        <v>192</v>
      </c>
      <c r="B194" t="s">
        <v>365</v>
      </c>
      <c r="C194" t="s">
        <v>366</v>
      </c>
      <c r="D194">
        <v>1238</v>
      </c>
      <c r="E194" t="s">
        <v>137</v>
      </c>
      <c r="F194" s="11">
        <v>42857</v>
      </c>
      <c r="G194">
        <v>1</v>
      </c>
    </row>
    <row r="195" spans="1:7" x14ac:dyDescent="0.25">
      <c r="A195" s="10">
        <v>193</v>
      </c>
      <c r="B195" t="s">
        <v>397</v>
      </c>
      <c r="C195" t="s">
        <v>398</v>
      </c>
      <c r="D195">
        <v>501</v>
      </c>
      <c r="E195" t="s">
        <v>9</v>
      </c>
      <c r="F195" s="11">
        <v>45565</v>
      </c>
      <c r="G195">
        <v>5.5</v>
      </c>
    </row>
    <row r="196" spans="1:7" x14ac:dyDescent="0.25">
      <c r="A196" s="10">
        <v>194</v>
      </c>
      <c r="B196" t="s">
        <v>400</v>
      </c>
      <c r="C196" t="s">
        <v>401</v>
      </c>
      <c r="D196">
        <v>501</v>
      </c>
      <c r="E196" t="s">
        <v>9</v>
      </c>
      <c r="F196" s="11">
        <v>45565</v>
      </c>
      <c r="G196">
        <v>6</v>
      </c>
    </row>
    <row r="197" spans="1:7" x14ac:dyDescent="0.25">
      <c r="A197" s="10">
        <v>195</v>
      </c>
      <c r="B197" t="s">
        <v>402</v>
      </c>
      <c r="C197" t="s">
        <v>403</v>
      </c>
      <c r="D197">
        <v>501</v>
      </c>
      <c r="E197" t="s">
        <v>9</v>
      </c>
      <c r="F197" s="11">
        <v>45566</v>
      </c>
      <c r="G197">
        <v>6.75</v>
      </c>
    </row>
    <row r="198" spans="1:7" x14ac:dyDescent="0.25">
      <c r="A198" s="10">
        <v>196</v>
      </c>
      <c r="B198" t="s">
        <v>404</v>
      </c>
      <c r="C198" t="s">
        <v>405</v>
      </c>
      <c r="D198">
        <v>501</v>
      </c>
      <c r="E198" t="s">
        <v>9</v>
      </c>
      <c r="F198" s="11">
        <v>45566</v>
      </c>
      <c r="G198">
        <v>6.5</v>
      </c>
    </row>
    <row r="199" spans="1:7" x14ac:dyDescent="0.25">
      <c r="A199" s="10">
        <v>197</v>
      </c>
      <c r="B199" t="s">
        <v>406</v>
      </c>
      <c r="C199" t="s">
        <v>407</v>
      </c>
      <c r="D199">
        <v>501</v>
      </c>
      <c r="E199" t="s">
        <v>9</v>
      </c>
      <c r="F199" s="11">
        <v>45567</v>
      </c>
      <c r="G199">
        <v>7.25</v>
      </c>
    </row>
    <row r="200" spans="1:7" x14ac:dyDescent="0.25">
      <c r="A200" s="10">
        <v>198</v>
      </c>
      <c r="B200" t="s">
        <v>408</v>
      </c>
      <c r="C200" t="s">
        <v>409</v>
      </c>
      <c r="D200">
        <v>501</v>
      </c>
      <c r="E200" t="s">
        <v>9</v>
      </c>
      <c r="F200" s="11">
        <v>45567</v>
      </c>
      <c r="G200">
        <v>7</v>
      </c>
    </row>
    <row r="201" spans="1:7" x14ac:dyDescent="0.25">
      <c r="A201" s="10">
        <v>199</v>
      </c>
      <c r="B201" t="s">
        <v>410</v>
      </c>
      <c r="C201" t="s">
        <v>411</v>
      </c>
      <c r="D201">
        <v>501</v>
      </c>
      <c r="E201" t="s">
        <v>9</v>
      </c>
      <c r="F201" s="11">
        <v>45568</v>
      </c>
      <c r="G201">
        <v>7.5</v>
      </c>
    </row>
    <row r="202" spans="1:7" x14ac:dyDescent="0.25">
      <c r="A202" s="10">
        <v>200</v>
      </c>
      <c r="B202" t="s">
        <v>535</v>
      </c>
      <c r="C202" t="s">
        <v>536</v>
      </c>
      <c r="D202">
        <v>501</v>
      </c>
      <c r="E202" t="s">
        <v>9</v>
      </c>
      <c r="F202" s="11">
        <v>45561</v>
      </c>
      <c r="G202">
        <v>2.5</v>
      </c>
    </row>
    <row r="203" spans="1:7" x14ac:dyDescent="0.25">
      <c r="A203" s="10">
        <v>201</v>
      </c>
      <c r="B203" t="s">
        <v>537</v>
      </c>
      <c r="C203" t="s">
        <v>538</v>
      </c>
      <c r="D203">
        <v>501</v>
      </c>
      <c r="E203" t="s">
        <v>9</v>
      </c>
      <c r="F203" s="11">
        <v>45562</v>
      </c>
      <c r="G203">
        <v>4.5</v>
      </c>
    </row>
    <row r="204" spans="1:7" x14ac:dyDescent="0.25">
      <c r="A204" s="10">
        <v>202</v>
      </c>
      <c r="B204" t="s">
        <v>412</v>
      </c>
      <c r="C204" t="s">
        <v>413</v>
      </c>
      <c r="D204">
        <v>502</v>
      </c>
      <c r="E204" t="s">
        <v>9</v>
      </c>
      <c r="F204" s="11">
        <v>45565</v>
      </c>
      <c r="G204">
        <v>5.5</v>
      </c>
    </row>
    <row r="205" spans="1:7" x14ac:dyDescent="0.25">
      <c r="A205" s="10">
        <v>203</v>
      </c>
      <c r="B205" t="s">
        <v>415</v>
      </c>
      <c r="C205" t="s">
        <v>416</v>
      </c>
      <c r="D205">
        <v>502</v>
      </c>
      <c r="E205" t="s">
        <v>9</v>
      </c>
      <c r="F205" s="11">
        <v>45565</v>
      </c>
      <c r="G205">
        <v>6</v>
      </c>
    </row>
    <row r="206" spans="1:7" x14ac:dyDescent="0.25">
      <c r="A206" s="10">
        <v>204</v>
      </c>
      <c r="B206" t="s">
        <v>417</v>
      </c>
      <c r="C206" t="s">
        <v>418</v>
      </c>
      <c r="D206">
        <v>502</v>
      </c>
      <c r="E206" t="s">
        <v>9</v>
      </c>
      <c r="F206" s="11">
        <v>45566</v>
      </c>
      <c r="G206">
        <v>6.75</v>
      </c>
    </row>
    <row r="207" spans="1:7" x14ac:dyDescent="0.25">
      <c r="A207" s="10">
        <v>205</v>
      </c>
      <c r="B207" t="s">
        <v>419</v>
      </c>
      <c r="C207" t="s">
        <v>420</v>
      </c>
      <c r="D207">
        <v>502</v>
      </c>
      <c r="E207" t="s">
        <v>9</v>
      </c>
      <c r="F207" s="11">
        <v>45566</v>
      </c>
      <c r="G207">
        <v>6.5</v>
      </c>
    </row>
    <row r="208" spans="1:7" x14ac:dyDescent="0.25">
      <c r="A208" s="10">
        <v>206</v>
      </c>
      <c r="B208" t="s">
        <v>421</v>
      </c>
      <c r="C208" t="s">
        <v>422</v>
      </c>
      <c r="D208">
        <v>502</v>
      </c>
      <c r="E208" t="s">
        <v>9</v>
      </c>
      <c r="F208" s="11">
        <v>45567</v>
      </c>
      <c r="G208">
        <v>7.25</v>
      </c>
    </row>
    <row r="209" spans="1:7" x14ac:dyDescent="0.25">
      <c r="A209" s="10">
        <v>207</v>
      </c>
      <c r="B209" t="s">
        <v>423</v>
      </c>
      <c r="C209" t="s">
        <v>424</v>
      </c>
      <c r="D209">
        <v>502</v>
      </c>
      <c r="E209" t="s">
        <v>9</v>
      </c>
      <c r="F209" s="11">
        <v>45567</v>
      </c>
      <c r="G209">
        <v>7</v>
      </c>
    </row>
    <row r="210" spans="1:7" x14ac:dyDescent="0.25">
      <c r="A210" s="10">
        <v>208</v>
      </c>
      <c r="B210" t="s">
        <v>425</v>
      </c>
      <c r="C210" t="s">
        <v>426</v>
      </c>
      <c r="D210">
        <v>502</v>
      </c>
      <c r="E210" t="s">
        <v>9</v>
      </c>
      <c r="F210" s="11">
        <v>45568</v>
      </c>
      <c r="G210">
        <v>7.5</v>
      </c>
    </row>
    <row r="211" spans="1:7" x14ac:dyDescent="0.25">
      <c r="A211" s="10">
        <v>209</v>
      </c>
      <c r="B211" t="s">
        <v>539</v>
      </c>
      <c r="C211" t="s">
        <v>540</v>
      </c>
      <c r="D211">
        <v>502</v>
      </c>
      <c r="E211" t="s">
        <v>9</v>
      </c>
      <c r="F211" s="11">
        <v>45561</v>
      </c>
      <c r="G211">
        <v>2.5</v>
      </c>
    </row>
    <row r="212" spans="1:7" x14ac:dyDescent="0.25">
      <c r="A212" s="10">
        <v>210</v>
      </c>
      <c r="B212" t="s">
        <v>541</v>
      </c>
      <c r="C212" t="s">
        <v>542</v>
      </c>
      <c r="D212">
        <v>502</v>
      </c>
      <c r="E212" t="s">
        <v>9</v>
      </c>
      <c r="F212" s="11">
        <v>45562</v>
      </c>
      <c r="G212">
        <v>4.5</v>
      </c>
    </row>
    <row r="213" spans="1:7" x14ac:dyDescent="0.25">
      <c r="A213" s="10">
        <v>211</v>
      </c>
      <c r="B213" t="s">
        <v>427</v>
      </c>
      <c r="C213" t="s">
        <v>428</v>
      </c>
      <c r="D213">
        <v>513</v>
      </c>
      <c r="E213" t="s">
        <v>9</v>
      </c>
      <c r="F213" s="11">
        <v>45600</v>
      </c>
      <c r="G213">
        <v>5.5</v>
      </c>
    </row>
    <row r="214" spans="1:7" x14ac:dyDescent="0.25">
      <c r="A214" s="10">
        <v>212</v>
      </c>
      <c r="B214" t="s">
        <v>430</v>
      </c>
      <c r="C214" t="s">
        <v>431</v>
      </c>
      <c r="D214">
        <v>513</v>
      </c>
      <c r="E214" t="s">
        <v>9</v>
      </c>
      <c r="F214" s="11">
        <v>45600</v>
      </c>
      <c r="G214">
        <v>6</v>
      </c>
    </row>
    <row r="215" spans="1:7" x14ac:dyDescent="0.25">
      <c r="A215" s="10">
        <v>213</v>
      </c>
      <c r="B215" t="s">
        <v>432</v>
      </c>
      <c r="C215" t="s">
        <v>433</v>
      </c>
      <c r="D215">
        <v>513</v>
      </c>
      <c r="E215" t="s">
        <v>9</v>
      </c>
      <c r="F215" s="11">
        <v>45601</v>
      </c>
      <c r="G215">
        <v>6.75</v>
      </c>
    </row>
    <row r="216" spans="1:7" x14ac:dyDescent="0.25">
      <c r="A216" s="10">
        <v>214</v>
      </c>
      <c r="B216" t="s">
        <v>434</v>
      </c>
      <c r="C216" t="s">
        <v>435</v>
      </c>
      <c r="D216">
        <v>513</v>
      </c>
      <c r="E216" t="s">
        <v>9</v>
      </c>
      <c r="F216" s="11">
        <v>45601</v>
      </c>
      <c r="G216">
        <v>6.5</v>
      </c>
    </row>
    <row r="217" spans="1:7" x14ac:dyDescent="0.25">
      <c r="A217" s="10">
        <v>215</v>
      </c>
      <c r="B217" t="s">
        <v>436</v>
      </c>
      <c r="C217" t="s">
        <v>437</v>
      </c>
      <c r="D217">
        <v>513</v>
      </c>
      <c r="E217" t="s">
        <v>9</v>
      </c>
      <c r="F217" s="11">
        <v>45602</v>
      </c>
      <c r="G217">
        <v>7.25</v>
      </c>
    </row>
    <row r="218" spans="1:7" x14ac:dyDescent="0.25">
      <c r="A218" s="10">
        <v>216</v>
      </c>
      <c r="B218" t="s">
        <v>438</v>
      </c>
      <c r="C218" t="s">
        <v>439</v>
      </c>
      <c r="D218">
        <v>513</v>
      </c>
      <c r="E218" t="s">
        <v>9</v>
      </c>
      <c r="F218" s="11">
        <v>45602</v>
      </c>
      <c r="G218">
        <v>7.5</v>
      </c>
    </row>
    <row r="219" spans="1:7" x14ac:dyDescent="0.25">
      <c r="A219" s="10">
        <v>217</v>
      </c>
      <c r="B219" t="s">
        <v>543</v>
      </c>
      <c r="C219" t="s">
        <v>544</v>
      </c>
      <c r="D219">
        <v>513</v>
      </c>
      <c r="E219" t="s">
        <v>9</v>
      </c>
      <c r="F219" s="11">
        <v>45596</v>
      </c>
      <c r="G219">
        <v>2.5</v>
      </c>
    </row>
    <row r="220" spans="1:7" x14ac:dyDescent="0.25">
      <c r="A220" s="10">
        <v>218</v>
      </c>
      <c r="B220" t="s">
        <v>545</v>
      </c>
      <c r="C220" t="s">
        <v>546</v>
      </c>
      <c r="D220">
        <v>513</v>
      </c>
      <c r="E220" t="s">
        <v>9</v>
      </c>
      <c r="F220" s="11">
        <v>45597</v>
      </c>
      <c r="G220">
        <v>4.5</v>
      </c>
    </row>
    <row r="221" spans="1:7" x14ac:dyDescent="0.25">
      <c r="A221" s="10">
        <v>219</v>
      </c>
      <c r="B221" t="s">
        <v>440</v>
      </c>
      <c r="C221" t="s">
        <v>441</v>
      </c>
      <c r="D221">
        <v>514</v>
      </c>
      <c r="E221" t="s">
        <v>9</v>
      </c>
      <c r="F221" s="11">
        <v>45600</v>
      </c>
      <c r="G221">
        <v>5.5</v>
      </c>
    </row>
    <row r="222" spans="1:7" x14ac:dyDescent="0.25">
      <c r="A222" s="10">
        <v>220</v>
      </c>
      <c r="B222" t="s">
        <v>443</v>
      </c>
      <c r="C222" t="s">
        <v>444</v>
      </c>
      <c r="D222">
        <v>514</v>
      </c>
      <c r="E222" t="s">
        <v>9</v>
      </c>
      <c r="F222" s="11">
        <v>45600</v>
      </c>
      <c r="G222">
        <v>6</v>
      </c>
    </row>
    <row r="223" spans="1:7" x14ac:dyDescent="0.25">
      <c r="A223" s="10">
        <v>221</v>
      </c>
      <c r="B223" t="s">
        <v>445</v>
      </c>
      <c r="C223" t="s">
        <v>446</v>
      </c>
      <c r="D223">
        <v>514</v>
      </c>
      <c r="E223" t="s">
        <v>9</v>
      </c>
      <c r="F223" s="11">
        <v>45601</v>
      </c>
      <c r="G223">
        <v>6.75</v>
      </c>
    </row>
    <row r="224" spans="1:7" x14ac:dyDescent="0.25">
      <c r="A224" s="10">
        <v>222</v>
      </c>
      <c r="B224" t="s">
        <v>447</v>
      </c>
      <c r="C224" t="s">
        <v>448</v>
      </c>
      <c r="D224">
        <v>514</v>
      </c>
      <c r="E224" t="s">
        <v>9</v>
      </c>
      <c r="F224" s="11">
        <v>45601</v>
      </c>
      <c r="G224">
        <v>6.5</v>
      </c>
    </row>
    <row r="225" spans="1:7" x14ac:dyDescent="0.25">
      <c r="A225" s="10">
        <v>223</v>
      </c>
      <c r="B225" t="s">
        <v>449</v>
      </c>
      <c r="C225" t="s">
        <v>450</v>
      </c>
      <c r="D225">
        <v>514</v>
      </c>
      <c r="E225" t="s">
        <v>9</v>
      </c>
      <c r="F225" s="11">
        <v>45602</v>
      </c>
      <c r="G225">
        <v>7.25</v>
      </c>
    </row>
    <row r="226" spans="1:7" x14ac:dyDescent="0.25">
      <c r="A226" s="10">
        <v>224</v>
      </c>
      <c r="B226" t="s">
        <v>451</v>
      </c>
      <c r="C226" t="s">
        <v>452</v>
      </c>
      <c r="D226">
        <v>514</v>
      </c>
      <c r="E226" t="s">
        <v>9</v>
      </c>
      <c r="F226" s="11">
        <v>45601</v>
      </c>
      <c r="G226">
        <v>7</v>
      </c>
    </row>
    <row r="227" spans="1:7" x14ac:dyDescent="0.25">
      <c r="A227" s="10">
        <v>225</v>
      </c>
      <c r="B227" t="s">
        <v>453</v>
      </c>
      <c r="C227" t="s">
        <v>454</v>
      </c>
      <c r="D227">
        <v>514</v>
      </c>
      <c r="E227" t="s">
        <v>9</v>
      </c>
      <c r="F227" s="11">
        <v>45602</v>
      </c>
      <c r="G227">
        <v>7.5</v>
      </c>
    </row>
    <row r="228" spans="1:7" x14ac:dyDescent="0.25">
      <c r="A228" s="10">
        <v>226</v>
      </c>
      <c r="B228" t="s">
        <v>455</v>
      </c>
      <c r="C228" t="s">
        <v>456</v>
      </c>
      <c r="D228">
        <v>514</v>
      </c>
      <c r="E228" t="s">
        <v>9</v>
      </c>
      <c r="F228" s="11">
        <v>45596</v>
      </c>
      <c r="G228">
        <v>2.5</v>
      </c>
    </row>
    <row r="229" spans="1:7" x14ac:dyDescent="0.25">
      <c r="A229" s="10">
        <v>227</v>
      </c>
      <c r="B229" t="s">
        <v>457</v>
      </c>
      <c r="C229" t="s">
        <v>458</v>
      </c>
      <c r="D229">
        <v>514</v>
      </c>
      <c r="E229" t="s">
        <v>9</v>
      </c>
      <c r="F229" s="11">
        <v>45597</v>
      </c>
      <c r="G229">
        <v>4.5</v>
      </c>
    </row>
    <row r="230" spans="1:7" x14ac:dyDescent="0.25">
      <c r="A230" s="10">
        <v>228</v>
      </c>
      <c r="B230" t="s">
        <v>459</v>
      </c>
      <c r="C230" t="s">
        <v>460</v>
      </c>
      <c r="D230">
        <v>529</v>
      </c>
      <c r="E230" t="s">
        <v>9</v>
      </c>
      <c r="F230" s="11">
        <v>45618</v>
      </c>
      <c r="G230">
        <v>5.5</v>
      </c>
    </row>
    <row r="231" spans="1:7" x14ac:dyDescent="0.25">
      <c r="A231" s="10">
        <v>229</v>
      </c>
      <c r="B231" t="s">
        <v>462</v>
      </c>
      <c r="C231" t="s">
        <v>463</v>
      </c>
      <c r="D231">
        <v>529</v>
      </c>
      <c r="E231" t="s">
        <v>9</v>
      </c>
      <c r="F231" s="11">
        <v>45618</v>
      </c>
      <c r="G231">
        <v>6</v>
      </c>
    </row>
    <row r="232" spans="1:7" x14ac:dyDescent="0.25">
      <c r="A232" s="10">
        <v>230</v>
      </c>
      <c r="B232" t="s">
        <v>464</v>
      </c>
      <c r="C232" t="s">
        <v>465</v>
      </c>
      <c r="D232">
        <v>529</v>
      </c>
      <c r="E232" t="s">
        <v>9</v>
      </c>
      <c r="F232" s="11">
        <v>45620</v>
      </c>
      <c r="G232">
        <v>6.75</v>
      </c>
    </row>
    <row r="233" spans="1:7" x14ac:dyDescent="0.25">
      <c r="A233" s="10">
        <v>231</v>
      </c>
      <c r="B233" t="s">
        <v>466</v>
      </c>
      <c r="C233" t="s">
        <v>467</v>
      </c>
      <c r="D233">
        <v>529</v>
      </c>
      <c r="E233" t="s">
        <v>9</v>
      </c>
      <c r="F233" s="11">
        <v>45620</v>
      </c>
      <c r="G233">
        <v>6.5</v>
      </c>
    </row>
    <row r="234" spans="1:7" x14ac:dyDescent="0.25">
      <c r="A234" s="10">
        <v>232</v>
      </c>
      <c r="B234" t="s">
        <v>531</v>
      </c>
      <c r="C234" t="s">
        <v>532</v>
      </c>
      <c r="D234">
        <v>529</v>
      </c>
      <c r="E234" t="s">
        <v>9</v>
      </c>
      <c r="F234" s="11">
        <v>45621</v>
      </c>
      <c r="G234">
        <v>7.25</v>
      </c>
    </row>
    <row r="235" spans="1:7" x14ac:dyDescent="0.25">
      <c r="A235" s="10">
        <v>233</v>
      </c>
      <c r="B235" t="s">
        <v>468</v>
      </c>
      <c r="C235" t="s">
        <v>469</v>
      </c>
      <c r="D235">
        <v>529</v>
      </c>
      <c r="E235" t="s">
        <v>9</v>
      </c>
      <c r="F235" s="11">
        <v>45621</v>
      </c>
      <c r="G235">
        <v>7</v>
      </c>
    </row>
    <row r="236" spans="1:7" x14ac:dyDescent="0.25">
      <c r="A236" s="10">
        <v>234</v>
      </c>
      <c r="B236" t="s">
        <v>547</v>
      </c>
      <c r="C236" t="s">
        <v>548</v>
      </c>
      <c r="D236">
        <v>529</v>
      </c>
      <c r="E236" t="s">
        <v>9</v>
      </c>
      <c r="F236" s="11">
        <v>45622</v>
      </c>
      <c r="G236">
        <v>7.5</v>
      </c>
    </row>
    <row r="237" spans="1:7" x14ac:dyDescent="0.25">
      <c r="A237" s="10">
        <v>235</v>
      </c>
      <c r="B237" t="s">
        <v>470</v>
      </c>
      <c r="C237" t="s">
        <v>471</v>
      </c>
      <c r="D237">
        <v>529</v>
      </c>
      <c r="E237" t="s">
        <v>9</v>
      </c>
      <c r="F237" s="11">
        <v>45617</v>
      </c>
      <c r="G237">
        <v>2.5</v>
      </c>
    </row>
    <row r="238" spans="1:7" x14ac:dyDescent="0.25">
      <c r="A238" s="10">
        <v>236</v>
      </c>
      <c r="B238" t="s">
        <v>472</v>
      </c>
      <c r="C238" t="s">
        <v>473</v>
      </c>
      <c r="D238">
        <v>529</v>
      </c>
      <c r="E238" t="s">
        <v>9</v>
      </c>
      <c r="F238" s="11">
        <v>45617</v>
      </c>
      <c r="G238">
        <v>4.5</v>
      </c>
    </row>
    <row r="239" spans="1:7" x14ac:dyDescent="0.25">
      <c r="A239" s="10">
        <v>237</v>
      </c>
      <c r="B239" t="s">
        <v>474</v>
      </c>
      <c r="C239" t="s">
        <v>475</v>
      </c>
      <c r="D239">
        <v>530</v>
      </c>
      <c r="E239" t="s">
        <v>9</v>
      </c>
      <c r="F239" s="11">
        <v>45618</v>
      </c>
      <c r="G239">
        <v>5.5</v>
      </c>
    </row>
    <row r="240" spans="1:7" x14ac:dyDescent="0.25">
      <c r="A240" s="10">
        <v>238</v>
      </c>
      <c r="B240" t="s">
        <v>477</v>
      </c>
      <c r="C240" t="s">
        <v>478</v>
      </c>
      <c r="D240">
        <v>530</v>
      </c>
      <c r="E240" t="s">
        <v>9</v>
      </c>
      <c r="F240" s="11">
        <v>45618</v>
      </c>
      <c r="G240">
        <v>6</v>
      </c>
    </row>
    <row r="241" spans="1:7" x14ac:dyDescent="0.25">
      <c r="A241" s="10">
        <v>239</v>
      </c>
      <c r="B241" t="s">
        <v>479</v>
      </c>
      <c r="C241" t="s">
        <v>480</v>
      </c>
      <c r="D241">
        <v>530</v>
      </c>
      <c r="E241" t="s">
        <v>9</v>
      </c>
      <c r="F241" s="11">
        <v>45620</v>
      </c>
      <c r="G241">
        <v>6.75</v>
      </c>
    </row>
    <row r="242" spans="1:7" x14ac:dyDescent="0.25">
      <c r="A242" s="10">
        <v>240</v>
      </c>
      <c r="B242" t="s">
        <v>481</v>
      </c>
      <c r="C242" t="s">
        <v>482</v>
      </c>
      <c r="D242">
        <v>530</v>
      </c>
      <c r="E242" t="s">
        <v>9</v>
      </c>
      <c r="F242" s="11">
        <v>45620</v>
      </c>
      <c r="G242">
        <v>6.5</v>
      </c>
    </row>
    <row r="243" spans="1:7" x14ac:dyDescent="0.25">
      <c r="A243" s="10">
        <v>241</v>
      </c>
      <c r="B243" t="s">
        <v>533</v>
      </c>
      <c r="C243" t="s">
        <v>534</v>
      </c>
      <c r="D243">
        <v>530</v>
      </c>
      <c r="E243" t="s">
        <v>9</v>
      </c>
      <c r="F243" s="11">
        <v>45621</v>
      </c>
      <c r="G243">
        <v>7.25</v>
      </c>
    </row>
    <row r="244" spans="1:7" x14ac:dyDescent="0.25">
      <c r="A244" s="10">
        <v>242</v>
      </c>
      <c r="B244" t="s">
        <v>483</v>
      </c>
      <c r="C244" t="s">
        <v>484</v>
      </c>
      <c r="D244">
        <v>530</v>
      </c>
      <c r="E244" t="s">
        <v>9</v>
      </c>
      <c r="F244" s="11">
        <v>45621</v>
      </c>
      <c r="G244">
        <v>7</v>
      </c>
    </row>
    <row r="245" spans="1:7" x14ac:dyDescent="0.25">
      <c r="A245" s="10">
        <v>243</v>
      </c>
      <c r="B245" t="s">
        <v>549</v>
      </c>
      <c r="C245" t="s">
        <v>550</v>
      </c>
      <c r="D245">
        <v>530</v>
      </c>
      <c r="E245" t="s">
        <v>9</v>
      </c>
      <c r="F245" s="11">
        <v>45622</v>
      </c>
      <c r="G245">
        <v>7.5</v>
      </c>
    </row>
    <row r="246" spans="1:7" x14ac:dyDescent="0.25">
      <c r="A246" s="10">
        <v>244</v>
      </c>
      <c r="B246" t="s">
        <v>485</v>
      </c>
      <c r="C246" t="s">
        <v>486</v>
      </c>
      <c r="D246">
        <v>530</v>
      </c>
      <c r="E246" t="s">
        <v>9</v>
      </c>
      <c r="F246" s="11">
        <v>45617</v>
      </c>
      <c r="G246">
        <v>2.5</v>
      </c>
    </row>
    <row r="247" spans="1:7" x14ac:dyDescent="0.25">
      <c r="A247" s="10">
        <v>245</v>
      </c>
      <c r="B247" t="s">
        <v>487</v>
      </c>
      <c r="C247" t="s">
        <v>488</v>
      </c>
      <c r="D247">
        <v>530</v>
      </c>
      <c r="E247" t="s">
        <v>9</v>
      </c>
      <c r="F247" s="11">
        <v>45617</v>
      </c>
      <c r="G247">
        <v>4.5</v>
      </c>
    </row>
    <row r="248" spans="1:7" x14ac:dyDescent="0.25">
      <c r="A248" s="10">
        <v>246</v>
      </c>
      <c r="B248" t="s">
        <v>489</v>
      </c>
      <c r="C248" t="s">
        <v>490</v>
      </c>
      <c r="D248">
        <v>537</v>
      </c>
      <c r="E248" t="s">
        <v>9</v>
      </c>
      <c r="F248" s="11">
        <v>45608</v>
      </c>
      <c r="G248">
        <v>5.5</v>
      </c>
    </row>
    <row r="249" spans="1:7" x14ac:dyDescent="0.25">
      <c r="A249" s="10">
        <v>247</v>
      </c>
      <c r="B249" t="s">
        <v>492</v>
      </c>
      <c r="C249" t="s">
        <v>493</v>
      </c>
      <c r="D249">
        <v>537</v>
      </c>
      <c r="E249" t="s">
        <v>9</v>
      </c>
      <c r="F249" s="11">
        <v>45611</v>
      </c>
      <c r="G249">
        <v>6</v>
      </c>
    </row>
    <row r="250" spans="1:7" x14ac:dyDescent="0.25">
      <c r="A250" s="10">
        <v>248</v>
      </c>
      <c r="B250" t="s">
        <v>494</v>
      </c>
      <c r="C250" t="s">
        <v>495</v>
      </c>
      <c r="D250">
        <v>537</v>
      </c>
      <c r="E250" t="s">
        <v>9</v>
      </c>
      <c r="F250" s="11">
        <v>45608</v>
      </c>
      <c r="G250">
        <v>6.5</v>
      </c>
    </row>
    <row r="251" spans="1:7" x14ac:dyDescent="0.25">
      <c r="A251" s="10">
        <v>249</v>
      </c>
      <c r="B251" t="s">
        <v>496</v>
      </c>
      <c r="C251" t="s">
        <v>497</v>
      </c>
      <c r="D251">
        <v>537</v>
      </c>
      <c r="E251" t="s">
        <v>9</v>
      </c>
      <c r="F251" s="11">
        <v>45609</v>
      </c>
      <c r="G251">
        <v>7</v>
      </c>
    </row>
    <row r="252" spans="1:7" x14ac:dyDescent="0.25">
      <c r="A252" s="10">
        <v>250</v>
      </c>
      <c r="B252" t="s">
        <v>498</v>
      </c>
      <c r="C252" t="s">
        <v>499</v>
      </c>
      <c r="D252">
        <v>537</v>
      </c>
      <c r="E252" t="s">
        <v>9</v>
      </c>
      <c r="F252" s="11">
        <v>45609</v>
      </c>
      <c r="G252">
        <v>7.5</v>
      </c>
    </row>
    <row r="253" spans="1:7" x14ac:dyDescent="0.25">
      <c r="A253" s="10">
        <v>251</v>
      </c>
      <c r="B253" t="s">
        <v>500</v>
      </c>
      <c r="C253" t="s">
        <v>501</v>
      </c>
      <c r="D253">
        <v>537</v>
      </c>
      <c r="E253" t="s">
        <v>9</v>
      </c>
      <c r="F253" s="11">
        <v>45610</v>
      </c>
      <c r="G253">
        <v>8</v>
      </c>
    </row>
    <row r="254" spans="1:7" x14ac:dyDescent="0.25">
      <c r="A254" s="10">
        <v>252</v>
      </c>
      <c r="B254" t="s">
        <v>502</v>
      </c>
      <c r="C254" t="s">
        <v>503</v>
      </c>
      <c r="D254">
        <v>537</v>
      </c>
      <c r="E254" t="s">
        <v>9</v>
      </c>
      <c r="F254" s="11">
        <v>45610</v>
      </c>
      <c r="G254">
        <v>8.5</v>
      </c>
    </row>
    <row r="255" spans="1:7" x14ac:dyDescent="0.25">
      <c r="A255" s="10">
        <v>253</v>
      </c>
      <c r="B255" t="s">
        <v>504</v>
      </c>
      <c r="C255" t="s">
        <v>505</v>
      </c>
      <c r="D255">
        <v>537</v>
      </c>
      <c r="E255" t="s">
        <v>9</v>
      </c>
      <c r="F255" s="11">
        <v>45607</v>
      </c>
      <c r="G255">
        <v>2.5</v>
      </c>
    </row>
    <row r="256" spans="1:7" x14ac:dyDescent="0.25">
      <c r="A256" s="10">
        <v>254</v>
      </c>
      <c r="B256" t="s">
        <v>506</v>
      </c>
      <c r="C256" t="s">
        <v>507</v>
      </c>
      <c r="D256">
        <v>537</v>
      </c>
      <c r="E256" t="s">
        <v>9</v>
      </c>
      <c r="F256" s="11">
        <v>45607</v>
      </c>
      <c r="G256">
        <v>4.5</v>
      </c>
    </row>
    <row r="257" spans="1:7" x14ac:dyDescent="0.25">
      <c r="A257" s="10">
        <v>255</v>
      </c>
      <c r="B257" t="s">
        <v>555</v>
      </c>
      <c r="C257" t="s">
        <v>556</v>
      </c>
      <c r="D257">
        <v>556</v>
      </c>
      <c r="E257" t="s">
        <v>9</v>
      </c>
      <c r="F257" s="11">
        <v>45639</v>
      </c>
      <c r="G257">
        <v>6</v>
      </c>
    </row>
    <row r="258" spans="1:7" x14ac:dyDescent="0.25">
      <c r="A258" s="10">
        <v>256</v>
      </c>
      <c r="B258" t="s">
        <v>557</v>
      </c>
      <c r="C258" t="s">
        <v>558</v>
      </c>
      <c r="D258">
        <v>556</v>
      </c>
      <c r="E258" t="s">
        <v>9</v>
      </c>
      <c r="F258" s="11">
        <v>45639</v>
      </c>
      <c r="G258">
        <v>6.5</v>
      </c>
    </row>
    <row r="259" spans="1:7" x14ac:dyDescent="0.25">
      <c r="A259" s="10">
        <v>257</v>
      </c>
      <c r="B259" t="s">
        <v>559</v>
      </c>
      <c r="C259" t="s">
        <v>560</v>
      </c>
      <c r="D259">
        <v>556</v>
      </c>
      <c r="E259" t="s">
        <v>9</v>
      </c>
      <c r="F259" s="11">
        <v>45640</v>
      </c>
      <c r="G259">
        <v>7</v>
      </c>
    </row>
    <row r="260" spans="1:7" x14ac:dyDescent="0.25">
      <c r="A260" s="10">
        <v>258</v>
      </c>
      <c r="B260" t="s">
        <v>561</v>
      </c>
      <c r="C260" t="s">
        <v>562</v>
      </c>
      <c r="D260">
        <v>556</v>
      </c>
      <c r="E260" t="s">
        <v>9</v>
      </c>
      <c r="F260" s="11">
        <v>45641</v>
      </c>
      <c r="G260">
        <v>7.5</v>
      </c>
    </row>
    <row r="261" spans="1:7" x14ac:dyDescent="0.25">
      <c r="A261" s="10">
        <v>259</v>
      </c>
      <c r="B261" t="s">
        <v>563</v>
      </c>
      <c r="C261" t="s">
        <v>564</v>
      </c>
      <c r="D261">
        <v>556</v>
      </c>
      <c r="E261" t="s">
        <v>9</v>
      </c>
      <c r="F261" s="11">
        <v>45642</v>
      </c>
      <c r="G261">
        <v>8</v>
      </c>
    </row>
    <row r="262" spans="1:7" x14ac:dyDescent="0.25">
      <c r="A262" s="10">
        <v>260</v>
      </c>
      <c r="B262" t="s">
        <v>565</v>
      </c>
      <c r="C262" t="s">
        <v>566</v>
      </c>
      <c r="D262">
        <v>556</v>
      </c>
      <c r="E262" t="s">
        <v>9</v>
      </c>
      <c r="F262" s="11">
        <v>45642</v>
      </c>
      <c r="G262">
        <v>8.5</v>
      </c>
    </row>
    <row r="263" spans="1:7" x14ac:dyDescent="0.25">
      <c r="A263" s="10">
        <v>261</v>
      </c>
      <c r="B263" t="s">
        <v>567</v>
      </c>
      <c r="C263" t="s">
        <v>568</v>
      </c>
      <c r="D263">
        <v>556</v>
      </c>
      <c r="E263" t="s">
        <v>9</v>
      </c>
      <c r="F263" s="11">
        <v>45643</v>
      </c>
      <c r="G263">
        <v>9</v>
      </c>
    </row>
    <row r="264" spans="1:7" x14ac:dyDescent="0.25">
      <c r="A264" s="10">
        <v>262</v>
      </c>
      <c r="B264" t="s">
        <v>569</v>
      </c>
      <c r="C264" t="s">
        <v>570</v>
      </c>
      <c r="D264">
        <v>556</v>
      </c>
      <c r="E264" t="s">
        <v>9</v>
      </c>
      <c r="F264" s="11">
        <v>45643</v>
      </c>
      <c r="G264">
        <v>9.5</v>
      </c>
    </row>
    <row r="265" spans="1:7" x14ac:dyDescent="0.25">
      <c r="A265" s="10">
        <v>263</v>
      </c>
      <c r="B265" t="s">
        <v>571</v>
      </c>
      <c r="C265" t="s">
        <v>572</v>
      </c>
      <c r="D265">
        <v>556</v>
      </c>
      <c r="E265" t="s">
        <v>9</v>
      </c>
      <c r="F265" s="11">
        <v>45644</v>
      </c>
      <c r="G265">
        <v>10</v>
      </c>
    </row>
    <row r="266" spans="1:7" x14ac:dyDescent="0.25">
      <c r="A266" s="10">
        <v>264</v>
      </c>
      <c r="B266" t="s">
        <v>551</v>
      </c>
      <c r="C266" t="s">
        <v>552</v>
      </c>
      <c r="D266">
        <v>556</v>
      </c>
      <c r="E266" t="s">
        <v>9</v>
      </c>
      <c r="F266" s="11">
        <v>45638</v>
      </c>
      <c r="G266">
        <v>2.5</v>
      </c>
    </row>
    <row r="267" spans="1:7" x14ac:dyDescent="0.25">
      <c r="A267" s="10">
        <v>265</v>
      </c>
      <c r="B267" t="s">
        <v>573</v>
      </c>
      <c r="C267" t="s">
        <v>574</v>
      </c>
      <c r="D267">
        <v>556</v>
      </c>
      <c r="E267" t="s">
        <v>9</v>
      </c>
      <c r="F267" s="11">
        <v>45638</v>
      </c>
      <c r="G267">
        <v>4.5</v>
      </c>
    </row>
    <row r="268" spans="1:7" x14ac:dyDescent="0.25">
      <c r="A268" s="10">
        <v>266</v>
      </c>
      <c r="B268" t="s">
        <v>575</v>
      </c>
      <c r="C268" t="s">
        <v>576</v>
      </c>
      <c r="D268">
        <v>557</v>
      </c>
      <c r="E268" t="s">
        <v>9</v>
      </c>
      <c r="F268" s="11">
        <v>45639</v>
      </c>
      <c r="G268">
        <v>6</v>
      </c>
    </row>
    <row r="269" spans="1:7" x14ac:dyDescent="0.25">
      <c r="A269" s="10">
        <v>267</v>
      </c>
      <c r="B269" t="s">
        <v>577</v>
      </c>
      <c r="C269" t="s">
        <v>578</v>
      </c>
      <c r="D269">
        <v>557</v>
      </c>
      <c r="E269" t="s">
        <v>9</v>
      </c>
      <c r="F269" s="11">
        <v>45639</v>
      </c>
      <c r="G269">
        <v>6.5</v>
      </c>
    </row>
    <row r="270" spans="1:7" x14ac:dyDescent="0.25">
      <c r="A270" s="10">
        <v>268</v>
      </c>
      <c r="B270" t="s">
        <v>579</v>
      </c>
      <c r="C270" t="s">
        <v>580</v>
      </c>
      <c r="D270">
        <v>557</v>
      </c>
      <c r="E270" t="s">
        <v>9</v>
      </c>
      <c r="F270" s="11">
        <v>45640</v>
      </c>
      <c r="G270">
        <v>7</v>
      </c>
    </row>
    <row r="271" spans="1:7" x14ac:dyDescent="0.25">
      <c r="A271" s="10">
        <v>269</v>
      </c>
      <c r="B271" t="s">
        <v>581</v>
      </c>
      <c r="C271" t="s">
        <v>582</v>
      </c>
      <c r="D271">
        <v>557</v>
      </c>
      <c r="E271" t="s">
        <v>9</v>
      </c>
      <c r="F271" s="11">
        <v>45641</v>
      </c>
      <c r="G271">
        <v>7.5</v>
      </c>
    </row>
    <row r="272" spans="1:7" x14ac:dyDescent="0.25">
      <c r="A272" s="10">
        <v>270</v>
      </c>
      <c r="B272" t="s">
        <v>583</v>
      </c>
      <c r="C272" t="s">
        <v>584</v>
      </c>
      <c r="D272">
        <v>557</v>
      </c>
      <c r="E272" t="s">
        <v>9</v>
      </c>
      <c r="F272" s="11">
        <v>45642</v>
      </c>
      <c r="G272">
        <v>8</v>
      </c>
    </row>
    <row r="273" spans="1:7" x14ac:dyDescent="0.25">
      <c r="A273" s="10">
        <v>271</v>
      </c>
      <c r="B273" t="s">
        <v>585</v>
      </c>
      <c r="C273" t="s">
        <v>586</v>
      </c>
      <c r="D273">
        <v>557</v>
      </c>
      <c r="E273" t="s">
        <v>9</v>
      </c>
      <c r="F273" s="11">
        <v>45642</v>
      </c>
      <c r="G273">
        <v>8.5</v>
      </c>
    </row>
    <row r="274" spans="1:7" x14ac:dyDescent="0.25">
      <c r="A274" s="10">
        <v>272</v>
      </c>
      <c r="B274" t="s">
        <v>587</v>
      </c>
      <c r="C274" t="s">
        <v>588</v>
      </c>
      <c r="D274">
        <v>557</v>
      </c>
      <c r="E274" t="s">
        <v>9</v>
      </c>
      <c r="F274" s="11">
        <v>45643</v>
      </c>
      <c r="G274">
        <v>9</v>
      </c>
    </row>
    <row r="275" spans="1:7" x14ac:dyDescent="0.25">
      <c r="A275" s="10">
        <v>273</v>
      </c>
      <c r="B275" t="s">
        <v>589</v>
      </c>
      <c r="C275" t="s">
        <v>590</v>
      </c>
      <c r="D275">
        <v>557</v>
      </c>
      <c r="E275" t="s">
        <v>9</v>
      </c>
      <c r="F275" s="11">
        <v>45643</v>
      </c>
      <c r="G275">
        <v>9.5</v>
      </c>
    </row>
    <row r="276" spans="1:7" x14ac:dyDescent="0.25">
      <c r="A276" s="10">
        <v>274</v>
      </c>
      <c r="B276" t="s">
        <v>591</v>
      </c>
      <c r="C276" t="s">
        <v>592</v>
      </c>
      <c r="D276">
        <v>557</v>
      </c>
      <c r="E276" t="s">
        <v>9</v>
      </c>
      <c r="F276" s="11">
        <v>45644</v>
      </c>
      <c r="G276">
        <v>10</v>
      </c>
    </row>
    <row r="277" spans="1:7" x14ac:dyDescent="0.25">
      <c r="A277" s="10">
        <v>275</v>
      </c>
      <c r="B277" t="s">
        <v>553</v>
      </c>
      <c r="C277" t="s">
        <v>554</v>
      </c>
      <c r="D277">
        <v>557</v>
      </c>
      <c r="E277" t="s">
        <v>9</v>
      </c>
      <c r="F277" s="11">
        <v>45638</v>
      </c>
      <c r="G277">
        <v>2.5</v>
      </c>
    </row>
    <row r="278" spans="1:7" x14ac:dyDescent="0.25">
      <c r="A278" s="10">
        <v>276</v>
      </c>
      <c r="B278" t="s">
        <v>593</v>
      </c>
      <c r="C278" t="s">
        <v>594</v>
      </c>
      <c r="D278">
        <v>557</v>
      </c>
      <c r="E278" t="s">
        <v>9</v>
      </c>
      <c r="F278" s="11">
        <v>45638</v>
      </c>
      <c r="G278">
        <v>4.5</v>
      </c>
    </row>
    <row r="279" spans="1:7" x14ac:dyDescent="0.25">
      <c r="A279" s="10">
        <v>277</v>
      </c>
      <c r="B279" t="s">
        <v>659</v>
      </c>
      <c r="C279" t="s">
        <v>660</v>
      </c>
      <c r="D279">
        <v>579</v>
      </c>
      <c r="E279" t="s">
        <v>9</v>
      </c>
      <c r="F279" s="11">
        <v>45672</v>
      </c>
      <c r="G279">
        <v>6</v>
      </c>
    </row>
    <row r="280" spans="1:7" x14ac:dyDescent="0.25">
      <c r="A280" s="10">
        <v>278</v>
      </c>
      <c r="B280" t="s">
        <v>667</v>
      </c>
      <c r="C280" t="s">
        <v>668</v>
      </c>
      <c r="D280">
        <v>579</v>
      </c>
      <c r="E280" t="s">
        <v>9</v>
      </c>
      <c r="F280" s="11">
        <v>45672</v>
      </c>
      <c r="G280">
        <v>6.5</v>
      </c>
    </row>
    <row r="281" spans="1:7" x14ac:dyDescent="0.25">
      <c r="A281" s="10">
        <v>279</v>
      </c>
      <c r="B281" t="s">
        <v>669</v>
      </c>
      <c r="C281" t="s">
        <v>670</v>
      </c>
      <c r="D281">
        <v>579</v>
      </c>
      <c r="E281" t="s">
        <v>9</v>
      </c>
      <c r="F281" s="11">
        <v>45673</v>
      </c>
      <c r="G281">
        <v>7</v>
      </c>
    </row>
    <row r="282" spans="1:7" x14ac:dyDescent="0.25">
      <c r="A282" s="10">
        <v>280</v>
      </c>
      <c r="B282" t="s">
        <v>671</v>
      </c>
      <c r="C282" t="s">
        <v>672</v>
      </c>
      <c r="D282">
        <v>579</v>
      </c>
      <c r="E282" t="s">
        <v>9</v>
      </c>
      <c r="F282" s="11">
        <v>45673</v>
      </c>
      <c r="G282">
        <v>7.5</v>
      </c>
    </row>
    <row r="283" spans="1:7" x14ac:dyDescent="0.25">
      <c r="A283" s="10">
        <v>281</v>
      </c>
      <c r="B283" t="s">
        <v>673</v>
      </c>
      <c r="C283" t="s">
        <v>674</v>
      </c>
      <c r="D283">
        <v>579</v>
      </c>
      <c r="E283" t="s">
        <v>9</v>
      </c>
      <c r="F283" s="11">
        <v>45674</v>
      </c>
      <c r="G283">
        <v>8</v>
      </c>
    </row>
    <row r="284" spans="1:7" x14ac:dyDescent="0.25">
      <c r="A284" s="10">
        <v>282</v>
      </c>
      <c r="B284" t="s">
        <v>675</v>
      </c>
      <c r="C284" t="s">
        <v>676</v>
      </c>
      <c r="D284">
        <v>579</v>
      </c>
      <c r="E284" t="s">
        <v>9</v>
      </c>
      <c r="F284" s="11">
        <v>45674</v>
      </c>
      <c r="G284">
        <v>8.5</v>
      </c>
    </row>
    <row r="285" spans="1:7" x14ac:dyDescent="0.25">
      <c r="A285" s="10">
        <v>283</v>
      </c>
      <c r="B285" t="s">
        <v>677</v>
      </c>
      <c r="C285" t="s">
        <v>678</v>
      </c>
      <c r="D285">
        <v>579</v>
      </c>
      <c r="E285" t="s">
        <v>9</v>
      </c>
      <c r="F285" s="11">
        <v>45676</v>
      </c>
      <c r="G285">
        <v>8.5</v>
      </c>
    </row>
    <row r="286" spans="1:7" x14ac:dyDescent="0.25">
      <c r="A286" s="10">
        <v>284</v>
      </c>
      <c r="B286" t="s">
        <v>679</v>
      </c>
      <c r="C286" t="s">
        <v>680</v>
      </c>
      <c r="D286">
        <v>579</v>
      </c>
      <c r="E286" t="s">
        <v>9</v>
      </c>
      <c r="F286" s="11">
        <v>45677</v>
      </c>
      <c r="G286">
        <v>9</v>
      </c>
    </row>
    <row r="287" spans="1:7" x14ac:dyDescent="0.25">
      <c r="A287" s="10">
        <v>285</v>
      </c>
      <c r="B287" t="s">
        <v>681</v>
      </c>
      <c r="C287" t="s">
        <v>682</v>
      </c>
      <c r="D287">
        <v>579</v>
      </c>
      <c r="E287" t="s">
        <v>9</v>
      </c>
      <c r="F287" s="11">
        <v>45678</v>
      </c>
      <c r="G287">
        <v>9.5</v>
      </c>
    </row>
    <row r="288" spans="1:7" x14ac:dyDescent="0.25">
      <c r="A288" s="10">
        <v>286</v>
      </c>
      <c r="B288" t="s">
        <v>683</v>
      </c>
      <c r="C288" t="s">
        <v>684</v>
      </c>
      <c r="D288">
        <v>579</v>
      </c>
      <c r="E288" t="s">
        <v>9</v>
      </c>
      <c r="F288" s="11">
        <v>45678</v>
      </c>
      <c r="G288">
        <v>9.5</v>
      </c>
    </row>
    <row r="289" spans="1:7" x14ac:dyDescent="0.25">
      <c r="A289" s="10">
        <v>287</v>
      </c>
      <c r="B289" t="s">
        <v>685</v>
      </c>
      <c r="C289" t="s">
        <v>686</v>
      </c>
      <c r="D289">
        <v>579</v>
      </c>
      <c r="E289" t="s">
        <v>9</v>
      </c>
      <c r="F289" s="11">
        <v>45679</v>
      </c>
      <c r="G289">
        <v>10</v>
      </c>
    </row>
    <row r="290" spans="1:7" x14ac:dyDescent="0.25">
      <c r="A290" s="10">
        <v>288</v>
      </c>
      <c r="B290" t="s">
        <v>687</v>
      </c>
      <c r="C290" t="s">
        <v>688</v>
      </c>
      <c r="D290">
        <v>579</v>
      </c>
      <c r="E290" t="s">
        <v>9</v>
      </c>
      <c r="F290" s="11">
        <v>45680</v>
      </c>
      <c r="G290">
        <v>10</v>
      </c>
    </row>
    <row r="291" spans="1:7" x14ac:dyDescent="0.25">
      <c r="A291" s="10">
        <v>289</v>
      </c>
      <c r="B291" t="s">
        <v>689</v>
      </c>
      <c r="C291" t="s">
        <v>690</v>
      </c>
      <c r="D291">
        <v>579</v>
      </c>
      <c r="E291" t="s">
        <v>9</v>
      </c>
      <c r="F291" s="11">
        <v>45680</v>
      </c>
      <c r="G291">
        <v>10</v>
      </c>
    </row>
    <row r="292" spans="1:7" x14ac:dyDescent="0.25">
      <c r="A292" s="10">
        <v>290</v>
      </c>
      <c r="B292" t="s">
        <v>635</v>
      </c>
      <c r="C292" t="s">
        <v>636</v>
      </c>
      <c r="D292">
        <v>579</v>
      </c>
      <c r="E292" t="s">
        <v>9</v>
      </c>
      <c r="F292" s="11">
        <v>45671</v>
      </c>
      <c r="G292">
        <v>2.5</v>
      </c>
    </row>
    <row r="293" spans="1:7" x14ac:dyDescent="0.25">
      <c r="A293" s="10">
        <v>291</v>
      </c>
      <c r="B293" t="s">
        <v>661</v>
      </c>
      <c r="C293" t="s">
        <v>662</v>
      </c>
      <c r="D293">
        <v>579</v>
      </c>
      <c r="E293" t="s">
        <v>9</v>
      </c>
      <c r="F293" s="11">
        <v>45671</v>
      </c>
      <c r="G293">
        <v>4.5</v>
      </c>
    </row>
    <row r="294" spans="1:7" x14ac:dyDescent="0.25">
      <c r="A294" s="10">
        <v>292</v>
      </c>
      <c r="B294" t="s">
        <v>663</v>
      </c>
      <c r="C294" t="s">
        <v>664</v>
      </c>
      <c r="D294">
        <v>580</v>
      </c>
      <c r="E294" t="s">
        <v>9</v>
      </c>
      <c r="F294" s="11">
        <v>45672</v>
      </c>
      <c r="G294">
        <v>6</v>
      </c>
    </row>
    <row r="295" spans="1:7" x14ac:dyDescent="0.25">
      <c r="A295" s="10">
        <v>293</v>
      </c>
      <c r="B295" t="s">
        <v>691</v>
      </c>
      <c r="C295" t="s">
        <v>692</v>
      </c>
      <c r="D295">
        <v>580</v>
      </c>
      <c r="E295" t="s">
        <v>9</v>
      </c>
      <c r="F295" s="11">
        <v>45672</v>
      </c>
      <c r="G295">
        <v>6.5</v>
      </c>
    </row>
    <row r="296" spans="1:7" x14ac:dyDescent="0.25">
      <c r="A296" s="10">
        <v>294</v>
      </c>
      <c r="B296" t="s">
        <v>693</v>
      </c>
      <c r="C296" t="s">
        <v>694</v>
      </c>
      <c r="D296">
        <v>580</v>
      </c>
      <c r="E296" t="s">
        <v>9</v>
      </c>
      <c r="F296" s="11">
        <v>45673</v>
      </c>
      <c r="G296">
        <v>7</v>
      </c>
    </row>
    <row r="297" spans="1:7" x14ac:dyDescent="0.25">
      <c r="A297" s="10">
        <v>295</v>
      </c>
      <c r="B297" t="s">
        <v>695</v>
      </c>
      <c r="C297" t="s">
        <v>696</v>
      </c>
      <c r="D297">
        <v>580</v>
      </c>
      <c r="E297" t="s">
        <v>9</v>
      </c>
      <c r="F297" s="11">
        <v>45673</v>
      </c>
      <c r="G297">
        <v>7.5</v>
      </c>
    </row>
    <row r="298" spans="1:7" x14ac:dyDescent="0.25">
      <c r="A298" s="10">
        <v>296</v>
      </c>
      <c r="B298" t="s">
        <v>697</v>
      </c>
      <c r="C298" t="s">
        <v>698</v>
      </c>
      <c r="D298">
        <v>580</v>
      </c>
      <c r="E298" t="s">
        <v>9</v>
      </c>
      <c r="F298" s="11">
        <v>45674</v>
      </c>
      <c r="G298">
        <v>8</v>
      </c>
    </row>
    <row r="299" spans="1:7" x14ac:dyDescent="0.25">
      <c r="A299" s="10">
        <v>297</v>
      </c>
      <c r="B299" t="s">
        <v>699</v>
      </c>
      <c r="C299" t="s">
        <v>700</v>
      </c>
      <c r="D299">
        <v>580</v>
      </c>
      <c r="E299" t="s">
        <v>9</v>
      </c>
      <c r="F299" s="11">
        <v>45674</v>
      </c>
      <c r="G299">
        <v>8.5</v>
      </c>
    </row>
    <row r="300" spans="1:7" x14ac:dyDescent="0.25">
      <c r="A300" s="10">
        <v>298</v>
      </c>
      <c r="B300" t="s">
        <v>701</v>
      </c>
      <c r="C300" t="s">
        <v>702</v>
      </c>
      <c r="D300">
        <v>580</v>
      </c>
      <c r="E300" t="s">
        <v>9</v>
      </c>
      <c r="F300" s="11">
        <v>45676</v>
      </c>
      <c r="G300">
        <v>8.5</v>
      </c>
    </row>
    <row r="301" spans="1:7" x14ac:dyDescent="0.25">
      <c r="A301" s="10">
        <v>299</v>
      </c>
      <c r="B301" t="s">
        <v>703</v>
      </c>
      <c r="C301" t="s">
        <v>704</v>
      </c>
      <c r="D301">
        <v>580</v>
      </c>
      <c r="E301" t="s">
        <v>9</v>
      </c>
      <c r="F301" s="11">
        <v>45677</v>
      </c>
      <c r="G301">
        <v>9</v>
      </c>
    </row>
    <row r="302" spans="1:7" x14ac:dyDescent="0.25">
      <c r="A302" s="10">
        <v>300</v>
      </c>
      <c r="B302" t="s">
        <v>705</v>
      </c>
      <c r="C302" t="s">
        <v>706</v>
      </c>
      <c r="D302">
        <v>580</v>
      </c>
      <c r="E302" t="s">
        <v>9</v>
      </c>
      <c r="F302" s="11">
        <v>45678</v>
      </c>
      <c r="G302">
        <v>9.5</v>
      </c>
    </row>
    <row r="303" spans="1:7" x14ac:dyDescent="0.25">
      <c r="A303" s="10">
        <v>301</v>
      </c>
      <c r="B303" t="s">
        <v>707</v>
      </c>
      <c r="C303" t="s">
        <v>708</v>
      </c>
      <c r="D303">
        <v>580</v>
      </c>
      <c r="E303" t="s">
        <v>9</v>
      </c>
      <c r="F303" s="11">
        <v>45678</v>
      </c>
      <c r="G303">
        <v>9.5</v>
      </c>
    </row>
    <row r="304" spans="1:7" x14ac:dyDescent="0.25">
      <c r="A304" s="10">
        <v>302</v>
      </c>
      <c r="B304" t="s">
        <v>709</v>
      </c>
      <c r="C304" t="s">
        <v>710</v>
      </c>
      <c r="D304">
        <v>580</v>
      </c>
      <c r="E304" t="s">
        <v>9</v>
      </c>
      <c r="F304" s="11">
        <v>45679</v>
      </c>
      <c r="G304">
        <v>10</v>
      </c>
    </row>
    <row r="305" spans="1:7" x14ac:dyDescent="0.25">
      <c r="A305" s="10">
        <v>303</v>
      </c>
      <c r="B305" t="s">
        <v>711</v>
      </c>
      <c r="C305" t="s">
        <v>712</v>
      </c>
      <c r="D305">
        <v>580</v>
      </c>
      <c r="E305" t="s">
        <v>9</v>
      </c>
      <c r="F305" s="11">
        <v>45680</v>
      </c>
      <c r="G305">
        <v>10</v>
      </c>
    </row>
    <row r="306" spans="1:7" x14ac:dyDescent="0.25">
      <c r="A306" s="10">
        <v>304</v>
      </c>
      <c r="B306" t="s">
        <v>713</v>
      </c>
      <c r="C306" t="s">
        <v>714</v>
      </c>
      <c r="D306">
        <v>580</v>
      </c>
      <c r="E306" t="s">
        <v>9</v>
      </c>
      <c r="F306" s="11">
        <v>45680</v>
      </c>
      <c r="G306">
        <v>10</v>
      </c>
    </row>
    <row r="307" spans="1:7" x14ac:dyDescent="0.25">
      <c r="A307" s="10">
        <v>305</v>
      </c>
      <c r="B307" t="s">
        <v>637</v>
      </c>
      <c r="C307" t="s">
        <v>638</v>
      </c>
      <c r="D307">
        <v>580</v>
      </c>
      <c r="E307" t="s">
        <v>9</v>
      </c>
      <c r="F307" s="11">
        <v>45671</v>
      </c>
      <c r="G307">
        <v>2.5</v>
      </c>
    </row>
    <row r="308" spans="1:7" x14ac:dyDescent="0.25">
      <c r="A308" s="10">
        <v>306</v>
      </c>
      <c r="B308" t="s">
        <v>665</v>
      </c>
      <c r="C308" t="s">
        <v>666</v>
      </c>
      <c r="D308">
        <v>580</v>
      </c>
      <c r="E308" t="s">
        <v>9</v>
      </c>
      <c r="F308" s="11">
        <v>45671</v>
      </c>
      <c r="G308">
        <v>4.5</v>
      </c>
    </row>
    <row r="309" spans="1:7" x14ac:dyDescent="0.25">
      <c r="A309" s="10">
        <v>307</v>
      </c>
      <c r="B309" t="s">
        <v>15</v>
      </c>
      <c r="C309" t="s">
        <v>16</v>
      </c>
      <c r="D309">
        <v>1133</v>
      </c>
      <c r="E309" t="s">
        <v>9</v>
      </c>
      <c r="F309" s="11">
        <v>42761</v>
      </c>
      <c r="G309">
        <v>2.75</v>
      </c>
    </row>
    <row r="310" spans="1:7" x14ac:dyDescent="0.25">
      <c r="A310" s="10">
        <v>308</v>
      </c>
      <c r="B310" t="s">
        <v>17</v>
      </c>
      <c r="C310" t="s">
        <v>18</v>
      </c>
      <c r="D310">
        <v>1133</v>
      </c>
      <c r="E310" t="s">
        <v>9</v>
      </c>
      <c r="F310" s="11">
        <v>42762</v>
      </c>
      <c r="G310">
        <v>2.75</v>
      </c>
    </row>
    <row r="311" spans="1:7" x14ac:dyDescent="0.25">
      <c r="A311" s="10">
        <v>309</v>
      </c>
      <c r="B311" t="s">
        <v>19</v>
      </c>
      <c r="C311" t="s">
        <v>20</v>
      </c>
      <c r="D311">
        <v>1133</v>
      </c>
      <c r="E311" t="s">
        <v>9</v>
      </c>
      <c r="F311" s="11">
        <v>42762</v>
      </c>
      <c r="G311">
        <v>2.75</v>
      </c>
    </row>
    <row r="312" spans="1:7" x14ac:dyDescent="0.25">
      <c r="A312" s="10">
        <v>310</v>
      </c>
      <c r="B312" t="s">
        <v>23</v>
      </c>
      <c r="C312" t="s">
        <v>24</v>
      </c>
      <c r="D312">
        <v>1133</v>
      </c>
      <c r="E312" t="s">
        <v>9</v>
      </c>
      <c r="F312" s="11">
        <v>42761</v>
      </c>
      <c r="G312">
        <v>2.75</v>
      </c>
    </row>
    <row r="313" spans="1:7" x14ac:dyDescent="0.25">
      <c r="A313" s="10">
        <v>311</v>
      </c>
      <c r="B313" t="s">
        <v>25</v>
      </c>
      <c r="C313" t="s">
        <v>26</v>
      </c>
      <c r="D313">
        <v>1133</v>
      </c>
      <c r="E313" t="s">
        <v>9</v>
      </c>
      <c r="F313" s="11">
        <v>42761</v>
      </c>
      <c r="G313">
        <v>2.75</v>
      </c>
    </row>
    <row r="314" spans="1:7" x14ac:dyDescent="0.25">
      <c r="A314" s="10">
        <v>312</v>
      </c>
      <c r="B314" t="s">
        <v>76</v>
      </c>
      <c r="C314" t="s">
        <v>77</v>
      </c>
      <c r="D314">
        <v>1176</v>
      </c>
      <c r="E314" t="s">
        <v>9</v>
      </c>
      <c r="F314" s="11">
        <v>42775</v>
      </c>
      <c r="G314">
        <v>3</v>
      </c>
    </row>
    <row r="315" spans="1:7" x14ac:dyDescent="0.25">
      <c r="A315" s="10">
        <v>313</v>
      </c>
      <c r="B315" t="s">
        <v>78</v>
      </c>
      <c r="C315" t="s">
        <v>79</v>
      </c>
      <c r="D315">
        <v>1176</v>
      </c>
      <c r="E315" t="s">
        <v>9</v>
      </c>
      <c r="F315" s="11">
        <v>42776</v>
      </c>
      <c r="G315">
        <v>3</v>
      </c>
    </row>
    <row r="316" spans="1:7" x14ac:dyDescent="0.25">
      <c r="A316" s="10">
        <v>314</v>
      </c>
      <c r="B316" t="s">
        <v>80</v>
      </c>
      <c r="C316" t="s">
        <v>81</v>
      </c>
      <c r="D316">
        <v>1176</v>
      </c>
      <c r="E316" t="s">
        <v>9</v>
      </c>
      <c r="F316" s="11">
        <v>42774</v>
      </c>
      <c r="G316">
        <v>3.5</v>
      </c>
    </row>
    <row r="317" spans="1:7" x14ac:dyDescent="0.25">
      <c r="A317" s="10">
        <v>315</v>
      </c>
      <c r="B317" t="s">
        <v>367</v>
      </c>
      <c r="C317" t="s">
        <v>368</v>
      </c>
      <c r="D317">
        <v>1244</v>
      </c>
      <c r="E317" t="s">
        <v>9</v>
      </c>
      <c r="F317" s="11">
        <v>42914</v>
      </c>
      <c r="G317">
        <v>0.5</v>
      </c>
    </row>
    <row r="318" spans="1:7" x14ac:dyDescent="0.25">
      <c r="A318" s="10">
        <v>316</v>
      </c>
      <c r="B318" t="s">
        <v>370</v>
      </c>
      <c r="C318" t="s">
        <v>371</v>
      </c>
      <c r="D318">
        <v>1244</v>
      </c>
      <c r="E318" t="s">
        <v>9</v>
      </c>
      <c r="F318" s="11">
        <v>42915</v>
      </c>
      <c r="G318">
        <v>1</v>
      </c>
    </row>
    <row r="319" spans="1:7" x14ac:dyDescent="0.25">
      <c r="A319" s="10">
        <v>317</v>
      </c>
      <c r="B319" t="s">
        <v>372</v>
      </c>
      <c r="C319" t="s">
        <v>373</v>
      </c>
      <c r="D319">
        <v>1244</v>
      </c>
      <c r="E319" t="s">
        <v>9</v>
      </c>
      <c r="F319" s="11">
        <v>42916</v>
      </c>
      <c r="G319">
        <v>1.5</v>
      </c>
    </row>
    <row r="320" spans="1:7" x14ac:dyDescent="0.25">
      <c r="A320" s="10">
        <v>318</v>
      </c>
      <c r="B320" t="s">
        <v>374</v>
      </c>
      <c r="C320" t="s">
        <v>375</v>
      </c>
      <c r="D320">
        <v>1244</v>
      </c>
      <c r="E320" t="s">
        <v>9</v>
      </c>
      <c r="F320" s="11">
        <v>42917</v>
      </c>
      <c r="G320">
        <v>2</v>
      </c>
    </row>
    <row r="321" spans="1:7" x14ac:dyDescent="0.25">
      <c r="A321" s="10">
        <v>319</v>
      </c>
      <c r="B321" t="s">
        <v>376</v>
      </c>
      <c r="C321" t="s">
        <v>377</v>
      </c>
      <c r="D321">
        <v>1244</v>
      </c>
      <c r="E321" t="s">
        <v>9</v>
      </c>
      <c r="F321" s="11">
        <v>42918</v>
      </c>
      <c r="G321">
        <v>2.5</v>
      </c>
    </row>
    <row r="322" spans="1:7" x14ac:dyDescent="0.25">
      <c r="A322" s="10">
        <v>320</v>
      </c>
      <c r="B322" t="s">
        <v>378</v>
      </c>
      <c r="C322" t="s">
        <v>379</v>
      </c>
      <c r="D322">
        <v>1244</v>
      </c>
      <c r="E322" t="s">
        <v>9</v>
      </c>
      <c r="F322" s="11">
        <v>42919</v>
      </c>
      <c r="G322">
        <v>3</v>
      </c>
    </row>
    <row r="323" spans="1:7" x14ac:dyDescent="0.25">
      <c r="A323" s="10">
        <v>321</v>
      </c>
      <c r="B323" t="s">
        <v>380</v>
      </c>
      <c r="C323" t="s">
        <v>381</v>
      </c>
      <c r="D323">
        <v>1269</v>
      </c>
      <c r="E323" t="s">
        <v>137</v>
      </c>
      <c r="F323" s="11">
        <v>42943</v>
      </c>
      <c r="G323">
        <v>1</v>
      </c>
    </row>
    <row r="324" spans="1:7" x14ac:dyDescent="0.25">
      <c r="A324" s="10">
        <v>322</v>
      </c>
      <c r="B324" t="s">
        <v>383</v>
      </c>
      <c r="C324" t="s">
        <v>384</v>
      </c>
      <c r="D324">
        <v>1269</v>
      </c>
      <c r="E324" t="s">
        <v>137</v>
      </c>
      <c r="F324" s="11">
        <v>42944</v>
      </c>
      <c r="G324">
        <v>1.5</v>
      </c>
    </row>
    <row r="325" spans="1:7" x14ac:dyDescent="0.25">
      <c r="A325" s="10">
        <v>323</v>
      </c>
      <c r="B325" t="s">
        <v>385</v>
      </c>
      <c r="C325" t="s">
        <v>386</v>
      </c>
      <c r="D325">
        <v>1269</v>
      </c>
      <c r="E325" t="s">
        <v>137</v>
      </c>
      <c r="F325" s="11">
        <v>42947</v>
      </c>
      <c r="G325">
        <v>2</v>
      </c>
    </row>
    <row r="326" spans="1:7" x14ac:dyDescent="0.25">
      <c r="A326" s="10">
        <v>324</v>
      </c>
      <c r="B326" t="s">
        <v>387</v>
      </c>
      <c r="C326" t="s">
        <v>388</v>
      </c>
      <c r="D326">
        <v>1269</v>
      </c>
      <c r="E326" t="s">
        <v>137</v>
      </c>
      <c r="F326" s="11">
        <v>42948</v>
      </c>
      <c r="G326">
        <v>2.5</v>
      </c>
    </row>
    <row r="327" spans="1:7" x14ac:dyDescent="0.25">
      <c r="A327" s="10">
        <v>325</v>
      </c>
      <c r="B327" t="s">
        <v>389</v>
      </c>
      <c r="C327" t="s">
        <v>390</v>
      </c>
      <c r="D327">
        <v>1269</v>
      </c>
      <c r="E327" t="s">
        <v>137</v>
      </c>
      <c r="F327" s="11">
        <v>42950</v>
      </c>
      <c r="G327">
        <v>3.25</v>
      </c>
    </row>
    <row r="328" spans="1:7" x14ac:dyDescent="0.25">
      <c r="A328" s="10">
        <v>326</v>
      </c>
      <c r="B328" t="s">
        <v>391</v>
      </c>
      <c r="C328" t="s">
        <v>392</v>
      </c>
      <c r="D328">
        <v>1269</v>
      </c>
      <c r="E328" t="s">
        <v>137</v>
      </c>
      <c r="F328" s="11">
        <v>42950</v>
      </c>
      <c r="G328">
        <v>3.25</v>
      </c>
    </row>
    <row r="329" spans="1:7" x14ac:dyDescent="0.25">
      <c r="A329" s="10">
        <v>327</v>
      </c>
      <c r="B329" t="s">
        <v>393</v>
      </c>
      <c r="C329" t="s">
        <v>394</v>
      </c>
      <c r="D329">
        <v>1269</v>
      </c>
      <c r="E329" t="s">
        <v>137</v>
      </c>
      <c r="F329" s="11">
        <v>42949</v>
      </c>
      <c r="G329">
        <v>3</v>
      </c>
    </row>
    <row r="330" spans="1:7" x14ac:dyDescent="0.25">
      <c r="A330" s="10">
        <v>328</v>
      </c>
      <c r="B330" t="s">
        <v>395</v>
      </c>
      <c r="C330" t="s">
        <v>396</v>
      </c>
      <c r="D330">
        <v>1269</v>
      </c>
      <c r="E330" t="s">
        <v>137</v>
      </c>
      <c r="F330" s="11">
        <v>42949</v>
      </c>
      <c r="G330">
        <v>3</v>
      </c>
    </row>
    <row r="331" spans="1:7" x14ac:dyDescent="0.25">
      <c r="A331" s="10">
        <v>329</v>
      </c>
      <c r="B331" t="s">
        <v>508</v>
      </c>
      <c r="C331" t="s">
        <v>509</v>
      </c>
      <c r="D331">
        <v>766</v>
      </c>
      <c r="E331" t="s">
        <v>9</v>
      </c>
      <c r="F331" s="11">
        <v>42937</v>
      </c>
      <c r="G331">
        <v>1</v>
      </c>
    </row>
    <row r="332" spans="1:7" x14ac:dyDescent="0.25">
      <c r="A332" s="10">
        <v>330</v>
      </c>
      <c r="B332" t="s">
        <v>511</v>
      </c>
      <c r="C332" t="s">
        <v>512</v>
      </c>
      <c r="D332">
        <v>766</v>
      </c>
      <c r="E332" t="s">
        <v>9</v>
      </c>
      <c r="F332" s="11">
        <v>42940</v>
      </c>
      <c r="G332">
        <v>1.5</v>
      </c>
    </row>
    <row r="333" spans="1:7" x14ac:dyDescent="0.25">
      <c r="A333" s="10">
        <v>331</v>
      </c>
      <c r="B333" t="s">
        <v>513</v>
      </c>
      <c r="C333" t="s">
        <v>514</v>
      </c>
      <c r="D333">
        <v>766</v>
      </c>
      <c r="E333" t="s">
        <v>9</v>
      </c>
      <c r="F333" s="11">
        <v>42941</v>
      </c>
      <c r="G333">
        <v>2</v>
      </c>
    </row>
    <row r="334" spans="1:7" x14ac:dyDescent="0.25">
      <c r="A334" s="10">
        <v>332</v>
      </c>
      <c r="B334" t="s">
        <v>515</v>
      </c>
      <c r="C334" t="s">
        <v>516</v>
      </c>
      <c r="D334">
        <v>766</v>
      </c>
      <c r="E334" t="s">
        <v>9</v>
      </c>
      <c r="F334" s="11">
        <v>42942</v>
      </c>
      <c r="G334">
        <v>2.5</v>
      </c>
    </row>
    <row r="335" spans="1:7" x14ac:dyDescent="0.25">
      <c r="A335" s="10">
        <v>333</v>
      </c>
      <c r="B335" t="s">
        <v>517</v>
      </c>
      <c r="C335" t="s">
        <v>518</v>
      </c>
      <c r="D335">
        <v>766</v>
      </c>
      <c r="E335" t="s">
        <v>9</v>
      </c>
      <c r="F335" s="11">
        <v>42944</v>
      </c>
      <c r="G335">
        <v>3.25</v>
      </c>
    </row>
    <row r="336" spans="1:7" x14ac:dyDescent="0.25">
      <c r="A336" s="10">
        <v>334</v>
      </c>
      <c r="B336" t="s">
        <v>519</v>
      </c>
      <c r="C336" t="s">
        <v>520</v>
      </c>
      <c r="D336">
        <v>766</v>
      </c>
      <c r="E336" t="s">
        <v>9</v>
      </c>
      <c r="F336" s="11">
        <v>42947</v>
      </c>
      <c r="G336">
        <v>3.5</v>
      </c>
    </row>
    <row r="337" spans="1:7" x14ac:dyDescent="0.25">
      <c r="A337" s="10">
        <v>335</v>
      </c>
      <c r="B337" t="s">
        <v>521</v>
      </c>
      <c r="C337" t="s">
        <v>522</v>
      </c>
      <c r="D337">
        <v>766</v>
      </c>
      <c r="E337" t="s">
        <v>9</v>
      </c>
      <c r="F337" s="11">
        <v>42949</v>
      </c>
      <c r="G337">
        <v>3.75</v>
      </c>
    </row>
    <row r="338" spans="1:7" x14ac:dyDescent="0.25">
      <c r="A338" s="10">
        <v>336</v>
      </c>
      <c r="B338" t="s">
        <v>523</v>
      </c>
      <c r="C338" t="s">
        <v>524</v>
      </c>
      <c r="D338">
        <v>766</v>
      </c>
      <c r="E338" t="s">
        <v>9</v>
      </c>
      <c r="F338" s="11">
        <v>42943</v>
      </c>
      <c r="G338">
        <v>3</v>
      </c>
    </row>
    <row r="339" spans="1:7" x14ac:dyDescent="0.25">
      <c r="A339" s="10">
        <v>337</v>
      </c>
      <c r="B339" t="s">
        <v>525</v>
      </c>
      <c r="C339" t="s">
        <v>526</v>
      </c>
      <c r="D339">
        <v>766</v>
      </c>
      <c r="E339" t="s">
        <v>9</v>
      </c>
      <c r="F339" s="11">
        <v>42944</v>
      </c>
      <c r="G339">
        <v>3.25</v>
      </c>
    </row>
    <row r="340" spans="1:7" x14ac:dyDescent="0.25">
      <c r="A340" s="10">
        <v>338</v>
      </c>
      <c r="B340" t="s">
        <v>527</v>
      </c>
      <c r="C340" t="s">
        <v>528</v>
      </c>
      <c r="D340">
        <v>766</v>
      </c>
      <c r="E340" t="s">
        <v>9</v>
      </c>
      <c r="F340" s="11">
        <v>42947</v>
      </c>
      <c r="G340">
        <v>3.5</v>
      </c>
    </row>
    <row r="341" spans="1:7" x14ac:dyDescent="0.25">
      <c r="A341" s="10">
        <v>339</v>
      </c>
      <c r="B341" t="s">
        <v>529</v>
      </c>
      <c r="C341" t="s">
        <v>530</v>
      </c>
      <c r="D341">
        <v>766</v>
      </c>
      <c r="E341" t="s">
        <v>9</v>
      </c>
      <c r="F341" s="11">
        <v>42943</v>
      </c>
      <c r="G341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72"/>
  <sheetViews>
    <sheetView tabSelected="1" workbookViewId="0">
      <selection activeCell="K8" sqref="K8"/>
    </sheetView>
  </sheetViews>
  <sheetFormatPr defaultRowHeight="15" x14ac:dyDescent="0.25"/>
  <cols>
    <col min="3" max="3" width="100" customWidth="1"/>
  </cols>
  <sheetData>
    <row r="1" spans="1:7" x14ac:dyDescent="0.2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12">
        <v>0</v>
      </c>
      <c r="B2" t="s">
        <v>639</v>
      </c>
      <c r="C2" t="s">
        <v>640</v>
      </c>
      <c r="D2">
        <v>1131</v>
      </c>
      <c r="E2" t="s">
        <v>9</v>
      </c>
      <c r="F2" s="13">
        <v>42753</v>
      </c>
      <c r="G2">
        <v>2.5</v>
      </c>
    </row>
    <row r="3" spans="1:7" x14ac:dyDescent="0.25">
      <c r="A3" s="12">
        <v>1</v>
      </c>
      <c r="B3" t="s">
        <v>641</v>
      </c>
      <c r="C3" t="s">
        <v>642</v>
      </c>
      <c r="D3">
        <v>1131</v>
      </c>
      <c r="E3" t="s">
        <v>9</v>
      </c>
      <c r="F3" s="13">
        <v>42754</v>
      </c>
      <c r="G3">
        <v>3</v>
      </c>
    </row>
    <row r="4" spans="1:7" x14ac:dyDescent="0.25">
      <c r="A4" s="12">
        <v>2</v>
      </c>
      <c r="B4" t="s">
        <v>595</v>
      </c>
      <c r="C4" t="s">
        <v>596</v>
      </c>
      <c r="D4">
        <v>1132</v>
      </c>
      <c r="E4" t="s">
        <v>9</v>
      </c>
      <c r="F4" s="13">
        <v>42753</v>
      </c>
      <c r="G4">
        <v>2.5</v>
      </c>
    </row>
    <row r="5" spans="1:7" x14ac:dyDescent="0.25">
      <c r="A5" s="12">
        <v>3</v>
      </c>
      <c r="B5" t="s">
        <v>597</v>
      </c>
      <c r="C5" t="s">
        <v>598</v>
      </c>
      <c r="D5">
        <v>1132</v>
      </c>
      <c r="E5" t="s">
        <v>9</v>
      </c>
      <c r="F5" s="13">
        <v>42754</v>
      </c>
      <c r="G5">
        <v>3</v>
      </c>
    </row>
    <row r="6" spans="1:7" x14ac:dyDescent="0.25">
      <c r="A6" s="12">
        <v>4</v>
      </c>
      <c r="B6" t="s">
        <v>6</v>
      </c>
      <c r="C6" t="s">
        <v>7</v>
      </c>
      <c r="D6">
        <v>1132</v>
      </c>
      <c r="E6" t="s">
        <v>9</v>
      </c>
      <c r="F6" s="13">
        <v>42758</v>
      </c>
      <c r="G6">
        <v>3.5</v>
      </c>
    </row>
    <row r="7" spans="1:7" x14ac:dyDescent="0.25">
      <c r="A7" s="12">
        <v>5</v>
      </c>
      <c r="B7" t="s">
        <v>599</v>
      </c>
      <c r="C7" t="s">
        <v>600</v>
      </c>
      <c r="D7">
        <v>1133</v>
      </c>
      <c r="E7" t="s">
        <v>137</v>
      </c>
      <c r="F7" s="13">
        <v>42761</v>
      </c>
      <c r="G7">
        <v>2.75</v>
      </c>
    </row>
    <row r="8" spans="1:7" x14ac:dyDescent="0.25">
      <c r="A8" s="12">
        <v>6</v>
      </c>
      <c r="B8" t="s">
        <v>601</v>
      </c>
      <c r="C8" t="s">
        <v>602</v>
      </c>
      <c r="D8">
        <v>1133</v>
      </c>
      <c r="E8" t="s">
        <v>137</v>
      </c>
      <c r="F8" s="13">
        <v>42762</v>
      </c>
      <c r="G8">
        <v>2.75</v>
      </c>
    </row>
    <row r="9" spans="1:7" x14ac:dyDescent="0.25">
      <c r="A9" s="12">
        <v>7</v>
      </c>
      <c r="B9" t="s">
        <v>603</v>
      </c>
      <c r="C9" t="s">
        <v>604</v>
      </c>
      <c r="D9">
        <v>1133</v>
      </c>
      <c r="E9" t="s">
        <v>137</v>
      </c>
      <c r="F9" s="13">
        <v>42762</v>
      </c>
      <c r="G9">
        <v>2.75</v>
      </c>
    </row>
    <row r="10" spans="1:7" x14ac:dyDescent="0.25">
      <c r="A10" s="12">
        <v>8</v>
      </c>
      <c r="B10" t="s">
        <v>605</v>
      </c>
      <c r="C10" t="s">
        <v>606</v>
      </c>
      <c r="D10">
        <v>1133</v>
      </c>
      <c r="E10" t="s">
        <v>137</v>
      </c>
      <c r="F10" s="13">
        <v>42761</v>
      </c>
      <c r="G10">
        <v>2.75</v>
      </c>
    </row>
    <row r="11" spans="1:7" x14ac:dyDescent="0.25">
      <c r="A11" s="12">
        <v>9</v>
      </c>
      <c r="B11" t="s">
        <v>607</v>
      </c>
      <c r="C11" t="s">
        <v>608</v>
      </c>
      <c r="D11">
        <v>1133</v>
      </c>
      <c r="E11" t="s">
        <v>137</v>
      </c>
      <c r="F11" s="13">
        <v>42761</v>
      </c>
      <c r="G11">
        <v>2.75</v>
      </c>
    </row>
    <row r="12" spans="1:7" x14ac:dyDescent="0.25">
      <c r="A12" s="12">
        <v>10</v>
      </c>
      <c r="B12" t="s">
        <v>10</v>
      </c>
      <c r="C12" t="s">
        <v>11</v>
      </c>
      <c r="D12">
        <v>1133</v>
      </c>
      <c r="E12" t="s">
        <v>9</v>
      </c>
      <c r="F12" s="13">
        <v>42760</v>
      </c>
      <c r="G12">
        <v>2.375</v>
      </c>
    </row>
    <row r="13" spans="1:7" x14ac:dyDescent="0.25">
      <c r="A13" s="12">
        <v>11</v>
      </c>
      <c r="B13" t="s">
        <v>609</v>
      </c>
      <c r="C13" t="s">
        <v>610</v>
      </c>
      <c r="D13">
        <v>1133</v>
      </c>
      <c r="E13" t="s">
        <v>9</v>
      </c>
      <c r="F13" s="13">
        <v>42758</v>
      </c>
      <c r="G13">
        <v>2</v>
      </c>
    </row>
    <row r="14" spans="1:7" x14ac:dyDescent="0.25">
      <c r="A14" s="12">
        <v>12</v>
      </c>
      <c r="B14" t="s">
        <v>13</v>
      </c>
      <c r="C14" t="s">
        <v>14</v>
      </c>
      <c r="D14">
        <v>1133</v>
      </c>
      <c r="E14" t="s">
        <v>9</v>
      </c>
      <c r="F14" s="13">
        <v>42767</v>
      </c>
      <c r="G14">
        <v>2.75</v>
      </c>
    </row>
    <row r="15" spans="1:7" x14ac:dyDescent="0.25">
      <c r="A15" s="12">
        <v>13</v>
      </c>
      <c r="B15" t="s">
        <v>21</v>
      </c>
      <c r="C15" t="s">
        <v>22</v>
      </c>
      <c r="D15">
        <v>1133</v>
      </c>
      <c r="E15" t="s">
        <v>9</v>
      </c>
      <c r="F15" s="13">
        <v>42760</v>
      </c>
      <c r="G15">
        <v>2.75</v>
      </c>
    </row>
    <row r="16" spans="1:7" x14ac:dyDescent="0.25">
      <c r="A16" s="12">
        <v>14</v>
      </c>
      <c r="B16" t="s">
        <v>27</v>
      </c>
      <c r="C16" t="s">
        <v>28</v>
      </c>
      <c r="D16">
        <v>1133</v>
      </c>
      <c r="E16" t="s">
        <v>9</v>
      </c>
      <c r="F16" s="13">
        <v>42760</v>
      </c>
      <c r="G16">
        <v>2.625</v>
      </c>
    </row>
    <row r="17" spans="1:7" x14ac:dyDescent="0.25">
      <c r="A17" s="12">
        <v>15</v>
      </c>
      <c r="B17" t="s">
        <v>29</v>
      </c>
      <c r="C17" t="s">
        <v>30</v>
      </c>
      <c r="D17">
        <v>1133</v>
      </c>
      <c r="E17" t="s">
        <v>9</v>
      </c>
      <c r="F17" s="13">
        <v>42760</v>
      </c>
      <c r="G17">
        <v>2.875</v>
      </c>
    </row>
    <row r="18" spans="1:7" x14ac:dyDescent="0.25">
      <c r="A18" s="12">
        <v>16</v>
      </c>
      <c r="B18" t="s">
        <v>31</v>
      </c>
      <c r="C18" t="s">
        <v>32</v>
      </c>
      <c r="D18">
        <v>1133</v>
      </c>
      <c r="E18" t="s">
        <v>9</v>
      </c>
      <c r="F18" s="13">
        <v>42760</v>
      </c>
      <c r="G18">
        <v>2.5</v>
      </c>
    </row>
    <row r="19" spans="1:7" x14ac:dyDescent="0.25">
      <c r="A19" s="12">
        <v>17</v>
      </c>
      <c r="B19" t="s">
        <v>33</v>
      </c>
      <c r="C19" t="s">
        <v>34</v>
      </c>
      <c r="D19">
        <v>1133</v>
      </c>
      <c r="E19" t="s">
        <v>9</v>
      </c>
      <c r="F19" s="13">
        <v>42759</v>
      </c>
      <c r="G19">
        <v>2.5</v>
      </c>
    </row>
    <row r="20" spans="1:7" x14ac:dyDescent="0.25">
      <c r="A20" s="12">
        <v>18</v>
      </c>
      <c r="B20" t="s">
        <v>35</v>
      </c>
      <c r="C20" t="s">
        <v>36</v>
      </c>
      <c r="D20">
        <v>1133</v>
      </c>
      <c r="E20" t="s">
        <v>9</v>
      </c>
      <c r="F20" s="13">
        <v>42760</v>
      </c>
      <c r="G20">
        <v>3</v>
      </c>
    </row>
    <row r="21" spans="1:7" x14ac:dyDescent="0.25">
      <c r="A21" s="12">
        <v>19</v>
      </c>
      <c r="B21" t="s">
        <v>611</v>
      </c>
      <c r="C21" t="s">
        <v>612</v>
      </c>
      <c r="D21">
        <v>1155</v>
      </c>
      <c r="E21" t="s">
        <v>137</v>
      </c>
      <c r="F21" s="13">
        <v>42688</v>
      </c>
      <c r="G21">
        <v>1</v>
      </c>
    </row>
    <row r="22" spans="1:7" x14ac:dyDescent="0.25">
      <c r="A22" s="12">
        <v>20</v>
      </c>
      <c r="B22" t="s">
        <v>613</v>
      </c>
      <c r="C22" t="s">
        <v>614</v>
      </c>
      <c r="D22">
        <v>1155</v>
      </c>
      <c r="E22" t="s">
        <v>137</v>
      </c>
      <c r="F22" s="13">
        <v>42690</v>
      </c>
      <c r="G22">
        <v>2</v>
      </c>
    </row>
    <row r="23" spans="1:7" x14ac:dyDescent="0.25">
      <c r="A23" s="12">
        <v>21</v>
      </c>
      <c r="B23" t="s">
        <v>615</v>
      </c>
      <c r="C23" t="s">
        <v>616</v>
      </c>
      <c r="D23">
        <v>1155</v>
      </c>
      <c r="E23" t="s">
        <v>137</v>
      </c>
      <c r="F23" s="13">
        <v>42695</v>
      </c>
      <c r="G23">
        <v>2.5</v>
      </c>
    </row>
    <row r="24" spans="1:7" x14ac:dyDescent="0.25">
      <c r="A24" s="12">
        <v>22</v>
      </c>
      <c r="B24" t="s">
        <v>617</v>
      </c>
      <c r="C24" t="s">
        <v>618</v>
      </c>
      <c r="D24">
        <v>1155</v>
      </c>
      <c r="E24" t="s">
        <v>137</v>
      </c>
      <c r="F24" s="13">
        <v>42695</v>
      </c>
      <c r="G24">
        <v>3</v>
      </c>
    </row>
    <row r="25" spans="1:7" x14ac:dyDescent="0.25">
      <c r="A25" s="12">
        <v>23</v>
      </c>
      <c r="B25" t="s">
        <v>619</v>
      </c>
      <c r="C25" t="s">
        <v>620</v>
      </c>
      <c r="D25">
        <v>1155</v>
      </c>
      <c r="E25" t="s">
        <v>137</v>
      </c>
      <c r="F25" s="13">
        <v>42696</v>
      </c>
      <c r="G25">
        <v>3.5</v>
      </c>
    </row>
    <row r="26" spans="1:7" x14ac:dyDescent="0.25">
      <c r="A26" s="12">
        <v>24</v>
      </c>
      <c r="B26" t="s">
        <v>643</v>
      </c>
      <c r="C26" t="s">
        <v>644</v>
      </c>
      <c r="D26">
        <v>1155</v>
      </c>
      <c r="E26" t="s">
        <v>137</v>
      </c>
      <c r="F26" s="13">
        <v>43111</v>
      </c>
      <c r="G26">
        <v>0</v>
      </c>
    </row>
    <row r="27" spans="1:7" x14ac:dyDescent="0.25">
      <c r="A27" s="12">
        <v>25</v>
      </c>
      <c r="B27" t="s">
        <v>645</v>
      </c>
      <c r="C27" t="s">
        <v>646</v>
      </c>
      <c r="D27">
        <v>1155</v>
      </c>
      <c r="E27" t="s">
        <v>137</v>
      </c>
      <c r="F27" s="13">
        <v>43142</v>
      </c>
      <c r="G27">
        <v>0</v>
      </c>
    </row>
    <row r="28" spans="1:7" x14ac:dyDescent="0.25">
      <c r="A28" s="12">
        <v>26</v>
      </c>
      <c r="B28" t="s">
        <v>647</v>
      </c>
      <c r="C28" t="s">
        <v>648</v>
      </c>
      <c r="D28">
        <v>1158</v>
      </c>
      <c r="E28" t="s">
        <v>137</v>
      </c>
      <c r="F28" s="13">
        <v>42679</v>
      </c>
      <c r="G28">
        <v>1</v>
      </c>
    </row>
    <row r="29" spans="1:7" x14ac:dyDescent="0.25">
      <c r="A29" s="12">
        <v>27</v>
      </c>
      <c r="B29" t="s">
        <v>649</v>
      </c>
      <c r="C29" t="s">
        <v>650</v>
      </c>
      <c r="D29">
        <v>1158</v>
      </c>
      <c r="E29" t="s">
        <v>137</v>
      </c>
      <c r="F29" s="13">
        <v>42681</v>
      </c>
      <c r="G29">
        <v>1.5</v>
      </c>
    </row>
    <row r="30" spans="1:7" x14ac:dyDescent="0.25">
      <c r="A30" s="12">
        <v>28</v>
      </c>
      <c r="B30" t="s">
        <v>651</v>
      </c>
      <c r="C30" t="s">
        <v>652</v>
      </c>
      <c r="D30">
        <v>1158</v>
      </c>
      <c r="E30" t="s">
        <v>137</v>
      </c>
      <c r="F30" s="13">
        <v>42682</v>
      </c>
      <c r="G30">
        <v>2</v>
      </c>
    </row>
    <row r="31" spans="1:7" x14ac:dyDescent="0.25">
      <c r="A31" s="12">
        <v>29</v>
      </c>
      <c r="B31" t="s">
        <v>653</v>
      </c>
      <c r="C31" t="s">
        <v>654</v>
      </c>
      <c r="D31">
        <v>1158</v>
      </c>
      <c r="E31" t="s">
        <v>137</v>
      </c>
      <c r="F31" s="13">
        <v>42684</v>
      </c>
      <c r="G31">
        <v>2.5</v>
      </c>
    </row>
    <row r="32" spans="1:7" x14ac:dyDescent="0.25">
      <c r="A32" s="12">
        <v>30</v>
      </c>
      <c r="B32" t="s">
        <v>655</v>
      </c>
      <c r="C32" t="s">
        <v>656</v>
      </c>
      <c r="D32">
        <v>1158</v>
      </c>
      <c r="E32" t="s">
        <v>137</v>
      </c>
      <c r="F32" s="13">
        <v>42685</v>
      </c>
      <c r="G32">
        <v>3</v>
      </c>
    </row>
    <row r="33" spans="1:7" x14ac:dyDescent="0.25">
      <c r="A33" s="12">
        <v>31</v>
      </c>
      <c r="B33" t="s">
        <v>657</v>
      </c>
      <c r="C33" t="s">
        <v>658</v>
      </c>
      <c r="D33">
        <v>1158</v>
      </c>
      <c r="E33" t="s">
        <v>137</v>
      </c>
      <c r="F33" s="13">
        <v>42688</v>
      </c>
      <c r="G33">
        <v>3.5</v>
      </c>
    </row>
    <row r="34" spans="1:7" x14ac:dyDescent="0.25">
      <c r="A34" s="12">
        <v>32</v>
      </c>
      <c r="B34" t="s">
        <v>37</v>
      </c>
      <c r="C34" t="s">
        <v>38</v>
      </c>
      <c r="D34">
        <v>1176</v>
      </c>
      <c r="E34" t="s">
        <v>9</v>
      </c>
      <c r="F34" s="13">
        <v>42762</v>
      </c>
      <c r="G34">
        <v>1</v>
      </c>
    </row>
    <row r="35" spans="1:7" x14ac:dyDescent="0.25">
      <c r="A35" s="12">
        <v>33</v>
      </c>
      <c r="B35" t="s">
        <v>40</v>
      </c>
      <c r="C35" t="s">
        <v>41</v>
      </c>
      <c r="D35">
        <v>1176</v>
      </c>
      <c r="E35" t="s">
        <v>9</v>
      </c>
      <c r="F35" s="13">
        <v>42765</v>
      </c>
      <c r="G35">
        <v>1.5</v>
      </c>
    </row>
    <row r="36" spans="1:7" x14ac:dyDescent="0.25">
      <c r="A36" s="12">
        <v>34</v>
      </c>
      <c r="B36" t="s">
        <v>42</v>
      </c>
      <c r="C36" t="s">
        <v>43</v>
      </c>
      <c r="D36">
        <v>1176</v>
      </c>
      <c r="E36" t="s">
        <v>9</v>
      </c>
      <c r="F36" s="13">
        <v>42766</v>
      </c>
      <c r="G36">
        <v>2</v>
      </c>
    </row>
    <row r="37" spans="1:7" x14ac:dyDescent="0.25">
      <c r="A37" s="12">
        <v>35</v>
      </c>
      <c r="B37" t="s">
        <v>44</v>
      </c>
      <c r="C37" t="s">
        <v>45</v>
      </c>
      <c r="D37">
        <v>1176</v>
      </c>
      <c r="E37" t="s">
        <v>9</v>
      </c>
      <c r="F37" s="13">
        <v>42769</v>
      </c>
      <c r="G37">
        <v>2.75</v>
      </c>
    </row>
    <row r="38" spans="1:7" x14ac:dyDescent="0.25">
      <c r="A38" s="12">
        <v>36</v>
      </c>
      <c r="B38" t="s">
        <v>46</v>
      </c>
      <c r="C38" t="s">
        <v>47</v>
      </c>
      <c r="D38">
        <v>1176</v>
      </c>
      <c r="E38" t="s">
        <v>9</v>
      </c>
      <c r="F38" s="13">
        <v>42768</v>
      </c>
      <c r="G38">
        <v>2.625</v>
      </c>
    </row>
    <row r="39" spans="1:7" x14ac:dyDescent="0.25">
      <c r="A39" s="12">
        <v>37</v>
      </c>
      <c r="B39" t="s">
        <v>48</v>
      </c>
      <c r="C39" t="s">
        <v>49</v>
      </c>
      <c r="D39">
        <v>1176</v>
      </c>
      <c r="E39" t="s">
        <v>9</v>
      </c>
      <c r="F39" s="13">
        <v>42775</v>
      </c>
      <c r="G39">
        <v>2.875</v>
      </c>
    </row>
    <row r="40" spans="1:7" x14ac:dyDescent="0.25">
      <c r="A40" s="12">
        <v>38</v>
      </c>
      <c r="B40" t="s">
        <v>50</v>
      </c>
      <c r="C40" t="s">
        <v>51</v>
      </c>
      <c r="D40">
        <v>1176</v>
      </c>
      <c r="E40" t="s">
        <v>9</v>
      </c>
      <c r="F40" s="13">
        <v>42767</v>
      </c>
      <c r="G40">
        <v>2.5</v>
      </c>
    </row>
    <row r="41" spans="1:7" x14ac:dyDescent="0.25">
      <c r="A41" s="12">
        <v>39</v>
      </c>
      <c r="B41" t="s">
        <v>52</v>
      </c>
      <c r="C41" t="s">
        <v>53</v>
      </c>
      <c r="D41">
        <v>1176</v>
      </c>
      <c r="E41" t="s">
        <v>9</v>
      </c>
      <c r="F41" s="13">
        <v>42774</v>
      </c>
      <c r="G41">
        <v>3.25</v>
      </c>
    </row>
    <row r="42" spans="1:7" x14ac:dyDescent="0.25">
      <c r="A42" s="12">
        <v>40</v>
      </c>
      <c r="B42" t="s">
        <v>54</v>
      </c>
      <c r="C42" t="s">
        <v>55</v>
      </c>
      <c r="D42">
        <v>1176</v>
      </c>
      <c r="E42" t="s">
        <v>9</v>
      </c>
      <c r="F42" s="13">
        <v>42775</v>
      </c>
      <c r="G42">
        <v>3.25</v>
      </c>
    </row>
    <row r="43" spans="1:7" x14ac:dyDescent="0.25">
      <c r="A43" s="12">
        <v>41</v>
      </c>
      <c r="B43" t="s">
        <v>56</v>
      </c>
      <c r="C43" t="s">
        <v>57</v>
      </c>
      <c r="D43">
        <v>1176</v>
      </c>
      <c r="E43" t="s">
        <v>9</v>
      </c>
      <c r="F43" s="13">
        <v>42780</v>
      </c>
      <c r="G43">
        <v>3.125</v>
      </c>
    </row>
    <row r="44" spans="1:7" x14ac:dyDescent="0.25">
      <c r="A44" s="12">
        <v>42</v>
      </c>
      <c r="B44" t="s">
        <v>58</v>
      </c>
      <c r="C44" t="s">
        <v>59</v>
      </c>
      <c r="D44">
        <v>1176</v>
      </c>
      <c r="E44" t="s">
        <v>9</v>
      </c>
      <c r="F44" s="13">
        <v>42780</v>
      </c>
      <c r="G44">
        <v>3.125</v>
      </c>
    </row>
    <row r="45" spans="1:7" x14ac:dyDescent="0.25">
      <c r="A45" s="12">
        <v>43</v>
      </c>
      <c r="B45" t="s">
        <v>60</v>
      </c>
      <c r="C45" t="s">
        <v>61</v>
      </c>
      <c r="D45">
        <v>1176</v>
      </c>
      <c r="E45" t="s">
        <v>9</v>
      </c>
      <c r="F45" s="13">
        <v>42780</v>
      </c>
      <c r="G45">
        <v>3.125</v>
      </c>
    </row>
    <row r="46" spans="1:7" x14ac:dyDescent="0.25">
      <c r="A46" s="12">
        <v>44</v>
      </c>
      <c r="B46" t="s">
        <v>62</v>
      </c>
      <c r="C46" t="s">
        <v>63</v>
      </c>
      <c r="D46">
        <v>1176</v>
      </c>
      <c r="E46" t="s">
        <v>9</v>
      </c>
      <c r="F46" s="13">
        <v>42781</v>
      </c>
      <c r="G46">
        <v>3.125</v>
      </c>
    </row>
    <row r="47" spans="1:7" x14ac:dyDescent="0.25">
      <c r="A47" s="12">
        <v>45</v>
      </c>
      <c r="B47" t="s">
        <v>64</v>
      </c>
      <c r="C47" t="s">
        <v>65</v>
      </c>
      <c r="D47">
        <v>1176</v>
      </c>
      <c r="E47" t="s">
        <v>9</v>
      </c>
      <c r="F47" s="13">
        <v>42781</v>
      </c>
      <c r="G47">
        <v>3.125</v>
      </c>
    </row>
    <row r="48" spans="1:7" x14ac:dyDescent="0.25">
      <c r="A48" s="12">
        <v>46</v>
      </c>
      <c r="B48" t="s">
        <v>66</v>
      </c>
      <c r="C48" t="s">
        <v>67</v>
      </c>
      <c r="D48">
        <v>1176</v>
      </c>
      <c r="E48" t="s">
        <v>9</v>
      </c>
      <c r="F48" s="13">
        <v>42774</v>
      </c>
      <c r="G48">
        <v>3.125</v>
      </c>
    </row>
    <row r="49" spans="1:7" x14ac:dyDescent="0.25">
      <c r="A49" s="12">
        <v>47</v>
      </c>
      <c r="B49" t="s">
        <v>68</v>
      </c>
      <c r="C49" t="s">
        <v>69</v>
      </c>
      <c r="D49">
        <v>1176</v>
      </c>
      <c r="E49" t="s">
        <v>9</v>
      </c>
      <c r="F49" s="13">
        <v>42775</v>
      </c>
      <c r="G49">
        <v>3.125</v>
      </c>
    </row>
    <row r="50" spans="1:7" x14ac:dyDescent="0.25">
      <c r="A50" s="12">
        <v>48</v>
      </c>
      <c r="B50" t="s">
        <v>70</v>
      </c>
      <c r="C50" t="s">
        <v>71</v>
      </c>
      <c r="D50">
        <v>1176</v>
      </c>
      <c r="E50" t="s">
        <v>9</v>
      </c>
      <c r="F50" s="13">
        <v>42776</v>
      </c>
      <c r="G50">
        <v>3.125</v>
      </c>
    </row>
    <row r="51" spans="1:7" x14ac:dyDescent="0.25">
      <c r="A51" s="12">
        <v>49</v>
      </c>
      <c r="B51" t="s">
        <v>72</v>
      </c>
      <c r="C51" t="s">
        <v>73</v>
      </c>
      <c r="D51">
        <v>1176</v>
      </c>
      <c r="E51" t="s">
        <v>9</v>
      </c>
      <c r="F51" s="13">
        <v>42774</v>
      </c>
      <c r="G51">
        <v>3.375</v>
      </c>
    </row>
    <row r="52" spans="1:7" x14ac:dyDescent="0.25">
      <c r="A52" s="12">
        <v>50</v>
      </c>
      <c r="B52" t="s">
        <v>74</v>
      </c>
      <c r="C52" t="s">
        <v>75</v>
      </c>
      <c r="D52">
        <v>1176</v>
      </c>
      <c r="E52" t="s">
        <v>9</v>
      </c>
      <c r="F52" s="13">
        <v>42772</v>
      </c>
      <c r="G52">
        <v>3</v>
      </c>
    </row>
    <row r="53" spans="1:7" x14ac:dyDescent="0.25">
      <c r="A53" s="12">
        <v>51</v>
      </c>
      <c r="B53" t="s">
        <v>76</v>
      </c>
      <c r="C53" t="s">
        <v>77</v>
      </c>
      <c r="D53">
        <v>1176</v>
      </c>
      <c r="E53" t="s">
        <v>9</v>
      </c>
      <c r="F53" s="13">
        <v>42775</v>
      </c>
      <c r="G53">
        <v>3</v>
      </c>
    </row>
    <row r="54" spans="1:7" x14ac:dyDescent="0.25">
      <c r="A54" s="12">
        <v>52</v>
      </c>
      <c r="B54" t="s">
        <v>78</v>
      </c>
      <c r="C54" t="s">
        <v>79</v>
      </c>
      <c r="D54">
        <v>1176</v>
      </c>
      <c r="E54" t="s">
        <v>9</v>
      </c>
      <c r="F54" s="13">
        <v>42776</v>
      </c>
      <c r="G54">
        <v>3</v>
      </c>
    </row>
    <row r="55" spans="1:7" x14ac:dyDescent="0.25">
      <c r="A55" s="12">
        <v>53</v>
      </c>
      <c r="B55" t="s">
        <v>80</v>
      </c>
      <c r="C55" t="s">
        <v>81</v>
      </c>
      <c r="D55">
        <v>1176</v>
      </c>
      <c r="E55" t="s">
        <v>9</v>
      </c>
      <c r="F55" s="13">
        <v>42774</v>
      </c>
      <c r="G55">
        <v>3.5</v>
      </c>
    </row>
    <row r="56" spans="1:7" x14ac:dyDescent="0.25">
      <c r="A56" s="12">
        <v>54</v>
      </c>
      <c r="B56" t="s">
        <v>82</v>
      </c>
      <c r="C56" t="s">
        <v>83</v>
      </c>
      <c r="D56">
        <v>1177</v>
      </c>
      <c r="E56" t="s">
        <v>9</v>
      </c>
      <c r="F56" s="13">
        <v>42772</v>
      </c>
      <c r="G56">
        <v>1.5</v>
      </c>
    </row>
    <row r="57" spans="1:7" x14ac:dyDescent="0.25">
      <c r="A57" s="12">
        <v>55</v>
      </c>
      <c r="B57" t="s">
        <v>85</v>
      </c>
      <c r="C57" t="s">
        <v>86</v>
      </c>
      <c r="D57">
        <v>1177</v>
      </c>
      <c r="E57" t="s">
        <v>9</v>
      </c>
      <c r="F57" s="13">
        <v>42774</v>
      </c>
      <c r="G57">
        <v>2</v>
      </c>
    </row>
    <row r="58" spans="1:7" x14ac:dyDescent="0.25">
      <c r="A58" s="12">
        <v>56</v>
      </c>
      <c r="B58" t="s">
        <v>87</v>
      </c>
      <c r="C58" t="s">
        <v>88</v>
      </c>
      <c r="D58">
        <v>1177</v>
      </c>
      <c r="E58" t="s">
        <v>9</v>
      </c>
      <c r="F58" s="13">
        <v>42775</v>
      </c>
      <c r="G58">
        <v>2.5</v>
      </c>
    </row>
    <row r="59" spans="1:7" x14ac:dyDescent="0.25">
      <c r="A59" s="12">
        <v>57</v>
      </c>
      <c r="B59" t="s">
        <v>89</v>
      </c>
      <c r="C59" t="s">
        <v>90</v>
      </c>
      <c r="D59">
        <v>1177</v>
      </c>
      <c r="E59" t="s">
        <v>9</v>
      </c>
      <c r="F59" s="13">
        <v>42779</v>
      </c>
      <c r="G59">
        <v>3.25</v>
      </c>
    </row>
    <row r="60" spans="1:7" x14ac:dyDescent="0.25">
      <c r="A60" s="12">
        <v>58</v>
      </c>
      <c r="B60" t="s">
        <v>91</v>
      </c>
      <c r="C60" t="s">
        <v>92</v>
      </c>
      <c r="D60">
        <v>1177</v>
      </c>
      <c r="E60" t="s">
        <v>9</v>
      </c>
      <c r="F60" s="13">
        <v>42786</v>
      </c>
      <c r="G60">
        <v>3.125</v>
      </c>
    </row>
    <row r="61" spans="1:7" x14ac:dyDescent="0.25">
      <c r="A61" s="12">
        <v>59</v>
      </c>
      <c r="B61" t="s">
        <v>93</v>
      </c>
      <c r="C61" t="s">
        <v>94</v>
      </c>
      <c r="D61">
        <v>1177</v>
      </c>
      <c r="E61" t="s">
        <v>9</v>
      </c>
      <c r="F61" s="13">
        <v>42776</v>
      </c>
      <c r="G61">
        <v>3</v>
      </c>
    </row>
    <row r="62" spans="1:7" x14ac:dyDescent="0.25">
      <c r="A62" s="12">
        <v>60</v>
      </c>
      <c r="B62" t="s">
        <v>95</v>
      </c>
      <c r="C62" t="s">
        <v>96</v>
      </c>
      <c r="D62">
        <v>1177</v>
      </c>
      <c r="E62" t="s">
        <v>9</v>
      </c>
      <c r="F62" s="13">
        <v>42782</v>
      </c>
      <c r="G62">
        <v>3</v>
      </c>
    </row>
    <row r="63" spans="1:7" x14ac:dyDescent="0.25">
      <c r="A63" s="12">
        <v>61</v>
      </c>
      <c r="B63" t="s">
        <v>621</v>
      </c>
      <c r="C63" t="s">
        <v>622</v>
      </c>
      <c r="D63">
        <v>1177</v>
      </c>
      <c r="E63" t="s">
        <v>9</v>
      </c>
      <c r="F63" s="13">
        <v>42788</v>
      </c>
      <c r="G63">
        <v>3</v>
      </c>
    </row>
    <row r="64" spans="1:7" x14ac:dyDescent="0.25">
      <c r="A64" s="12">
        <v>62</v>
      </c>
      <c r="B64" t="s">
        <v>97</v>
      </c>
      <c r="C64" t="s">
        <v>98</v>
      </c>
      <c r="D64">
        <v>1177</v>
      </c>
      <c r="E64" t="s">
        <v>9</v>
      </c>
      <c r="F64" s="13">
        <v>42781</v>
      </c>
      <c r="G64">
        <v>3.75</v>
      </c>
    </row>
    <row r="65" spans="1:7" x14ac:dyDescent="0.25">
      <c r="A65" s="12">
        <v>63</v>
      </c>
      <c r="B65" t="s">
        <v>99</v>
      </c>
      <c r="C65" t="s">
        <v>100</v>
      </c>
      <c r="D65">
        <v>1177</v>
      </c>
      <c r="E65" t="s">
        <v>9</v>
      </c>
      <c r="F65" s="13">
        <v>42780</v>
      </c>
      <c r="G65">
        <v>3.5</v>
      </c>
    </row>
    <row r="66" spans="1:7" x14ac:dyDescent="0.25">
      <c r="A66" s="12">
        <v>64</v>
      </c>
      <c r="B66" t="s">
        <v>101</v>
      </c>
      <c r="C66" t="s">
        <v>102</v>
      </c>
      <c r="D66">
        <v>1178</v>
      </c>
      <c r="E66" t="s">
        <v>9</v>
      </c>
      <c r="F66" s="13">
        <v>42772</v>
      </c>
      <c r="G66">
        <v>1</v>
      </c>
    </row>
    <row r="67" spans="1:7" x14ac:dyDescent="0.25">
      <c r="A67" s="12">
        <v>65</v>
      </c>
      <c r="B67" t="s">
        <v>104</v>
      </c>
      <c r="C67" t="s">
        <v>105</v>
      </c>
      <c r="D67">
        <v>1178</v>
      </c>
      <c r="E67" t="s">
        <v>9</v>
      </c>
      <c r="F67" s="13">
        <v>42774</v>
      </c>
      <c r="G67">
        <v>1.5</v>
      </c>
    </row>
    <row r="68" spans="1:7" x14ac:dyDescent="0.25">
      <c r="A68" s="12">
        <v>66</v>
      </c>
      <c r="B68" t="s">
        <v>106</v>
      </c>
      <c r="C68" t="s">
        <v>107</v>
      </c>
      <c r="D68">
        <v>1178</v>
      </c>
      <c r="E68" t="s">
        <v>9</v>
      </c>
      <c r="F68" s="13">
        <v>42775</v>
      </c>
      <c r="G68">
        <v>2</v>
      </c>
    </row>
    <row r="69" spans="1:7" x14ac:dyDescent="0.25">
      <c r="A69" s="12">
        <v>67</v>
      </c>
      <c r="B69" t="s">
        <v>108</v>
      </c>
      <c r="C69" t="s">
        <v>109</v>
      </c>
      <c r="D69">
        <v>1178</v>
      </c>
      <c r="E69" t="s">
        <v>9</v>
      </c>
      <c r="F69" s="13">
        <v>42779</v>
      </c>
      <c r="G69">
        <v>2.75</v>
      </c>
    </row>
    <row r="70" spans="1:7" x14ac:dyDescent="0.25">
      <c r="A70" s="12">
        <v>68</v>
      </c>
      <c r="B70" t="s">
        <v>110</v>
      </c>
      <c r="C70" t="s">
        <v>111</v>
      </c>
      <c r="D70">
        <v>1178</v>
      </c>
      <c r="E70" t="s">
        <v>9</v>
      </c>
      <c r="F70" s="13">
        <v>42788</v>
      </c>
      <c r="G70">
        <v>2.625</v>
      </c>
    </row>
    <row r="71" spans="1:7" x14ac:dyDescent="0.25">
      <c r="A71" s="12">
        <v>69</v>
      </c>
      <c r="B71" t="s">
        <v>112</v>
      </c>
      <c r="C71" t="s">
        <v>113</v>
      </c>
      <c r="D71">
        <v>1178</v>
      </c>
      <c r="E71" t="s">
        <v>9</v>
      </c>
      <c r="F71" s="13">
        <v>42787</v>
      </c>
      <c r="G71">
        <v>2.625</v>
      </c>
    </row>
    <row r="72" spans="1:7" x14ac:dyDescent="0.25">
      <c r="A72" s="12">
        <v>70</v>
      </c>
      <c r="B72" t="s">
        <v>623</v>
      </c>
      <c r="C72" t="s">
        <v>624</v>
      </c>
      <c r="D72">
        <v>1178</v>
      </c>
      <c r="E72" t="s">
        <v>9</v>
      </c>
      <c r="F72" s="13">
        <v>42787</v>
      </c>
      <c r="G72">
        <v>2.5</v>
      </c>
    </row>
    <row r="73" spans="1:7" x14ac:dyDescent="0.25">
      <c r="A73" s="12">
        <v>71</v>
      </c>
      <c r="B73" t="s">
        <v>114</v>
      </c>
      <c r="C73" t="s">
        <v>115</v>
      </c>
      <c r="D73">
        <v>1178</v>
      </c>
      <c r="E73" t="s">
        <v>9</v>
      </c>
      <c r="F73" s="13">
        <v>42776</v>
      </c>
      <c r="G73">
        <v>2.5</v>
      </c>
    </row>
    <row r="74" spans="1:7" x14ac:dyDescent="0.25">
      <c r="A74" s="12">
        <v>72</v>
      </c>
      <c r="B74" t="s">
        <v>116</v>
      </c>
      <c r="C74" t="s">
        <v>117</v>
      </c>
      <c r="D74">
        <v>1178</v>
      </c>
      <c r="E74" t="s">
        <v>9</v>
      </c>
      <c r="F74" s="13">
        <v>42786</v>
      </c>
      <c r="G74">
        <v>2.5</v>
      </c>
    </row>
    <row r="75" spans="1:7" x14ac:dyDescent="0.25">
      <c r="A75" s="12">
        <v>73</v>
      </c>
      <c r="B75" t="s">
        <v>118</v>
      </c>
      <c r="C75" t="s">
        <v>119</v>
      </c>
      <c r="D75">
        <v>1178</v>
      </c>
      <c r="E75" t="s">
        <v>9</v>
      </c>
      <c r="F75" s="13">
        <v>42788</v>
      </c>
      <c r="G75">
        <v>2.5</v>
      </c>
    </row>
    <row r="76" spans="1:7" x14ac:dyDescent="0.25">
      <c r="A76" s="12">
        <v>74</v>
      </c>
      <c r="B76" t="s">
        <v>120</v>
      </c>
      <c r="C76" t="s">
        <v>121</v>
      </c>
      <c r="D76">
        <v>1178</v>
      </c>
      <c r="E76" t="s">
        <v>9</v>
      </c>
      <c r="F76" s="13">
        <v>42781</v>
      </c>
      <c r="G76">
        <v>3.25</v>
      </c>
    </row>
    <row r="77" spans="1:7" x14ac:dyDescent="0.25">
      <c r="A77" s="12">
        <v>75</v>
      </c>
      <c r="B77" t="s">
        <v>122</v>
      </c>
      <c r="C77" t="s">
        <v>123</v>
      </c>
      <c r="D77">
        <v>1178</v>
      </c>
      <c r="E77" t="s">
        <v>9</v>
      </c>
      <c r="F77" s="13">
        <v>42789</v>
      </c>
      <c r="G77">
        <v>3</v>
      </c>
    </row>
    <row r="78" spans="1:7" x14ac:dyDescent="0.25">
      <c r="A78" s="12">
        <v>76</v>
      </c>
      <c r="B78" t="s">
        <v>124</v>
      </c>
      <c r="C78" t="s">
        <v>125</v>
      </c>
      <c r="D78">
        <v>1178</v>
      </c>
      <c r="E78" t="s">
        <v>9</v>
      </c>
      <c r="F78" s="13">
        <v>42793</v>
      </c>
      <c r="G78">
        <v>3</v>
      </c>
    </row>
    <row r="79" spans="1:7" x14ac:dyDescent="0.25">
      <c r="A79" s="12">
        <v>77</v>
      </c>
      <c r="B79" t="s">
        <v>126</v>
      </c>
      <c r="C79" t="s">
        <v>127</v>
      </c>
      <c r="D79">
        <v>1178</v>
      </c>
      <c r="E79" t="s">
        <v>9</v>
      </c>
      <c r="F79" s="13">
        <v>42793</v>
      </c>
      <c r="G79">
        <v>3</v>
      </c>
    </row>
    <row r="80" spans="1:7" x14ac:dyDescent="0.25">
      <c r="A80" s="12">
        <v>78</v>
      </c>
      <c r="B80" t="s">
        <v>128</v>
      </c>
      <c r="C80" t="s">
        <v>129</v>
      </c>
      <c r="D80">
        <v>1178</v>
      </c>
      <c r="E80" t="s">
        <v>9</v>
      </c>
      <c r="F80" s="13">
        <v>42794</v>
      </c>
      <c r="G80">
        <v>3</v>
      </c>
    </row>
    <row r="81" spans="1:7" x14ac:dyDescent="0.25">
      <c r="A81" s="12">
        <v>79</v>
      </c>
      <c r="B81" t="s">
        <v>130</v>
      </c>
      <c r="C81" t="s">
        <v>131</v>
      </c>
      <c r="D81">
        <v>1178</v>
      </c>
      <c r="E81" t="s">
        <v>9</v>
      </c>
      <c r="F81" s="13">
        <v>42780</v>
      </c>
      <c r="G81">
        <v>3</v>
      </c>
    </row>
    <row r="82" spans="1:7" x14ac:dyDescent="0.25">
      <c r="A82" s="12">
        <v>80</v>
      </c>
      <c r="B82" t="s">
        <v>132</v>
      </c>
      <c r="C82" t="s">
        <v>133</v>
      </c>
      <c r="D82">
        <v>1178</v>
      </c>
      <c r="E82" t="s">
        <v>9</v>
      </c>
      <c r="F82" s="13">
        <v>42788</v>
      </c>
      <c r="G82">
        <v>3</v>
      </c>
    </row>
    <row r="83" spans="1:7" x14ac:dyDescent="0.25">
      <c r="A83" s="12">
        <v>81</v>
      </c>
      <c r="B83" t="s">
        <v>625</v>
      </c>
      <c r="C83" t="s">
        <v>626</v>
      </c>
      <c r="D83">
        <v>1185</v>
      </c>
      <c r="E83" t="s">
        <v>137</v>
      </c>
      <c r="F83" s="13">
        <v>42762</v>
      </c>
      <c r="G83">
        <v>1</v>
      </c>
    </row>
    <row r="84" spans="1:7" x14ac:dyDescent="0.25">
      <c r="A84" s="12">
        <v>82</v>
      </c>
      <c r="B84" t="s">
        <v>134</v>
      </c>
      <c r="C84" t="s">
        <v>135</v>
      </c>
      <c r="D84">
        <v>1185</v>
      </c>
      <c r="E84" t="s">
        <v>137</v>
      </c>
      <c r="F84" s="13">
        <v>42762</v>
      </c>
      <c r="G84">
        <v>1.75</v>
      </c>
    </row>
    <row r="85" spans="1:7" x14ac:dyDescent="0.25">
      <c r="A85" s="12">
        <v>83</v>
      </c>
      <c r="B85" t="s">
        <v>138</v>
      </c>
      <c r="C85" t="s">
        <v>139</v>
      </c>
      <c r="D85">
        <v>1185</v>
      </c>
      <c r="E85" t="s">
        <v>137</v>
      </c>
      <c r="F85" s="13">
        <v>42762</v>
      </c>
      <c r="G85">
        <v>1.5</v>
      </c>
    </row>
    <row r="86" spans="1:7" x14ac:dyDescent="0.25">
      <c r="A86" s="12">
        <v>84</v>
      </c>
      <c r="B86" t="s">
        <v>140</v>
      </c>
      <c r="C86" t="s">
        <v>141</v>
      </c>
      <c r="D86">
        <v>1185</v>
      </c>
      <c r="E86" t="s">
        <v>137</v>
      </c>
      <c r="F86" s="13">
        <v>42762</v>
      </c>
      <c r="G86">
        <v>2.25</v>
      </c>
    </row>
    <row r="87" spans="1:7" x14ac:dyDescent="0.25">
      <c r="A87" s="12">
        <v>85</v>
      </c>
      <c r="B87" t="s">
        <v>142</v>
      </c>
      <c r="C87" t="s">
        <v>143</v>
      </c>
      <c r="D87">
        <v>1185</v>
      </c>
      <c r="E87" t="s">
        <v>137</v>
      </c>
      <c r="F87" s="13">
        <v>42762</v>
      </c>
      <c r="G87">
        <v>2.375</v>
      </c>
    </row>
    <row r="88" spans="1:7" x14ac:dyDescent="0.25">
      <c r="A88" s="12">
        <v>86</v>
      </c>
      <c r="B88" t="s">
        <v>144</v>
      </c>
      <c r="C88" t="s">
        <v>145</v>
      </c>
      <c r="D88">
        <v>1185</v>
      </c>
      <c r="E88" t="s">
        <v>137</v>
      </c>
      <c r="F88" s="13">
        <v>42762</v>
      </c>
      <c r="G88">
        <v>2</v>
      </c>
    </row>
    <row r="89" spans="1:7" x14ac:dyDescent="0.25">
      <c r="A89" s="12">
        <v>87</v>
      </c>
      <c r="B89" t="s">
        <v>146</v>
      </c>
      <c r="C89" t="s">
        <v>147</v>
      </c>
      <c r="D89">
        <v>1185</v>
      </c>
      <c r="E89" t="s">
        <v>137</v>
      </c>
      <c r="F89" s="13">
        <v>42762</v>
      </c>
      <c r="G89">
        <v>2.75</v>
      </c>
    </row>
    <row r="90" spans="1:7" x14ac:dyDescent="0.25">
      <c r="A90" s="12">
        <v>88</v>
      </c>
      <c r="B90" t="s">
        <v>148</v>
      </c>
      <c r="C90" t="s">
        <v>149</v>
      </c>
      <c r="D90">
        <v>1185</v>
      </c>
      <c r="E90" t="s">
        <v>137</v>
      </c>
      <c r="F90" s="13">
        <v>42762</v>
      </c>
      <c r="G90">
        <v>2.625</v>
      </c>
    </row>
    <row r="91" spans="1:7" x14ac:dyDescent="0.25">
      <c r="A91" s="12">
        <v>89</v>
      </c>
      <c r="B91" t="s">
        <v>150</v>
      </c>
      <c r="C91" t="s">
        <v>151</v>
      </c>
      <c r="D91">
        <v>1185</v>
      </c>
      <c r="E91" t="s">
        <v>137</v>
      </c>
      <c r="F91" s="13">
        <v>42762</v>
      </c>
      <c r="G91">
        <v>2.875</v>
      </c>
    </row>
    <row r="92" spans="1:7" x14ac:dyDescent="0.25">
      <c r="A92" s="12">
        <v>90</v>
      </c>
      <c r="B92" t="s">
        <v>152</v>
      </c>
      <c r="C92" t="s">
        <v>153</v>
      </c>
      <c r="D92">
        <v>1185</v>
      </c>
      <c r="E92" t="s">
        <v>137</v>
      </c>
      <c r="F92" s="13">
        <v>42762</v>
      </c>
      <c r="G92">
        <v>2.5</v>
      </c>
    </row>
    <row r="93" spans="1:7" x14ac:dyDescent="0.25">
      <c r="A93" s="12">
        <v>91</v>
      </c>
      <c r="B93" t="s">
        <v>154</v>
      </c>
      <c r="C93" t="s">
        <v>155</v>
      </c>
      <c r="D93">
        <v>1185</v>
      </c>
      <c r="E93" t="s">
        <v>137</v>
      </c>
      <c r="F93" s="13">
        <v>42762</v>
      </c>
      <c r="G93">
        <v>3</v>
      </c>
    </row>
    <row r="94" spans="1:7" x14ac:dyDescent="0.25">
      <c r="A94" s="12">
        <v>92</v>
      </c>
      <c r="B94" t="s">
        <v>156</v>
      </c>
      <c r="C94" t="s">
        <v>157</v>
      </c>
      <c r="D94">
        <v>1185</v>
      </c>
      <c r="E94" t="s">
        <v>137</v>
      </c>
      <c r="F94" s="13">
        <v>42762</v>
      </c>
      <c r="G94">
        <v>2.75</v>
      </c>
    </row>
    <row r="95" spans="1:7" x14ac:dyDescent="0.25">
      <c r="A95" s="12">
        <v>93</v>
      </c>
      <c r="B95" t="s">
        <v>158</v>
      </c>
      <c r="C95" t="s">
        <v>159</v>
      </c>
      <c r="D95">
        <v>1185</v>
      </c>
      <c r="E95" t="s">
        <v>137</v>
      </c>
      <c r="F95" s="13">
        <v>42762</v>
      </c>
      <c r="G95">
        <v>2.5</v>
      </c>
    </row>
    <row r="96" spans="1:7" x14ac:dyDescent="0.25">
      <c r="A96" s="12">
        <v>94</v>
      </c>
      <c r="B96" t="s">
        <v>160</v>
      </c>
      <c r="C96" t="s">
        <v>161</v>
      </c>
      <c r="D96">
        <v>1203</v>
      </c>
      <c r="E96" t="s">
        <v>9</v>
      </c>
      <c r="F96" s="13">
        <v>42780</v>
      </c>
      <c r="G96">
        <v>0.5</v>
      </c>
    </row>
    <row r="97" spans="1:7" x14ac:dyDescent="0.25">
      <c r="A97" s="12">
        <v>95</v>
      </c>
      <c r="B97" t="s">
        <v>163</v>
      </c>
      <c r="C97" t="s">
        <v>164</v>
      </c>
      <c r="D97">
        <v>1203</v>
      </c>
      <c r="E97" t="s">
        <v>9</v>
      </c>
      <c r="F97" s="13">
        <v>42781</v>
      </c>
      <c r="G97">
        <v>1</v>
      </c>
    </row>
    <row r="98" spans="1:7" x14ac:dyDescent="0.25">
      <c r="A98" s="12">
        <v>96</v>
      </c>
      <c r="B98" t="s">
        <v>165</v>
      </c>
      <c r="C98" t="s">
        <v>166</v>
      </c>
      <c r="D98">
        <v>1203</v>
      </c>
      <c r="E98" t="s">
        <v>9</v>
      </c>
      <c r="F98" s="13">
        <v>42782</v>
      </c>
      <c r="G98">
        <v>1.5</v>
      </c>
    </row>
    <row r="99" spans="1:7" x14ac:dyDescent="0.25">
      <c r="A99" s="12">
        <v>97</v>
      </c>
      <c r="B99" t="s">
        <v>167</v>
      </c>
      <c r="C99" t="s">
        <v>168</v>
      </c>
      <c r="D99">
        <v>1203</v>
      </c>
      <c r="E99" t="s">
        <v>9</v>
      </c>
      <c r="F99" s="13">
        <v>42786</v>
      </c>
      <c r="G99">
        <v>2</v>
      </c>
    </row>
    <row r="100" spans="1:7" x14ac:dyDescent="0.25">
      <c r="A100" s="12">
        <v>98</v>
      </c>
      <c r="B100" t="s">
        <v>169</v>
      </c>
      <c r="C100" t="s">
        <v>170</v>
      </c>
      <c r="D100">
        <v>1203</v>
      </c>
      <c r="E100" t="s">
        <v>9</v>
      </c>
      <c r="F100" s="13">
        <v>42789</v>
      </c>
      <c r="G100">
        <v>2.75</v>
      </c>
    </row>
    <row r="101" spans="1:7" x14ac:dyDescent="0.25">
      <c r="A101" s="12">
        <v>99</v>
      </c>
      <c r="B101" t="s">
        <v>171</v>
      </c>
      <c r="C101" t="s">
        <v>172</v>
      </c>
      <c r="D101">
        <v>1203</v>
      </c>
      <c r="E101" t="s">
        <v>9</v>
      </c>
      <c r="F101" s="13">
        <v>42788</v>
      </c>
      <c r="G101">
        <v>2.5</v>
      </c>
    </row>
    <row r="102" spans="1:7" x14ac:dyDescent="0.25">
      <c r="A102" s="12">
        <v>100</v>
      </c>
      <c r="B102" t="s">
        <v>173</v>
      </c>
      <c r="C102" t="s">
        <v>174</v>
      </c>
      <c r="D102">
        <v>1203</v>
      </c>
      <c r="E102" t="s">
        <v>9</v>
      </c>
      <c r="F102" s="13">
        <v>42789</v>
      </c>
      <c r="G102">
        <v>2.5</v>
      </c>
    </row>
    <row r="103" spans="1:7" x14ac:dyDescent="0.25">
      <c r="A103" s="12">
        <v>101</v>
      </c>
      <c r="B103" t="s">
        <v>175</v>
      </c>
      <c r="C103" t="s">
        <v>176</v>
      </c>
      <c r="D103">
        <v>1203</v>
      </c>
      <c r="E103" t="s">
        <v>9</v>
      </c>
      <c r="F103" s="13">
        <v>42789</v>
      </c>
      <c r="G103">
        <v>3.125</v>
      </c>
    </row>
    <row r="104" spans="1:7" x14ac:dyDescent="0.25">
      <c r="A104" s="12">
        <v>102</v>
      </c>
      <c r="B104" t="s">
        <v>177</v>
      </c>
      <c r="C104" t="s">
        <v>178</v>
      </c>
      <c r="D104">
        <v>1203</v>
      </c>
      <c r="E104" t="s">
        <v>9</v>
      </c>
      <c r="F104" s="13">
        <v>42789</v>
      </c>
      <c r="G104">
        <v>3</v>
      </c>
    </row>
    <row r="105" spans="1:7" x14ac:dyDescent="0.25">
      <c r="A105" s="12">
        <v>103</v>
      </c>
      <c r="B105" t="s">
        <v>179</v>
      </c>
      <c r="C105" t="s">
        <v>180</v>
      </c>
      <c r="D105">
        <v>1203</v>
      </c>
      <c r="E105" t="s">
        <v>9</v>
      </c>
      <c r="F105" s="13">
        <v>42789</v>
      </c>
      <c r="G105">
        <v>3</v>
      </c>
    </row>
    <row r="106" spans="1:7" x14ac:dyDescent="0.25">
      <c r="A106" s="12">
        <v>104</v>
      </c>
      <c r="B106" t="s">
        <v>181</v>
      </c>
      <c r="C106" t="s">
        <v>182</v>
      </c>
      <c r="D106">
        <v>1203</v>
      </c>
      <c r="E106" t="s">
        <v>9</v>
      </c>
      <c r="F106" s="13">
        <v>42779</v>
      </c>
      <c r="G106">
        <v>0</v>
      </c>
    </row>
    <row r="107" spans="1:7" x14ac:dyDescent="0.25">
      <c r="A107" s="12">
        <v>105</v>
      </c>
      <c r="B107" t="s">
        <v>183</v>
      </c>
      <c r="C107" t="s">
        <v>184</v>
      </c>
      <c r="D107">
        <v>1211</v>
      </c>
      <c r="E107" t="s">
        <v>9</v>
      </c>
      <c r="F107" s="13">
        <v>42794</v>
      </c>
      <c r="G107">
        <v>3.25</v>
      </c>
    </row>
    <row r="108" spans="1:7" x14ac:dyDescent="0.25">
      <c r="A108" s="12">
        <v>106</v>
      </c>
      <c r="B108" t="s">
        <v>186</v>
      </c>
      <c r="C108" t="s">
        <v>187</v>
      </c>
      <c r="D108">
        <v>1211</v>
      </c>
      <c r="E108" t="s">
        <v>9</v>
      </c>
      <c r="F108" s="13">
        <v>42795</v>
      </c>
      <c r="G108">
        <v>3.25</v>
      </c>
    </row>
    <row r="109" spans="1:7" x14ac:dyDescent="0.25">
      <c r="A109" s="12">
        <v>107</v>
      </c>
      <c r="B109" t="s">
        <v>627</v>
      </c>
      <c r="C109" t="s">
        <v>628</v>
      </c>
      <c r="D109">
        <v>1211</v>
      </c>
      <c r="E109" t="s">
        <v>9</v>
      </c>
      <c r="F109" s="13">
        <v>42794</v>
      </c>
      <c r="G109">
        <v>3.25</v>
      </c>
    </row>
    <row r="110" spans="1:7" x14ac:dyDescent="0.25">
      <c r="A110" s="12">
        <v>108</v>
      </c>
      <c r="B110" t="s">
        <v>188</v>
      </c>
      <c r="C110" t="s">
        <v>189</v>
      </c>
      <c r="D110">
        <v>1211</v>
      </c>
      <c r="E110" t="s">
        <v>9</v>
      </c>
      <c r="F110" s="13">
        <v>42794</v>
      </c>
      <c r="G110">
        <v>3.25</v>
      </c>
    </row>
    <row r="111" spans="1:7" x14ac:dyDescent="0.25">
      <c r="A111" s="12">
        <v>109</v>
      </c>
      <c r="B111" t="s">
        <v>190</v>
      </c>
      <c r="C111" t="s">
        <v>191</v>
      </c>
      <c r="D111">
        <v>1211</v>
      </c>
      <c r="E111" t="s">
        <v>9</v>
      </c>
      <c r="F111" s="13">
        <v>42793</v>
      </c>
      <c r="G111">
        <v>3</v>
      </c>
    </row>
    <row r="112" spans="1:7" x14ac:dyDescent="0.25">
      <c r="A112" s="12">
        <v>110</v>
      </c>
      <c r="B112" t="s">
        <v>192</v>
      </c>
      <c r="C112" t="s">
        <v>193</v>
      </c>
      <c r="D112">
        <v>1211</v>
      </c>
      <c r="E112" t="s">
        <v>9</v>
      </c>
      <c r="F112" s="13">
        <v>42794</v>
      </c>
      <c r="G112">
        <v>3</v>
      </c>
    </row>
    <row r="113" spans="1:7" x14ac:dyDescent="0.25">
      <c r="A113" s="12">
        <v>111</v>
      </c>
      <c r="B113" t="s">
        <v>194</v>
      </c>
      <c r="C113" t="s">
        <v>195</v>
      </c>
      <c r="D113">
        <v>1211</v>
      </c>
      <c r="E113" t="s">
        <v>9</v>
      </c>
      <c r="F113" s="13">
        <v>42793</v>
      </c>
      <c r="G113">
        <v>3</v>
      </c>
    </row>
    <row r="114" spans="1:7" x14ac:dyDescent="0.25">
      <c r="A114" s="12">
        <v>112</v>
      </c>
      <c r="B114" t="s">
        <v>196</v>
      </c>
      <c r="C114" t="s">
        <v>197</v>
      </c>
      <c r="D114">
        <v>1211</v>
      </c>
      <c r="E114" t="s">
        <v>9</v>
      </c>
      <c r="F114" s="13">
        <v>42787</v>
      </c>
      <c r="G114">
        <v>1</v>
      </c>
    </row>
    <row r="115" spans="1:7" x14ac:dyDescent="0.25">
      <c r="A115" s="12">
        <v>113</v>
      </c>
      <c r="B115" t="s">
        <v>198</v>
      </c>
      <c r="C115" t="s">
        <v>199</v>
      </c>
      <c r="D115">
        <v>1211</v>
      </c>
      <c r="E115" t="s">
        <v>9</v>
      </c>
      <c r="F115" s="13">
        <v>42788</v>
      </c>
      <c r="G115">
        <v>1.5</v>
      </c>
    </row>
    <row r="116" spans="1:7" x14ac:dyDescent="0.25">
      <c r="A116" s="12">
        <v>114</v>
      </c>
      <c r="B116" t="s">
        <v>200</v>
      </c>
      <c r="C116" t="s">
        <v>201</v>
      </c>
      <c r="D116">
        <v>1211</v>
      </c>
      <c r="E116" t="s">
        <v>9</v>
      </c>
      <c r="F116" s="13">
        <v>42789</v>
      </c>
      <c r="G116">
        <v>2</v>
      </c>
    </row>
    <row r="117" spans="1:7" x14ac:dyDescent="0.25">
      <c r="A117" s="12">
        <v>115</v>
      </c>
      <c r="B117" t="s">
        <v>202</v>
      </c>
      <c r="C117" t="s">
        <v>203</v>
      </c>
      <c r="D117">
        <v>1211</v>
      </c>
      <c r="E117" t="s">
        <v>9</v>
      </c>
      <c r="F117" s="13">
        <v>42790</v>
      </c>
      <c r="G117">
        <v>2.5</v>
      </c>
    </row>
    <row r="118" spans="1:7" x14ac:dyDescent="0.25">
      <c r="A118" s="12">
        <v>116</v>
      </c>
      <c r="B118" t="s">
        <v>204</v>
      </c>
      <c r="C118" t="s">
        <v>205</v>
      </c>
      <c r="D118">
        <v>1214</v>
      </c>
      <c r="E118" t="s">
        <v>9</v>
      </c>
      <c r="F118" s="13">
        <v>42800</v>
      </c>
      <c r="G118">
        <v>1</v>
      </c>
    </row>
    <row r="119" spans="1:7" x14ac:dyDescent="0.25">
      <c r="A119" s="12">
        <v>117</v>
      </c>
      <c r="B119" t="s">
        <v>207</v>
      </c>
      <c r="C119" t="s">
        <v>208</v>
      </c>
      <c r="D119">
        <v>1214</v>
      </c>
      <c r="E119" t="s">
        <v>9</v>
      </c>
      <c r="F119" s="13">
        <v>42800</v>
      </c>
      <c r="G119">
        <v>1.5</v>
      </c>
    </row>
    <row r="120" spans="1:7" x14ac:dyDescent="0.25">
      <c r="A120" s="12">
        <v>118</v>
      </c>
      <c r="B120" t="s">
        <v>209</v>
      </c>
      <c r="C120" t="s">
        <v>210</v>
      </c>
      <c r="D120">
        <v>1214</v>
      </c>
      <c r="E120" t="s">
        <v>9</v>
      </c>
      <c r="F120" s="13">
        <v>42801</v>
      </c>
      <c r="G120">
        <v>2</v>
      </c>
    </row>
    <row r="121" spans="1:7" x14ac:dyDescent="0.25">
      <c r="A121" s="12">
        <v>119</v>
      </c>
      <c r="B121" t="s">
        <v>211</v>
      </c>
      <c r="C121" t="s">
        <v>212</v>
      </c>
      <c r="D121">
        <v>1214</v>
      </c>
      <c r="E121" t="s">
        <v>9</v>
      </c>
      <c r="F121" s="13">
        <v>42802</v>
      </c>
      <c r="G121">
        <v>2.5</v>
      </c>
    </row>
    <row r="122" spans="1:7" x14ac:dyDescent="0.25">
      <c r="A122" s="12">
        <v>120</v>
      </c>
      <c r="B122" t="s">
        <v>213</v>
      </c>
      <c r="C122" t="s">
        <v>214</v>
      </c>
      <c r="D122">
        <v>1225</v>
      </c>
      <c r="E122" t="s">
        <v>9</v>
      </c>
      <c r="F122" s="13">
        <v>42825</v>
      </c>
      <c r="G122">
        <v>1</v>
      </c>
    </row>
    <row r="123" spans="1:7" x14ac:dyDescent="0.25">
      <c r="A123" s="12">
        <v>121</v>
      </c>
      <c r="B123" t="s">
        <v>216</v>
      </c>
      <c r="C123" t="s">
        <v>217</v>
      </c>
      <c r="D123">
        <v>1225</v>
      </c>
      <c r="E123" t="s">
        <v>9</v>
      </c>
      <c r="F123" s="13">
        <v>42825</v>
      </c>
      <c r="G123">
        <v>1.5</v>
      </c>
    </row>
    <row r="124" spans="1:7" x14ac:dyDescent="0.25">
      <c r="A124" s="12">
        <v>122</v>
      </c>
      <c r="B124" t="s">
        <v>218</v>
      </c>
      <c r="C124" t="s">
        <v>219</v>
      </c>
      <c r="D124">
        <v>1225</v>
      </c>
      <c r="E124" t="s">
        <v>9</v>
      </c>
      <c r="F124" s="13">
        <v>42827</v>
      </c>
      <c r="G124">
        <v>2</v>
      </c>
    </row>
    <row r="125" spans="1:7" x14ac:dyDescent="0.25">
      <c r="A125" s="12">
        <v>123</v>
      </c>
      <c r="B125" t="s">
        <v>220</v>
      </c>
      <c r="C125" t="s">
        <v>221</v>
      </c>
      <c r="D125">
        <v>1225</v>
      </c>
      <c r="E125" t="s">
        <v>9</v>
      </c>
      <c r="F125" s="13">
        <v>42828</v>
      </c>
      <c r="G125">
        <v>2.5</v>
      </c>
    </row>
    <row r="126" spans="1:7" x14ac:dyDescent="0.25">
      <c r="A126" s="12">
        <v>124</v>
      </c>
      <c r="B126" t="s">
        <v>222</v>
      </c>
      <c r="C126" t="s">
        <v>223</v>
      </c>
      <c r="D126">
        <v>1225</v>
      </c>
      <c r="E126" t="s">
        <v>9</v>
      </c>
      <c r="F126" s="13">
        <v>42830</v>
      </c>
      <c r="G126">
        <v>3.25</v>
      </c>
    </row>
    <row r="127" spans="1:7" x14ac:dyDescent="0.25">
      <c r="A127" s="12">
        <v>125</v>
      </c>
      <c r="B127" t="s">
        <v>224</v>
      </c>
      <c r="C127" t="s">
        <v>225</v>
      </c>
      <c r="D127">
        <v>1225</v>
      </c>
      <c r="E127" t="s">
        <v>9</v>
      </c>
      <c r="F127" s="13">
        <v>42830</v>
      </c>
      <c r="G127">
        <v>3.25</v>
      </c>
    </row>
    <row r="128" spans="1:7" x14ac:dyDescent="0.25">
      <c r="A128" s="12">
        <v>126</v>
      </c>
      <c r="B128" t="s">
        <v>226</v>
      </c>
      <c r="C128" t="s">
        <v>227</v>
      </c>
      <c r="D128">
        <v>1225</v>
      </c>
      <c r="E128" t="s">
        <v>9</v>
      </c>
      <c r="F128" s="13">
        <v>42831</v>
      </c>
      <c r="G128">
        <v>3.25</v>
      </c>
    </row>
    <row r="129" spans="1:7" x14ac:dyDescent="0.25">
      <c r="A129" s="12">
        <v>127</v>
      </c>
      <c r="B129" t="s">
        <v>228</v>
      </c>
      <c r="C129" t="s">
        <v>229</v>
      </c>
      <c r="D129">
        <v>1225</v>
      </c>
      <c r="E129" t="s">
        <v>9</v>
      </c>
      <c r="F129" s="13">
        <v>42830</v>
      </c>
      <c r="G129">
        <v>3.25</v>
      </c>
    </row>
    <row r="130" spans="1:7" x14ac:dyDescent="0.25">
      <c r="A130" s="12">
        <v>128</v>
      </c>
      <c r="B130" t="s">
        <v>230</v>
      </c>
      <c r="C130" t="s">
        <v>231</v>
      </c>
      <c r="D130">
        <v>1225</v>
      </c>
      <c r="E130" t="s">
        <v>9</v>
      </c>
      <c r="F130" s="13">
        <v>42829</v>
      </c>
      <c r="G130">
        <v>3</v>
      </c>
    </row>
    <row r="131" spans="1:7" x14ac:dyDescent="0.25">
      <c r="A131" s="12">
        <v>129</v>
      </c>
      <c r="B131" t="s">
        <v>232</v>
      </c>
      <c r="C131" t="s">
        <v>233</v>
      </c>
      <c r="D131">
        <v>1225</v>
      </c>
      <c r="E131" t="s">
        <v>9</v>
      </c>
      <c r="F131" s="13">
        <v>42831</v>
      </c>
      <c r="G131">
        <v>3.5</v>
      </c>
    </row>
    <row r="132" spans="1:7" x14ac:dyDescent="0.25">
      <c r="A132" s="12">
        <v>130</v>
      </c>
      <c r="B132" t="s">
        <v>234</v>
      </c>
      <c r="C132" t="s">
        <v>235</v>
      </c>
      <c r="D132">
        <v>1225</v>
      </c>
      <c r="E132" t="s">
        <v>9</v>
      </c>
      <c r="F132" s="13">
        <v>42832</v>
      </c>
      <c r="G132">
        <v>3.5</v>
      </c>
    </row>
    <row r="133" spans="1:7" x14ac:dyDescent="0.25">
      <c r="A133" s="12">
        <v>131</v>
      </c>
      <c r="B133" t="s">
        <v>236</v>
      </c>
      <c r="C133" t="s">
        <v>237</v>
      </c>
      <c r="D133">
        <v>1225</v>
      </c>
      <c r="E133" t="s">
        <v>9</v>
      </c>
      <c r="F133" s="13">
        <v>42831</v>
      </c>
      <c r="G133">
        <v>3.5</v>
      </c>
    </row>
    <row r="134" spans="1:7" x14ac:dyDescent="0.25">
      <c r="A134" s="12">
        <v>132</v>
      </c>
      <c r="B134" t="s">
        <v>238</v>
      </c>
      <c r="C134" t="s">
        <v>239</v>
      </c>
      <c r="D134">
        <v>1226</v>
      </c>
      <c r="E134" t="s">
        <v>9</v>
      </c>
      <c r="F134" s="13">
        <v>42824</v>
      </c>
      <c r="G134">
        <v>1</v>
      </c>
    </row>
    <row r="135" spans="1:7" x14ac:dyDescent="0.25">
      <c r="A135" s="12">
        <v>133</v>
      </c>
      <c r="B135" t="s">
        <v>241</v>
      </c>
      <c r="C135" t="s">
        <v>242</v>
      </c>
      <c r="D135">
        <v>1226</v>
      </c>
      <c r="E135" t="s">
        <v>9</v>
      </c>
      <c r="F135" s="13">
        <v>42824</v>
      </c>
      <c r="G135">
        <v>1.5</v>
      </c>
    </row>
    <row r="136" spans="1:7" x14ac:dyDescent="0.25">
      <c r="A136" s="12">
        <v>134</v>
      </c>
      <c r="B136" t="s">
        <v>243</v>
      </c>
      <c r="C136" t="s">
        <v>244</v>
      </c>
      <c r="D136">
        <v>1226</v>
      </c>
      <c r="E136" t="s">
        <v>9</v>
      </c>
      <c r="F136" s="13">
        <v>42825</v>
      </c>
      <c r="G136">
        <v>2</v>
      </c>
    </row>
    <row r="137" spans="1:7" x14ac:dyDescent="0.25">
      <c r="A137" s="12">
        <v>135</v>
      </c>
      <c r="B137" t="s">
        <v>245</v>
      </c>
      <c r="C137" t="s">
        <v>246</v>
      </c>
      <c r="D137">
        <v>1226</v>
      </c>
      <c r="E137" t="s">
        <v>9</v>
      </c>
      <c r="F137" s="13">
        <v>42827</v>
      </c>
      <c r="G137">
        <v>2.5</v>
      </c>
    </row>
    <row r="138" spans="1:7" x14ac:dyDescent="0.25">
      <c r="A138" s="12">
        <v>136</v>
      </c>
      <c r="B138" t="s">
        <v>247</v>
      </c>
      <c r="C138" t="s">
        <v>248</v>
      </c>
      <c r="D138">
        <v>1226</v>
      </c>
      <c r="E138" t="s">
        <v>9</v>
      </c>
      <c r="F138" s="13">
        <v>42830</v>
      </c>
      <c r="G138">
        <v>3.25</v>
      </c>
    </row>
    <row r="139" spans="1:7" x14ac:dyDescent="0.25">
      <c r="A139" s="12">
        <v>137</v>
      </c>
      <c r="B139" t="s">
        <v>249</v>
      </c>
      <c r="C139" t="s">
        <v>250</v>
      </c>
      <c r="D139">
        <v>1226</v>
      </c>
      <c r="E139" t="s">
        <v>9</v>
      </c>
      <c r="F139" s="13">
        <v>42830</v>
      </c>
      <c r="G139">
        <v>3.25</v>
      </c>
    </row>
    <row r="140" spans="1:7" x14ac:dyDescent="0.25">
      <c r="A140" s="12">
        <v>138</v>
      </c>
      <c r="B140" t="s">
        <v>251</v>
      </c>
      <c r="C140" t="s">
        <v>252</v>
      </c>
      <c r="D140">
        <v>1226</v>
      </c>
      <c r="E140" t="s">
        <v>9</v>
      </c>
      <c r="F140" s="13">
        <v>42831</v>
      </c>
      <c r="G140">
        <v>3.25</v>
      </c>
    </row>
    <row r="141" spans="1:7" x14ac:dyDescent="0.25">
      <c r="A141" s="12">
        <v>139</v>
      </c>
      <c r="B141" t="s">
        <v>253</v>
      </c>
      <c r="C141" t="s">
        <v>254</v>
      </c>
      <c r="D141">
        <v>1226</v>
      </c>
      <c r="E141" t="s">
        <v>9</v>
      </c>
      <c r="F141" s="13">
        <v>42829</v>
      </c>
      <c r="G141">
        <v>3.25</v>
      </c>
    </row>
    <row r="142" spans="1:7" x14ac:dyDescent="0.25">
      <c r="A142" s="12">
        <v>140</v>
      </c>
      <c r="B142" t="s">
        <v>255</v>
      </c>
      <c r="C142" t="s">
        <v>256</v>
      </c>
      <c r="D142">
        <v>1226</v>
      </c>
      <c r="E142" t="s">
        <v>9</v>
      </c>
      <c r="F142" s="13">
        <v>42828</v>
      </c>
      <c r="G142">
        <v>3</v>
      </c>
    </row>
    <row r="143" spans="1:7" x14ac:dyDescent="0.25">
      <c r="A143" s="12">
        <v>141</v>
      </c>
      <c r="B143" t="s">
        <v>257</v>
      </c>
      <c r="C143" t="s">
        <v>258</v>
      </c>
      <c r="D143">
        <v>1226</v>
      </c>
      <c r="E143" t="s">
        <v>9</v>
      </c>
      <c r="F143" s="13">
        <v>42831</v>
      </c>
      <c r="G143">
        <v>3.5</v>
      </c>
    </row>
    <row r="144" spans="1:7" x14ac:dyDescent="0.25">
      <c r="A144" s="12">
        <v>142</v>
      </c>
      <c r="B144" t="s">
        <v>259</v>
      </c>
      <c r="C144" t="s">
        <v>260</v>
      </c>
      <c r="D144">
        <v>1226</v>
      </c>
      <c r="E144" t="s">
        <v>9</v>
      </c>
      <c r="F144" s="13">
        <v>42832</v>
      </c>
      <c r="G144">
        <v>3.5</v>
      </c>
    </row>
    <row r="145" spans="1:7" x14ac:dyDescent="0.25">
      <c r="A145" s="12">
        <v>143</v>
      </c>
      <c r="B145" t="s">
        <v>261</v>
      </c>
      <c r="C145" t="s">
        <v>262</v>
      </c>
      <c r="D145">
        <v>1226</v>
      </c>
      <c r="E145" t="s">
        <v>9</v>
      </c>
      <c r="F145" s="13">
        <v>42831</v>
      </c>
      <c r="G145">
        <v>3.5</v>
      </c>
    </row>
    <row r="146" spans="1:7" x14ac:dyDescent="0.25">
      <c r="A146" s="12">
        <v>144</v>
      </c>
      <c r="B146" t="s">
        <v>629</v>
      </c>
      <c r="C146" t="s">
        <v>630</v>
      </c>
      <c r="D146">
        <v>1226</v>
      </c>
      <c r="E146" t="s">
        <v>9</v>
      </c>
      <c r="F146" s="13">
        <v>42824</v>
      </c>
      <c r="G146">
        <v>1</v>
      </c>
    </row>
    <row r="147" spans="1:7" x14ac:dyDescent="0.25">
      <c r="A147" s="12">
        <v>145</v>
      </c>
      <c r="B147" t="s">
        <v>263</v>
      </c>
      <c r="C147" t="s">
        <v>264</v>
      </c>
      <c r="D147">
        <v>1227</v>
      </c>
      <c r="E147" t="s">
        <v>9</v>
      </c>
      <c r="F147" s="13">
        <v>42831</v>
      </c>
      <c r="G147">
        <v>1</v>
      </c>
    </row>
    <row r="148" spans="1:7" x14ac:dyDescent="0.25">
      <c r="A148" s="12">
        <v>146</v>
      </c>
      <c r="B148" t="s">
        <v>266</v>
      </c>
      <c r="C148" t="s">
        <v>267</v>
      </c>
      <c r="D148">
        <v>1227</v>
      </c>
      <c r="E148" t="s">
        <v>9</v>
      </c>
      <c r="F148" s="13">
        <v>42831</v>
      </c>
      <c r="G148">
        <v>1.5</v>
      </c>
    </row>
    <row r="149" spans="1:7" x14ac:dyDescent="0.25">
      <c r="A149" s="12">
        <v>147</v>
      </c>
      <c r="B149" t="s">
        <v>268</v>
      </c>
      <c r="C149" t="s">
        <v>269</v>
      </c>
      <c r="D149">
        <v>1227</v>
      </c>
      <c r="E149" t="s">
        <v>9</v>
      </c>
      <c r="F149" s="13">
        <v>42832</v>
      </c>
      <c r="G149">
        <v>2</v>
      </c>
    </row>
    <row r="150" spans="1:7" x14ac:dyDescent="0.25">
      <c r="A150" s="12">
        <v>148</v>
      </c>
      <c r="B150" t="s">
        <v>270</v>
      </c>
      <c r="C150" t="s">
        <v>271</v>
      </c>
      <c r="D150">
        <v>1227</v>
      </c>
      <c r="E150" t="s">
        <v>9</v>
      </c>
      <c r="F150" s="13">
        <v>42834</v>
      </c>
      <c r="G150">
        <v>2.5</v>
      </c>
    </row>
    <row r="151" spans="1:7" x14ac:dyDescent="0.25">
      <c r="A151" s="12">
        <v>149</v>
      </c>
      <c r="B151" t="s">
        <v>272</v>
      </c>
      <c r="C151" t="s">
        <v>273</v>
      </c>
      <c r="D151">
        <v>1227</v>
      </c>
      <c r="E151" t="s">
        <v>9</v>
      </c>
      <c r="F151" s="13">
        <v>42837</v>
      </c>
      <c r="G151">
        <v>3.25</v>
      </c>
    </row>
    <row r="152" spans="1:7" x14ac:dyDescent="0.25">
      <c r="A152" s="12">
        <v>150</v>
      </c>
      <c r="B152" t="s">
        <v>274</v>
      </c>
      <c r="C152" t="s">
        <v>275</v>
      </c>
      <c r="D152">
        <v>1227</v>
      </c>
      <c r="E152" t="s">
        <v>9</v>
      </c>
      <c r="F152" s="13">
        <v>42838</v>
      </c>
      <c r="G152">
        <v>3.25</v>
      </c>
    </row>
    <row r="153" spans="1:7" x14ac:dyDescent="0.25">
      <c r="A153" s="12">
        <v>151</v>
      </c>
      <c r="B153" t="s">
        <v>276</v>
      </c>
      <c r="C153" t="s">
        <v>277</v>
      </c>
      <c r="D153">
        <v>1227</v>
      </c>
      <c r="E153" t="s">
        <v>9</v>
      </c>
      <c r="F153" s="13">
        <v>42837</v>
      </c>
      <c r="G153">
        <v>3.25</v>
      </c>
    </row>
    <row r="154" spans="1:7" x14ac:dyDescent="0.25">
      <c r="A154" s="12">
        <v>152</v>
      </c>
      <c r="B154" t="s">
        <v>631</v>
      </c>
      <c r="C154" t="s">
        <v>632</v>
      </c>
      <c r="D154">
        <v>1227</v>
      </c>
      <c r="E154" t="s">
        <v>9</v>
      </c>
      <c r="F154" s="13">
        <v>42836</v>
      </c>
      <c r="G154">
        <v>3</v>
      </c>
    </row>
    <row r="155" spans="1:7" x14ac:dyDescent="0.25">
      <c r="A155" s="12">
        <v>153</v>
      </c>
      <c r="B155" t="s">
        <v>278</v>
      </c>
      <c r="C155" t="s">
        <v>279</v>
      </c>
      <c r="D155">
        <v>1227</v>
      </c>
      <c r="E155" t="s">
        <v>9</v>
      </c>
      <c r="F155" s="13">
        <v>42836</v>
      </c>
      <c r="G155">
        <v>3</v>
      </c>
    </row>
    <row r="156" spans="1:7" x14ac:dyDescent="0.25">
      <c r="A156" s="12">
        <v>154</v>
      </c>
      <c r="B156" t="s">
        <v>280</v>
      </c>
      <c r="C156" t="s">
        <v>281</v>
      </c>
      <c r="D156">
        <v>1227</v>
      </c>
      <c r="E156" t="s">
        <v>9</v>
      </c>
      <c r="F156" s="13">
        <v>42837</v>
      </c>
      <c r="G156">
        <v>3</v>
      </c>
    </row>
    <row r="157" spans="1:7" x14ac:dyDescent="0.25">
      <c r="A157" s="12">
        <v>155</v>
      </c>
      <c r="B157" t="s">
        <v>282</v>
      </c>
      <c r="C157" t="s">
        <v>283</v>
      </c>
      <c r="D157">
        <v>1227</v>
      </c>
      <c r="E157" t="s">
        <v>9</v>
      </c>
      <c r="F157" s="13">
        <v>42835</v>
      </c>
      <c r="G157">
        <v>3</v>
      </c>
    </row>
    <row r="158" spans="1:7" x14ac:dyDescent="0.25">
      <c r="A158" s="12">
        <v>156</v>
      </c>
      <c r="B158" t="s">
        <v>284</v>
      </c>
      <c r="C158" t="s">
        <v>285</v>
      </c>
      <c r="D158">
        <v>1227</v>
      </c>
      <c r="E158" t="s">
        <v>9</v>
      </c>
      <c r="F158" s="13">
        <v>42838</v>
      </c>
      <c r="G158">
        <v>3.5</v>
      </c>
    </row>
    <row r="159" spans="1:7" x14ac:dyDescent="0.25">
      <c r="A159" s="12">
        <v>157</v>
      </c>
      <c r="B159" t="s">
        <v>286</v>
      </c>
      <c r="C159" t="s">
        <v>287</v>
      </c>
      <c r="D159">
        <v>1231</v>
      </c>
      <c r="E159" t="s">
        <v>9</v>
      </c>
      <c r="F159" s="13">
        <v>42831</v>
      </c>
      <c r="G159">
        <v>1</v>
      </c>
    </row>
    <row r="160" spans="1:7" x14ac:dyDescent="0.25">
      <c r="A160" s="12">
        <v>158</v>
      </c>
      <c r="B160" t="s">
        <v>289</v>
      </c>
      <c r="C160" t="s">
        <v>290</v>
      </c>
      <c r="D160">
        <v>1231</v>
      </c>
      <c r="E160" t="s">
        <v>9</v>
      </c>
      <c r="F160" s="13">
        <v>42832</v>
      </c>
      <c r="G160">
        <v>1.5</v>
      </c>
    </row>
    <row r="161" spans="1:7" x14ac:dyDescent="0.25">
      <c r="A161" s="12">
        <v>159</v>
      </c>
      <c r="B161" t="s">
        <v>291</v>
      </c>
      <c r="C161" t="s">
        <v>292</v>
      </c>
      <c r="D161">
        <v>1231</v>
      </c>
      <c r="E161" t="s">
        <v>9</v>
      </c>
      <c r="F161" s="13">
        <v>42834</v>
      </c>
      <c r="G161">
        <v>2</v>
      </c>
    </row>
    <row r="162" spans="1:7" x14ac:dyDescent="0.25">
      <c r="A162" s="12">
        <v>160</v>
      </c>
      <c r="B162" t="s">
        <v>293</v>
      </c>
      <c r="C162" t="s">
        <v>294</v>
      </c>
      <c r="D162">
        <v>1231</v>
      </c>
      <c r="E162" t="s">
        <v>9</v>
      </c>
      <c r="F162" s="13">
        <v>42835</v>
      </c>
      <c r="G162">
        <v>2.5</v>
      </c>
    </row>
    <row r="163" spans="1:7" x14ac:dyDescent="0.25">
      <c r="A163" s="12">
        <v>161</v>
      </c>
      <c r="B163" t="s">
        <v>295</v>
      </c>
      <c r="C163" t="s">
        <v>296</v>
      </c>
      <c r="D163">
        <v>1231</v>
      </c>
      <c r="E163" t="s">
        <v>9</v>
      </c>
      <c r="F163" s="13">
        <v>42837</v>
      </c>
      <c r="G163">
        <v>3.25</v>
      </c>
    </row>
    <row r="164" spans="1:7" x14ac:dyDescent="0.25">
      <c r="A164" s="12">
        <v>162</v>
      </c>
      <c r="B164" t="s">
        <v>633</v>
      </c>
      <c r="C164" t="s">
        <v>634</v>
      </c>
      <c r="D164">
        <v>1231</v>
      </c>
      <c r="E164" t="s">
        <v>9</v>
      </c>
      <c r="F164" s="13">
        <v>42836</v>
      </c>
      <c r="G164">
        <v>3</v>
      </c>
    </row>
    <row r="165" spans="1:7" x14ac:dyDescent="0.25">
      <c r="A165" s="12">
        <v>163</v>
      </c>
      <c r="B165" t="s">
        <v>297</v>
      </c>
      <c r="C165" t="s">
        <v>298</v>
      </c>
      <c r="D165">
        <v>1231</v>
      </c>
      <c r="E165" t="s">
        <v>9</v>
      </c>
      <c r="F165" s="13">
        <v>42836</v>
      </c>
      <c r="G165">
        <v>3</v>
      </c>
    </row>
    <row r="166" spans="1:7" x14ac:dyDescent="0.25">
      <c r="A166" s="12">
        <v>164</v>
      </c>
      <c r="B166" t="s">
        <v>299</v>
      </c>
      <c r="C166" t="s">
        <v>300</v>
      </c>
      <c r="D166">
        <v>1233</v>
      </c>
      <c r="E166" t="s">
        <v>9</v>
      </c>
      <c r="F166" s="13">
        <v>42838</v>
      </c>
      <c r="G166">
        <v>1</v>
      </c>
    </row>
    <row r="167" spans="1:7" x14ac:dyDescent="0.25">
      <c r="A167" s="12">
        <v>165</v>
      </c>
      <c r="B167" t="s">
        <v>302</v>
      </c>
      <c r="C167" t="s">
        <v>303</v>
      </c>
      <c r="D167">
        <v>1233</v>
      </c>
      <c r="E167" t="s">
        <v>9</v>
      </c>
      <c r="F167" s="13">
        <v>42839</v>
      </c>
      <c r="G167">
        <v>1.5</v>
      </c>
    </row>
    <row r="168" spans="1:7" x14ac:dyDescent="0.25">
      <c r="A168" s="12">
        <v>166</v>
      </c>
      <c r="B168" t="s">
        <v>304</v>
      </c>
      <c r="C168" t="s">
        <v>305</v>
      </c>
      <c r="D168">
        <v>1233</v>
      </c>
      <c r="E168" t="s">
        <v>9</v>
      </c>
      <c r="F168" s="13">
        <v>42841</v>
      </c>
      <c r="G168">
        <v>2</v>
      </c>
    </row>
    <row r="169" spans="1:7" x14ac:dyDescent="0.25">
      <c r="A169" s="12">
        <v>167</v>
      </c>
      <c r="B169" t="s">
        <v>306</v>
      </c>
      <c r="C169" t="s">
        <v>307</v>
      </c>
      <c r="D169">
        <v>1233</v>
      </c>
      <c r="E169" t="s">
        <v>9</v>
      </c>
      <c r="F169" s="13">
        <v>42842</v>
      </c>
      <c r="G169">
        <v>2.5</v>
      </c>
    </row>
    <row r="170" spans="1:7" x14ac:dyDescent="0.25">
      <c r="A170" s="12">
        <v>168</v>
      </c>
      <c r="B170" t="s">
        <v>308</v>
      </c>
      <c r="C170" t="s">
        <v>309</v>
      </c>
      <c r="D170">
        <v>1233</v>
      </c>
      <c r="E170" t="s">
        <v>9</v>
      </c>
      <c r="F170" s="13">
        <v>42844</v>
      </c>
      <c r="G170">
        <v>3.25</v>
      </c>
    </row>
    <row r="171" spans="1:7" x14ac:dyDescent="0.25">
      <c r="A171" s="12">
        <v>169</v>
      </c>
      <c r="B171" t="s">
        <v>310</v>
      </c>
      <c r="C171" t="s">
        <v>311</v>
      </c>
      <c r="D171">
        <v>1233</v>
      </c>
      <c r="E171" t="s">
        <v>9</v>
      </c>
      <c r="F171" s="13">
        <v>42845</v>
      </c>
      <c r="G171">
        <v>3.25</v>
      </c>
    </row>
    <row r="172" spans="1:7" x14ac:dyDescent="0.25">
      <c r="A172" s="12">
        <v>170</v>
      </c>
      <c r="B172" t="s">
        <v>312</v>
      </c>
      <c r="C172" t="s">
        <v>313</v>
      </c>
      <c r="D172">
        <v>1233</v>
      </c>
      <c r="E172" t="s">
        <v>9</v>
      </c>
      <c r="F172" s="13">
        <v>42844</v>
      </c>
      <c r="G172">
        <v>3.25</v>
      </c>
    </row>
    <row r="173" spans="1:7" x14ac:dyDescent="0.25">
      <c r="A173" s="12">
        <v>171</v>
      </c>
      <c r="B173" t="s">
        <v>314</v>
      </c>
      <c r="C173" t="s">
        <v>315</v>
      </c>
      <c r="D173">
        <v>1233</v>
      </c>
      <c r="E173" t="s">
        <v>9</v>
      </c>
      <c r="F173" s="13">
        <v>42843</v>
      </c>
      <c r="G173">
        <v>3</v>
      </c>
    </row>
    <row r="174" spans="1:7" x14ac:dyDescent="0.25">
      <c r="A174" s="12">
        <v>172</v>
      </c>
      <c r="B174" t="s">
        <v>316</v>
      </c>
      <c r="C174" t="s">
        <v>317</v>
      </c>
      <c r="D174">
        <v>1233</v>
      </c>
      <c r="E174" t="s">
        <v>9</v>
      </c>
      <c r="F174" s="13">
        <v>42844</v>
      </c>
      <c r="G174">
        <v>3</v>
      </c>
    </row>
    <row r="175" spans="1:7" x14ac:dyDescent="0.25">
      <c r="A175" s="12">
        <v>173</v>
      </c>
      <c r="B175" t="s">
        <v>318</v>
      </c>
      <c r="C175" t="s">
        <v>319</v>
      </c>
      <c r="D175">
        <v>1233</v>
      </c>
      <c r="E175" t="s">
        <v>9</v>
      </c>
      <c r="F175" s="13">
        <v>42843</v>
      </c>
      <c r="G175">
        <v>3</v>
      </c>
    </row>
    <row r="176" spans="1:7" x14ac:dyDescent="0.25">
      <c r="A176" s="12">
        <v>174</v>
      </c>
      <c r="B176" t="s">
        <v>320</v>
      </c>
      <c r="C176" t="s">
        <v>321</v>
      </c>
      <c r="D176">
        <v>1234</v>
      </c>
      <c r="E176" t="s">
        <v>9</v>
      </c>
      <c r="F176" s="13">
        <v>42838</v>
      </c>
      <c r="G176">
        <v>1</v>
      </c>
    </row>
    <row r="177" spans="1:7" x14ac:dyDescent="0.25">
      <c r="A177" s="12">
        <v>175</v>
      </c>
      <c r="B177" t="s">
        <v>323</v>
      </c>
      <c r="C177" t="s">
        <v>324</v>
      </c>
      <c r="D177">
        <v>1234</v>
      </c>
      <c r="E177" t="s">
        <v>9</v>
      </c>
      <c r="F177" s="13">
        <v>42839</v>
      </c>
      <c r="G177">
        <v>1.5</v>
      </c>
    </row>
    <row r="178" spans="1:7" x14ac:dyDescent="0.25">
      <c r="A178" s="12">
        <v>176</v>
      </c>
      <c r="B178" t="s">
        <v>325</v>
      </c>
      <c r="C178" t="s">
        <v>326</v>
      </c>
      <c r="D178">
        <v>1234</v>
      </c>
      <c r="E178" t="s">
        <v>9</v>
      </c>
      <c r="F178" s="13">
        <v>42841</v>
      </c>
      <c r="G178">
        <v>2</v>
      </c>
    </row>
    <row r="179" spans="1:7" x14ac:dyDescent="0.25">
      <c r="A179" s="12">
        <v>177</v>
      </c>
      <c r="B179" t="s">
        <v>327</v>
      </c>
      <c r="C179" t="s">
        <v>328</v>
      </c>
      <c r="D179">
        <v>1234</v>
      </c>
      <c r="E179" t="s">
        <v>9</v>
      </c>
      <c r="F179" s="13">
        <v>42842</v>
      </c>
      <c r="G179">
        <v>2.5</v>
      </c>
    </row>
    <row r="180" spans="1:7" x14ac:dyDescent="0.25">
      <c r="A180" s="12">
        <v>178</v>
      </c>
      <c r="B180" t="s">
        <v>329</v>
      </c>
      <c r="C180" t="s">
        <v>330</v>
      </c>
      <c r="D180">
        <v>1234</v>
      </c>
      <c r="E180" t="s">
        <v>9</v>
      </c>
      <c r="F180" s="13">
        <v>42844</v>
      </c>
      <c r="G180">
        <v>3.25</v>
      </c>
    </row>
    <row r="181" spans="1:7" x14ac:dyDescent="0.25">
      <c r="A181" s="12">
        <v>179</v>
      </c>
      <c r="B181" t="s">
        <v>331</v>
      </c>
      <c r="C181" t="s">
        <v>332</v>
      </c>
      <c r="D181">
        <v>1234</v>
      </c>
      <c r="E181" t="s">
        <v>9</v>
      </c>
      <c r="F181" s="13">
        <v>42845</v>
      </c>
      <c r="G181">
        <v>3.25</v>
      </c>
    </row>
    <row r="182" spans="1:7" x14ac:dyDescent="0.25">
      <c r="A182" s="12">
        <v>180</v>
      </c>
      <c r="B182" t="s">
        <v>333</v>
      </c>
      <c r="C182" t="s">
        <v>334</v>
      </c>
      <c r="D182">
        <v>1234</v>
      </c>
      <c r="E182" t="s">
        <v>9</v>
      </c>
      <c r="F182" s="13">
        <v>42844</v>
      </c>
      <c r="G182">
        <v>3.25</v>
      </c>
    </row>
    <row r="183" spans="1:7" x14ac:dyDescent="0.25">
      <c r="A183" s="12">
        <v>181</v>
      </c>
      <c r="B183" t="s">
        <v>335</v>
      </c>
      <c r="C183" t="s">
        <v>336</v>
      </c>
      <c r="D183">
        <v>1234</v>
      </c>
      <c r="E183" t="s">
        <v>9</v>
      </c>
      <c r="F183" s="13">
        <v>42843</v>
      </c>
      <c r="G183">
        <v>3</v>
      </c>
    </row>
    <row r="184" spans="1:7" x14ac:dyDescent="0.25">
      <c r="A184" s="12">
        <v>182</v>
      </c>
      <c r="B184" t="s">
        <v>337</v>
      </c>
      <c r="C184" t="s">
        <v>338</v>
      </c>
      <c r="D184">
        <v>1234</v>
      </c>
      <c r="E184" t="s">
        <v>9</v>
      </c>
      <c r="F184" s="13">
        <v>42844</v>
      </c>
      <c r="G184">
        <v>3</v>
      </c>
    </row>
    <row r="185" spans="1:7" x14ac:dyDescent="0.25">
      <c r="A185" s="12">
        <v>183</v>
      </c>
      <c r="B185" t="s">
        <v>339</v>
      </c>
      <c r="C185" t="s">
        <v>340</v>
      </c>
      <c r="D185">
        <v>1234</v>
      </c>
      <c r="E185" t="s">
        <v>9</v>
      </c>
      <c r="F185" s="13">
        <v>42843</v>
      </c>
      <c r="G185">
        <v>3</v>
      </c>
    </row>
    <row r="186" spans="1:7" x14ac:dyDescent="0.25">
      <c r="A186" s="12">
        <v>184</v>
      </c>
      <c r="B186" t="s">
        <v>341</v>
      </c>
      <c r="C186" t="s">
        <v>342</v>
      </c>
      <c r="D186">
        <v>1236</v>
      </c>
      <c r="E186" t="s">
        <v>137</v>
      </c>
      <c r="F186" s="13">
        <v>42858</v>
      </c>
      <c r="G186">
        <v>1.5</v>
      </c>
    </row>
    <row r="187" spans="1:7" x14ac:dyDescent="0.25">
      <c r="A187" s="12">
        <v>185</v>
      </c>
      <c r="B187" t="s">
        <v>344</v>
      </c>
      <c r="C187" t="s">
        <v>345</v>
      </c>
      <c r="D187">
        <v>1236</v>
      </c>
      <c r="E187" t="s">
        <v>137</v>
      </c>
      <c r="F187" s="13">
        <v>42859</v>
      </c>
      <c r="G187">
        <v>2</v>
      </c>
    </row>
    <row r="188" spans="1:7" x14ac:dyDescent="0.25">
      <c r="A188" s="12">
        <v>186</v>
      </c>
      <c r="B188" t="s">
        <v>346</v>
      </c>
      <c r="C188" t="s">
        <v>347</v>
      </c>
      <c r="D188">
        <v>1236</v>
      </c>
      <c r="E188" t="s">
        <v>137</v>
      </c>
      <c r="F188" s="13">
        <v>42860</v>
      </c>
      <c r="G188">
        <v>2.5</v>
      </c>
    </row>
    <row r="189" spans="1:7" x14ac:dyDescent="0.25">
      <c r="A189" s="12">
        <v>187</v>
      </c>
      <c r="B189" t="s">
        <v>348</v>
      </c>
      <c r="C189" t="s">
        <v>349</v>
      </c>
      <c r="D189">
        <v>1236</v>
      </c>
      <c r="E189" t="s">
        <v>137</v>
      </c>
      <c r="F189" s="13">
        <v>42860</v>
      </c>
      <c r="G189">
        <v>3</v>
      </c>
    </row>
    <row r="190" spans="1:7" x14ac:dyDescent="0.25">
      <c r="A190" s="12">
        <v>188</v>
      </c>
      <c r="B190" t="s">
        <v>350</v>
      </c>
      <c r="C190" t="s">
        <v>351</v>
      </c>
      <c r="D190">
        <v>1236</v>
      </c>
      <c r="E190" t="s">
        <v>137</v>
      </c>
      <c r="F190" s="13">
        <v>42860</v>
      </c>
      <c r="G190">
        <v>3</v>
      </c>
    </row>
    <row r="191" spans="1:7" x14ac:dyDescent="0.25">
      <c r="A191" s="12">
        <v>189</v>
      </c>
      <c r="B191" t="s">
        <v>352</v>
      </c>
      <c r="C191" t="s">
        <v>353</v>
      </c>
      <c r="D191">
        <v>1236</v>
      </c>
      <c r="E191" t="s">
        <v>137</v>
      </c>
      <c r="F191" s="13">
        <v>42857</v>
      </c>
      <c r="G191">
        <v>1</v>
      </c>
    </row>
    <row r="192" spans="1:7" x14ac:dyDescent="0.25">
      <c r="A192" s="12">
        <v>190</v>
      </c>
      <c r="B192" t="s">
        <v>354</v>
      </c>
      <c r="C192" t="s">
        <v>355</v>
      </c>
      <c r="D192">
        <v>1238</v>
      </c>
      <c r="E192" t="s">
        <v>137</v>
      </c>
      <c r="F192" s="13">
        <v>42858</v>
      </c>
      <c r="G192">
        <v>1.5</v>
      </c>
    </row>
    <row r="193" spans="1:7" x14ac:dyDescent="0.25">
      <c r="A193" s="12">
        <v>191</v>
      </c>
      <c r="B193" t="s">
        <v>357</v>
      </c>
      <c r="C193" t="s">
        <v>358</v>
      </c>
      <c r="D193">
        <v>1238</v>
      </c>
      <c r="E193" t="s">
        <v>137</v>
      </c>
      <c r="F193" s="13">
        <v>42859</v>
      </c>
      <c r="G193">
        <v>2</v>
      </c>
    </row>
    <row r="194" spans="1:7" x14ac:dyDescent="0.25">
      <c r="A194" s="12">
        <v>192</v>
      </c>
      <c r="B194" t="s">
        <v>359</v>
      </c>
      <c r="C194" t="s">
        <v>360</v>
      </c>
      <c r="D194">
        <v>1238</v>
      </c>
      <c r="E194" t="s">
        <v>137</v>
      </c>
      <c r="F194" s="13">
        <v>42860</v>
      </c>
      <c r="G194">
        <v>2.5</v>
      </c>
    </row>
    <row r="195" spans="1:7" x14ac:dyDescent="0.25">
      <c r="A195" s="12">
        <v>193</v>
      </c>
      <c r="B195" t="s">
        <v>361</v>
      </c>
      <c r="C195" t="s">
        <v>362</v>
      </c>
      <c r="D195">
        <v>1238</v>
      </c>
      <c r="E195" t="s">
        <v>137</v>
      </c>
      <c r="F195" s="13">
        <v>42860</v>
      </c>
      <c r="G195">
        <v>3</v>
      </c>
    </row>
    <row r="196" spans="1:7" x14ac:dyDescent="0.25">
      <c r="A196" s="12">
        <v>194</v>
      </c>
      <c r="B196" t="s">
        <v>363</v>
      </c>
      <c r="C196" t="s">
        <v>364</v>
      </c>
      <c r="D196">
        <v>1238</v>
      </c>
      <c r="E196" t="s">
        <v>137</v>
      </c>
      <c r="F196" s="13">
        <v>42860</v>
      </c>
      <c r="G196">
        <v>3</v>
      </c>
    </row>
    <row r="197" spans="1:7" x14ac:dyDescent="0.25">
      <c r="A197" s="12">
        <v>195</v>
      </c>
      <c r="B197" t="s">
        <v>365</v>
      </c>
      <c r="C197" t="s">
        <v>366</v>
      </c>
      <c r="D197">
        <v>1238</v>
      </c>
      <c r="E197" t="s">
        <v>137</v>
      </c>
      <c r="F197" s="13">
        <v>42857</v>
      </c>
      <c r="G197">
        <v>1</v>
      </c>
    </row>
    <row r="198" spans="1:7" x14ac:dyDescent="0.25">
      <c r="A198" s="12">
        <v>196</v>
      </c>
      <c r="B198" t="s">
        <v>367</v>
      </c>
      <c r="C198" t="s">
        <v>368</v>
      </c>
      <c r="D198">
        <v>1244</v>
      </c>
      <c r="E198" t="s">
        <v>9</v>
      </c>
      <c r="F198" s="13">
        <v>42914</v>
      </c>
      <c r="G198">
        <v>0.5</v>
      </c>
    </row>
    <row r="199" spans="1:7" x14ac:dyDescent="0.25">
      <c r="A199" s="12">
        <v>197</v>
      </c>
      <c r="B199" t="s">
        <v>370</v>
      </c>
      <c r="C199" t="s">
        <v>371</v>
      </c>
      <c r="D199">
        <v>1244</v>
      </c>
      <c r="E199" t="s">
        <v>9</v>
      </c>
      <c r="F199" s="13">
        <v>42915</v>
      </c>
      <c r="G199">
        <v>1</v>
      </c>
    </row>
    <row r="200" spans="1:7" x14ac:dyDescent="0.25">
      <c r="A200" s="12">
        <v>198</v>
      </c>
      <c r="B200" t="s">
        <v>372</v>
      </c>
      <c r="C200" t="s">
        <v>373</v>
      </c>
      <c r="D200">
        <v>1244</v>
      </c>
      <c r="E200" t="s">
        <v>9</v>
      </c>
      <c r="F200" s="13">
        <v>42916</v>
      </c>
      <c r="G200">
        <v>1.5</v>
      </c>
    </row>
    <row r="201" spans="1:7" x14ac:dyDescent="0.25">
      <c r="A201" s="12">
        <v>199</v>
      </c>
      <c r="B201" t="s">
        <v>374</v>
      </c>
      <c r="C201" t="s">
        <v>375</v>
      </c>
      <c r="D201">
        <v>1244</v>
      </c>
      <c r="E201" t="s">
        <v>9</v>
      </c>
      <c r="F201" s="13">
        <v>42917</v>
      </c>
      <c r="G201">
        <v>2</v>
      </c>
    </row>
    <row r="202" spans="1:7" x14ac:dyDescent="0.25">
      <c r="A202" s="12">
        <v>200</v>
      </c>
      <c r="B202" t="s">
        <v>376</v>
      </c>
      <c r="C202" t="s">
        <v>377</v>
      </c>
      <c r="D202">
        <v>1244</v>
      </c>
      <c r="E202" t="s">
        <v>9</v>
      </c>
      <c r="F202" s="13">
        <v>42918</v>
      </c>
      <c r="G202">
        <v>2.5</v>
      </c>
    </row>
    <row r="203" spans="1:7" x14ac:dyDescent="0.25">
      <c r="A203" s="12">
        <v>201</v>
      </c>
      <c r="B203" t="s">
        <v>378</v>
      </c>
      <c r="C203" t="s">
        <v>379</v>
      </c>
      <c r="D203">
        <v>1244</v>
      </c>
      <c r="E203" t="s">
        <v>9</v>
      </c>
      <c r="F203" s="13">
        <v>42919</v>
      </c>
      <c r="G203">
        <v>3</v>
      </c>
    </row>
    <row r="204" spans="1:7" x14ac:dyDescent="0.25">
      <c r="A204" s="12">
        <v>202</v>
      </c>
      <c r="B204" t="s">
        <v>715</v>
      </c>
      <c r="C204" t="s">
        <v>716</v>
      </c>
      <c r="D204">
        <v>1269</v>
      </c>
      <c r="E204" t="s">
        <v>137</v>
      </c>
      <c r="F204" s="13">
        <v>42956</v>
      </c>
      <c r="G204">
        <v>0</v>
      </c>
    </row>
    <row r="205" spans="1:7" x14ac:dyDescent="0.25">
      <c r="A205" s="12">
        <v>203</v>
      </c>
      <c r="B205" t="s">
        <v>380</v>
      </c>
      <c r="C205" t="s">
        <v>381</v>
      </c>
      <c r="D205">
        <v>1269</v>
      </c>
      <c r="E205" t="s">
        <v>137</v>
      </c>
      <c r="F205" s="13">
        <v>42943</v>
      </c>
      <c r="G205">
        <v>1</v>
      </c>
    </row>
    <row r="206" spans="1:7" x14ac:dyDescent="0.25">
      <c r="A206" s="12">
        <v>204</v>
      </c>
      <c r="B206" t="s">
        <v>383</v>
      </c>
      <c r="C206" t="s">
        <v>384</v>
      </c>
      <c r="D206">
        <v>1269</v>
      </c>
      <c r="E206" t="s">
        <v>137</v>
      </c>
      <c r="F206" s="13">
        <v>42944</v>
      </c>
      <c r="G206">
        <v>1.5</v>
      </c>
    </row>
    <row r="207" spans="1:7" x14ac:dyDescent="0.25">
      <c r="A207" s="12">
        <v>205</v>
      </c>
      <c r="B207" t="s">
        <v>385</v>
      </c>
      <c r="C207" t="s">
        <v>386</v>
      </c>
      <c r="D207">
        <v>1269</v>
      </c>
      <c r="E207" t="s">
        <v>137</v>
      </c>
      <c r="F207" s="13">
        <v>42947</v>
      </c>
      <c r="G207">
        <v>2</v>
      </c>
    </row>
    <row r="208" spans="1:7" x14ac:dyDescent="0.25">
      <c r="A208" s="12">
        <v>206</v>
      </c>
      <c r="B208" t="s">
        <v>387</v>
      </c>
      <c r="C208" t="s">
        <v>388</v>
      </c>
      <c r="D208">
        <v>1269</v>
      </c>
      <c r="E208" t="s">
        <v>137</v>
      </c>
      <c r="F208" s="13">
        <v>42948</v>
      </c>
      <c r="G208">
        <v>2.5</v>
      </c>
    </row>
    <row r="209" spans="1:7" x14ac:dyDescent="0.25">
      <c r="A209" s="12">
        <v>207</v>
      </c>
      <c r="B209" t="s">
        <v>389</v>
      </c>
      <c r="C209" t="s">
        <v>390</v>
      </c>
      <c r="D209">
        <v>1269</v>
      </c>
      <c r="E209" t="s">
        <v>137</v>
      </c>
      <c r="F209" s="13">
        <v>42950</v>
      </c>
      <c r="G209">
        <v>3.25</v>
      </c>
    </row>
    <row r="210" spans="1:7" x14ac:dyDescent="0.25">
      <c r="A210" s="12">
        <v>208</v>
      </c>
      <c r="B210" t="s">
        <v>391</v>
      </c>
      <c r="C210" t="s">
        <v>392</v>
      </c>
      <c r="D210">
        <v>1269</v>
      </c>
      <c r="E210" t="s">
        <v>137</v>
      </c>
      <c r="F210" s="13">
        <v>42950</v>
      </c>
      <c r="G210">
        <v>3.25</v>
      </c>
    </row>
    <row r="211" spans="1:7" x14ac:dyDescent="0.25">
      <c r="A211" s="12">
        <v>209</v>
      </c>
      <c r="B211" t="s">
        <v>393</v>
      </c>
      <c r="C211" t="s">
        <v>394</v>
      </c>
      <c r="D211">
        <v>1269</v>
      </c>
      <c r="E211" t="s">
        <v>137</v>
      </c>
      <c r="F211" s="13">
        <v>42949</v>
      </c>
      <c r="G211">
        <v>3</v>
      </c>
    </row>
    <row r="212" spans="1:7" x14ac:dyDescent="0.25">
      <c r="A212" s="12">
        <v>210</v>
      </c>
      <c r="B212" t="s">
        <v>395</v>
      </c>
      <c r="C212" t="s">
        <v>396</v>
      </c>
      <c r="D212">
        <v>1269</v>
      </c>
      <c r="E212" t="s">
        <v>137</v>
      </c>
      <c r="F212" s="13">
        <v>42949</v>
      </c>
      <c r="G212">
        <v>3</v>
      </c>
    </row>
    <row r="213" spans="1:7" x14ac:dyDescent="0.25">
      <c r="A213" s="12">
        <v>211</v>
      </c>
      <c r="B213" t="s">
        <v>397</v>
      </c>
      <c r="C213" t="s">
        <v>398</v>
      </c>
      <c r="D213">
        <v>501</v>
      </c>
      <c r="E213" t="s">
        <v>9</v>
      </c>
      <c r="F213" s="13">
        <v>45565</v>
      </c>
      <c r="G213">
        <v>5.5</v>
      </c>
    </row>
    <row r="214" spans="1:7" x14ac:dyDescent="0.25">
      <c r="A214" s="12">
        <v>212</v>
      </c>
      <c r="B214" t="s">
        <v>400</v>
      </c>
      <c r="C214" t="s">
        <v>401</v>
      </c>
      <c r="D214">
        <v>501</v>
      </c>
      <c r="E214" t="s">
        <v>9</v>
      </c>
      <c r="F214" s="13">
        <v>45565</v>
      </c>
      <c r="G214">
        <v>6</v>
      </c>
    </row>
    <row r="215" spans="1:7" x14ac:dyDescent="0.25">
      <c r="A215" s="12">
        <v>213</v>
      </c>
      <c r="B215" t="s">
        <v>402</v>
      </c>
      <c r="C215" t="s">
        <v>403</v>
      </c>
      <c r="D215">
        <v>501</v>
      </c>
      <c r="E215" t="s">
        <v>9</v>
      </c>
      <c r="F215" s="13">
        <v>45566</v>
      </c>
      <c r="G215">
        <v>6.75</v>
      </c>
    </row>
    <row r="216" spans="1:7" x14ac:dyDescent="0.25">
      <c r="A216" s="12">
        <v>214</v>
      </c>
      <c r="B216" t="s">
        <v>404</v>
      </c>
      <c r="C216" t="s">
        <v>405</v>
      </c>
      <c r="D216">
        <v>501</v>
      </c>
      <c r="E216" t="s">
        <v>9</v>
      </c>
      <c r="F216" s="13">
        <v>45566</v>
      </c>
      <c r="G216">
        <v>6.5</v>
      </c>
    </row>
    <row r="217" spans="1:7" x14ac:dyDescent="0.25">
      <c r="A217" s="12">
        <v>215</v>
      </c>
      <c r="B217" t="s">
        <v>406</v>
      </c>
      <c r="C217" t="s">
        <v>407</v>
      </c>
      <c r="D217">
        <v>501</v>
      </c>
      <c r="E217" t="s">
        <v>9</v>
      </c>
      <c r="F217" s="13">
        <v>45567</v>
      </c>
      <c r="G217">
        <v>7.25</v>
      </c>
    </row>
    <row r="218" spans="1:7" x14ac:dyDescent="0.25">
      <c r="A218" s="12">
        <v>216</v>
      </c>
      <c r="B218" t="s">
        <v>408</v>
      </c>
      <c r="C218" t="s">
        <v>409</v>
      </c>
      <c r="D218">
        <v>501</v>
      </c>
      <c r="E218" t="s">
        <v>9</v>
      </c>
      <c r="F218" s="13">
        <v>45567</v>
      </c>
      <c r="G218">
        <v>7</v>
      </c>
    </row>
    <row r="219" spans="1:7" x14ac:dyDescent="0.25">
      <c r="A219" s="12">
        <v>217</v>
      </c>
      <c r="B219" t="s">
        <v>410</v>
      </c>
      <c r="C219" t="s">
        <v>411</v>
      </c>
      <c r="D219">
        <v>501</v>
      </c>
      <c r="E219" t="s">
        <v>9</v>
      </c>
      <c r="F219" s="13">
        <v>45568</v>
      </c>
      <c r="G219">
        <v>7.5</v>
      </c>
    </row>
    <row r="220" spans="1:7" x14ac:dyDescent="0.25">
      <c r="A220" s="12">
        <v>218</v>
      </c>
      <c r="B220" t="s">
        <v>535</v>
      </c>
      <c r="C220" t="s">
        <v>536</v>
      </c>
      <c r="D220">
        <v>501</v>
      </c>
      <c r="E220" t="s">
        <v>9</v>
      </c>
      <c r="F220" s="13">
        <v>45561</v>
      </c>
      <c r="G220">
        <v>2.5</v>
      </c>
    </row>
    <row r="221" spans="1:7" x14ac:dyDescent="0.25">
      <c r="A221" s="12">
        <v>219</v>
      </c>
      <c r="B221" t="s">
        <v>537</v>
      </c>
      <c r="C221" t="s">
        <v>538</v>
      </c>
      <c r="D221">
        <v>501</v>
      </c>
      <c r="E221" t="s">
        <v>9</v>
      </c>
      <c r="F221" s="13">
        <v>45562</v>
      </c>
      <c r="G221">
        <v>4.5</v>
      </c>
    </row>
    <row r="222" spans="1:7" x14ac:dyDescent="0.25">
      <c r="A222" s="12">
        <v>220</v>
      </c>
      <c r="B222" t="s">
        <v>412</v>
      </c>
      <c r="C222" t="s">
        <v>413</v>
      </c>
      <c r="D222">
        <v>502</v>
      </c>
      <c r="E222" t="s">
        <v>9</v>
      </c>
      <c r="F222" s="13">
        <v>45565</v>
      </c>
      <c r="G222">
        <v>5.5</v>
      </c>
    </row>
    <row r="223" spans="1:7" x14ac:dyDescent="0.25">
      <c r="A223" s="12">
        <v>221</v>
      </c>
      <c r="B223" t="s">
        <v>415</v>
      </c>
      <c r="C223" t="s">
        <v>416</v>
      </c>
      <c r="D223">
        <v>502</v>
      </c>
      <c r="E223" t="s">
        <v>9</v>
      </c>
      <c r="F223" s="13">
        <v>45565</v>
      </c>
      <c r="G223">
        <v>6</v>
      </c>
    </row>
    <row r="224" spans="1:7" x14ac:dyDescent="0.25">
      <c r="A224" s="12">
        <v>222</v>
      </c>
      <c r="B224" t="s">
        <v>417</v>
      </c>
      <c r="C224" t="s">
        <v>418</v>
      </c>
      <c r="D224">
        <v>502</v>
      </c>
      <c r="E224" t="s">
        <v>9</v>
      </c>
      <c r="F224" s="13">
        <v>45566</v>
      </c>
      <c r="G224">
        <v>6.75</v>
      </c>
    </row>
    <row r="225" spans="1:7" x14ac:dyDescent="0.25">
      <c r="A225" s="12">
        <v>223</v>
      </c>
      <c r="B225" t="s">
        <v>419</v>
      </c>
      <c r="C225" t="s">
        <v>420</v>
      </c>
      <c r="D225">
        <v>502</v>
      </c>
      <c r="E225" t="s">
        <v>9</v>
      </c>
      <c r="F225" s="13">
        <v>45566</v>
      </c>
      <c r="G225">
        <v>6.5</v>
      </c>
    </row>
    <row r="226" spans="1:7" x14ac:dyDescent="0.25">
      <c r="A226" s="12">
        <v>224</v>
      </c>
      <c r="B226" t="s">
        <v>421</v>
      </c>
      <c r="C226" t="s">
        <v>422</v>
      </c>
      <c r="D226">
        <v>502</v>
      </c>
      <c r="E226" t="s">
        <v>9</v>
      </c>
      <c r="F226" s="13">
        <v>45567</v>
      </c>
      <c r="G226">
        <v>7.25</v>
      </c>
    </row>
    <row r="227" spans="1:7" x14ac:dyDescent="0.25">
      <c r="A227" s="12">
        <v>225</v>
      </c>
      <c r="B227" t="s">
        <v>423</v>
      </c>
      <c r="C227" t="s">
        <v>424</v>
      </c>
      <c r="D227">
        <v>502</v>
      </c>
      <c r="E227" t="s">
        <v>9</v>
      </c>
      <c r="F227" s="13">
        <v>45567</v>
      </c>
      <c r="G227">
        <v>7</v>
      </c>
    </row>
    <row r="228" spans="1:7" x14ac:dyDescent="0.25">
      <c r="A228" s="12">
        <v>226</v>
      </c>
      <c r="B228" t="s">
        <v>425</v>
      </c>
      <c r="C228" t="s">
        <v>426</v>
      </c>
      <c r="D228">
        <v>502</v>
      </c>
      <c r="E228" t="s">
        <v>9</v>
      </c>
      <c r="F228" s="13">
        <v>45568</v>
      </c>
      <c r="G228">
        <v>7.5</v>
      </c>
    </row>
    <row r="229" spans="1:7" x14ac:dyDescent="0.25">
      <c r="A229" s="12">
        <v>227</v>
      </c>
      <c r="B229" t="s">
        <v>539</v>
      </c>
      <c r="C229" t="s">
        <v>540</v>
      </c>
      <c r="D229">
        <v>502</v>
      </c>
      <c r="E229" t="s">
        <v>9</v>
      </c>
      <c r="F229" s="13">
        <v>45561</v>
      </c>
      <c r="G229">
        <v>2.5</v>
      </c>
    </row>
    <row r="230" spans="1:7" x14ac:dyDescent="0.25">
      <c r="A230" s="12">
        <v>228</v>
      </c>
      <c r="B230" t="s">
        <v>541</v>
      </c>
      <c r="C230" t="s">
        <v>542</v>
      </c>
      <c r="D230">
        <v>502</v>
      </c>
      <c r="E230" t="s">
        <v>9</v>
      </c>
      <c r="F230" s="13">
        <v>45562</v>
      </c>
      <c r="G230">
        <v>4.5</v>
      </c>
    </row>
    <row r="231" spans="1:7" x14ac:dyDescent="0.25">
      <c r="A231" s="12">
        <v>229</v>
      </c>
      <c r="B231" t="s">
        <v>427</v>
      </c>
      <c r="C231" t="s">
        <v>428</v>
      </c>
      <c r="D231">
        <v>513</v>
      </c>
      <c r="E231" t="s">
        <v>9</v>
      </c>
      <c r="F231" s="13">
        <v>45600</v>
      </c>
      <c r="G231">
        <v>5.5</v>
      </c>
    </row>
    <row r="232" spans="1:7" x14ac:dyDescent="0.25">
      <c r="A232" s="12">
        <v>230</v>
      </c>
      <c r="B232" t="s">
        <v>430</v>
      </c>
      <c r="C232" t="s">
        <v>431</v>
      </c>
      <c r="D232">
        <v>513</v>
      </c>
      <c r="E232" t="s">
        <v>9</v>
      </c>
      <c r="F232" s="13">
        <v>45600</v>
      </c>
      <c r="G232">
        <v>6</v>
      </c>
    </row>
    <row r="233" spans="1:7" x14ac:dyDescent="0.25">
      <c r="A233" s="12">
        <v>231</v>
      </c>
      <c r="B233" t="s">
        <v>432</v>
      </c>
      <c r="C233" t="s">
        <v>433</v>
      </c>
      <c r="D233">
        <v>513</v>
      </c>
      <c r="E233" t="s">
        <v>9</v>
      </c>
      <c r="F233" s="13">
        <v>45601</v>
      </c>
      <c r="G233">
        <v>6.75</v>
      </c>
    </row>
    <row r="234" spans="1:7" x14ac:dyDescent="0.25">
      <c r="A234" s="12">
        <v>232</v>
      </c>
      <c r="B234" t="s">
        <v>434</v>
      </c>
      <c r="C234" t="s">
        <v>435</v>
      </c>
      <c r="D234">
        <v>513</v>
      </c>
      <c r="E234" t="s">
        <v>9</v>
      </c>
      <c r="F234" s="13">
        <v>45601</v>
      </c>
      <c r="G234">
        <v>6.5</v>
      </c>
    </row>
    <row r="235" spans="1:7" x14ac:dyDescent="0.25">
      <c r="A235" s="12">
        <v>233</v>
      </c>
      <c r="B235" t="s">
        <v>436</v>
      </c>
      <c r="C235" t="s">
        <v>437</v>
      </c>
      <c r="D235">
        <v>513</v>
      </c>
      <c r="E235" t="s">
        <v>9</v>
      </c>
      <c r="F235" s="13">
        <v>45602</v>
      </c>
      <c r="G235">
        <v>7.25</v>
      </c>
    </row>
    <row r="236" spans="1:7" x14ac:dyDescent="0.25">
      <c r="A236" s="12">
        <v>234</v>
      </c>
      <c r="B236" t="s">
        <v>438</v>
      </c>
      <c r="C236" t="s">
        <v>439</v>
      </c>
      <c r="D236">
        <v>513</v>
      </c>
      <c r="E236" t="s">
        <v>9</v>
      </c>
      <c r="F236" s="13">
        <v>45602</v>
      </c>
      <c r="G236">
        <v>7.5</v>
      </c>
    </row>
    <row r="237" spans="1:7" x14ac:dyDescent="0.25">
      <c r="A237" s="12">
        <v>235</v>
      </c>
      <c r="B237" t="s">
        <v>543</v>
      </c>
      <c r="C237" t="s">
        <v>544</v>
      </c>
      <c r="D237">
        <v>513</v>
      </c>
      <c r="E237" t="s">
        <v>9</v>
      </c>
      <c r="F237" s="13">
        <v>45596</v>
      </c>
      <c r="G237">
        <v>2.5</v>
      </c>
    </row>
    <row r="238" spans="1:7" x14ac:dyDescent="0.25">
      <c r="A238" s="12">
        <v>236</v>
      </c>
      <c r="B238" t="s">
        <v>545</v>
      </c>
      <c r="C238" t="s">
        <v>546</v>
      </c>
      <c r="D238">
        <v>513</v>
      </c>
      <c r="E238" t="s">
        <v>9</v>
      </c>
      <c r="F238" s="13">
        <v>45597</v>
      </c>
      <c r="G238">
        <v>4.5</v>
      </c>
    </row>
    <row r="239" spans="1:7" x14ac:dyDescent="0.25">
      <c r="A239" s="12">
        <v>237</v>
      </c>
      <c r="B239" t="s">
        <v>440</v>
      </c>
      <c r="C239" t="s">
        <v>441</v>
      </c>
      <c r="D239">
        <v>514</v>
      </c>
      <c r="E239" t="s">
        <v>9</v>
      </c>
      <c r="F239" s="13">
        <v>45600</v>
      </c>
      <c r="G239">
        <v>5.5</v>
      </c>
    </row>
    <row r="240" spans="1:7" x14ac:dyDescent="0.25">
      <c r="A240" s="12">
        <v>238</v>
      </c>
      <c r="B240" t="s">
        <v>443</v>
      </c>
      <c r="C240" t="s">
        <v>444</v>
      </c>
      <c r="D240">
        <v>514</v>
      </c>
      <c r="E240" t="s">
        <v>9</v>
      </c>
      <c r="F240" s="13">
        <v>45600</v>
      </c>
      <c r="G240">
        <v>6</v>
      </c>
    </row>
    <row r="241" spans="1:7" x14ac:dyDescent="0.25">
      <c r="A241" s="12">
        <v>239</v>
      </c>
      <c r="B241" t="s">
        <v>445</v>
      </c>
      <c r="C241" t="s">
        <v>446</v>
      </c>
      <c r="D241">
        <v>514</v>
      </c>
      <c r="E241" t="s">
        <v>9</v>
      </c>
      <c r="F241" s="13">
        <v>45601</v>
      </c>
      <c r="G241">
        <v>6.75</v>
      </c>
    </row>
    <row r="242" spans="1:7" x14ac:dyDescent="0.25">
      <c r="A242" s="12">
        <v>240</v>
      </c>
      <c r="B242" t="s">
        <v>447</v>
      </c>
      <c r="C242" t="s">
        <v>448</v>
      </c>
      <c r="D242">
        <v>514</v>
      </c>
      <c r="E242" t="s">
        <v>9</v>
      </c>
      <c r="F242" s="13">
        <v>45601</v>
      </c>
      <c r="G242">
        <v>6.5</v>
      </c>
    </row>
    <row r="243" spans="1:7" x14ac:dyDescent="0.25">
      <c r="A243" s="12">
        <v>241</v>
      </c>
      <c r="B243" t="s">
        <v>449</v>
      </c>
      <c r="C243" t="s">
        <v>450</v>
      </c>
      <c r="D243">
        <v>514</v>
      </c>
      <c r="E243" t="s">
        <v>9</v>
      </c>
      <c r="F243" s="13">
        <v>45602</v>
      </c>
      <c r="G243">
        <v>7.25</v>
      </c>
    </row>
    <row r="244" spans="1:7" x14ac:dyDescent="0.25">
      <c r="A244" s="12">
        <v>242</v>
      </c>
      <c r="B244" t="s">
        <v>451</v>
      </c>
      <c r="C244" t="s">
        <v>452</v>
      </c>
      <c r="D244">
        <v>514</v>
      </c>
      <c r="E244" t="s">
        <v>9</v>
      </c>
      <c r="F244" s="13">
        <v>45601</v>
      </c>
      <c r="G244">
        <v>7</v>
      </c>
    </row>
    <row r="245" spans="1:7" x14ac:dyDescent="0.25">
      <c r="A245" s="12">
        <v>243</v>
      </c>
      <c r="B245" t="s">
        <v>453</v>
      </c>
      <c r="C245" t="s">
        <v>454</v>
      </c>
      <c r="D245">
        <v>514</v>
      </c>
      <c r="E245" t="s">
        <v>9</v>
      </c>
      <c r="F245" s="13">
        <v>45602</v>
      </c>
      <c r="G245">
        <v>7.5</v>
      </c>
    </row>
    <row r="246" spans="1:7" x14ac:dyDescent="0.25">
      <c r="A246" s="12">
        <v>244</v>
      </c>
      <c r="B246" t="s">
        <v>455</v>
      </c>
      <c r="C246" t="s">
        <v>456</v>
      </c>
      <c r="D246">
        <v>514</v>
      </c>
      <c r="E246" t="s">
        <v>9</v>
      </c>
      <c r="F246" s="13">
        <v>45596</v>
      </c>
      <c r="G246">
        <v>2.5</v>
      </c>
    </row>
    <row r="247" spans="1:7" x14ac:dyDescent="0.25">
      <c r="A247" s="12">
        <v>245</v>
      </c>
      <c r="B247" t="s">
        <v>457</v>
      </c>
      <c r="C247" t="s">
        <v>458</v>
      </c>
      <c r="D247">
        <v>514</v>
      </c>
      <c r="E247" t="s">
        <v>9</v>
      </c>
      <c r="F247" s="13">
        <v>45597</v>
      </c>
      <c r="G247">
        <v>4.5</v>
      </c>
    </row>
    <row r="248" spans="1:7" x14ac:dyDescent="0.25">
      <c r="A248" s="12">
        <v>246</v>
      </c>
      <c r="B248" t="s">
        <v>459</v>
      </c>
      <c r="C248" t="s">
        <v>460</v>
      </c>
      <c r="D248">
        <v>529</v>
      </c>
      <c r="E248" t="s">
        <v>9</v>
      </c>
      <c r="F248" s="13">
        <v>45618</v>
      </c>
      <c r="G248">
        <v>5.5</v>
      </c>
    </row>
    <row r="249" spans="1:7" x14ac:dyDescent="0.25">
      <c r="A249" s="12">
        <v>247</v>
      </c>
      <c r="B249" t="s">
        <v>462</v>
      </c>
      <c r="C249" t="s">
        <v>463</v>
      </c>
      <c r="D249">
        <v>529</v>
      </c>
      <c r="E249" t="s">
        <v>9</v>
      </c>
      <c r="F249" s="13">
        <v>45618</v>
      </c>
      <c r="G249">
        <v>6</v>
      </c>
    </row>
    <row r="250" spans="1:7" x14ac:dyDescent="0.25">
      <c r="A250" s="12">
        <v>248</v>
      </c>
      <c r="B250" t="s">
        <v>464</v>
      </c>
      <c r="C250" t="s">
        <v>465</v>
      </c>
      <c r="D250">
        <v>529</v>
      </c>
      <c r="E250" t="s">
        <v>9</v>
      </c>
      <c r="F250" s="13">
        <v>45620</v>
      </c>
      <c r="G250">
        <v>6.75</v>
      </c>
    </row>
    <row r="251" spans="1:7" x14ac:dyDescent="0.25">
      <c r="A251" s="12">
        <v>249</v>
      </c>
      <c r="B251" t="s">
        <v>466</v>
      </c>
      <c r="C251" t="s">
        <v>467</v>
      </c>
      <c r="D251">
        <v>529</v>
      </c>
      <c r="E251" t="s">
        <v>9</v>
      </c>
      <c r="F251" s="13">
        <v>45620</v>
      </c>
      <c r="G251">
        <v>6.5</v>
      </c>
    </row>
    <row r="252" spans="1:7" x14ac:dyDescent="0.25">
      <c r="A252" s="12">
        <v>250</v>
      </c>
      <c r="B252" t="s">
        <v>531</v>
      </c>
      <c r="C252" t="s">
        <v>532</v>
      </c>
      <c r="D252">
        <v>529</v>
      </c>
      <c r="E252" t="s">
        <v>9</v>
      </c>
      <c r="F252" s="13">
        <v>45621</v>
      </c>
      <c r="G252">
        <v>7.25</v>
      </c>
    </row>
    <row r="253" spans="1:7" x14ac:dyDescent="0.25">
      <c r="A253" s="12">
        <v>251</v>
      </c>
      <c r="B253" t="s">
        <v>468</v>
      </c>
      <c r="C253" t="s">
        <v>469</v>
      </c>
      <c r="D253">
        <v>529</v>
      </c>
      <c r="E253" t="s">
        <v>9</v>
      </c>
      <c r="F253" s="13">
        <v>45621</v>
      </c>
      <c r="G253">
        <v>7</v>
      </c>
    </row>
    <row r="254" spans="1:7" x14ac:dyDescent="0.25">
      <c r="A254" s="12">
        <v>252</v>
      </c>
      <c r="B254" t="s">
        <v>547</v>
      </c>
      <c r="C254" t="s">
        <v>548</v>
      </c>
      <c r="D254">
        <v>529</v>
      </c>
      <c r="E254" t="s">
        <v>9</v>
      </c>
      <c r="F254" s="13">
        <v>45622</v>
      </c>
      <c r="G254">
        <v>7.5</v>
      </c>
    </row>
    <row r="255" spans="1:7" x14ac:dyDescent="0.25">
      <c r="A255" s="12">
        <v>253</v>
      </c>
      <c r="B255" t="s">
        <v>470</v>
      </c>
      <c r="C255" t="s">
        <v>471</v>
      </c>
      <c r="D255">
        <v>529</v>
      </c>
      <c r="E255" t="s">
        <v>9</v>
      </c>
      <c r="F255" s="13">
        <v>45617</v>
      </c>
      <c r="G255">
        <v>2.5</v>
      </c>
    </row>
    <row r="256" spans="1:7" x14ac:dyDescent="0.25">
      <c r="A256" s="12">
        <v>254</v>
      </c>
      <c r="B256" t="s">
        <v>472</v>
      </c>
      <c r="C256" t="s">
        <v>473</v>
      </c>
      <c r="D256">
        <v>529</v>
      </c>
      <c r="E256" t="s">
        <v>9</v>
      </c>
      <c r="F256" s="13">
        <v>45617</v>
      </c>
      <c r="G256">
        <v>4.5</v>
      </c>
    </row>
    <row r="257" spans="1:7" x14ac:dyDescent="0.25">
      <c r="A257" s="12">
        <v>255</v>
      </c>
      <c r="B257" t="s">
        <v>474</v>
      </c>
      <c r="C257" t="s">
        <v>475</v>
      </c>
      <c r="D257">
        <v>530</v>
      </c>
      <c r="E257" t="s">
        <v>9</v>
      </c>
      <c r="F257" s="13">
        <v>45618</v>
      </c>
      <c r="G257">
        <v>5.5</v>
      </c>
    </row>
    <row r="258" spans="1:7" x14ac:dyDescent="0.25">
      <c r="A258" s="12">
        <v>256</v>
      </c>
      <c r="B258" t="s">
        <v>477</v>
      </c>
      <c r="C258" t="s">
        <v>478</v>
      </c>
      <c r="D258">
        <v>530</v>
      </c>
      <c r="E258" t="s">
        <v>9</v>
      </c>
      <c r="F258" s="13">
        <v>45618</v>
      </c>
      <c r="G258">
        <v>6</v>
      </c>
    </row>
    <row r="259" spans="1:7" x14ac:dyDescent="0.25">
      <c r="A259" s="12">
        <v>257</v>
      </c>
      <c r="B259" t="s">
        <v>479</v>
      </c>
      <c r="C259" t="s">
        <v>480</v>
      </c>
      <c r="D259">
        <v>530</v>
      </c>
      <c r="E259" t="s">
        <v>9</v>
      </c>
      <c r="F259" s="13">
        <v>45620</v>
      </c>
      <c r="G259">
        <v>6.75</v>
      </c>
    </row>
    <row r="260" spans="1:7" x14ac:dyDescent="0.25">
      <c r="A260" s="12">
        <v>258</v>
      </c>
      <c r="B260" t="s">
        <v>481</v>
      </c>
      <c r="C260" t="s">
        <v>482</v>
      </c>
      <c r="D260">
        <v>530</v>
      </c>
      <c r="E260" t="s">
        <v>9</v>
      </c>
      <c r="F260" s="13">
        <v>45620</v>
      </c>
      <c r="G260">
        <v>6.5</v>
      </c>
    </row>
    <row r="261" spans="1:7" x14ac:dyDescent="0.25">
      <c r="A261" s="12">
        <v>259</v>
      </c>
      <c r="B261" t="s">
        <v>533</v>
      </c>
      <c r="C261" t="s">
        <v>534</v>
      </c>
      <c r="D261">
        <v>530</v>
      </c>
      <c r="E261" t="s">
        <v>9</v>
      </c>
      <c r="F261" s="13">
        <v>45621</v>
      </c>
      <c r="G261">
        <v>7.25</v>
      </c>
    </row>
    <row r="262" spans="1:7" x14ac:dyDescent="0.25">
      <c r="A262" s="12">
        <v>260</v>
      </c>
      <c r="B262" t="s">
        <v>483</v>
      </c>
      <c r="C262" t="s">
        <v>484</v>
      </c>
      <c r="D262">
        <v>530</v>
      </c>
      <c r="E262" t="s">
        <v>9</v>
      </c>
      <c r="F262" s="13">
        <v>45621</v>
      </c>
      <c r="G262">
        <v>7</v>
      </c>
    </row>
    <row r="263" spans="1:7" x14ac:dyDescent="0.25">
      <c r="A263" s="12">
        <v>261</v>
      </c>
      <c r="B263" t="s">
        <v>549</v>
      </c>
      <c r="C263" t="s">
        <v>550</v>
      </c>
      <c r="D263">
        <v>530</v>
      </c>
      <c r="E263" t="s">
        <v>9</v>
      </c>
      <c r="F263" s="13">
        <v>45622</v>
      </c>
      <c r="G263">
        <v>7.5</v>
      </c>
    </row>
    <row r="264" spans="1:7" x14ac:dyDescent="0.25">
      <c r="A264" s="12">
        <v>262</v>
      </c>
      <c r="B264" t="s">
        <v>485</v>
      </c>
      <c r="C264" t="s">
        <v>486</v>
      </c>
      <c r="D264">
        <v>530</v>
      </c>
      <c r="E264" t="s">
        <v>9</v>
      </c>
      <c r="F264" s="13">
        <v>45617</v>
      </c>
      <c r="G264">
        <v>2.5</v>
      </c>
    </row>
    <row r="265" spans="1:7" x14ac:dyDescent="0.25">
      <c r="A265" s="12">
        <v>263</v>
      </c>
      <c r="B265" t="s">
        <v>487</v>
      </c>
      <c r="C265" t="s">
        <v>488</v>
      </c>
      <c r="D265">
        <v>530</v>
      </c>
      <c r="E265" t="s">
        <v>9</v>
      </c>
      <c r="F265" s="13">
        <v>45617</v>
      </c>
      <c r="G265">
        <v>4.5</v>
      </c>
    </row>
    <row r="266" spans="1:7" x14ac:dyDescent="0.25">
      <c r="A266" s="12">
        <v>264</v>
      </c>
      <c r="B266" t="s">
        <v>489</v>
      </c>
      <c r="C266" t="s">
        <v>490</v>
      </c>
      <c r="D266">
        <v>537</v>
      </c>
      <c r="E266" t="s">
        <v>9</v>
      </c>
      <c r="F266" s="13">
        <v>45608</v>
      </c>
      <c r="G266">
        <v>5.5</v>
      </c>
    </row>
    <row r="267" spans="1:7" x14ac:dyDescent="0.25">
      <c r="A267" s="12">
        <v>265</v>
      </c>
      <c r="B267" t="s">
        <v>492</v>
      </c>
      <c r="C267" t="s">
        <v>493</v>
      </c>
      <c r="D267">
        <v>537</v>
      </c>
      <c r="E267" t="s">
        <v>9</v>
      </c>
      <c r="F267" s="13">
        <v>45611</v>
      </c>
      <c r="G267">
        <v>6</v>
      </c>
    </row>
    <row r="268" spans="1:7" x14ac:dyDescent="0.25">
      <c r="A268" s="12">
        <v>266</v>
      </c>
      <c r="B268" t="s">
        <v>494</v>
      </c>
      <c r="C268" t="s">
        <v>495</v>
      </c>
      <c r="D268">
        <v>537</v>
      </c>
      <c r="E268" t="s">
        <v>9</v>
      </c>
      <c r="F268" s="13">
        <v>45608</v>
      </c>
      <c r="G268">
        <v>6.5</v>
      </c>
    </row>
    <row r="269" spans="1:7" x14ac:dyDescent="0.25">
      <c r="A269" s="12">
        <v>267</v>
      </c>
      <c r="B269" t="s">
        <v>496</v>
      </c>
      <c r="C269" t="s">
        <v>497</v>
      </c>
      <c r="D269">
        <v>537</v>
      </c>
      <c r="E269" t="s">
        <v>9</v>
      </c>
      <c r="F269" s="13">
        <v>45609</v>
      </c>
      <c r="G269">
        <v>7</v>
      </c>
    </row>
    <row r="270" spans="1:7" x14ac:dyDescent="0.25">
      <c r="A270" s="12">
        <v>268</v>
      </c>
      <c r="B270" t="s">
        <v>498</v>
      </c>
      <c r="C270" t="s">
        <v>499</v>
      </c>
      <c r="D270">
        <v>537</v>
      </c>
      <c r="E270" t="s">
        <v>9</v>
      </c>
      <c r="F270" s="13">
        <v>45609</v>
      </c>
      <c r="G270">
        <v>7.5</v>
      </c>
    </row>
    <row r="271" spans="1:7" x14ac:dyDescent="0.25">
      <c r="A271" s="12">
        <v>269</v>
      </c>
      <c r="B271" t="s">
        <v>500</v>
      </c>
      <c r="C271" t="s">
        <v>501</v>
      </c>
      <c r="D271">
        <v>537</v>
      </c>
      <c r="E271" t="s">
        <v>9</v>
      </c>
      <c r="F271" s="13">
        <v>45610</v>
      </c>
      <c r="G271">
        <v>8</v>
      </c>
    </row>
    <row r="272" spans="1:7" x14ac:dyDescent="0.25">
      <c r="A272" s="12">
        <v>270</v>
      </c>
      <c r="B272" t="s">
        <v>502</v>
      </c>
      <c r="C272" t="s">
        <v>503</v>
      </c>
      <c r="D272">
        <v>537</v>
      </c>
      <c r="E272" t="s">
        <v>9</v>
      </c>
      <c r="F272" s="13">
        <v>45610</v>
      </c>
      <c r="G272">
        <v>8.5</v>
      </c>
    </row>
    <row r="273" spans="1:7" x14ac:dyDescent="0.25">
      <c r="A273" s="12">
        <v>271</v>
      </c>
      <c r="B273" t="s">
        <v>504</v>
      </c>
      <c r="C273" t="s">
        <v>505</v>
      </c>
      <c r="D273">
        <v>537</v>
      </c>
      <c r="E273" t="s">
        <v>9</v>
      </c>
      <c r="F273" s="13">
        <v>45607</v>
      </c>
      <c r="G273">
        <v>2.5</v>
      </c>
    </row>
    <row r="274" spans="1:7" x14ac:dyDescent="0.25">
      <c r="A274" s="12">
        <v>272</v>
      </c>
      <c r="B274" t="s">
        <v>506</v>
      </c>
      <c r="C274" t="s">
        <v>507</v>
      </c>
      <c r="D274">
        <v>537</v>
      </c>
      <c r="E274" t="s">
        <v>9</v>
      </c>
      <c r="F274" s="13">
        <v>45607</v>
      </c>
      <c r="G274">
        <v>4.5</v>
      </c>
    </row>
    <row r="275" spans="1:7" x14ac:dyDescent="0.25">
      <c r="A275" s="12">
        <v>273</v>
      </c>
      <c r="B275" t="s">
        <v>555</v>
      </c>
      <c r="C275" t="s">
        <v>556</v>
      </c>
      <c r="D275">
        <v>556</v>
      </c>
      <c r="E275" t="s">
        <v>9</v>
      </c>
      <c r="F275" s="13">
        <v>45639</v>
      </c>
      <c r="G275">
        <v>6</v>
      </c>
    </row>
    <row r="276" spans="1:7" x14ac:dyDescent="0.25">
      <c r="A276" s="12">
        <v>274</v>
      </c>
      <c r="B276" t="s">
        <v>557</v>
      </c>
      <c r="C276" t="s">
        <v>558</v>
      </c>
      <c r="D276">
        <v>556</v>
      </c>
      <c r="E276" t="s">
        <v>9</v>
      </c>
      <c r="F276" s="13">
        <v>45639</v>
      </c>
      <c r="G276">
        <v>6.5</v>
      </c>
    </row>
    <row r="277" spans="1:7" x14ac:dyDescent="0.25">
      <c r="A277" s="12">
        <v>275</v>
      </c>
      <c r="B277" t="s">
        <v>559</v>
      </c>
      <c r="C277" t="s">
        <v>560</v>
      </c>
      <c r="D277">
        <v>556</v>
      </c>
      <c r="E277" t="s">
        <v>9</v>
      </c>
      <c r="F277" s="13">
        <v>45640</v>
      </c>
      <c r="G277">
        <v>7</v>
      </c>
    </row>
    <row r="278" spans="1:7" x14ac:dyDescent="0.25">
      <c r="A278" s="12">
        <v>276</v>
      </c>
      <c r="B278" t="s">
        <v>561</v>
      </c>
      <c r="C278" t="s">
        <v>562</v>
      </c>
      <c r="D278">
        <v>556</v>
      </c>
      <c r="E278" t="s">
        <v>9</v>
      </c>
      <c r="F278" s="13">
        <v>45641</v>
      </c>
      <c r="G278">
        <v>7.5</v>
      </c>
    </row>
    <row r="279" spans="1:7" x14ac:dyDescent="0.25">
      <c r="A279" s="12">
        <v>277</v>
      </c>
      <c r="B279" t="s">
        <v>563</v>
      </c>
      <c r="C279" t="s">
        <v>564</v>
      </c>
      <c r="D279">
        <v>556</v>
      </c>
      <c r="E279" t="s">
        <v>9</v>
      </c>
      <c r="F279" s="13">
        <v>45642</v>
      </c>
      <c r="G279">
        <v>8</v>
      </c>
    </row>
    <row r="280" spans="1:7" x14ac:dyDescent="0.25">
      <c r="A280" s="12">
        <v>278</v>
      </c>
      <c r="B280" t="s">
        <v>565</v>
      </c>
      <c r="C280" t="s">
        <v>566</v>
      </c>
      <c r="D280">
        <v>556</v>
      </c>
      <c r="E280" t="s">
        <v>9</v>
      </c>
      <c r="F280" s="13">
        <v>45642</v>
      </c>
      <c r="G280">
        <v>8.5</v>
      </c>
    </row>
    <row r="281" spans="1:7" x14ac:dyDescent="0.25">
      <c r="A281" s="12">
        <v>279</v>
      </c>
      <c r="B281" t="s">
        <v>567</v>
      </c>
      <c r="C281" t="s">
        <v>568</v>
      </c>
      <c r="D281">
        <v>556</v>
      </c>
      <c r="E281" t="s">
        <v>9</v>
      </c>
      <c r="F281" s="13">
        <v>45643</v>
      </c>
      <c r="G281">
        <v>9</v>
      </c>
    </row>
    <row r="282" spans="1:7" x14ac:dyDescent="0.25">
      <c r="A282" s="12">
        <v>280</v>
      </c>
      <c r="B282" t="s">
        <v>569</v>
      </c>
      <c r="C282" t="s">
        <v>570</v>
      </c>
      <c r="D282">
        <v>556</v>
      </c>
      <c r="E282" t="s">
        <v>9</v>
      </c>
      <c r="F282" s="13">
        <v>45643</v>
      </c>
      <c r="G282">
        <v>9.5</v>
      </c>
    </row>
    <row r="283" spans="1:7" x14ac:dyDescent="0.25">
      <c r="A283" s="12">
        <v>281</v>
      </c>
      <c r="B283" t="s">
        <v>571</v>
      </c>
      <c r="C283" t="s">
        <v>572</v>
      </c>
      <c r="D283">
        <v>556</v>
      </c>
      <c r="E283" t="s">
        <v>9</v>
      </c>
      <c r="F283" s="13">
        <v>45644</v>
      </c>
      <c r="G283">
        <v>10</v>
      </c>
    </row>
    <row r="284" spans="1:7" x14ac:dyDescent="0.25">
      <c r="A284" s="12">
        <v>282</v>
      </c>
      <c r="B284" t="s">
        <v>551</v>
      </c>
      <c r="C284" t="s">
        <v>552</v>
      </c>
      <c r="D284">
        <v>556</v>
      </c>
      <c r="E284" t="s">
        <v>9</v>
      </c>
      <c r="F284" s="13">
        <v>45638</v>
      </c>
      <c r="G284">
        <v>2.5</v>
      </c>
    </row>
    <row r="285" spans="1:7" x14ac:dyDescent="0.25">
      <c r="A285" s="12">
        <v>283</v>
      </c>
      <c r="B285" t="s">
        <v>573</v>
      </c>
      <c r="C285" t="s">
        <v>574</v>
      </c>
      <c r="D285">
        <v>556</v>
      </c>
      <c r="E285" t="s">
        <v>9</v>
      </c>
      <c r="F285" s="13">
        <v>45638</v>
      </c>
      <c r="G285">
        <v>4.5</v>
      </c>
    </row>
    <row r="286" spans="1:7" x14ac:dyDescent="0.25">
      <c r="A286" s="12">
        <v>284</v>
      </c>
      <c r="B286" t="s">
        <v>575</v>
      </c>
      <c r="C286" t="s">
        <v>576</v>
      </c>
      <c r="D286">
        <v>557</v>
      </c>
      <c r="E286" t="s">
        <v>9</v>
      </c>
      <c r="F286" s="13">
        <v>45639</v>
      </c>
      <c r="G286">
        <v>6</v>
      </c>
    </row>
    <row r="287" spans="1:7" x14ac:dyDescent="0.25">
      <c r="A287" s="12">
        <v>285</v>
      </c>
      <c r="B287" t="s">
        <v>577</v>
      </c>
      <c r="C287" t="s">
        <v>578</v>
      </c>
      <c r="D287">
        <v>557</v>
      </c>
      <c r="E287" t="s">
        <v>9</v>
      </c>
      <c r="F287" s="13">
        <v>45639</v>
      </c>
      <c r="G287">
        <v>6.5</v>
      </c>
    </row>
    <row r="288" spans="1:7" x14ac:dyDescent="0.25">
      <c r="A288" s="12">
        <v>286</v>
      </c>
      <c r="B288" t="s">
        <v>579</v>
      </c>
      <c r="C288" t="s">
        <v>580</v>
      </c>
      <c r="D288">
        <v>557</v>
      </c>
      <c r="E288" t="s">
        <v>9</v>
      </c>
      <c r="F288" s="13">
        <v>45640</v>
      </c>
      <c r="G288">
        <v>7</v>
      </c>
    </row>
    <row r="289" spans="1:7" x14ac:dyDescent="0.25">
      <c r="A289" s="12">
        <v>287</v>
      </c>
      <c r="B289" t="s">
        <v>581</v>
      </c>
      <c r="C289" t="s">
        <v>582</v>
      </c>
      <c r="D289">
        <v>557</v>
      </c>
      <c r="E289" t="s">
        <v>9</v>
      </c>
      <c r="F289" s="13">
        <v>45641</v>
      </c>
      <c r="G289">
        <v>7.5</v>
      </c>
    </row>
    <row r="290" spans="1:7" x14ac:dyDescent="0.25">
      <c r="A290" s="12">
        <v>288</v>
      </c>
      <c r="B290" t="s">
        <v>583</v>
      </c>
      <c r="C290" t="s">
        <v>584</v>
      </c>
      <c r="D290">
        <v>557</v>
      </c>
      <c r="E290" t="s">
        <v>9</v>
      </c>
      <c r="F290" s="13">
        <v>45642</v>
      </c>
      <c r="G290">
        <v>8</v>
      </c>
    </row>
    <row r="291" spans="1:7" x14ac:dyDescent="0.25">
      <c r="A291" s="12">
        <v>289</v>
      </c>
      <c r="B291" t="s">
        <v>585</v>
      </c>
      <c r="C291" t="s">
        <v>586</v>
      </c>
      <c r="D291">
        <v>557</v>
      </c>
      <c r="E291" t="s">
        <v>9</v>
      </c>
      <c r="F291" s="13">
        <v>45642</v>
      </c>
      <c r="G291">
        <v>8.5</v>
      </c>
    </row>
    <row r="292" spans="1:7" x14ac:dyDescent="0.25">
      <c r="A292" s="12">
        <v>290</v>
      </c>
      <c r="B292" t="s">
        <v>587</v>
      </c>
      <c r="C292" t="s">
        <v>588</v>
      </c>
      <c r="D292">
        <v>557</v>
      </c>
      <c r="E292" t="s">
        <v>9</v>
      </c>
      <c r="F292" s="13">
        <v>45643</v>
      </c>
      <c r="G292">
        <v>9</v>
      </c>
    </row>
    <row r="293" spans="1:7" x14ac:dyDescent="0.25">
      <c r="A293" s="12">
        <v>291</v>
      </c>
      <c r="B293" t="s">
        <v>589</v>
      </c>
      <c r="C293" t="s">
        <v>590</v>
      </c>
      <c r="D293">
        <v>557</v>
      </c>
      <c r="E293" t="s">
        <v>9</v>
      </c>
      <c r="F293" s="13">
        <v>45643</v>
      </c>
      <c r="G293">
        <v>9.5</v>
      </c>
    </row>
    <row r="294" spans="1:7" x14ac:dyDescent="0.25">
      <c r="A294" s="12">
        <v>292</v>
      </c>
      <c r="B294" t="s">
        <v>591</v>
      </c>
      <c r="C294" t="s">
        <v>592</v>
      </c>
      <c r="D294">
        <v>557</v>
      </c>
      <c r="E294" t="s">
        <v>9</v>
      </c>
      <c r="F294" s="13">
        <v>45644</v>
      </c>
      <c r="G294">
        <v>10</v>
      </c>
    </row>
    <row r="295" spans="1:7" x14ac:dyDescent="0.25">
      <c r="A295" s="12">
        <v>293</v>
      </c>
      <c r="B295" t="s">
        <v>553</v>
      </c>
      <c r="C295" t="s">
        <v>554</v>
      </c>
      <c r="D295">
        <v>557</v>
      </c>
      <c r="E295" t="s">
        <v>9</v>
      </c>
      <c r="F295" s="13">
        <v>45638</v>
      </c>
      <c r="G295">
        <v>2.5</v>
      </c>
    </row>
    <row r="296" spans="1:7" x14ac:dyDescent="0.25">
      <c r="A296" s="12">
        <v>294</v>
      </c>
      <c r="B296" t="s">
        <v>593</v>
      </c>
      <c r="C296" t="s">
        <v>594</v>
      </c>
      <c r="D296">
        <v>557</v>
      </c>
      <c r="E296" t="s">
        <v>9</v>
      </c>
      <c r="F296" s="13">
        <v>45638</v>
      </c>
      <c r="G296">
        <v>4.5</v>
      </c>
    </row>
    <row r="297" spans="1:7" x14ac:dyDescent="0.25">
      <c r="A297" s="12">
        <v>295</v>
      </c>
      <c r="B297" t="s">
        <v>659</v>
      </c>
      <c r="C297" t="s">
        <v>660</v>
      </c>
      <c r="D297">
        <v>579</v>
      </c>
      <c r="E297" t="s">
        <v>9</v>
      </c>
      <c r="F297" s="13">
        <v>45672</v>
      </c>
      <c r="G297">
        <v>6</v>
      </c>
    </row>
    <row r="298" spans="1:7" x14ac:dyDescent="0.25">
      <c r="A298" s="12">
        <v>296</v>
      </c>
      <c r="B298" t="s">
        <v>667</v>
      </c>
      <c r="C298" t="s">
        <v>668</v>
      </c>
      <c r="D298">
        <v>579</v>
      </c>
      <c r="E298" t="s">
        <v>9</v>
      </c>
      <c r="F298" s="13">
        <v>45672</v>
      </c>
      <c r="G298">
        <v>6.5</v>
      </c>
    </row>
    <row r="299" spans="1:7" x14ac:dyDescent="0.25">
      <c r="A299" s="12">
        <v>297</v>
      </c>
      <c r="B299" t="s">
        <v>669</v>
      </c>
      <c r="C299" t="s">
        <v>670</v>
      </c>
      <c r="D299">
        <v>579</v>
      </c>
      <c r="E299" t="s">
        <v>9</v>
      </c>
      <c r="F299" s="13">
        <v>45673</v>
      </c>
      <c r="G299">
        <v>7</v>
      </c>
    </row>
    <row r="300" spans="1:7" x14ac:dyDescent="0.25">
      <c r="A300" s="12">
        <v>298</v>
      </c>
      <c r="B300" t="s">
        <v>671</v>
      </c>
      <c r="C300" t="s">
        <v>672</v>
      </c>
      <c r="D300">
        <v>579</v>
      </c>
      <c r="E300" t="s">
        <v>9</v>
      </c>
      <c r="F300" s="13">
        <v>45673</v>
      </c>
      <c r="G300">
        <v>7.5</v>
      </c>
    </row>
    <row r="301" spans="1:7" x14ac:dyDescent="0.25">
      <c r="A301" s="12">
        <v>299</v>
      </c>
      <c r="B301" t="s">
        <v>673</v>
      </c>
      <c r="C301" t="s">
        <v>674</v>
      </c>
      <c r="D301">
        <v>579</v>
      </c>
      <c r="E301" t="s">
        <v>9</v>
      </c>
      <c r="F301" s="13">
        <v>45674</v>
      </c>
      <c r="G301">
        <v>8</v>
      </c>
    </row>
    <row r="302" spans="1:7" x14ac:dyDescent="0.25">
      <c r="A302" s="12">
        <v>300</v>
      </c>
      <c r="B302" t="s">
        <v>675</v>
      </c>
      <c r="C302" t="s">
        <v>676</v>
      </c>
      <c r="D302">
        <v>579</v>
      </c>
      <c r="E302" t="s">
        <v>9</v>
      </c>
      <c r="F302" s="13">
        <v>45674</v>
      </c>
      <c r="G302">
        <v>8.5</v>
      </c>
    </row>
    <row r="303" spans="1:7" x14ac:dyDescent="0.25">
      <c r="A303" s="12">
        <v>301</v>
      </c>
      <c r="B303" t="s">
        <v>677</v>
      </c>
      <c r="C303" t="s">
        <v>678</v>
      </c>
      <c r="D303">
        <v>579</v>
      </c>
      <c r="E303" t="s">
        <v>9</v>
      </c>
      <c r="F303" s="13">
        <v>45676</v>
      </c>
      <c r="G303">
        <v>8.5</v>
      </c>
    </row>
    <row r="304" spans="1:7" x14ac:dyDescent="0.25">
      <c r="A304" s="12">
        <v>302</v>
      </c>
      <c r="B304" t="s">
        <v>679</v>
      </c>
      <c r="C304" t="s">
        <v>680</v>
      </c>
      <c r="D304">
        <v>579</v>
      </c>
      <c r="E304" t="s">
        <v>9</v>
      </c>
      <c r="F304" s="13">
        <v>45677</v>
      </c>
      <c r="G304">
        <v>9</v>
      </c>
    </row>
    <row r="305" spans="1:7" x14ac:dyDescent="0.25">
      <c r="A305" s="12">
        <v>303</v>
      </c>
      <c r="B305" t="s">
        <v>681</v>
      </c>
      <c r="C305" t="s">
        <v>682</v>
      </c>
      <c r="D305">
        <v>579</v>
      </c>
      <c r="E305" t="s">
        <v>9</v>
      </c>
      <c r="F305" s="13">
        <v>45678</v>
      </c>
      <c r="G305">
        <v>9.5</v>
      </c>
    </row>
    <row r="306" spans="1:7" x14ac:dyDescent="0.25">
      <c r="A306" s="12">
        <v>304</v>
      </c>
      <c r="B306" t="s">
        <v>683</v>
      </c>
      <c r="C306" t="s">
        <v>684</v>
      </c>
      <c r="D306">
        <v>579</v>
      </c>
      <c r="E306" t="s">
        <v>9</v>
      </c>
      <c r="F306" s="13">
        <v>45678</v>
      </c>
      <c r="G306">
        <v>9.5</v>
      </c>
    </row>
    <row r="307" spans="1:7" x14ac:dyDescent="0.25">
      <c r="A307" s="12">
        <v>305</v>
      </c>
      <c r="B307" t="s">
        <v>685</v>
      </c>
      <c r="C307" t="s">
        <v>686</v>
      </c>
      <c r="D307">
        <v>579</v>
      </c>
      <c r="E307" t="s">
        <v>9</v>
      </c>
      <c r="F307" s="13">
        <v>45679</v>
      </c>
      <c r="G307">
        <v>10</v>
      </c>
    </row>
    <row r="308" spans="1:7" x14ac:dyDescent="0.25">
      <c r="A308" s="12">
        <v>306</v>
      </c>
      <c r="B308" t="s">
        <v>687</v>
      </c>
      <c r="C308" t="s">
        <v>688</v>
      </c>
      <c r="D308">
        <v>579</v>
      </c>
      <c r="E308" t="s">
        <v>9</v>
      </c>
      <c r="F308" s="13">
        <v>45680</v>
      </c>
      <c r="G308">
        <v>10</v>
      </c>
    </row>
    <row r="309" spans="1:7" x14ac:dyDescent="0.25">
      <c r="A309" s="12">
        <v>307</v>
      </c>
      <c r="B309" t="s">
        <v>689</v>
      </c>
      <c r="C309" t="s">
        <v>690</v>
      </c>
      <c r="D309">
        <v>579</v>
      </c>
      <c r="E309" t="s">
        <v>9</v>
      </c>
      <c r="F309" s="13">
        <v>45680</v>
      </c>
      <c r="G309">
        <v>10</v>
      </c>
    </row>
    <row r="310" spans="1:7" x14ac:dyDescent="0.25">
      <c r="A310" s="12">
        <v>308</v>
      </c>
      <c r="B310" t="s">
        <v>635</v>
      </c>
      <c r="C310" t="s">
        <v>636</v>
      </c>
      <c r="D310">
        <v>579</v>
      </c>
      <c r="E310" t="s">
        <v>9</v>
      </c>
      <c r="F310" s="13">
        <v>45671</v>
      </c>
      <c r="G310">
        <v>2.5</v>
      </c>
    </row>
    <row r="311" spans="1:7" x14ac:dyDescent="0.25">
      <c r="A311" s="12">
        <v>309</v>
      </c>
      <c r="B311" t="s">
        <v>661</v>
      </c>
      <c r="C311" t="s">
        <v>662</v>
      </c>
      <c r="D311">
        <v>579</v>
      </c>
      <c r="E311" t="s">
        <v>9</v>
      </c>
      <c r="F311" s="13">
        <v>45671</v>
      </c>
      <c r="G311">
        <v>4.5</v>
      </c>
    </row>
    <row r="312" spans="1:7" x14ac:dyDescent="0.25">
      <c r="A312" s="12">
        <v>310</v>
      </c>
      <c r="B312" t="s">
        <v>663</v>
      </c>
      <c r="C312" t="s">
        <v>664</v>
      </c>
      <c r="D312">
        <v>580</v>
      </c>
      <c r="E312" t="s">
        <v>9</v>
      </c>
      <c r="F312" s="13">
        <v>45672</v>
      </c>
      <c r="G312">
        <v>6</v>
      </c>
    </row>
    <row r="313" spans="1:7" x14ac:dyDescent="0.25">
      <c r="A313" s="12">
        <v>311</v>
      </c>
      <c r="B313" t="s">
        <v>691</v>
      </c>
      <c r="C313" t="s">
        <v>692</v>
      </c>
      <c r="D313">
        <v>580</v>
      </c>
      <c r="E313" t="s">
        <v>9</v>
      </c>
      <c r="F313" s="13">
        <v>45672</v>
      </c>
      <c r="G313">
        <v>6.5</v>
      </c>
    </row>
    <row r="314" spans="1:7" x14ac:dyDescent="0.25">
      <c r="A314" s="12">
        <v>312</v>
      </c>
      <c r="B314" t="s">
        <v>693</v>
      </c>
      <c r="C314" t="s">
        <v>694</v>
      </c>
      <c r="D314">
        <v>580</v>
      </c>
      <c r="E314" t="s">
        <v>9</v>
      </c>
      <c r="F314" s="13">
        <v>45673</v>
      </c>
      <c r="G314">
        <v>7</v>
      </c>
    </row>
    <row r="315" spans="1:7" x14ac:dyDescent="0.25">
      <c r="A315" s="12">
        <v>313</v>
      </c>
      <c r="B315" t="s">
        <v>695</v>
      </c>
      <c r="C315" t="s">
        <v>696</v>
      </c>
      <c r="D315">
        <v>580</v>
      </c>
      <c r="E315" t="s">
        <v>9</v>
      </c>
      <c r="F315" s="13">
        <v>45673</v>
      </c>
      <c r="G315">
        <v>7.5</v>
      </c>
    </row>
    <row r="316" spans="1:7" x14ac:dyDescent="0.25">
      <c r="A316" s="12">
        <v>314</v>
      </c>
      <c r="B316" t="s">
        <v>697</v>
      </c>
      <c r="C316" t="s">
        <v>698</v>
      </c>
      <c r="D316">
        <v>580</v>
      </c>
      <c r="E316" t="s">
        <v>9</v>
      </c>
      <c r="F316" s="13">
        <v>45674</v>
      </c>
      <c r="G316">
        <v>8</v>
      </c>
    </row>
    <row r="317" spans="1:7" x14ac:dyDescent="0.25">
      <c r="A317" s="12">
        <v>315</v>
      </c>
      <c r="B317" t="s">
        <v>699</v>
      </c>
      <c r="C317" t="s">
        <v>700</v>
      </c>
      <c r="D317">
        <v>580</v>
      </c>
      <c r="E317" t="s">
        <v>9</v>
      </c>
      <c r="F317" s="13">
        <v>45674</v>
      </c>
      <c r="G317">
        <v>8.5</v>
      </c>
    </row>
    <row r="318" spans="1:7" x14ac:dyDescent="0.25">
      <c r="A318" s="12">
        <v>316</v>
      </c>
      <c r="B318" t="s">
        <v>701</v>
      </c>
      <c r="C318" t="s">
        <v>702</v>
      </c>
      <c r="D318">
        <v>580</v>
      </c>
      <c r="E318" t="s">
        <v>9</v>
      </c>
      <c r="F318" s="13">
        <v>45676</v>
      </c>
      <c r="G318">
        <v>8.5</v>
      </c>
    </row>
    <row r="319" spans="1:7" x14ac:dyDescent="0.25">
      <c r="A319" s="12">
        <v>317</v>
      </c>
      <c r="B319" t="s">
        <v>703</v>
      </c>
      <c r="C319" t="s">
        <v>704</v>
      </c>
      <c r="D319">
        <v>580</v>
      </c>
      <c r="E319" t="s">
        <v>9</v>
      </c>
      <c r="F319" s="13">
        <v>45677</v>
      </c>
      <c r="G319">
        <v>9</v>
      </c>
    </row>
    <row r="320" spans="1:7" x14ac:dyDescent="0.25">
      <c r="A320" s="12">
        <v>318</v>
      </c>
      <c r="B320" t="s">
        <v>705</v>
      </c>
      <c r="C320" t="s">
        <v>706</v>
      </c>
      <c r="D320">
        <v>580</v>
      </c>
      <c r="E320" t="s">
        <v>9</v>
      </c>
      <c r="F320" s="13">
        <v>45678</v>
      </c>
      <c r="G320">
        <v>9.5</v>
      </c>
    </row>
    <row r="321" spans="1:7" x14ac:dyDescent="0.25">
      <c r="A321" s="12">
        <v>319</v>
      </c>
      <c r="B321" t="s">
        <v>707</v>
      </c>
      <c r="C321" t="s">
        <v>708</v>
      </c>
      <c r="D321">
        <v>580</v>
      </c>
      <c r="E321" t="s">
        <v>9</v>
      </c>
      <c r="F321" s="13">
        <v>45678</v>
      </c>
      <c r="G321">
        <v>9.5</v>
      </c>
    </row>
    <row r="322" spans="1:7" x14ac:dyDescent="0.25">
      <c r="A322" s="12">
        <v>320</v>
      </c>
      <c r="B322" t="s">
        <v>709</v>
      </c>
      <c r="C322" t="s">
        <v>710</v>
      </c>
      <c r="D322">
        <v>580</v>
      </c>
      <c r="E322" t="s">
        <v>9</v>
      </c>
      <c r="F322" s="13">
        <v>45679</v>
      </c>
      <c r="G322">
        <v>10</v>
      </c>
    </row>
    <row r="323" spans="1:7" x14ac:dyDescent="0.25">
      <c r="A323" s="12">
        <v>321</v>
      </c>
      <c r="B323" t="s">
        <v>711</v>
      </c>
      <c r="C323" t="s">
        <v>712</v>
      </c>
      <c r="D323">
        <v>580</v>
      </c>
      <c r="E323" t="s">
        <v>9</v>
      </c>
      <c r="F323" s="13">
        <v>45680</v>
      </c>
      <c r="G323">
        <v>10</v>
      </c>
    </row>
    <row r="324" spans="1:7" x14ac:dyDescent="0.25">
      <c r="A324" s="12">
        <v>322</v>
      </c>
      <c r="B324" t="s">
        <v>713</v>
      </c>
      <c r="C324" t="s">
        <v>714</v>
      </c>
      <c r="D324">
        <v>580</v>
      </c>
      <c r="E324" t="s">
        <v>9</v>
      </c>
      <c r="F324" s="13">
        <v>45680</v>
      </c>
      <c r="G324">
        <v>10</v>
      </c>
    </row>
    <row r="325" spans="1:7" x14ac:dyDescent="0.25">
      <c r="A325" s="12">
        <v>323</v>
      </c>
      <c r="B325" t="s">
        <v>637</v>
      </c>
      <c r="C325" t="s">
        <v>638</v>
      </c>
      <c r="D325">
        <v>580</v>
      </c>
      <c r="E325" t="s">
        <v>9</v>
      </c>
      <c r="F325" s="13">
        <v>45671</v>
      </c>
      <c r="G325">
        <v>2.5</v>
      </c>
    </row>
    <row r="326" spans="1:7" x14ac:dyDescent="0.25">
      <c r="A326" s="12">
        <v>324</v>
      </c>
      <c r="B326" t="s">
        <v>665</v>
      </c>
      <c r="C326" t="s">
        <v>666</v>
      </c>
      <c r="D326">
        <v>580</v>
      </c>
      <c r="E326" t="s">
        <v>9</v>
      </c>
      <c r="F326" s="13">
        <v>45671</v>
      </c>
      <c r="G326">
        <v>4.5</v>
      </c>
    </row>
    <row r="327" spans="1:7" x14ac:dyDescent="0.25">
      <c r="A327" s="12">
        <v>325</v>
      </c>
      <c r="B327" t="s">
        <v>717</v>
      </c>
      <c r="C327" t="s">
        <v>718</v>
      </c>
      <c r="D327">
        <v>613</v>
      </c>
      <c r="E327" t="s">
        <v>9</v>
      </c>
      <c r="F327" s="13">
        <v>45681</v>
      </c>
      <c r="G327">
        <v>6</v>
      </c>
    </row>
    <row r="328" spans="1:7" x14ac:dyDescent="0.25">
      <c r="A328" s="12">
        <v>326</v>
      </c>
      <c r="B328" t="s">
        <v>719</v>
      </c>
      <c r="C328" t="s">
        <v>720</v>
      </c>
      <c r="D328">
        <v>613</v>
      </c>
      <c r="E328" t="s">
        <v>9</v>
      </c>
      <c r="F328" s="13">
        <v>45681</v>
      </c>
      <c r="G328">
        <v>6</v>
      </c>
    </row>
    <row r="329" spans="1:7" x14ac:dyDescent="0.25">
      <c r="A329" s="12">
        <v>327</v>
      </c>
      <c r="B329" t="s">
        <v>721</v>
      </c>
      <c r="C329" t="s">
        <v>722</v>
      </c>
      <c r="D329">
        <v>613</v>
      </c>
      <c r="E329" t="s">
        <v>9</v>
      </c>
      <c r="F329" s="13">
        <v>45681</v>
      </c>
      <c r="G329">
        <v>6.5</v>
      </c>
    </row>
    <row r="330" spans="1:7" x14ac:dyDescent="0.25">
      <c r="A330" s="12">
        <v>328</v>
      </c>
      <c r="B330" t="s">
        <v>723</v>
      </c>
      <c r="C330" t="s">
        <v>724</v>
      </c>
      <c r="D330">
        <v>613</v>
      </c>
      <c r="E330" t="s">
        <v>9</v>
      </c>
      <c r="F330" s="13">
        <v>45682</v>
      </c>
      <c r="G330">
        <v>7</v>
      </c>
    </row>
    <row r="331" spans="1:7" x14ac:dyDescent="0.25">
      <c r="A331" s="12">
        <v>329</v>
      </c>
      <c r="B331" t="s">
        <v>725</v>
      </c>
      <c r="C331" t="s">
        <v>726</v>
      </c>
      <c r="D331">
        <v>613</v>
      </c>
      <c r="E331" t="s">
        <v>9</v>
      </c>
      <c r="F331" s="13">
        <v>45683</v>
      </c>
      <c r="G331">
        <v>7.5</v>
      </c>
    </row>
    <row r="332" spans="1:7" x14ac:dyDescent="0.25">
      <c r="A332" s="12">
        <v>330</v>
      </c>
      <c r="B332" t="s">
        <v>727</v>
      </c>
      <c r="C332" t="s">
        <v>728</v>
      </c>
      <c r="D332">
        <v>613</v>
      </c>
      <c r="E332" t="s">
        <v>9</v>
      </c>
      <c r="F332" s="13">
        <v>45684</v>
      </c>
      <c r="G332">
        <v>8</v>
      </c>
    </row>
    <row r="333" spans="1:7" x14ac:dyDescent="0.25">
      <c r="A333" s="12">
        <v>331</v>
      </c>
      <c r="B333" t="s">
        <v>729</v>
      </c>
      <c r="C333" t="s">
        <v>730</v>
      </c>
      <c r="D333">
        <v>613</v>
      </c>
      <c r="E333" t="s">
        <v>9</v>
      </c>
      <c r="F333" s="13">
        <v>45684</v>
      </c>
      <c r="G333">
        <v>8.5</v>
      </c>
    </row>
    <row r="334" spans="1:7" x14ac:dyDescent="0.25">
      <c r="A334" s="12">
        <v>332</v>
      </c>
      <c r="B334" t="s">
        <v>731</v>
      </c>
      <c r="C334" t="s">
        <v>732</v>
      </c>
      <c r="D334">
        <v>613</v>
      </c>
      <c r="E334" t="s">
        <v>9</v>
      </c>
      <c r="F334" s="13">
        <v>45685</v>
      </c>
      <c r="G334">
        <v>9</v>
      </c>
    </row>
    <row r="335" spans="1:7" x14ac:dyDescent="0.25">
      <c r="A335" s="12">
        <v>333</v>
      </c>
      <c r="B335" t="s">
        <v>733</v>
      </c>
      <c r="C335" t="s">
        <v>734</v>
      </c>
      <c r="D335">
        <v>613</v>
      </c>
      <c r="E335" t="s">
        <v>9</v>
      </c>
      <c r="F335" s="13">
        <v>45685</v>
      </c>
      <c r="G335">
        <v>9</v>
      </c>
    </row>
    <row r="336" spans="1:7" x14ac:dyDescent="0.25">
      <c r="A336" s="12">
        <v>334</v>
      </c>
      <c r="B336" t="s">
        <v>735</v>
      </c>
      <c r="C336" t="s">
        <v>736</v>
      </c>
      <c r="D336">
        <v>613</v>
      </c>
      <c r="E336" t="s">
        <v>9</v>
      </c>
      <c r="F336" s="13">
        <v>45685</v>
      </c>
      <c r="G336">
        <v>9.5</v>
      </c>
    </row>
    <row r="337" spans="1:7" x14ac:dyDescent="0.25">
      <c r="A337" s="12">
        <v>335</v>
      </c>
      <c r="B337" t="s">
        <v>737</v>
      </c>
      <c r="C337" t="s">
        <v>738</v>
      </c>
      <c r="D337">
        <v>613</v>
      </c>
      <c r="E337" t="s">
        <v>9</v>
      </c>
      <c r="F337" s="13">
        <v>45686</v>
      </c>
      <c r="G337">
        <v>10</v>
      </c>
    </row>
    <row r="338" spans="1:7" x14ac:dyDescent="0.25">
      <c r="A338" s="12">
        <v>336</v>
      </c>
      <c r="B338" t="s">
        <v>739</v>
      </c>
      <c r="C338" t="s">
        <v>740</v>
      </c>
      <c r="D338">
        <v>613</v>
      </c>
      <c r="E338" t="s">
        <v>9</v>
      </c>
      <c r="F338" s="13">
        <v>45687</v>
      </c>
      <c r="G338">
        <v>10</v>
      </c>
    </row>
    <row r="339" spans="1:7" x14ac:dyDescent="0.25">
      <c r="A339" s="12">
        <v>337</v>
      </c>
      <c r="B339" t="s">
        <v>741</v>
      </c>
      <c r="C339" t="s">
        <v>742</v>
      </c>
      <c r="D339">
        <v>613</v>
      </c>
      <c r="E339" t="s">
        <v>9</v>
      </c>
      <c r="F339" s="13">
        <v>45686</v>
      </c>
      <c r="G339">
        <v>10</v>
      </c>
    </row>
    <row r="340" spans="1:7" x14ac:dyDescent="0.25">
      <c r="A340" s="12">
        <v>338</v>
      </c>
      <c r="B340" t="s">
        <v>743</v>
      </c>
      <c r="C340" t="s">
        <v>744</v>
      </c>
      <c r="D340">
        <v>613</v>
      </c>
      <c r="E340" t="s">
        <v>9</v>
      </c>
      <c r="F340" s="13">
        <v>45680</v>
      </c>
      <c r="G340">
        <v>2.5</v>
      </c>
    </row>
    <row r="341" spans="1:7" x14ac:dyDescent="0.25">
      <c r="A341" s="12">
        <v>339</v>
      </c>
      <c r="B341" t="s">
        <v>745</v>
      </c>
      <c r="C341" t="s">
        <v>746</v>
      </c>
      <c r="D341">
        <v>613</v>
      </c>
      <c r="E341" t="s">
        <v>9</v>
      </c>
      <c r="F341" s="13">
        <v>45680</v>
      </c>
      <c r="G341">
        <v>4.5</v>
      </c>
    </row>
    <row r="342" spans="1:7" x14ac:dyDescent="0.25">
      <c r="A342" s="12">
        <v>340</v>
      </c>
      <c r="B342" t="s">
        <v>747</v>
      </c>
      <c r="C342" t="s">
        <v>748</v>
      </c>
      <c r="D342">
        <v>619</v>
      </c>
      <c r="E342" t="s">
        <v>9</v>
      </c>
      <c r="F342" s="13">
        <v>45681</v>
      </c>
      <c r="G342">
        <v>6</v>
      </c>
    </row>
    <row r="343" spans="1:7" x14ac:dyDescent="0.25">
      <c r="A343" s="12">
        <v>341</v>
      </c>
      <c r="B343" t="s">
        <v>749</v>
      </c>
      <c r="C343" t="s">
        <v>750</v>
      </c>
      <c r="D343">
        <v>619</v>
      </c>
      <c r="E343" t="s">
        <v>9</v>
      </c>
      <c r="F343" s="13">
        <v>45681</v>
      </c>
      <c r="G343">
        <v>6</v>
      </c>
    </row>
    <row r="344" spans="1:7" x14ac:dyDescent="0.25">
      <c r="A344" s="12">
        <v>342</v>
      </c>
      <c r="B344" t="s">
        <v>751</v>
      </c>
      <c r="C344" t="s">
        <v>752</v>
      </c>
      <c r="D344">
        <v>619</v>
      </c>
      <c r="E344" t="s">
        <v>9</v>
      </c>
      <c r="F344" s="13">
        <v>45681</v>
      </c>
      <c r="G344">
        <v>6.5</v>
      </c>
    </row>
    <row r="345" spans="1:7" x14ac:dyDescent="0.25">
      <c r="A345" s="12">
        <v>343</v>
      </c>
      <c r="B345" t="s">
        <v>753</v>
      </c>
      <c r="C345" t="s">
        <v>754</v>
      </c>
      <c r="D345">
        <v>619</v>
      </c>
      <c r="E345" t="s">
        <v>9</v>
      </c>
      <c r="F345" s="13">
        <v>45682</v>
      </c>
      <c r="G345">
        <v>7</v>
      </c>
    </row>
    <row r="346" spans="1:7" x14ac:dyDescent="0.25">
      <c r="A346" s="12">
        <v>344</v>
      </c>
      <c r="B346" t="s">
        <v>755</v>
      </c>
      <c r="C346" t="s">
        <v>756</v>
      </c>
      <c r="D346">
        <v>619</v>
      </c>
      <c r="E346" t="s">
        <v>9</v>
      </c>
      <c r="F346" s="13">
        <v>45683</v>
      </c>
      <c r="G346">
        <v>7.5</v>
      </c>
    </row>
    <row r="347" spans="1:7" x14ac:dyDescent="0.25">
      <c r="A347" s="12">
        <v>345</v>
      </c>
      <c r="B347" t="s">
        <v>757</v>
      </c>
      <c r="C347" t="s">
        <v>758</v>
      </c>
      <c r="D347">
        <v>619</v>
      </c>
      <c r="E347" t="s">
        <v>9</v>
      </c>
      <c r="F347" s="13">
        <v>45684</v>
      </c>
      <c r="G347">
        <v>8</v>
      </c>
    </row>
    <row r="348" spans="1:7" x14ac:dyDescent="0.25">
      <c r="A348" s="12">
        <v>346</v>
      </c>
      <c r="B348" t="s">
        <v>759</v>
      </c>
      <c r="C348" t="s">
        <v>760</v>
      </c>
      <c r="D348">
        <v>619</v>
      </c>
      <c r="E348" t="s">
        <v>9</v>
      </c>
      <c r="F348" s="13">
        <v>45684</v>
      </c>
      <c r="G348">
        <v>8.5</v>
      </c>
    </row>
    <row r="349" spans="1:7" x14ac:dyDescent="0.25">
      <c r="A349" s="12">
        <v>347</v>
      </c>
      <c r="B349" t="s">
        <v>761</v>
      </c>
      <c r="C349" t="s">
        <v>762</v>
      </c>
      <c r="D349">
        <v>619</v>
      </c>
      <c r="E349" t="s">
        <v>9</v>
      </c>
      <c r="F349" s="13">
        <v>45685</v>
      </c>
      <c r="G349">
        <v>9</v>
      </c>
    </row>
    <row r="350" spans="1:7" x14ac:dyDescent="0.25">
      <c r="A350" s="12">
        <v>348</v>
      </c>
      <c r="B350" t="s">
        <v>763</v>
      </c>
      <c r="C350" t="s">
        <v>764</v>
      </c>
      <c r="D350">
        <v>619</v>
      </c>
      <c r="E350" t="s">
        <v>9</v>
      </c>
      <c r="F350" s="13">
        <v>45685</v>
      </c>
      <c r="G350">
        <v>9</v>
      </c>
    </row>
    <row r="351" spans="1:7" x14ac:dyDescent="0.25">
      <c r="A351" s="12">
        <v>349</v>
      </c>
      <c r="B351" t="s">
        <v>765</v>
      </c>
      <c r="C351" t="s">
        <v>766</v>
      </c>
      <c r="D351">
        <v>619</v>
      </c>
      <c r="E351" t="s">
        <v>9</v>
      </c>
      <c r="F351" s="13">
        <v>45685</v>
      </c>
      <c r="G351">
        <v>9.5</v>
      </c>
    </row>
    <row r="352" spans="1:7" x14ac:dyDescent="0.25">
      <c r="A352" s="12">
        <v>350</v>
      </c>
      <c r="B352" t="s">
        <v>767</v>
      </c>
      <c r="C352" t="s">
        <v>768</v>
      </c>
      <c r="D352">
        <v>619</v>
      </c>
      <c r="E352" t="s">
        <v>9</v>
      </c>
      <c r="F352" s="13">
        <v>45686</v>
      </c>
      <c r="G352">
        <v>10</v>
      </c>
    </row>
    <row r="353" spans="1:7" x14ac:dyDescent="0.25">
      <c r="A353" s="12">
        <v>351</v>
      </c>
      <c r="B353" t="s">
        <v>769</v>
      </c>
      <c r="C353" t="s">
        <v>770</v>
      </c>
      <c r="D353">
        <v>619</v>
      </c>
      <c r="E353" t="s">
        <v>9</v>
      </c>
      <c r="F353" s="13">
        <v>45687</v>
      </c>
      <c r="G353">
        <v>10</v>
      </c>
    </row>
    <row r="354" spans="1:7" x14ac:dyDescent="0.25">
      <c r="A354" s="12">
        <v>352</v>
      </c>
      <c r="B354" t="s">
        <v>771</v>
      </c>
      <c r="C354" t="s">
        <v>772</v>
      </c>
      <c r="D354">
        <v>619</v>
      </c>
      <c r="E354" t="s">
        <v>9</v>
      </c>
      <c r="F354" s="13">
        <v>45686</v>
      </c>
      <c r="G354">
        <v>10</v>
      </c>
    </row>
    <row r="355" spans="1:7" x14ac:dyDescent="0.25">
      <c r="A355" s="12">
        <v>353</v>
      </c>
      <c r="B355" t="s">
        <v>773</v>
      </c>
      <c r="C355" t="s">
        <v>774</v>
      </c>
      <c r="D355">
        <v>619</v>
      </c>
      <c r="E355" t="s">
        <v>9</v>
      </c>
      <c r="F355" s="13">
        <v>45680</v>
      </c>
      <c r="G355">
        <v>2.5</v>
      </c>
    </row>
    <row r="356" spans="1:7" x14ac:dyDescent="0.25">
      <c r="A356" s="12">
        <v>354</v>
      </c>
      <c r="B356" t="s">
        <v>775</v>
      </c>
      <c r="C356" t="s">
        <v>776</v>
      </c>
      <c r="D356">
        <v>619</v>
      </c>
      <c r="E356" t="s">
        <v>9</v>
      </c>
      <c r="F356" s="13">
        <v>45680</v>
      </c>
      <c r="G356">
        <v>4.5</v>
      </c>
    </row>
    <row r="357" spans="1:7" x14ac:dyDescent="0.25">
      <c r="A357" s="12">
        <v>355</v>
      </c>
      <c r="B357" t="s">
        <v>508</v>
      </c>
      <c r="C357" t="s">
        <v>509</v>
      </c>
      <c r="D357">
        <v>766</v>
      </c>
      <c r="E357" t="s">
        <v>9</v>
      </c>
      <c r="F357" s="13">
        <v>42937</v>
      </c>
      <c r="G357">
        <v>1</v>
      </c>
    </row>
    <row r="358" spans="1:7" x14ac:dyDescent="0.25">
      <c r="A358" s="12">
        <v>356</v>
      </c>
      <c r="B358" t="s">
        <v>511</v>
      </c>
      <c r="C358" t="s">
        <v>512</v>
      </c>
      <c r="D358">
        <v>766</v>
      </c>
      <c r="E358" t="s">
        <v>9</v>
      </c>
      <c r="F358" s="13">
        <v>42940</v>
      </c>
      <c r="G358">
        <v>1.5</v>
      </c>
    </row>
    <row r="359" spans="1:7" x14ac:dyDescent="0.25">
      <c r="A359" s="12">
        <v>357</v>
      </c>
      <c r="B359" t="s">
        <v>513</v>
      </c>
      <c r="C359" t="s">
        <v>514</v>
      </c>
      <c r="D359">
        <v>766</v>
      </c>
      <c r="E359" t="s">
        <v>9</v>
      </c>
      <c r="F359" s="13">
        <v>42941</v>
      </c>
      <c r="G359">
        <v>2</v>
      </c>
    </row>
    <row r="360" spans="1:7" x14ac:dyDescent="0.25">
      <c r="A360" s="12">
        <v>358</v>
      </c>
      <c r="B360" t="s">
        <v>515</v>
      </c>
      <c r="C360" t="s">
        <v>516</v>
      </c>
      <c r="D360">
        <v>766</v>
      </c>
      <c r="E360" t="s">
        <v>9</v>
      </c>
      <c r="F360" s="13">
        <v>42942</v>
      </c>
      <c r="G360">
        <v>2.5</v>
      </c>
    </row>
    <row r="361" spans="1:7" x14ac:dyDescent="0.25">
      <c r="A361" s="12">
        <v>359</v>
      </c>
      <c r="B361" t="s">
        <v>517</v>
      </c>
      <c r="C361" t="s">
        <v>518</v>
      </c>
      <c r="D361">
        <v>766</v>
      </c>
      <c r="E361" t="s">
        <v>9</v>
      </c>
      <c r="F361" s="13">
        <v>42944</v>
      </c>
      <c r="G361">
        <v>3.25</v>
      </c>
    </row>
    <row r="362" spans="1:7" x14ac:dyDescent="0.25">
      <c r="A362" s="12">
        <v>360</v>
      </c>
      <c r="B362" t="s">
        <v>519</v>
      </c>
      <c r="C362" t="s">
        <v>520</v>
      </c>
      <c r="D362">
        <v>766</v>
      </c>
      <c r="E362" t="s">
        <v>9</v>
      </c>
      <c r="F362" s="13">
        <v>42947</v>
      </c>
      <c r="G362">
        <v>3.5</v>
      </c>
    </row>
    <row r="363" spans="1:7" x14ac:dyDescent="0.25">
      <c r="A363" s="12">
        <v>361</v>
      </c>
      <c r="B363" t="s">
        <v>521</v>
      </c>
      <c r="C363" t="s">
        <v>522</v>
      </c>
      <c r="D363">
        <v>766</v>
      </c>
      <c r="E363" t="s">
        <v>9</v>
      </c>
      <c r="F363" s="13">
        <v>42949</v>
      </c>
      <c r="G363">
        <v>3.75</v>
      </c>
    </row>
    <row r="364" spans="1:7" x14ac:dyDescent="0.25">
      <c r="A364" s="12">
        <v>362</v>
      </c>
      <c r="B364" t="s">
        <v>523</v>
      </c>
      <c r="C364" t="s">
        <v>524</v>
      </c>
      <c r="D364">
        <v>766</v>
      </c>
      <c r="E364" t="s">
        <v>9</v>
      </c>
      <c r="F364" s="13">
        <v>42943</v>
      </c>
      <c r="G364">
        <v>3</v>
      </c>
    </row>
    <row r="365" spans="1:7" x14ac:dyDescent="0.25">
      <c r="A365" s="12">
        <v>363</v>
      </c>
      <c r="B365" t="s">
        <v>525</v>
      </c>
      <c r="C365" t="s">
        <v>526</v>
      </c>
      <c r="D365">
        <v>766</v>
      </c>
      <c r="E365" t="s">
        <v>9</v>
      </c>
      <c r="F365" s="13">
        <v>42944</v>
      </c>
      <c r="G365">
        <v>3.25</v>
      </c>
    </row>
    <row r="366" spans="1:7" x14ac:dyDescent="0.25">
      <c r="A366" s="12">
        <v>364</v>
      </c>
      <c r="B366" t="s">
        <v>527</v>
      </c>
      <c r="C366" t="s">
        <v>528</v>
      </c>
      <c r="D366">
        <v>766</v>
      </c>
      <c r="E366" t="s">
        <v>9</v>
      </c>
      <c r="F366" s="13">
        <v>42947</v>
      </c>
      <c r="G366">
        <v>3.5</v>
      </c>
    </row>
    <row r="367" spans="1:7" x14ac:dyDescent="0.25">
      <c r="A367" s="12">
        <v>365</v>
      </c>
      <c r="B367" t="s">
        <v>529</v>
      </c>
      <c r="C367" t="s">
        <v>530</v>
      </c>
      <c r="D367">
        <v>766</v>
      </c>
      <c r="E367" t="s">
        <v>9</v>
      </c>
      <c r="F367" s="13">
        <v>42943</v>
      </c>
      <c r="G367">
        <v>3</v>
      </c>
    </row>
    <row r="368" spans="1:7" x14ac:dyDescent="0.25">
      <c r="A368" s="12">
        <v>366</v>
      </c>
      <c r="B368" t="s">
        <v>15</v>
      </c>
      <c r="C368" t="s">
        <v>16</v>
      </c>
      <c r="D368">
        <v>1133</v>
      </c>
      <c r="E368" t="s">
        <v>9</v>
      </c>
      <c r="F368" s="13">
        <v>42761</v>
      </c>
      <c r="G368">
        <v>2.75</v>
      </c>
    </row>
    <row r="369" spans="1:7" x14ac:dyDescent="0.25">
      <c r="A369" s="12">
        <v>367</v>
      </c>
      <c r="B369" t="s">
        <v>17</v>
      </c>
      <c r="C369" t="s">
        <v>18</v>
      </c>
      <c r="D369">
        <v>1133</v>
      </c>
      <c r="E369" t="s">
        <v>9</v>
      </c>
      <c r="F369" s="13">
        <v>42762</v>
      </c>
      <c r="G369">
        <v>2.75</v>
      </c>
    </row>
    <row r="370" spans="1:7" x14ac:dyDescent="0.25">
      <c r="A370" s="12">
        <v>368</v>
      </c>
      <c r="B370" t="s">
        <v>19</v>
      </c>
      <c r="C370" t="s">
        <v>20</v>
      </c>
      <c r="D370">
        <v>1133</v>
      </c>
      <c r="E370" t="s">
        <v>9</v>
      </c>
      <c r="F370" s="13">
        <v>42762</v>
      </c>
      <c r="G370">
        <v>2.75</v>
      </c>
    </row>
    <row r="371" spans="1:7" x14ac:dyDescent="0.25">
      <c r="A371" s="12">
        <v>369</v>
      </c>
      <c r="B371" t="s">
        <v>23</v>
      </c>
      <c r="C371" t="s">
        <v>24</v>
      </c>
      <c r="D371">
        <v>1133</v>
      </c>
      <c r="E371" t="s">
        <v>9</v>
      </c>
      <c r="F371" s="13">
        <v>42761</v>
      </c>
      <c r="G371">
        <v>2.75</v>
      </c>
    </row>
    <row r="372" spans="1:7" x14ac:dyDescent="0.25">
      <c r="A372" s="12">
        <v>370</v>
      </c>
      <c r="B372" t="s">
        <v>25</v>
      </c>
      <c r="C372" t="s">
        <v>26</v>
      </c>
      <c r="D372">
        <v>1133</v>
      </c>
      <c r="E372" t="s">
        <v>9</v>
      </c>
      <c r="F372" s="13">
        <v>42761</v>
      </c>
      <c r="G372">
        <v>2.75</v>
      </c>
    </row>
  </sheetData>
  <sortState xmlns:xlrd2="http://schemas.microsoft.com/office/spreadsheetml/2017/richdata2" ref="A2:G373">
    <sortCondition ref="A249:A3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2"/>
  <sheetViews>
    <sheetView topLeftCell="A166" zoomScale="120" zoomScaleNormal="120" workbookViewId="0">
      <selection activeCell="K185" sqref="K185"/>
    </sheetView>
  </sheetViews>
  <sheetFormatPr defaultRowHeight="15" x14ac:dyDescent="0.25"/>
  <cols>
    <col min="3" max="3" width="77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0</v>
      </c>
      <c r="B2" t="s">
        <v>6</v>
      </c>
      <c r="C2" t="s">
        <v>7</v>
      </c>
      <c r="D2" t="s">
        <v>8</v>
      </c>
      <c r="E2" t="s">
        <v>9</v>
      </c>
      <c r="F2" s="11">
        <v>42758</v>
      </c>
      <c r="G2">
        <f>7/2</f>
        <v>3.5</v>
      </c>
    </row>
    <row r="3" spans="1:7" x14ac:dyDescent="0.25">
      <c r="A3" s="2">
        <v>1</v>
      </c>
      <c r="B3" t="s">
        <v>10</v>
      </c>
      <c r="C3" t="s">
        <v>11</v>
      </c>
      <c r="D3" t="s">
        <v>12</v>
      </c>
      <c r="E3" t="s">
        <v>9</v>
      </c>
      <c r="F3" s="11">
        <v>42760</v>
      </c>
      <c r="G3">
        <f>4/2+3/8</f>
        <v>2.375</v>
      </c>
    </row>
    <row r="4" spans="1:7" x14ac:dyDescent="0.25">
      <c r="A4" s="2">
        <v>2</v>
      </c>
      <c r="B4" t="s">
        <v>13</v>
      </c>
      <c r="C4" t="s">
        <v>14</v>
      </c>
      <c r="D4" t="s">
        <v>12</v>
      </c>
      <c r="E4" t="s">
        <v>9</v>
      </c>
      <c r="F4" s="11">
        <v>42767</v>
      </c>
      <c r="G4">
        <f t="shared" ref="G4:G10" si="0">5/2+1/4</f>
        <v>2.75</v>
      </c>
    </row>
    <row r="5" spans="1:7" x14ac:dyDescent="0.25">
      <c r="A5" s="2">
        <v>3</v>
      </c>
      <c r="B5" t="s">
        <v>15</v>
      </c>
      <c r="C5" t="s">
        <v>16</v>
      </c>
      <c r="D5" t="s">
        <v>12</v>
      </c>
      <c r="E5" t="s">
        <v>9</v>
      </c>
      <c r="F5" s="11">
        <v>42761</v>
      </c>
      <c r="G5">
        <f t="shared" si="0"/>
        <v>2.75</v>
      </c>
    </row>
    <row r="6" spans="1:7" x14ac:dyDescent="0.25">
      <c r="A6" s="2">
        <v>4</v>
      </c>
      <c r="B6" t="s">
        <v>17</v>
      </c>
      <c r="C6" t="s">
        <v>18</v>
      </c>
      <c r="D6" t="s">
        <v>12</v>
      </c>
      <c r="E6" t="s">
        <v>9</v>
      </c>
      <c r="F6" s="11">
        <v>42762</v>
      </c>
      <c r="G6">
        <f t="shared" si="0"/>
        <v>2.75</v>
      </c>
    </row>
    <row r="7" spans="1:7" x14ac:dyDescent="0.25">
      <c r="A7" s="2">
        <v>5</v>
      </c>
      <c r="B7" t="s">
        <v>19</v>
      </c>
      <c r="C7" t="s">
        <v>20</v>
      </c>
      <c r="D7" t="s">
        <v>12</v>
      </c>
      <c r="E7" t="s">
        <v>9</v>
      </c>
      <c r="F7" s="11">
        <v>42762</v>
      </c>
      <c r="G7">
        <f t="shared" si="0"/>
        <v>2.75</v>
      </c>
    </row>
    <row r="8" spans="1:7" x14ac:dyDescent="0.25">
      <c r="A8" s="2">
        <v>6</v>
      </c>
      <c r="B8" t="s">
        <v>21</v>
      </c>
      <c r="C8" t="s">
        <v>22</v>
      </c>
      <c r="D8" t="s">
        <v>12</v>
      </c>
      <c r="E8" t="s">
        <v>9</v>
      </c>
      <c r="F8" s="11">
        <v>42760</v>
      </c>
      <c r="G8">
        <f t="shared" si="0"/>
        <v>2.75</v>
      </c>
    </row>
    <row r="9" spans="1:7" x14ac:dyDescent="0.25">
      <c r="A9" s="2">
        <v>7</v>
      </c>
      <c r="B9" t="s">
        <v>23</v>
      </c>
      <c r="C9" t="s">
        <v>24</v>
      </c>
      <c r="D9" t="s">
        <v>12</v>
      </c>
      <c r="E9" t="s">
        <v>9</v>
      </c>
      <c r="F9" s="11">
        <v>42761</v>
      </c>
      <c r="G9">
        <f t="shared" si="0"/>
        <v>2.75</v>
      </c>
    </row>
    <row r="10" spans="1:7" x14ac:dyDescent="0.25">
      <c r="A10" s="2">
        <v>8</v>
      </c>
      <c r="B10" t="s">
        <v>25</v>
      </c>
      <c r="C10" t="s">
        <v>26</v>
      </c>
      <c r="D10" t="s">
        <v>12</v>
      </c>
      <c r="E10" t="s">
        <v>9</v>
      </c>
      <c r="F10" s="11">
        <v>42761</v>
      </c>
      <c r="G10">
        <f t="shared" si="0"/>
        <v>2.75</v>
      </c>
    </row>
    <row r="11" spans="1:7" x14ac:dyDescent="0.25">
      <c r="A11" s="2">
        <v>9</v>
      </c>
      <c r="B11" t="s">
        <v>27</v>
      </c>
      <c r="C11" t="s">
        <v>28</v>
      </c>
      <c r="D11" t="s">
        <v>12</v>
      </c>
      <c r="E11" t="s">
        <v>9</v>
      </c>
      <c r="F11" s="11">
        <v>42760</v>
      </c>
      <c r="G11">
        <f>5/2+1/8</f>
        <v>2.625</v>
      </c>
    </row>
    <row r="12" spans="1:7" x14ac:dyDescent="0.25">
      <c r="A12" s="2">
        <v>10</v>
      </c>
      <c r="B12" t="s">
        <v>29</v>
      </c>
      <c r="C12" t="s">
        <v>30</v>
      </c>
      <c r="D12" t="s">
        <v>12</v>
      </c>
      <c r="E12" t="s">
        <v>9</v>
      </c>
      <c r="F12" s="11">
        <v>42760</v>
      </c>
      <c r="G12">
        <f>5/2+3/8</f>
        <v>2.875</v>
      </c>
    </row>
    <row r="13" spans="1:7" x14ac:dyDescent="0.25">
      <c r="A13" s="2">
        <v>11</v>
      </c>
      <c r="B13" t="s">
        <v>31</v>
      </c>
      <c r="C13" t="s">
        <v>32</v>
      </c>
      <c r="D13" t="s">
        <v>12</v>
      </c>
      <c r="E13" t="s">
        <v>9</v>
      </c>
      <c r="F13" s="11">
        <v>42760</v>
      </c>
      <c r="G13">
        <v>2.5</v>
      </c>
    </row>
    <row r="14" spans="1:7" x14ac:dyDescent="0.25">
      <c r="A14" s="2">
        <v>12</v>
      </c>
      <c r="B14" t="s">
        <v>33</v>
      </c>
      <c r="C14" t="s">
        <v>34</v>
      </c>
      <c r="D14" t="s">
        <v>12</v>
      </c>
      <c r="E14" t="s">
        <v>9</v>
      </c>
      <c r="F14" s="11">
        <v>42759</v>
      </c>
      <c r="G14">
        <v>2.5</v>
      </c>
    </row>
    <row r="15" spans="1:7" x14ac:dyDescent="0.25">
      <c r="A15" s="2">
        <v>13</v>
      </c>
      <c r="B15" t="s">
        <v>35</v>
      </c>
      <c r="C15" t="s">
        <v>36</v>
      </c>
      <c r="D15" t="s">
        <v>12</v>
      </c>
      <c r="E15" t="s">
        <v>9</v>
      </c>
      <c r="F15" s="11">
        <v>42760</v>
      </c>
      <c r="G15">
        <v>3</v>
      </c>
    </row>
    <row r="16" spans="1:7" x14ac:dyDescent="0.25">
      <c r="A16" s="2">
        <v>14</v>
      </c>
      <c r="B16" t="s">
        <v>37</v>
      </c>
      <c r="C16" t="s">
        <v>38</v>
      </c>
      <c r="D16" t="s">
        <v>39</v>
      </c>
      <c r="E16" t="s">
        <v>9</v>
      </c>
      <c r="F16" s="11">
        <v>42762</v>
      </c>
      <c r="G16">
        <v>1</v>
      </c>
    </row>
    <row r="17" spans="1:7" x14ac:dyDescent="0.25">
      <c r="A17" s="2">
        <v>15</v>
      </c>
      <c r="B17" t="s">
        <v>40</v>
      </c>
      <c r="C17" t="s">
        <v>41</v>
      </c>
      <c r="D17" t="s">
        <v>39</v>
      </c>
      <c r="E17" t="s">
        <v>9</v>
      </c>
      <c r="F17" s="11">
        <v>42765</v>
      </c>
      <c r="G17">
        <v>1.5</v>
      </c>
    </row>
    <row r="18" spans="1:7" x14ac:dyDescent="0.25">
      <c r="A18" s="2">
        <v>16</v>
      </c>
      <c r="B18" t="s">
        <v>42</v>
      </c>
      <c r="C18" t="s">
        <v>43</v>
      </c>
      <c r="D18" t="s">
        <v>39</v>
      </c>
      <c r="E18" t="s">
        <v>9</v>
      </c>
      <c r="F18" s="11">
        <v>42766</v>
      </c>
      <c r="G18">
        <v>2</v>
      </c>
    </row>
    <row r="19" spans="1:7" x14ac:dyDescent="0.25">
      <c r="A19" s="2">
        <v>17</v>
      </c>
      <c r="B19" t="s">
        <v>44</v>
      </c>
      <c r="C19" t="s">
        <v>45</v>
      </c>
      <c r="D19" t="s">
        <v>39</v>
      </c>
      <c r="E19" t="s">
        <v>9</v>
      </c>
      <c r="F19" s="11">
        <v>42769</v>
      </c>
      <c r="G19">
        <f>5/2+1/4</f>
        <v>2.75</v>
      </c>
    </row>
    <row r="20" spans="1:7" x14ac:dyDescent="0.25">
      <c r="A20" s="2">
        <v>18</v>
      </c>
      <c r="B20" t="s">
        <v>46</v>
      </c>
      <c r="C20" t="s">
        <v>47</v>
      </c>
      <c r="D20" t="s">
        <v>39</v>
      </c>
      <c r="E20" t="s">
        <v>9</v>
      </c>
      <c r="F20" s="11">
        <v>42768</v>
      </c>
      <c r="G20">
        <f>5/2+1/8</f>
        <v>2.625</v>
      </c>
    </row>
    <row r="21" spans="1:7" x14ac:dyDescent="0.25">
      <c r="A21" s="2">
        <v>19</v>
      </c>
      <c r="B21" t="s">
        <v>48</v>
      </c>
      <c r="C21" t="s">
        <v>49</v>
      </c>
      <c r="D21" t="s">
        <v>39</v>
      </c>
      <c r="E21" t="s">
        <v>9</v>
      </c>
      <c r="F21" s="11">
        <v>42775</v>
      </c>
      <c r="G21">
        <f>5/2+3/8</f>
        <v>2.875</v>
      </c>
    </row>
    <row r="22" spans="1:7" x14ac:dyDescent="0.25">
      <c r="A22" s="2">
        <v>20</v>
      </c>
      <c r="B22" t="s">
        <v>50</v>
      </c>
      <c r="C22" t="s">
        <v>51</v>
      </c>
      <c r="D22" t="s">
        <v>39</v>
      </c>
      <c r="E22" t="s">
        <v>9</v>
      </c>
      <c r="F22" s="11">
        <v>42767</v>
      </c>
      <c r="G22">
        <f>5/2</f>
        <v>2.5</v>
      </c>
    </row>
    <row r="23" spans="1:7" x14ac:dyDescent="0.25">
      <c r="A23" s="2">
        <v>21</v>
      </c>
      <c r="B23" t="s">
        <v>52</v>
      </c>
      <c r="C23" t="s">
        <v>53</v>
      </c>
      <c r="D23" t="s">
        <v>39</v>
      </c>
      <c r="E23" t="s">
        <v>9</v>
      </c>
      <c r="F23" s="11">
        <v>42774</v>
      </c>
      <c r="G23">
        <f>6/2+1/4</f>
        <v>3.25</v>
      </c>
    </row>
    <row r="24" spans="1:7" x14ac:dyDescent="0.25">
      <c r="A24" s="2">
        <v>22</v>
      </c>
      <c r="B24" t="s">
        <v>54</v>
      </c>
      <c r="C24" t="s">
        <v>55</v>
      </c>
      <c r="D24" t="s">
        <v>39</v>
      </c>
      <c r="E24" t="s">
        <v>9</v>
      </c>
      <c r="F24" s="11">
        <v>42775</v>
      </c>
      <c r="G24">
        <f>6/2+1/4</f>
        <v>3.25</v>
      </c>
    </row>
    <row r="25" spans="1:7" x14ac:dyDescent="0.25">
      <c r="A25" s="2">
        <v>23</v>
      </c>
      <c r="B25" t="s">
        <v>56</v>
      </c>
      <c r="C25" t="s">
        <v>57</v>
      </c>
      <c r="D25" t="s">
        <v>39</v>
      </c>
      <c r="E25" t="s">
        <v>9</v>
      </c>
      <c r="F25" s="11">
        <v>42780</v>
      </c>
      <c r="G25">
        <f t="shared" ref="G25:G32" si="1">6/2+1/8</f>
        <v>3.125</v>
      </c>
    </row>
    <row r="26" spans="1:7" x14ac:dyDescent="0.25">
      <c r="A26" s="2">
        <v>24</v>
      </c>
      <c r="B26" t="s">
        <v>58</v>
      </c>
      <c r="C26" t="s">
        <v>59</v>
      </c>
      <c r="D26" t="s">
        <v>39</v>
      </c>
      <c r="E26" t="s">
        <v>9</v>
      </c>
      <c r="F26" s="11">
        <v>42780</v>
      </c>
      <c r="G26">
        <f t="shared" si="1"/>
        <v>3.125</v>
      </c>
    </row>
    <row r="27" spans="1:7" x14ac:dyDescent="0.25">
      <c r="A27" s="2">
        <v>25</v>
      </c>
      <c r="B27" t="s">
        <v>60</v>
      </c>
      <c r="C27" t="s">
        <v>61</v>
      </c>
      <c r="D27" t="s">
        <v>39</v>
      </c>
      <c r="E27" t="s">
        <v>9</v>
      </c>
      <c r="F27" s="11">
        <v>42780</v>
      </c>
      <c r="G27">
        <f t="shared" si="1"/>
        <v>3.125</v>
      </c>
    </row>
    <row r="28" spans="1:7" x14ac:dyDescent="0.25">
      <c r="A28" s="2">
        <v>26</v>
      </c>
      <c r="B28" t="s">
        <v>62</v>
      </c>
      <c r="C28" t="s">
        <v>63</v>
      </c>
      <c r="D28" t="s">
        <v>39</v>
      </c>
      <c r="E28" t="s">
        <v>9</v>
      </c>
      <c r="F28" s="11">
        <v>42781</v>
      </c>
      <c r="G28">
        <f t="shared" si="1"/>
        <v>3.125</v>
      </c>
    </row>
    <row r="29" spans="1:7" x14ac:dyDescent="0.25">
      <c r="A29" s="2">
        <v>27</v>
      </c>
      <c r="B29" t="s">
        <v>64</v>
      </c>
      <c r="C29" t="s">
        <v>65</v>
      </c>
      <c r="D29" t="s">
        <v>39</v>
      </c>
      <c r="E29" t="s">
        <v>9</v>
      </c>
      <c r="F29" s="11">
        <v>42781</v>
      </c>
      <c r="G29">
        <f t="shared" si="1"/>
        <v>3.125</v>
      </c>
    </row>
    <row r="30" spans="1:7" x14ac:dyDescent="0.25">
      <c r="A30" s="2">
        <v>28</v>
      </c>
      <c r="B30" t="s">
        <v>66</v>
      </c>
      <c r="C30" t="s">
        <v>67</v>
      </c>
      <c r="D30" t="s">
        <v>39</v>
      </c>
      <c r="E30" t="s">
        <v>9</v>
      </c>
      <c r="F30" s="11">
        <v>42774</v>
      </c>
      <c r="G30">
        <f t="shared" si="1"/>
        <v>3.125</v>
      </c>
    </row>
    <row r="31" spans="1:7" x14ac:dyDescent="0.25">
      <c r="A31" s="2">
        <v>29</v>
      </c>
      <c r="B31" t="s">
        <v>68</v>
      </c>
      <c r="C31" t="s">
        <v>69</v>
      </c>
      <c r="D31" t="s">
        <v>39</v>
      </c>
      <c r="E31" t="s">
        <v>9</v>
      </c>
      <c r="F31" s="11">
        <v>42775</v>
      </c>
      <c r="G31">
        <f t="shared" si="1"/>
        <v>3.125</v>
      </c>
    </row>
    <row r="32" spans="1:7" x14ac:dyDescent="0.25">
      <c r="A32" s="2">
        <v>30</v>
      </c>
      <c r="B32" t="s">
        <v>70</v>
      </c>
      <c r="C32" t="s">
        <v>71</v>
      </c>
      <c r="D32" t="s">
        <v>39</v>
      </c>
      <c r="E32" t="s">
        <v>9</v>
      </c>
      <c r="F32" s="11">
        <v>42776</v>
      </c>
      <c r="G32">
        <f t="shared" si="1"/>
        <v>3.125</v>
      </c>
    </row>
    <row r="33" spans="1:7" x14ac:dyDescent="0.25">
      <c r="A33" s="2">
        <v>31</v>
      </c>
      <c r="B33" t="s">
        <v>72</v>
      </c>
      <c r="C33" t="s">
        <v>73</v>
      </c>
      <c r="D33" t="s">
        <v>39</v>
      </c>
      <c r="E33" t="s">
        <v>9</v>
      </c>
      <c r="F33" s="11">
        <v>42774</v>
      </c>
      <c r="G33">
        <f>6/2+3/8</f>
        <v>3.375</v>
      </c>
    </row>
    <row r="34" spans="1:7" x14ac:dyDescent="0.25">
      <c r="A34" s="2">
        <v>32</v>
      </c>
      <c r="B34" t="s">
        <v>74</v>
      </c>
      <c r="C34" t="s">
        <v>75</v>
      </c>
      <c r="D34" t="s">
        <v>39</v>
      </c>
      <c r="E34" t="s">
        <v>9</v>
      </c>
      <c r="F34" s="11">
        <v>42772</v>
      </c>
      <c r="G34">
        <v>3</v>
      </c>
    </row>
    <row r="35" spans="1:7" x14ac:dyDescent="0.25">
      <c r="A35" s="2">
        <v>33</v>
      </c>
      <c r="B35" t="s">
        <v>76</v>
      </c>
      <c r="C35" t="s">
        <v>77</v>
      </c>
      <c r="D35" t="s">
        <v>39</v>
      </c>
      <c r="E35" t="s">
        <v>9</v>
      </c>
      <c r="F35" s="11">
        <v>42775</v>
      </c>
      <c r="G35">
        <v>3</v>
      </c>
    </row>
    <row r="36" spans="1:7" x14ac:dyDescent="0.25">
      <c r="A36" s="2">
        <v>34</v>
      </c>
      <c r="B36" t="s">
        <v>78</v>
      </c>
      <c r="C36" t="s">
        <v>79</v>
      </c>
      <c r="D36" t="s">
        <v>39</v>
      </c>
      <c r="E36" t="s">
        <v>9</v>
      </c>
      <c r="F36" s="11">
        <v>42776</v>
      </c>
      <c r="G36">
        <v>3</v>
      </c>
    </row>
    <row r="37" spans="1:7" x14ac:dyDescent="0.25">
      <c r="A37" s="2">
        <v>35</v>
      </c>
      <c r="B37" t="s">
        <v>80</v>
      </c>
      <c r="C37" t="s">
        <v>81</v>
      </c>
      <c r="D37" t="s">
        <v>39</v>
      </c>
      <c r="E37" t="s">
        <v>9</v>
      </c>
      <c r="F37" s="11">
        <v>42774</v>
      </c>
      <c r="G37">
        <v>3.5</v>
      </c>
    </row>
    <row r="38" spans="1:7" x14ac:dyDescent="0.25">
      <c r="A38" s="2">
        <v>36</v>
      </c>
      <c r="B38" t="s">
        <v>82</v>
      </c>
      <c r="C38" t="s">
        <v>83</v>
      </c>
      <c r="D38" t="s">
        <v>84</v>
      </c>
      <c r="E38" t="s">
        <v>9</v>
      </c>
      <c r="F38" s="11">
        <v>42772</v>
      </c>
      <c r="G38">
        <v>1.5</v>
      </c>
    </row>
    <row r="39" spans="1:7" x14ac:dyDescent="0.25">
      <c r="A39" s="2">
        <v>37</v>
      </c>
      <c r="B39" t="s">
        <v>85</v>
      </c>
      <c r="C39" t="s">
        <v>86</v>
      </c>
      <c r="D39" t="s">
        <v>84</v>
      </c>
      <c r="E39" t="s">
        <v>9</v>
      </c>
      <c r="F39" s="11">
        <v>42774</v>
      </c>
      <c r="G39">
        <v>2</v>
      </c>
    </row>
    <row r="40" spans="1:7" x14ac:dyDescent="0.25">
      <c r="A40" s="2">
        <v>38</v>
      </c>
      <c r="B40" t="s">
        <v>87</v>
      </c>
      <c r="C40" t="s">
        <v>88</v>
      </c>
      <c r="D40" t="s">
        <v>84</v>
      </c>
      <c r="E40" t="s">
        <v>9</v>
      </c>
      <c r="F40" s="11">
        <v>42775</v>
      </c>
      <c r="G40">
        <v>2.5</v>
      </c>
    </row>
    <row r="41" spans="1:7" x14ac:dyDescent="0.25">
      <c r="A41" s="2">
        <v>39</v>
      </c>
      <c r="B41" t="s">
        <v>89</v>
      </c>
      <c r="C41" t="s">
        <v>90</v>
      </c>
      <c r="D41" t="s">
        <v>84</v>
      </c>
      <c r="E41" t="s">
        <v>9</v>
      </c>
      <c r="F41" s="11">
        <v>42779</v>
      </c>
      <c r="G41">
        <f>6/2+1/4</f>
        <v>3.25</v>
      </c>
    </row>
    <row r="42" spans="1:7" x14ac:dyDescent="0.25">
      <c r="A42" s="2">
        <v>40</v>
      </c>
      <c r="B42" t="s">
        <v>91</v>
      </c>
      <c r="C42" t="s">
        <v>92</v>
      </c>
      <c r="D42" t="s">
        <v>84</v>
      </c>
      <c r="E42" t="s">
        <v>9</v>
      </c>
      <c r="F42" s="11">
        <v>42786</v>
      </c>
      <c r="G42">
        <f>6/2+1/8</f>
        <v>3.125</v>
      </c>
    </row>
    <row r="43" spans="1:7" x14ac:dyDescent="0.25">
      <c r="A43" s="2">
        <v>41</v>
      </c>
      <c r="B43" t="s">
        <v>93</v>
      </c>
      <c r="C43" t="s">
        <v>94</v>
      </c>
      <c r="D43" t="s">
        <v>84</v>
      </c>
      <c r="E43" t="s">
        <v>9</v>
      </c>
      <c r="F43" s="11">
        <v>42776</v>
      </c>
      <c r="G43">
        <v>3</v>
      </c>
    </row>
    <row r="44" spans="1:7" x14ac:dyDescent="0.25">
      <c r="A44" s="2">
        <v>42</v>
      </c>
      <c r="B44" t="s">
        <v>95</v>
      </c>
      <c r="C44" t="s">
        <v>96</v>
      </c>
      <c r="D44" t="s">
        <v>84</v>
      </c>
      <c r="E44" t="s">
        <v>9</v>
      </c>
      <c r="F44" s="11">
        <v>42782</v>
      </c>
      <c r="G44">
        <v>3</v>
      </c>
    </row>
    <row r="45" spans="1:7" x14ac:dyDescent="0.25">
      <c r="A45" s="2">
        <v>43</v>
      </c>
      <c r="B45" t="s">
        <v>97</v>
      </c>
      <c r="C45" t="s">
        <v>98</v>
      </c>
      <c r="D45" t="s">
        <v>84</v>
      </c>
      <c r="E45" t="s">
        <v>9</v>
      </c>
      <c r="F45" s="11">
        <v>42781</v>
      </c>
      <c r="G45">
        <f>3.5+1/4</f>
        <v>3.75</v>
      </c>
    </row>
    <row r="46" spans="1:7" x14ac:dyDescent="0.25">
      <c r="A46" s="2">
        <v>44</v>
      </c>
      <c r="B46" t="s">
        <v>99</v>
      </c>
      <c r="C46" t="s">
        <v>100</v>
      </c>
      <c r="D46" t="s">
        <v>84</v>
      </c>
      <c r="E46" t="s">
        <v>9</v>
      </c>
      <c r="F46" s="11">
        <v>42780</v>
      </c>
      <c r="G46">
        <v>3.5</v>
      </c>
    </row>
    <row r="47" spans="1:7" x14ac:dyDescent="0.25">
      <c r="A47" s="2">
        <v>45</v>
      </c>
      <c r="B47" t="s">
        <v>101</v>
      </c>
      <c r="C47" t="s">
        <v>102</v>
      </c>
      <c r="D47" t="s">
        <v>103</v>
      </c>
      <c r="E47" t="s">
        <v>9</v>
      </c>
      <c r="F47" s="11">
        <v>42772</v>
      </c>
      <c r="G47">
        <v>1</v>
      </c>
    </row>
    <row r="48" spans="1:7" x14ac:dyDescent="0.25">
      <c r="A48" s="2">
        <v>46</v>
      </c>
      <c r="B48" t="s">
        <v>104</v>
      </c>
      <c r="C48" t="s">
        <v>105</v>
      </c>
      <c r="D48" t="s">
        <v>103</v>
      </c>
      <c r="E48" t="s">
        <v>9</v>
      </c>
      <c r="F48" s="11">
        <v>42774</v>
      </c>
      <c r="G48">
        <v>1.5</v>
      </c>
    </row>
    <row r="49" spans="1:7" x14ac:dyDescent="0.25">
      <c r="A49" s="2">
        <v>47</v>
      </c>
      <c r="B49" t="s">
        <v>106</v>
      </c>
      <c r="C49" t="s">
        <v>107</v>
      </c>
      <c r="D49" t="s">
        <v>103</v>
      </c>
      <c r="E49" t="s">
        <v>9</v>
      </c>
      <c r="F49" s="11">
        <v>42775</v>
      </c>
      <c r="G49">
        <v>2</v>
      </c>
    </row>
    <row r="50" spans="1:7" x14ac:dyDescent="0.25">
      <c r="A50" s="2">
        <v>48</v>
      </c>
      <c r="B50" t="s">
        <v>108</v>
      </c>
      <c r="C50" t="s">
        <v>109</v>
      </c>
      <c r="D50" t="s">
        <v>103</v>
      </c>
      <c r="E50" t="s">
        <v>9</v>
      </c>
      <c r="F50" s="11">
        <v>42779</v>
      </c>
      <c r="G50">
        <f>2.5+1/4</f>
        <v>2.75</v>
      </c>
    </row>
    <row r="51" spans="1:7" x14ac:dyDescent="0.25">
      <c r="A51" s="2">
        <v>49</v>
      </c>
      <c r="B51" t="s">
        <v>110</v>
      </c>
      <c r="C51" t="s">
        <v>111</v>
      </c>
      <c r="D51" t="s">
        <v>103</v>
      </c>
      <c r="E51" t="s">
        <v>9</v>
      </c>
      <c r="F51" s="11">
        <v>42788</v>
      </c>
      <c r="G51">
        <f>2.5+1/8</f>
        <v>2.625</v>
      </c>
    </row>
    <row r="52" spans="1:7" x14ac:dyDescent="0.25">
      <c r="A52" s="2">
        <v>50</v>
      </c>
      <c r="B52" t="s">
        <v>112</v>
      </c>
      <c r="C52" t="s">
        <v>113</v>
      </c>
      <c r="D52" t="s">
        <v>103</v>
      </c>
      <c r="E52" t="s">
        <v>9</v>
      </c>
      <c r="F52" s="11">
        <v>42787</v>
      </c>
      <c r="G52">
        <f>2.5+1/8</f>
        <v>2.625</v>
      </c>
    </row>
    <row r="53" spans="1:7" x14ac:dyDescent="0.25">
      <c r="A53" s="2">
        <v>51</v>
      </c>
      <c r="B53" t="s">
        <v>114</v>
      </c>
      <c r="C53" t="s">
        <v>115</v>
      </c>
      <c r="D53" t="s">
        <v>103</v>
      </c>
      <c r="E53" t="s">
        <v>9</v>
      </c>
      <c r="F53" s="11">
        <v>42776</v>
      </c>
      <c r="G53">
        <v>2.5</v>
      </c>
    </row>
    <row r="54" spans="1:7" x14ac:dyDescent="0.25">
      <c r="A54" s="2">
        <v>52</v>
      </c>
      <c r="B54" t="s">
        <v>116</v>
      </c>
      <c r="C54" t="s">
        <v>117</v>
      </c>
      <c r="D54" t="s">
        <v>103</v>
      </c>
      <c r="E54" t="s">
        <v>9</v>
      </c>
      <c r="F54" s="11">
        <v>42786</v>
      </c>
      <c r="G54">
        <v>2.5</v>
      </c>
    </row>
    <row r="55" spans="1:7" x14ac:dyDescent="0.25">
      <c r="A55" s="2">
        <v>53</v>
      </c>
      <c r="B55" t="s">
        <v>118</v>
      </c>
      <c r="C55" t="s">
        <v>119</v>
      </c>
      <c r="D55" t="s">
        <v>103</v>
      </c>
      <c r="E55" t="s">
        <v>9</v>
      </c>
      <c r="F55" s="11">
        <v>42788</v>
      </c>
      <c r="G55">
        <v>2.5</v>
      </c>
    </row>
    <row r="56" spans="1:7" x14ac:dyDescent="0.25">
      <c r="A56" s="2">
        <v>54</v>
      </c>
      <c r="B56" t="s">
        <v>120</v>
      </c>
      <c r="C56" t="s">
        <v>121</v>
      </c>
      <c r="D56" t="s">
        <v>103</v>
      </c>
      <c r="E56" t="s">
        <v>9</v>
      </c>
      <c r="F56" s="11">
        <v>42781</v>
      </c>
      <c r="G56">
        <v>3.25</v>
      </c>
    </row>
    <row r="57" spans="1:7" x14ac:dyDescent="0.25">
      <c r="A57" s="2">
        <v>55</v>
      </c>
      <c r="B57" t="s">
        <v>122</v>
      </c>
      <c r="C57" t="s">
        <v>123</v>
      </c>
      <c r="D57" t="s">
        <v>103</v>
      </c>
      <c r="E57" t="s">
        <v>9</v>
      </c>
      <c r="F57" s="11">
        <v>42789</v>
      </c>
      <c r="G57">
        <v>3</v>
      </c>
    </row>
    <row r="58" spans="1:7" x14ac:dyDescent="0.25">
      <c r="A58" s="2">
        <v>56</v>
      </c>
      <c r="B58" t="s">
        <v>124</v>
      </c>
      <c r="C58" t="s">
        <v>125</v>
      </c>
      <c r="D58" t="s">
        <v>103</v>
      </c>
      <c r="E58" t="s">
        <v>9</v>
      </c>
      <c r="F58" s="11">
        <v>42793</v>
      </c>
      <c r="G58">
        <v>3</v>
      </c>
    </row>
    <row r="59" spans="1:7" x14ac:dyDescent="0.25">
      <c r="A59" s="2">
        <v>57</v>
      </c>
      <c r="B59" t="s">
        <v>126</v>
      </c>
      <c r="C59" t="s">
        <v>127</v>
      </c>
      <c r="D59" t="s">
        <v>103</v>
      </c>
      <c r="E59" t="s">
        <v>9</v>
      </c>
      <c r="F59" s="11">
        <v>42793</v>
      </c>
      <c r="G59">
        <v>3</v>
      </c>
    </row>
    <row r="60" spans="1:7" x14ac:dyDescent="0.25">
      <c r="A60" s="2">
        <v>58</v>
      </c>
      <c r="B60" t="s">
        <v>128</v>
      </c>
      <c r="C60" t="s">
        <v>129</v>
      </c>
      <c r="D60" t="s">
        <v>103</v>
      </c>
      <c r="E60" t="s">
        <v>9</v>
      </c>
      <c r="F60" s="11">
        <v>42794</v>
      </c>
      <c r="G60">
        <v>3</v>
      </c>
    </row>
    <row r="61" spans="1:7" x14ac:dyDescent="0.25">
      <c r="A61" s="2">
        <v>59</v>
      </c>
      <c r="B61" t="s">
        <v>130</v>
      </c>
      <c r="C61" t="s">
        <v>131</v>
      </c>
      <c r="D61" t="s">
        <v>103</v>
      </c>
      <c r="E61" t="s">
        <v>9</v>
      </c>
      <c r="F61" s="11">
        <v>42780</v>
      </c>
      <c r="G61">
        <v>3</v>
      </c>
    </row>
    <row r="62" spans="1:7" x14ac:dyDescent="0.25">
      <c r="A62" s="2">
        <v>60</v>
      </c>
      <c r="B62" t="s">
        <v>132</v>
      </c>
      <c r="C62" t="s">
        <v>133</v>
      </c>
      <c r="D62" t="s">
        <v>103</v>
      </c>
      <c r="E62" t="s">
        <v>9</v>
      </c>
      <c r="F62" s="11">
        <v>42788</v>
      </c>
      <c r="G62">
        <v>3</v>
      </c>
    </row>
    <row r="63" spans="1:7" x14ac:dyDescent="0.25">
      <c r="A63" s="2">
        <v>61</v>
      </c>
      <c r="B63" t="s">
        <v>134</v>
      </c>
      <c r="C63" t="s">
        <v>135</v>
      </c>
      <c r="D63" t="s">
        <v>136</v>
      </c>
      <c r="E63" t="s">
        <v>137</v>
      </c>
      <c r="F63" s="11">
        <v>42762</v>
      </c>
      <c r="G63">
        <f>1.5+0.25</f>
        <v>1.75</v>
      </c>
    </row>
    <row r="64" spans="1:7" x14ac:dyDescent="0.25">
      <c r="A64" s="2">
        <v>62</v>
      </c>
      <c r="B64" t="s">
        <v>138</v>
      </c>
      <c r="C64" t="s">
        <v>139</v>
      </c>
      <c r="D64" t="s">
        <v>136</v>
      </c>
      <c r="E64" t="s">
        <v>137</v>
      </c>
      <c r="F64" s="11">
        <v>42762</v>
      </c>
      <c r="G64">
        <v>1.5</v>
      </c>
    </row>
    <row r="65" spans="1:7" x14ac:dyDescent="0.25">
      <c r="A65" s="2">
        <v>63</v>
      </c>
      <c r="B65" t="s">
        <v>140</v>
      </c>
      <c r="C65" t="s">
        <v>141</v>
      </c>
      <c r="D65" t="s">
        <v>136</v>
      </c>
      <c r="E65" t="s">
        <v>137</v>
      </c>
      <c r="F65" s="11">
        <v>42762</v>
      </c>
      <c r="G65">
        <f>2+0.25</f>
        <v>2.25</v>
      </c>
    </row>
    <row r="66" spans="1:7" x14ac:dyDescent="0.25">
      <c r="A66" s="2">
        <v>64</v>
      </c>
      <c r="B66" t="s">
        <v>142</v>
      </c>
      <c r="C66" t="s">
        <v>143</v>
      </c>
      <c r="D66" t="s">
        <v>136</v>
      </c>
      <c r="E66" t="s">
        <v>137</v>
      </c>
      <c r="F66" s="11">
        <v>42762</v>
      </c>
      <c r="G66">
        <f>2+3/8</f>
        <v>2.375</v>
      </c>
    </row>
    <row r="67" spans="1:7" x14ac:dyDescent="0.25">
      <c r="A67" s="2">
        <v>65</v>
      </c>
      <c r="B67" t="s">
        <v>144</v>
      </c>
      <c r="C67" t="s">
        <v>145</v>
      </c>
      <c r="D67" t="s">
        <v>136</v>
      </c>
      <c r="E67" t="s">
        <v>137</v>
      </c>
      <c r="F67" s="11">
        <v>42762</v>
      </c>
      <c r="G67">
        <v>2</v>
      </c>
    </row>
    <row r="68" spans="1:7" x14ac:dyDescent="0.25">
      <c r="A68" s="2">
        <v>66</v>
      </c>
      <c r="B68" t="s">
        <v>146</v>
      </c>
      <c r="C68" t="s">
        <v>147</v>
      </c>
      <c r="D68" t="s">
        <v>136</v>
      </c>
      <c r="E68" t="s">
        <v>137</v>
      </c>
      <c r="F68" s="11">
        <v>42762</v>
      </c>
      <c r="G68">
        <f>2.5+0.25</f>
        <v>2.75</v>
      </c>
    </row>
    <row r="69" spans="1:7" x14ac:dyDescent="0.25">
      <c r="A69" s="2">
        <v>67</v>
      </c>
      <c r="B69" t="s">
        <v>148</v>
      </c>
      <c r="C69" t="s">
        <v>149</v>
      </c>
      <c r="D69" t="s">
        <v>136</v>
      </c>
      <c r="E69" t="s">
        <v>137</v>
      </c>
      <c r="F69" s="11">
        <v>42762</v>
      </c>
      <c r="G69">
        <f>2.5+0.125</f>
        <v>2.625</v>
      </c>
    </row>
    <row r="70" spans="1:7" x14ac:dyDescent="0.25">
      <c r="A70" s="2">
        <v>68</v>
      </c>
      <c r="B70" t="s">
        <v>150</v>
      </c>
      <c r="C70" t="s">
        <v>151</v>
      </c>
      <c r="D70" t="s">
        <v>136</v>
      </c>
      <c r="E70" t="s">
        <v>137</v>
      </c>
      <c r="F70" s="11">
        <v>42762</v>
      </c>
      <c r="G70">
        <f>5/2+3/8</f>
        <v>2.875</v>
      </c>
    </row>
    <row r="71" spans="1:7" x14ac:dyDescent="0.25">
      <c r="A71" s="2">
        <v>69</v>
      </c>
      <c r="B71" t="s">
        <v>152</v>
      </c>
      <c r="C71" t="s">
        <v>153</v>
      </c>
      <c r="D71" t="s">
        <v>136</v>
      </c>
      <c r="E71" t="s">
        <v>137</v>
      </c>
      <c r="F71" s="11">
        <v>42762</v>
      </c>
      <c r="G71">
        <v>2.5</v>
      </c>
    </row>
    <row r="72" spans="1:7" x14ac:dyDescent="0.25">
      <c r="A72" s="2">
        <v>70</v>
      </c>
      <c r="B72" t="s">
        <v>154</v>
      </c>
      <c r="C72" t="s">
        <v>155</v>
      </c>
      <c r="D72" t="s">
        <v>136</v>
      </c>
      <c r="E72" t="s">
        <v>137</v>
      </c>
      <c r="F72" s="11">
        <v>42762</v>
      </c>
      <c r="G72">
        <v>3</v>
      </c>
    </row>
    <row r="73" spans="1:7" x14ac:dyDescent="0.25">
      <c r="A73" s="2">
        <v>71</v>
      </c>
      <c r="B73" t="s">
        <v>156</v>
      </c>
      <c r="C73" t="s">
        <v>157</v>
      </c>
      <c r="D73" t="s">
        <v>136</v>
      </c>
      <c r="E73" t="s">
        <v>137</v>
      </c>
      <c r="F73" s="11">
        <v>42762</v>
      </c>
      <c r="G73">
        <f>2.5+0.25</f>
        <v>2.75</v>
      </c>
    </row>
    <row r="74" spans="1:7" x14ac:dyDescent="0.25">
      <c r="A74" s="2">
        <v>72</v>
      </c>
      <c r="B74" t="s">
        <v>158</v>
      </c>
      <c r="C74" t="s">
        <v>159</v>
      </c>
      <c r="D74" t="s">
        <v>136</v>
      </c>
      <c r="E74" t="s">
        <v>137</v>
      </c>
      <c r="F74" s="11">
        <v>42762</v>
      </c>
      <c r="G74">
        <v>2.5</v>
      </c>
    </row>
    <row r="75" spans="1:7" x14ac:dyDescent="0.25">
      <c r="A75" s="2">
        <v>73</v>
      </c>
      <c r="B75" t="s">
        <v>160</v>
      </c>
      <c r="C75" t="s">
        <v>161</v>
      </c>
      <c r="D75" t="s">
        <v>162</v>
      </c>
      <c r="E75" t="s">
        <v>9</v>
      </c>
      <c r="F75" s="11">
        <v>42780</v>
      </c>
      <c r="G75">
        <v>0.5</v>
      </c>
    </row>
    <row r="76" spans="1:7" x14ac:dyDescent="0.25">
      <c r="A76" s="2">
        <v>74</v>
      </c>
      <c r="B76" t="s">
        <v>163</v>
      </c>
      <c r="C76" t="s">
        <v>164</v>
      </c>
      <c r="D76" t="s">
        <v>162</v>
      </c>
      <c r="E76" t="s">
        <v>9</v>
      </c>
      <c r="F76" s="11">
        <v>42781</v>
      </c>
      <c r="G76">
        <v>1</v>
      </c>
    </row>
    <row r="77" spans="1:7" x14ac:dyDescent="0.25">
      <c r="A77" s="2">
        <v>75</v>
      </c>
      <c r="B77" t="s">
        <v>165</v>
      </c>
      <c r="C77" t="s">
        <v>166</v>
      </c>
      <c r="D77" t="s">
        <v>162</v>
      </c>
      <c r="E77" t="s">
        <v>9</v>
      </c>
      <c r="F77" s="11">
        <v>42782</v>
      </c>
      <c r="G77">
        <v>1.5</v>
      </c>
    </row>
    <row r="78" spans="1:7" x14ac:dyDescent="0.25">
      <c r="A78" s="2">
        <v>76</v>
      </c>
      <c r="B78" t="s">
        <v>167</v>
      </c>
      <c r="C78" t="s">
        <v>168</v>
      </c>
      <c r="D78" t="s">
        <v>162</v>
      </c>
      <c r="E78" t="s">
        <v>9</v>
      </c>
      <c r="F78" s="11">
        <v>42786</v>
      </c>
      <c r="G78">
        <v>2</v>
      </c>
    </row>
    <row r="79" spans="1:7" x14ac:dyDescent="0.25">
      <c r="A79" s="2">
        <v>77</v>
      </c>
      <c r="B79" t="s">
        <v>169</v>
      </c>
      <c r="C79" t="s">
        <v>170</v>
      </c>
      <c r="D79" t="s">
        <v>162</v>
      </c>
      <c r="E79" t="s">
        <v>9</v>
      </c>
      <c r="F79" s="11">
        <v>42789</v>
      </c>
      <c r="G79">
        <f>2.5+0.25</f>
        <v>2.75</v>
      </c>
    </row>
    <row r="80" spans="1:7" x14ac:dyDescent="0.25">
      <c r="A80" s="2">
        <v>78</v>
      </c>
      <c r="B80" t="s">
        <v>171</v>
      </c>
      <c r="C80" t="s">
        <v>172</v>
      </c>
      <c r="D80" t="s">
        <v>162</v>
      </c>
      <c r="E80" t="s">
        <v>9</v>
      </c>
      <c r="F80" s="11">
        <v>42788</v>
      </c>
      <c r="G80">
        <v>2.5</v>
      </c>
    </row>
    <row r="81" spans="1:7" x14ac:dyDescent="0.25">
      <c r="A81" s="2">
        <v>79</v>
      </c>
      <c r="B81" t="s">
        <v>173</v>
      </c>
      <c r="C81" t="s">
        <v>174</v>
      </c>
      <c r="D81" t="s">
        <v>162</v>
      </c>
      <c r="E81" t="s">
        <v>9</v>
      </c>
      <c r="F81" s="11">
        <v>42789</v>
      </c>
      <c r="G81">
        <v>2.5</v>
      </c>
    </row>
    <row r="82" spans="1:7" x14ac:dyDescent="0.25">
      <c r="A82" s="2">
        <v>80</v>
      </c>
      <c r="B82" t="s">
        <v>175</v>
      </c>
      <c r="C82" t="s">
        <v>176</v>
      </c>
      <c r="D82" t="s">
        <v>162</v>
      </c>
      <c r="E82" t="s">
        <v>9</v>
      </c>
      <c r="F82" s="11">
        <v>42789</v>
      </c>
      <c r="G82">
        <f>3+0.125</f>
        <v>3.125</v>
      </c>
    </row>
    <row r="83" spans="1:7" x14ac:dyDescent="0.25">
      <c r="A83" s="2">
        <v>81</v>
      </c>
      <c r="B83" t="s">
        <v>177</v>
      </c>
      <c r="C83" t="s">
        <v>178</v>
      </c>
      <c r="D83" t="s">
        <v>162</v>
      </c>
      <c r="E83" t="s">
        <v>9</v>
      </c>
      <c r="F83" s="11">
        <v>42789</v>
      </c>
      <c r="G83">
        <v>3</v>
      </c>
    </row>
    <row r="84" spans="1:7" x14ac:dyDescent="0.25">
      <c r="A84" s="2">
        <v>82</v>
      </c>
      <c r="B84" t="s">
        <v>179</v>
      </c>
      <c r="C84" t="s">
        <v>180</v>
      </c>
      <c r="D84" t="s">
        <v>162</v>
      </c>
      <c r="E84" t="s">
        <v>9</v>
      </c>
      <c r="F84" s="11">
        <v>42789</v>
      </c>
      <c r="G84">
        <v>3</v>
      </c>
    </row>
    <row r="85" spans="1:7" x14ac:dyDescent="0.25">
      <c r="A85" s="2">
        <v>83</v>
      </c>
      <c r="B85" t="s">
        <v>181</v>
      </c>
      <c r="C85" t="s">
        <v>182</v>
      </c>
      <c r="D85" t="s">
        <v>162</v>
      </c>
      <c r="E85" t="s">
        <v>9</v>
      </c>
      <c r="F85" s="11">
        <v>42779</v>
      </c>
      <c r="G85">
        <v>0</v>
      </c>
    </row>
    <row r="86" spans="1:7" x14ac:dyDescent="0.25">
      <c r="A86" s="2">
        <v>84</v>
      </c>
      <c r="B86" t="s">
        <v>183</v>
      </c>
      <c r="C86" t="s">
        <v>184</v>
      </c>
      <c r="D86" t="s">
        <v>185</v>
      </c>
      <c r="E86" t="s">
        <v>9</v>
      </c>
      <c r="F86" s="11">
        <v>42794</v>
      </c>
      <c r="G86">
        <f>3+0.25</f>
        <v>3.25</v>
      </c>
    </row>
    <row r="87" spans="1:7" x14ac:dyDescent="0.25">
      <c r="A87" s="2">
        <v>85</v>
      </c>
      <c r="B87" t="s">
        <v>186</v>
      </c>
      <c r="C87" t="s">
        <v>187</v>
      </c>
      <c r="D87" t="s">
        <v>185</v>
      </c>
      <c r="E87" t="s">
        <v>9</v>
      </c>
      <c r="F87" s="11">
        <v>42795</v>
      </c>
      <c r="G87">
        <f>3+0.25</f>
        <v>3.25</v>
      </c>
    </row>
    <row r="88" spans="1:7" x14ac:dyDescent="0.25">
      <c r="A88" s="2">
        <v>86</v>
      </c>
      <c r="B88" t="s">
        <v>188</v>
      </c>
      <c r="C88" t="s">
        <v>189</v>
      </c>
      <c r="D88" t="s">
        <v>185</v>
      </c>
      <c r="E88" t="s">
        <v>9</v>
      </c>
      <c r="F88" s="11">
        <v>42794</v>
      </c>
      <c r="G88">
        <f>3+0.25</f>
        <v>3.25</v>
      </c>
    </row>
    <row r="89" spans="1:7" x14ac:dyDescent="0.25">
      <c r="A89" s="2">
        <v>87</v>
      </c>
      <c r="B89" t="s">
        <v>190</v>
      </c>
      <c r="C89" t="s">
        <v>191</v>
      </c>
      <c r="D89" t="s">
        <v>185</v>
      </c>
      <c r="E89" t="s">
        <v>9</v>
      </c>
      <c r="F89" s="11">
        <v>42793</v>
      </c>
      <c r="G89">
        <v>3</v>
      </c>
    </row>
    <row r="90" spans="1:7" x14ac:dyDescent="0.25">
      <c r="A90" s="2">
        <v>88</v>
      </c>
      <c r="B90" t="s">
        <v>192</v>
      </c>
      <c r="C90" t="s">
        <v>193</v>
      </c>
      <c r="D90" t="s">
        <v>185</v>
      </c>
      <c r="E90" t="s">
        <v>9</v>
      </c>
      <c r="F90" s="11">
        <v>42794</v>
      </c>
      <c r="G90">
        <v>3</v>
      </c>
    </row>
    <row r="91" spans="1:7" x14ac:dyDescent="0.25">
      <c r="A91" s="2">
        <v>89</v>
      </c>
      <c r="B91" t="s">
        <v>194</v>
      </c>
      <c r="C91" t="s">
        <v>195</v>
      </c>
      <c r="D91" t="s">
        <v>185</v>
      </c>
      <c r="E91" t="s">
        <v>9</v>
      </c>
      <c r="F91" s="11">
        <v>42793</v>
      </c>
      <c r="G91">
        <v>3</v>
      </c>
    </row>
    <row r="92" spans="1:7" x14ac:dyDescent="0.25">
      <c r="A92" s="2">
        <v>90</v>
      </c>
      <c r="B92" t="s">
        <v>196</v>
      </c>
      <c r="C92" t="s">
        <v>197</v>
      </c>
      <c r="D92" t="s">
        <v>185</v>
      </c>
      <c r="E92" t="s">
        <v>9</v>
      </c>
      <c r="F92" s="11">
        <v>42787</v>
      </c>
      <c r="G92">
        <v>1</v>
      </c>
    </row>
    <row r="93" spans="1:7" x14ac:dyDescent="0.25">
      <c r="A93" s="2">
        <v>91</v>
      </c>
      <c r="B93" t="s">
        <v>198</v>
      </c>
      <c r="C93" t="s">
        <v>199</v>
      </c>
      <c r="D93" t="s">
        <v>185</v>
      </c>
      <c r="E93" t="s">
        <v>9</v>
      </c>
      <c r="F93" s="11">
        <v>42788</v>
      </c>
      <c r="G93">
        <v>1.5</v>
      </c>
    </row>
    <row r="94" spans="1:7" x14ac:dyDescent="0.25">
      <c r="A94" s="2">
        <v>92</v>
      </c>
      <c r="B94" t="s">
        <v>200</v>
      </c>
      <c r="C94" t="s">
        <v>201</v>
      </c>
      <c r="D94" t="s">
        <v>185</v>
      </c>
      <c r="E94" t="s">
        <v>9</v>
      </c>
      <c r="F94" s="11">
        <v>42789</v>
      </c>
      <c r="G94">
        <v>2</v>
      </c>
    </row>
    <row r="95" spans="1:7" x14ac:dyDescent="0.25">
      <c r="A95" s="2">
        <v>93</v>
      </c>
      <c r="B95" t="s">
        <v>202</v>
      </c>
      <c r="C95" t="s">
        <v>203</v>
      </c>
      <c r="D95" t="s">
        <v>185</v>
      </c>
      <c r="E95" t="s">
        <v>9</v>
      </c>
      <c r="F95" s="11">
        <v>42790</v>
      </c>
      <c r="G95">
        <v>2.5</v>
      </c>
    </row>
    <row r="96" spans="1:7" x14ac:dyDescent="0.25">
      <c r="A96" s="2">
        <v>94</v>
      </c>
      <c r="B96" t="s">
        <v>204</v>
      </c>
      <c r="C96" t="s">
        <v>205</v>
      </c>
      <c r="D96" t="s">
        <v>206</v>
      </c>
      <c r="E96" t="s">
        <v>9</v>
      </c>
      <c r="F96" s="11">
        <v>42800</v>
      </c>
      <c r="G96">
        <v>1</v>
      </c>
    </row>
    <row r="97" spans="1:7" x14ac:dyDescent="0.25">
      <c r="A97" s="2">
        <v>95</v>
      </c>
      <c r="B97" t="s">
        <v>207</v>
      </c>
      <c r="C97" t="s">
        <v>208</v>
      </c>
      <c r="D97" t="s">
        <v>206</v>
      </c>
      <c r="E97" t="s">
        <v>9</v>
      </c>
      <c r="F97" s="11">
        <v>42800</v>
      </c>
      <c r="G97">
        <v>1.5</v>
      </c>
    </row>
    <row r="98" spans="1:7" x14ac:dyDescent="0.25">
      <c r="A98" s="2">
        <v>96</v>
      </c>
      <c r="B98" t="s">
        <v>209</v>
      </c>
      <c r="C98" t="s">
        <v>210</v>
      </c>
      <c r="D98" t="s">
        <v>206</v>
      </c>
      <c r="E98" t="s">
        <v>9</v>
      </c>
      <c r="F98" s="11">
        <v>42801</v>
      </c>
      <c r="G98">
        <v>2</v>
      </c>
    </row>
    <row r="99" spans="1:7" x14ac:dyDescent="0.25">
      <c r="A99" s="2">
        <v>97</v>
      </c>
      <c r="B99" t="s">
        <v>211</v>
      </c>
      <c r="C99" t="s">
        <v>212</v>
      </c>
      <c r="D99" t="s">
        <v>206</v>
      </c>
      <c r="E99" t="s">
        <v>9</v>
      </c>
      <c r="F99" s="11">
        <v>42802</v>
      </c>
      <c r="G99">
        <v>2.5</v>
      </c>
    </row>
    <row r="100" spans="1:7" x14ac:dyDescent="0.25">
      <c r="A100" s="2">
        <v>98</v>
      </c>
      <c r="B100" t="s">
        <v>213</v>
      </c>
      <c r="C100" t="s">
        <v>214</v>
      </c>
      <c r="D100" t="s">
        <v>215</v>
      </c>
      <c r="E100" t="s">
        <v>9</v>
      </c>
      <c r="F100" s="11">
        <v>42825</v>
      </c>
      <c r="G100">
        <v>1</v>
      </c>
    </row>
    <row r="101" spans="1:7" x14ac:dyDescent="0.25">
      <c r="A101" s="2">
        <v>99</v>
      </c>
      <c r="B101" t="s">
        <v>216</v>
      </c>
      <c r="C101" t="s">
        <v>217</v>
      </c>
      <c r="D101" t="s">
        <v>215</v>
      </c>
      <c r="E101" t="s">
        <v>9</v>
      </c>
      <c r="F101" s="11">
        <v>42825</v>
      </c>
      <c r="G101">
        <v>1.5</v>
      </c>
    </row>
    <row r="102" spans="1:7" x14ac:dyDescent="0.25">
      <c r="A102" s="2">
        <v>100</v>
      </c>
      <c r="B102" t="s">
        <v>218</v>
      </c>
      <c r="C102" t="s">
        <v>219</v>
      </c>
      <c r="D102" t="s">
        <v>215</v>
      </c>
      <c r="E102" t="s">
        <v>9</v>
      </c>
      <c r="F102" s="11">
        <v>42827</v>
      </c>
      <c r="G102">
        <v>2</v>
      </c>
    </row>
    <row r="103" spans="1:7" x14ac:dyDescent="0.25">
      <c r="A103" s="2">
        <v>101</v>
      </c>
      <c r="B103" t="s">
        <v>220</v>
      </c>
      <c r="C103" t="s">
        <v>221</v>
      </c>
      <c r="D103" t="s">
        <v>215</v>
      </c>
      <c r="E103" t="s">
        <v>9</v>
      </c>
      <c r="F103" s="11">
        <v>42828</v>
      </c>
      <c r="G103">
        <v>2.5</v>
      </c>
    </row>
    <row r="104" spans="1:7" x14ac:dyDescent="0.25">
      <c r="A104" s="2">
        <v>102</v>
      </c>
      <c r="B104" t="s">
        <v>222</v>
      </c>
      <c r="C104" t="s">
        <v>223</v>
      </c>
      <c r="D104" t="s">
        <v>215</v>
      </c>
      <c r="E104" t="s">
        <v>9</v>
      </c>
      <c r="F104" s="11">
        <v>42830</v>
      </c>
      <c r="G104">
        <f>3+1/4</f>
        <v>3.25</v>
      </c>
    </row>
    <row r="105" spans="1:7" x14ac:dyDescent="0.25">
      <c r="A105" s="2">
        <v>103</v>
      </c>
      <c r="B105" t="s">
        <v>224</v>
      </c>
      <c r="C105" t="s">
        <v>225</v>
      </c>
      <c r="D105" t="s">
        <v>215</v>
      </c>
      <c r="E105" t="s">
        <v>9</v>
      </c>
      <c r="F105" s="11">
        <v>42830</v>
      </c>
      <c r="G105">
        <f>3+1/4</f>
        <v>3.25</v>
      </c>
    </row>
    <row r="106" spans="1:7" x14ac:dyDescent="0.25">
      <c r="A106" s="2">
        <v>104</v>
      </c>
      <c r="B106" t="s">
        <v>226</v>
      </c>
      <c r="C106" t="s">
        <v>227</v>
      </c>
      <c r="D106" t="s">
        <v>215</v>
      </c>
      <c r="E106" t="s">
        <v>9</v>
      </c>
      <c r="F106" s="11">
        <v>42831</v>
      </c>
      <c r="G106">
        <f>3+1/4</f>
        <v>3.25</v>
      </c>
    </row>
    <row r="107" spans="1:7" x14ac:dyDescent="0.25">
      <c r="A107" s="2">
        <v>105</v>
      </c>
      <c r="B107" t="s">
        <v>228</v>
      </c>
      <c r="C107" t="s">
        <v>229</v>
      </c>
      <c r="D107" t="s">
        <v>215</v>
      </c>
      <c r="E107" t="s">
        <v>9</v>
      </c>
      <c r="F107" s="11">
        <v>42830</v>
      </c>
      <c r="G107">
        <f>3+1/4</f>
        <v>3.25</v>
      </c>
    </row>
    <row r="108" spans="1:7" x14ac:dyDescent="0.25">
      <c r="A108" s="2">
        <v>106</v>
      </c>
      <c r="B108" t="s">
        <v>230</v>
      </c>
      <c r="C108" t="s">
        <v>231</v>
      </c>
      <c r="D108" t="s">
        <v>215</v>
      </c>
      <c r="E108" t="s">
        <v>9</v>
      </c>
      <c r="F108" s="11">
        <v>42829</v>
      </c>
      <c r="G108">
        <v>3</v>
      </c>
    </row>
    <row r="109" spans="1:7" x14ac:dyDescent="0.25">
      <c r="A109" s="2">
        <v>107</v>
      </c>
      <c r="B109" t="s">
        <v>232</v>
      </c>
      <c r="C109" t="s">
        <v>233</v>
      </c>
      <c r="D109" t="s">
        <v>215</v>
      </c>
      <c r="E109" t="s">
        <v>9</v>
      </c>
      <c r="F109" s="11">
        <v>42831</v>
      </c>
      <c r="G109">
        <v>3.5</v>
      </c>
    </row>
    <row r="110" spans="1:7" x14ac:dyDescent="0.25">
      <c r="A110" s="2">
        <v>108</v>
      </c>
      <c r="B110" t="s">
        <v>234</v>
      </c>
      <c r="C110" t="s">
        <v>235</v>
      </c>
      <c r="D110" t="s">
        <v>215</v>
      </c>
      <c r="E110" t="s">
        <v>9</v>
      </c>
      <c r="F110" s="11">
        <v>42832</v>
      </c>
      <c r="G110">
        <v>3.5</v>
      </c>
    </row>
    <row r="111" spans="1:7" x14ac:dyDescent="0.25">
      <c r="A111" s="2">
        <v>109</v>
      </c>
      <c r="B111" t="s">
        <v>236</v>
      </c>
      <c r="C111" t="s">
        <v>237</v>
      </c>
      <c r="D111" t="s">
        <v>215</v>
      </c>
      <c r="E111" t="s">
        <v>9</v>
      </c>
      <c r="F111" s="11">
        <v>42831</v>
      </c>
      <c r="G111">
        <v>3.5</v>
      </c>
    </row>
    <row r="112" spans="1:7" x14ac:dyDescent="0.25">
      <c r="A112" s="2">
        <v>110</v>
      </c>
      <c r="B112" t="s">
        <v>238</v>
      </c>
      <c r="C112" t="s">
        <v>239</v>
      </c>
      <c r="D112" t="s">
        <v>240</v>
      </c>
      <c r="E112" t="s">
        <v>9</v>
      </c>
      <c r="F112" s="11">
        <v>42824</v>
      </c>
      <c r="G112">
        <v>1</v>
      </c>
    </row>
    <row r="113" spans="1:7" x14ac:dyDescent="0.25">
      <c r="A113" s="2">
        <v>111</v>
      </c>
      <c r="B113" t="s">
        <v>241</v>
      </c>
      <c r="C113" t="s">
        <v>242</v>
      </c>
      <c r="D113" t="s">
        <v>240</v>
      </c>
      <c r="E113" t="s">
        <v>9</v>
      </c>
      <c r="F113" s="11">
        <v>42824</v>
      </c>
      <c r="G113">
        <v>1.5</v>
      </c>
    </row>
    <row r="114" spans="1:7" x14ac:dyDescent="0.25">
      <c r="A114" s="2">
        <v>112</v>
      </c>
      <c r="B114" t="s">
        <v>243</v>
      </c>
      <c r="C114" t="s">
        <v>244</v>
      </c>
      <c r="D114" t="s">
        <v>240</v>
      </c>
      <c r="E114" t="s">
        <v>9</v>
      </c>
      <c r="F114" s="11">
        <v>42825</v>
      </c>
      <c r="G114">
        <v>2</v>
      </c>
    </row>
    <row r="115" spans="1:7" x14ac:dyDescent="0.25">
      <c r="A115" s="2">
        <v>113</v>
      </c>
      <c r="B115" t="s">
        <v>245</v>
      </c>
      <c r="C115" t="s">
        <v>246</v>
      </c>
      <c r="D115" t="s">
        <v>240</v>
      </c>
      <c r="E115" t="s">
        <v>9</v>
      </c>
      <c r="F115" s="11">
        <v>42827</v>
      </c>
      <c r="G115">
        <v>2.5</v>
      </c>
    </row>
    <row r="116" spans="1:7" x14ac:dyDescent="0.25">
      <c r="A116" s="2">
        <v>114</v>
      </c>
      <c r="B116" t="s">
        <v>247</v>
      </c>
      <c r="C116" t="s">
        <v>248</v>
      </c>
      <c r="D116" t="s">
        <v>240</v>
      </c>
      <c r="E116" t="s">
        <v>9</v>
      </c>
      <c r="F116" s="11">
        <v>42830</v>
      </c>
      <c r="G116">
        <f>3+0.25</f>
        <v>3.25</v>
      </c>
    </row>
    <row r="117" spans="1:7" x14ac:dyDescent="0.25">
      <c r="A117" s="2">
        <v>115</v>
      </c>
      <c r="B117" t="s">
        <v>249</v>
      </c>
      <c r="C117" t="s">
        <v>250</v>
      </c>
      <c r="D117" t="s">
        <v>240</v>
      </c>
      <c r="E117" t="s">
        <v>9</v>
      </c>
      <c r="F117" s="11">
        <v>42830</v>
      </c>
      <c r="G117">
        <v>3.25</v>
      </c>
    </row>
    <row r="118" spans="1:7" x14ac:dyDescent="0.25">
      <c r="A118" s="2">
        <v>116</v>
      </c>
      <c r="B118" t="s">
        <v>251</v>
      </c>
      <c r="C118" t="s">
        <v>252</v>
      </c>
      <c r="D118" t="s">
        <v>240</v>
      </c>
      <c r="E118" t="s">
        <v>9</v>
      </c>
      <c r="F118" s="11">
        <v>42831</v>
      </c>
      <c r="G118">
        <v>3.25</v>
      </c>
    </row>
    <row r="119" spans="1:7" x14ac:dyDescent="0.25">
      <c r="A119" s="2">
        <v>117</v>
      </c>
      <c r="B119" t="s">
        <v>253</v>
      </c>
      <c r="C119" t="s">
        <v>254</v>
      </c>
      <c r="D119" t="s">
        <v>240</v>
      </c>
      <c r="E119" t="s">
        <v>9</v>
      </c>
      <c r="F119" s="11">
        <v>42829</v>
      </c>
      <c r="G119">
        <v>3.25</v>
      </c>
    </row>
    <row r="120" spans="1:7" x14ac:dyDescent="0.25">
      <c r="A120" s="2">
        <v>118</v>
      </c>
      <c r="B120" t="s">
        <v>255</v>
      </c>
      <c r="C120" t="s">
        <v>256</v>
      </c>
      <c r="D120" t="s">
        <v>240</v>
      </c>
      <c r="E120" t="s">
        <v>9</v>
      </c>
      <c r="F120" s="11">
        <v>42828</v>
      </c>
      <c r="G120">
        <v>3</v>
      </c>
    </row>
    <row r="121" spans="1:7" x14ac:dyDescent="0.25">
      <c r="A121" s="2">
        <v>119</v>
      </c>
      <c r="B121" t="s">
        <v>257</v>
      </c>
      <c r="C121" t="s">
        <v>258</v>
      </c>
      <c r="D121" t="s">
        <v>240</v>
      </c>
      <c r="E121" t="s">
        <v>9</v>
      </c>
      <c r="F121" s="11">
        <v>42831</v>
      </c>
      <c r="G121">
        <v>3.5</v>
      </c>
    </row>
    <row r="122" spans="1:7" x14ac:dyDescent="0.25">
      <c r="A122" s="2">
        <v>120</v>
      </c>
      <c r="B122" t="s">
        <v>259</v>
      </c>
      <c r="C122" t="s">
        <v>260</v>
      </c>
      <c r="D122" t="s">
        <v>240</v>
      </c>
      <c r="E122" t="s">
        <v>9</v>
      </c>
      <c r="F122" s="11">
        <v>42832</v>
      </c>
      <c r="G122">
        <v>3.5</v>
      </c>
    </row>
    <row r="123" spans="1:7" x14ac:dyDescent="0.25">
      <c r="A123" s="2">
        <v>121</v>
      </c>
      <c r="B123" t="s">
        <v>261</v>
      </c>
      <c r="C123" t="s">
        <v>262</v>
      </c>
      <c r="D123" t="s">
        <v>240</v>
      </c>
      <c r="E123" t="s">
        <v>9</v>
      </c>
      <c r="F123" s="11">
        <v>42831</v>
      </c>
      <c r="G123">
        <v>3.5</v>
      </c>
    </row>
    <row r="124" spans="1:7" x14ac:dyDescent="0.25">
      <c r="A124" s="2">
        <v>122</v>
      </c>
      <c r="B124" t="s">
        <v>263</v>
      </c>
      <c r="C124" t="s">
        <v>264</v>
      </c>
      <c r="D124" t="s">
        <v>265</v>
      </c>
      <c r="E124" t="s">
        <v>9</v>
      </c>
      <c r="F124" s="11">
        <v>42831</v>
      </c>
      <c r="G124">
        <v>1</v>
      </c>
    </row>
    <row r="125" spans="1:7" x14ac:dyDescent="0.25">
      <c r="A125" s="2">
        <v>123</v>
      </c>
      <c r="B125" t="s">
        <v>266</v>
      </c>
      <c r="C125" t="s">
        <v>267</v>
      </c>
      <c r="D125" t="s">
        <v>265</v>
      </c>
      <c r="E125" t="s">
        <v>9</v>
      </c>
      <c r="F125" s="11">
        <v>42831</v>
      </c>
      <c r="G125">
        <v>1.5</v>
      </c>
    </row>
    <row r="126" spans="1:7" x14ac:dyDescent="0.25">
      <c r="A126" s="2">
        <v>124</v>
      </c>
      <c r="B126" t="s">
        <v>268</v>
      </c>
      <c r="C126" t="s">
        <v>269</v>
      </c>
      <c r="D126" t="s">
        <v>265</v>
      </c>
      <c r="E126" t="s">
        <v>9</v>
      </c>
      <c r="F126" s="11">
        <v>42832</v>
      </c>
      <c r="G126">
        <v>2</v>
      </c>
    </row>
    <row r="127" spans="1:7" x14ac:dyDescent="0.25">
      <c r="A127" s="2">
        <v>125</v>
      </c>
      <c r="B127" t="s">
        <v>270</v>
      </c>
      <c r="C127" t="s">
        <v>271</v>
      </c>
      <c r="D127" t="s">
        <v>265</v>
      </c>
      <c r="E127" t="s">
        <v>9</v>
      </c>
      <c r="F127" s="11">
        <v>42834</v>
      </c>
      <c r="G127">
        <v>2.5</v>
      </c>
    </row>
    <row r="128" spans="1:7" x14ac:dyDescent="0.25">
      <c r="A128" s="2">
        <v>126</v>
      </c>
      <c r="B128" t="s">
        <v>272</v>
      </c>
      <c r="C128" t="s">
        <v>273</v>
      </c>
      <c r="D128" t="s">
        <v>265</v>
      </c>
      <c r="E128" t="s">
        <v>9</v>
      </c>
      <c r="F128" s="11">
        <v>42837</v>
      </c>
      <c r="G128">
        <v>3.25</v>
      </c>
    </row>
    <row r="129" spans="1:7" x14ac:dyDescent="0.25">
      <c r="A129" s="2">
        <v>127</v>
      </c>
      <c r="B129" t="s">
        <v>274</v>
      </c>
      <c r="C129" t="s">
        <v>275</v>
      </c>
      <c r="D129" t="s">
        <v>265</v>
      </c>
      <c r="E129" t="s">
        <v>9</v>
      </c>
      <c r="F129" s="11">
        <v>42838</v>
      </c>
      <c r="G129">
        <v>3.25</v>
      </c>
    </row>
    <row r="130" spans="1:7" x14ac:dyDescent="0.25">
      <c r="A130" s="2">
        <v>128</v>
      </c>
      <c r="B130" t="s">
        <v>276</v>
      </c>
      <c r="C130" t="s">
        <v>277</v>
      </c>
      <c r="D130" t="s">
        <v>265</v>
      </c>
      <c r="E130" t="s">
        <v>9</v>
      </c>
      <c r="F130" s="11">
        <v>42837</v>
      </c>
      <c r="G130">
        <v>3.25</v>
      </c>
    </row>
    <row r="131" spans="1:7" x14ac:dyDescent="0.25">
      <c r="A131" s="2">
        <v>129</v>
      </c>
      <c r="B131" t="s">
        <v>278</v>
      </c>
      <c r="C131" t="s">
        <v>279</v>
      </c>
      <c r="D131" t="s">
        <v>265</v>
      </c>
      <c r="E131" t="s">
        <v>9</v>
      </c>
      <c r="F131" s="11">
        <v>42836</v>
      </c>
      <c r="G131">
        <v>3</v>
      </c>
    </row>
    <row r="132" spans="1:7" x14ac:dyDescent="0.25">
      <c r="A132" s="2">
        <v>130</v>
      </c>
      <c r="B132" t="s">
        <v>280</v>
      </c>
      <c r="C132" t="s">
        <v>281</v>
      </c>
      <c r="D132" t="s">
        <v>265</v>
      </c>
      <c r="E132" t="s">
        <v>9</v>
      </c>
      <c r="F132" s="11">
        <v>42837</v>
      </c>
      <c r="G132">
        <v>3</v>
      </c>
    </row>
    <row r="133" spans="1:7" x14ac:dyDescent="0.25">
      <c r="A133" s="2">
        <v>131</v>
      </c>
      <c r="B133" t="s">
        <v>282</v>
      </c>
      <c r="C133" t="s">
        <v>283</v>
      </c>
      <c r="D133" t="s">
        <v>265</v>
      </c>
      <c r="E133" t="s">
        <v>9</v>
      </c>
      <c r="F133" s="11">
        <v>42835</v>
      </c>
      <c r="G133">
        <v>3</v>
      </c>
    </row>
    <row r="134" spans="1:7" x14ac:dyDescent="0.25">
      <c r="A134" s="2">
        <v>132</v>
      </c>
      <c r="B134" t="s">
        <v>284</v>
      </c>
      <c r="C134" t="s">
        <v>285</v>
      </c>
      <c r="D134" t="s">
        <v>265</v>
      </c>
      <c r="E134" t="s">
        <v>9</v>
      </c>
      <c r="F134" s="11">
        <v>42838</v>
      </c>
      <c r="G134">
        <v>3.5</v>
      </c>
    </row>
    <row r="135" spans="1:7" x14ac:dyDescent="0.25">
      <c r="A135" s="2">
        <v>133</v>
      </c>
      <c r="B135" t="s">
        <v>286</v>
      </c>
      <c r="C135" t="s">
        <v>287</v>
      </c>
      <c r="D135" t="s">
        <v>288</v>
      </c>
      <c r="E135" t="s">
        <v>9</v>
      </c>
      <c r="F135" s="11">
        <v>42831</v>
      </c>
      <c r="G135">
        <v>1</v>
      </c>
    </row>
    <row r="136" spans="1:7" x14ac:dyDescent="0.25">
      <c r="A136" s="2">
        <v>134</v>
      </c>
      <c r="B136" t="s">
        <v>289</v>
      </c>
      <c r="C136" t="s">
        <v>290</v>
      </c>
      <c r="D136" t="s">
        <v>288</v>
      </c>
      <c r="E136" t="s">
        <v>9</v>
      </c>
      <c r="F136" s="11">
        <v>42832</v>
      </c>
      <c r="G136">
        <v>1.5</v>
      </c>
    </row>
    <row r="137" spans="1:7" x14ac:dyDescent="0.25">
      <c r="A137" s="2">
        <v>135</v>
      </c>
      <c r="B137" t="s">
        <v>291</v>
      </c>
      <c r="C137" t="s">
        <v>292</v>
      </c>
      <c r="D137" t="s">
        <v>288</v>
      </c>
      <c r="E137" t="s">
        <v>9</v>
      </c>
      <c r="F137" s="11">
        <v>42834</v>
      </c>
      <c r="G137">
        <v>2</v>
      </c>
    </row>
    <row r="138" spans="1:7" x14ac:dyDescent="0.25">
      <c r="A138" s="2">
        <v>136</v>
      </c>
      <c r="B138" t="s">
        <v>293</v>
      </c>
      <c r="C138" t="s">
        <v>294</v>
      </c>
      <c r="D138" t="s">
        <v>288</v>
      </c>
      <c r="E138" t="s">
        <v>9</v>
      </c>
      <c r="F138" s="11">
        <v>42835</v>
      </c>
      <c r="G138">
        <v>2.5</v>
      </c>
    </row>
    <row r="139" spans="1:7" x14ac:dyDescent="0.25">
      <c r="A139" s="2">
        <v>137</v>
      </c>
      <c r="B139" t="s">
        <v>295</v>
      </c>
      <c r="C139" t="s">
        <v>296</v>
      </c>
      <c r="D139" t="s">
        <v>288</v>
      </c>
      <c r="E139" t="s">
        <v>9</v>
      </c>
      <c r="F139" s="11">
        <v>42837</v>
      </c>
      <c r="G139">
        <v>3.25</v>
      </c>
    </row>
    <row r="140" spans="1:7" x14ac:dyDescent="0.25">
      <c r="A140" s="2">
        <v>138</v>
      </c>
      <c r="B140" t="s">
        <v>297</v>
      </c>
      <c r="C140" t="s">
        <v>298</v>
      </c>
      <c r="D140" t="s">
        <v>288</v>
      </c>
      <c r="E140" t="s">
        <v>9</v>
      </c>
      <c r="F140" s="11">
        <v>42836</v>
      </c>
      <c r="G140">
        <v>3</v>
      </c>
    </row>
    <row r="141" spans="1:7" x14ac:dyDescent="0.25">
      <c r="A141" s="2">
        <v>139</v>
      </c>
      <c r="B141" t="s">
        <v>299</v>
      </c>
      <c r="C141" t="s">
        <v>300</v>
      </c>
      <c r="D141" t="s">
        <v>301</v>
      </c>
      <c r="E141" t="s">
        <v>9</v>
      </c>
      <c r="F141" s="11">
        <v>42838</v>
      </c>
      <c r="G141">
        <v>1</v>
      </c>
    </row>
    <row r="142" spans="1:7" x14ac:dyDescent="0.25">
      <c r="A142" s="2">
        <v>140</v>
      </c>
      <c r="B142" t="s">
        <v>302</v>
      </c>
      <c r="C142" t="s">
        <v>303</v>
      </c>
      <c r="D142" t="s">
        <v>301</v>
      </c>
      <c r="E142" t="s">
        <v>9</v>
      </c>
      <c r="F142" s="11">
        <v>42839</v>
      </c>
      <c r="G142">
        <v>1.5</v>
      </c>
    </row>
    <row r="143" spans="1:7" x14ac:dyDescent="0.25">
      <c r="A143" s="2">
        <v>141</v>
      </c>
      <c r="B143" t="s">
        <v>304</v>
      </c>
      <c r="C143" t="s">
        <v>305</v>
      </c>
      <c r="D143" t="s">
        <v>301</v>
      </c>
      <c r="E143" t="s">
        <v>9</v>
      </c>
      <c r="F143" s="11">
        <v>42841</v>
      </c>
      <c r="G143">
        <v>2</v>
      </c>
    </row>
    <row r="144" spans="1:7" x14ac:dyDescent="0.25">
      <c r="A144" s="2">
        <v>142</v>
      </c>
      <c r="B144" t="s">
        <v>306</v>
      </c>
      <c r="C144" t="s">
        <v>307</v>
      </c>
      <c r="D144" t="s">
        <v>301</v>
      </c>
      <c r="E144" t="s">
        <v>9</v>
      </c>
      <c r="F144" s="11">
        <v>42842</v>
      </c>
      <c r="G144">
        <v>2.5</v>
      </c>
    </row>
    <row r="145" spans="1:7" x14ac:dyDescent="0.25">
      <c r="A145" s="2">
        <v>143</v>
      </c>
      <c r="B145" t="s">
        <v>308</v>
      </c>
      <c r="C145" t="s">
        <v>309</v>
      </c>
      <c r="D145" t="s">
        <v>301</v>
      </c>
      <c r="E145" t="s">
        <v>9</v>
      </c>
      <c r="F145" s="11">
        <v>42844</v>
      </c>
      <c r="G145">
        <v>3.25</v>
      </c>
    </row>
    <row r="146" spans="1:7" x14ac:dyDescent="0.25">
      <c r="A146" s="2">
        <v>144</v>
      </c>
      <c r="B146" t="s">
        <v>310</v>
      </c>
      <c r="C146" t="s">
        <v>311</v>
      </c>
      <c r="D146" t="s">
        <v>301</v>
      </c>
      <c r="E146" t="s">
        <v>9</v>
      </c>
      <c r="F146" s="11">
        <v>42845</v>
      </c>
      <c r="G146">
        <v>3.25</v>
      </c>
    </row>
    <row r="147" spans="1:7" x14ac:dyDescent="0.25">
      <c r="A147" s="2">
        <v>145</v>
      </c>
      <c r="B147" t="s">
        <v>312</v>
      </c>
      <c r="C147" t="s">
        <v>313</v>
      </c>
      <c r="D147" t="s">
        <v>301</v>
      </c>
      <c r="E147" t="s">
        <v>9</v>
      </c>
      <c r="F147" s="11">
        <v>42844</v>
      </c>
      <c r="G147">
        <v>3.25</v>
      </c>
    </row>
    <row r="148" spans="1:7" x14ac:dyDescent="0.25">
      <c r="A148" s="2">
        <v>146</v>
      </c>
      <c r="B148" t="s">
        <v>314</v>
      </c>
      <c r="C148" t="s">
        <v>315</v>
      </c>
      <c r="D148" t="s">
        <v>301</v>
      </c>
      <c r="E148" t="s">
        <v>9</v>
      </c>
      <c r="F148" s="11">
        <v>42843</v>
      </c>
      <c r="G148">
        <v>3</v>
      </c>
    </row>
    <row r="149" spans="1:7" x14ac:dyDescent="0.25">
      <c r="A149" s="2">
        <v>147</v>
      </c>
      <c r="B149" t="s">
        <v>316</v>
      </c>
      <c r="C149" t="s">
        <v>317</v>
      </c>
      <c r="D149" t="s">
        <v>301</v>
      </c>
      <c r="E149" t="s">
        <v>9</v>
      </c>
      <c r="F149" s="11">
        <v>42844</v>
      </c>
      <c r="G149">
        <v>3</v>
      </c>
    </row>
    <row r="150" spans="1:7" x14ac:dyDescent="0.25">
      <c r="A150" s="2">
        <v>148</v>
      </c>
      <c r="B150" t="s">
        <v>318</v>
      </c>
      <c r="C150" t="s">
        <v>319</v>
      </c>
      <c r="D150" t="s">
        <v>301</v>
      </c>
      <c r="E150" t="s">
        <v>9</v>
      </c>
      <c r="F150" s="11">
        <v>42843</v>
      </c>
      <c r="G150">
        <v>3</v>
      </c>
    </row>
    <row r="151" spans="1:7" x14ac:dyDescent="0.25">
      <c r="A151" s="2">
        <v>149</v>
      </c>
      <c r="B151" t="s">
        <v>320</v>
      </c>
      <c r="C151" t="s">
        <v>321</v>
      </c>
      <c r="D151" t="s">
        <v>322</v>
      </c>
      <c r="E151" t="s">
        <v>9</v>
      </c>
      <c r="F151" s="11">
        <v>42838</v>
      </c>
      <c r="G151">
        <v>1</v>
      </c>
    </row>
    <row r="152" spans="1:7" x14ac:dyDescent="0.25">
      <c r="A152" s="2">
        <v>150</v>
      </c>
      <c r="B152" t="s">
        <v>323</v>
      </c>
      <c r="C152" t="s">
        <v>324</v>
      </c>
      <c r="D152" t="s">
        <v>322</v>
      </c>
      <c r="E152" t="s">
        <v>9</v>
      </c>
      <c r="F152" s="11">
        <v>42839</v>
      </c>
      <c r="G152">
        <v>1.5</v>
      </c>
    </row>
    <row r="153" spans="1:7" x14ac:dyDescent="0.25">
      <c r="A153" s="2">
        <v>151</v>
      </c>
      <c r="B153" t="s">
        <v>325</v>
      </c>
      <c r="C153" t="s">
        <v>326</v>
      </c>
      <c r="D153" t="s">
        <v>322</v>
      </c>
      <c r="E153" t="s">
        <v>9</v>
      </c>
      <c r="F153" s="11">
        <v>42841</v>
      </c>
      <c r="G153">
        <v>2</v>
      </c>
    </row>
    <row r="154" spans="1:7" x14ac:dyDescent="0.25">
      <c r="A154" s="2">
        <v>152</v>
      </c>
      <c r="B154" t="s">
        <v>327</v>
      </c>
      <c r="C154" t="s">
        <v>328</v>
      </c>
      <c r="D154" t="s">
        <v>322</v>
      </c>
      <c r="E154" t="s">
        <v>9</v>
      </c>
      <c r="F154" s="11">
        <v>42842</v>
      </c>
      <c r="G154">
        <v>2.5</v>
      </c>
    </row>
    <row r="155" spans="1:7" x14ac:dyDescent="0.25">
      <c r="A155" s="2">
        <v>153</v>
      </c>
      <c r="B155" t="s">
        <v>329</v>
      </c>
      <c r="C155" t="s">
        <v>330</v>
      </c>
      <c r="D155" t="s">
        <v>322</v>
      </c>
      <c r="E155" t="s">
        <v>9</v>
      </c>
      <c r="F155" s="11">
        <v>42844</v>
      </c>
      <c r="G155">
        <v>3.25</v>
      </c>
    </row>
    <row r="156" spans="1:7" x14ac:dyDescent="0.25">
      <c r="A156" s="2">
        <v>154</v>
      </c>
      <c r="B156" t="s">
        <v>331</v>
      </c>
      <c r="C156" t="s">
        <v>332</v>
      </c>
      <c r="D156" t="s">
        <v>322</v>
      </c>
      <c r="E156" t="s">
        <v>9</v>
      </c>
      <c r="F156" s="11">
        <v>42845</v>
      </c>
      <c r="G156">
        <v>3.25</v>
      </c>
    </row>
    <row r="157" spans="1:7" x14ac:dyDescent="0.25">
      <c r="A157" s="2">
        <v>155</v>
      </c>
      <c r="B157" t="s">
        <v>333</v>
      </c>
      <c r="C157" t="s">
        <v>334</v>
      </c>
      <c r="D157" t="s">
        <v>322</v>
      </c>
      <c r="E157" t="s">
        <v>9</v>
      </c>
      <c r="F157" s="11">
        <v>42844</v>
      </c>
      <c r="G157">
        <v>3.25</v>
      </c>
    </row>
    <row r="158" spans="1:7" x14ac:dyDescent="0.25">
      <c r="A158" s="2">
        <v>156</v>
      </c>
      <c r="B158" t="s">
        <v>335</v>
      </c>
      <c r="C158" t="s">
        <v>336</v>
      </c>
      <c r="D158" t="s">
        <v>322</v>
      </c>
      <c r="E158" t="s">
        <v>9</v>
      </c>
      <c r="F158" s="11">
        <v>42843</v>
      </c>
      <c r="G158">
        <v>3</v>
      </c>
    </row>
    <row r="159" spans="1:7" x14ac:dyDescent="0.25">
      <c r="A159" s="2">
        <v>157</v>
      </c>
      <c r="B159" t="s">
        <v>337</v>
      </c>
      <c r="C159" t="s">
        <v>338</v>
      </c>
      <c r="D159" t="s">
        <v>322</v>
      </c>
      <c r="E159" t="s">
        <v>9</v>
      </c>
      <c r="F159" s="11">
        <v>42844</v>
      </c>
      <c r="G159">
        <v>3</v>
      </c>
    </row>
    <row r="160" spans="1:7" x14ac:dyDescent="0.25">
      <c r="A160" s="2">
        <v>158</v>
      </c>
      <c r="B160" t="s">
        <v>339</v>
      </c>
      <c r="C160" t="s">
        <v>340</v>
      </c>
      <c r="D160" t="s">
        <v>322</v>
      </c>
      <c r="E160" t="s">
        <v>9</v>
      </c>
      <c r="F160" s="11">
        <v>42843</v>
      </c>
      <c r="G160">
        <v>3</v>
      </c>
    </row>
    <row r="161" spans="1:7" x14ac:dyDescent="0.25">
      <c r="A161" s="2">
        <v>159</v>
      </c>
      <c r="B161" t="s">
        <v>341</v>
      </c>
      <c r="C161" t="s">
        <v>342</v>
      </c>
      <c r="D161" t="s">
        <v>343</v>
      </c>
      <c r="E161" t="s">
        <v>137</v>
      </c>
      <c r="F161" s="11">
        <v>42858</v>
      </c>
      <c r="G161">
        <v>1.5</v>
      </c>
    </row>
    <row r="162" spans="1:7" x14ac:dyDescent="0.25">
      <c r="A162" s="2">
        <v>160</v>
      </c>
      <c r="B162" t="s">
        <v>344</v>
      </c>
      <c r="C162" t="s">
        <v>345</v>
      </c>
      <c r="D162" t="s">
        <v>343</v>
      </c>
      <c r="E162" t="s">
        <v>137</v>
      </c>
      <c r="F162" s="11">
        <v>42859</v>
      </c>
      <c r="G162">
        <v>2</v>
      </c>
    </row>
    <row r="163" spans="1:7" x14ac:dyDescent="0.25">
      <c r="A163" s="2">
        <v>161</v>
      </c>
      <c r="B163" t="s">
        <v>346</v>
      </c>
      <c r="C163" t="s">
        <v>347</v>
      </c>
      <c r="D163" t="s">
        <v>343</v>
      </c>
      <c r="E163" t="s">
        <v>137</v>
      </c>
      <c r="F163" s="11">
        <v>42860</v>
      </c>
      <c r="G163">
        <v>2.5</v>
      </c>
    </row>
    <row r="164" spans="1:7" x14ac:dyDescent="0.25">
      <c r="A164" s="2">
        <v>162</v>
      </c>
      <c r="B164" t="s">
        <v>348</v>
      </c>
      <c r="C164" t="s">
        <v>349</v>
      </c>
      <c r="D164" t="s">
        <v>343</v>
      </c>
      <c r="E164" t="s">
        <v>137</v>
      </c>
      <c r="F164" s="11">
        <v>42860</v>
      </c>
      <c r="G164">
        <v>3</v>
      </c>
    </row>
    <row r="165" spans="1:7" x14ac:dyDescent="0.25">
      <c r="A165" s="2">
        <v>163</v>
      </c>
      <c r="B165" t="s">
        <v>350</v>
      </c>
      <c r="C165" t="s">
        <v>351</v>
      </c>
      <c r="D165" t="s">
        <v>343</v>
      </c>
      <c r="E165" t="s">
        <v>137</v>
      </c>
      <c r="F165" s="11">
        <v>42860</v>
      </c>
      <c r="G165">
        <v>3</v>
      </c>
    </row>
    <row r="166" spans="1:7" x14ac:dyDescent="0.25">
      <c r="A166" s="2">
        <v>164</v>
      </c>
      <c r="B166" t="s">
        <v>352</v>
      </c>
      <c r="C166" t="s">
        <v>353</v>
      </c>
      <c r="D166" t="s">
        <v>343</v>
      </c>
      <c r="E166" t="s">
        <v>137</v>
      </c>
      <c r="F166" s="11">
        <v>42857</v>
      </c>
      <c r="G166">
        <v>1</v>
      </c>
    </row>
    <row r="167" spans="1:7" x14ac:dyDescent="0.25">
      <c r="A167" s="2">
        <v>165</v>
      </c>
      <c r="B167" t="s">
        <v>354</v>
      </c>
      <c r="C167" t="s">
        <v>355</v>
      </c>
      <c r="D167" t="s">
        <v>356</v>
      </c>
      <c r="E167" t="s">
        <v>137</v>
      </c>
      <c r="F167" s="11">
        <v>42858</v>
      </c>
      <c r="G167">
        <v>1.5</v>
      </c>
    </row>
    <row r="168" spans="1:7" x14ac:dyDescent="0.25">
      <c r="A168" s="2">
        <v>166</v>
      </c>
      <c r="B168" t="s">
        <v>357</v>
      </c>
      <c r="C168" t="s">
        <v>358</v>
      </c>
      <c r="D168" t="s">
        <v>356</v>
      </c>
      <c r="E168" t="s">
        <v>137</v>
      </c>
      <c r="F168" s="11">
        <v>42859</v>
      </c>
      <c r="G168">
        <v>2</v>
      </c>
    </row>
    <row r="169" spans="1:7" x14ac:dyDescent="0.25">
      <c r="A169" s="2">
        <v>167</v>
      </c>
      <c r="B169" t="s">
        <v>359</v>
      </c>
      <c r="C169" t="s">
        <v>360</v>
      </c>
      <c r="D169" t="s">
        <v>356</v>
      </c>
      <c r="E169" t="s">
        <v>137</v>
      </c>
      <c r="F169" s="11">
        <v>42860</v>
      </c>
      <c r="G169">
        <v>2.5</v>
      </c>
    </row>
    <row r="170" spans="1:7" x14ac:dyDescent="0.25">
      <c r="A170" s="2">
        <v>168</v>
      </c>
      <c r="B170" t="s">
        <v>361</v>
      </c>
      <c r="C170" t="s">
        <v>362</v>
      </c>
      <c r="D170" t="s">
        <v>356</v>
      </c>
      <c r="E170" t="s">
        <v>137</v>
      </c>
      <c r="F170" s="11">
        <v>42860</v>
      </c>
      <c r="G170">
        <v>3</v>
      </c>
    </row>
    <row r="171" spans="1:7" x14ac:dyDescent="0.25">
      <c r="A171" s="2">
        <v>169</v>
      </c>
      <c r="B171" t="s">
        <v>363</v>
      </c>
      <c r="C171" t="s">
        <v>364</v>
      </c>
      <c r="D171" t="s">
        <v>356</v>
      </c>
      <c r="E171" t="s">
        <v>137</v>
      </c>
      <c r="F171" s="11">
        <v>42860</v>
      </c>
      <c r="G171">
        <v>3</v>
      </c>
    </row>
    <row r="172" spans="1:7" x14ac:dyDescent="0.25">
      <c r="A172" s="2">
        <v>170</v>
      </c>
      <c r="B172" t="s">
        <v>365</v>
      </c>
      <c r="C172" t="s">
        <v>366</v>
      </c>
      <c r="D172" t="s">
        <v>356</v>
      </c>
      <c r="E172" t="s">
        <v>137</v>
      </c>
      <c r="F172" s="11">
        <v>42857</v>
      </c>
      <c r="G172">
        <v>1</v>
      </c>
    </row>
    <row r="173" spans="1:7" x14ac:dyDescent="0.25">
      <c r="A173" s="2">
        <v>171</v>
      </c>
      <c r="B173" t="s">
        <v>367</v>
      </c>
      <c r="C173" t="s">
        <v>368</v>
      </c>
      <c r="D173" t="s">
        <v>369</v>
      </c>
      <c r="E173" t="s">
        <v>9</v>
      </c>
      <c r="F173" s="11">
        <v>42914</v>
      </c>
      <c r="G173">
        <v>0.5</v>
      </c>
    </row>
    <row r="174" spans="1:7" x14ac:dyDescent="0.25">
      <c r="A174" s="2">
        <v>172</v>
      </c>
      <c r="B174" t="s">
        <v>370</v>
      </c>
      <c r="C174" t="s">
        <v>371</v>
      </c>
      <c r="D174" t="s">
        <v>369</v>
      </c>
      <c r="E174" t="s">
        <v>9</v>
      </c>
      <c r="F174" s="11">
        <v>42915</v>
      </c>
      <c r="G174">
        <v>1</v>
      </c>
    </row>
    <row r="175" spans="1:7" x14ac:dyDescent="0.25">
      <c r="A175" s="2">
        <v>173</v>
      </c>
      <c r="B175" t="s">
        <v>372</v>
      </c>
      <c r="C175" t="s">
        <v>373</v>
      </c>
      <c r="D175" t="s">
        <v>369</v>
      </c>
      <c r="E175" t="s">
        <v>9</v>
      </c>
      <c r="F175" s="11">
        <v>42916</v>
      </c>
      <c r="G175">
        <v>1.5</v>
      </c>
    </row>
    <row r="176" spans="1:7" x14ac:dyDescent="0.25">
      <c r="A176" s="2">
        <v>174</v>
      </c>
      <c r="B176" t="s">
        <v>374</v>
      </c>
      <c r="C176" t="s">
        <v>375</v>
      </c>
      <c r="D176" t="s">
        <v>369</v>
      </c>
      <c r="E176" t="s">
        <v>9</v>
      </c>
      <c r="F176" s="11">
        <v>42917</v>
      </c>
      <c r="G176">
        <v>2</v>
      </c>
    </row>
    <row r="177" spans="1:7" x14ac:dyDescent="0.25">
      <c r="A177" s="2">
        <v>175</v>
      </c>
      <c r="B177" t="s">
        <v>376</v>
      </c>
      <c r="C177" t="s">
        <v>377</v>
      </c>
      <c r="D177" t="s">
        <v>369</v>
      </c>
      <c r="E177" t="s">
        <v>9</v>
      </c>
      <c r="F177" s="11">
        <v>42918</v>
      </c>
      <c r="G177">
        <v>2.5</v>
      </c>
    </row>
    <row r="178" spans="1:7" x14ac:dyDescent="0.25">
      <c r="A178" s="2">
        <v>176</v>
      </c>
      <c r="B178" t="s">
        <v>378</v>
      </c>
      <c r="C178" t="s">
        <v>379</v>
      </c>
      <c r="D178" t="s">
        <v>369</v>
      </c>
      <c r="E178" t="s">
        <v>9</v>
      </c>
      <c r="F178" s="11">
        <v>42919</v>
      </c>
      <c r="G178">
        <v>3</v>
      </c>
    </row>
    <row r="179" spans="1:7" x14ac:dyDescent="0.25">
      <c r="A179" s="2">
        <v>177</v>
      </c>
      <c r="B179" t="s">
        <v>380</v>
      </c>
      <c r="C179" t="s">
        <v>381</v>
      </c>
      <c r="D179" t="s">
        <v>382</v>
      </c>
      <c r="E179" t="s">
        <v>137</v>
      </c>
      <c r="F179" s="11">
        <v>42943</v>
      </c>
      <c r="G179">
        <v>1</v>
      </c>
    </row>
    <row r="180" spans="1:7" x14ac:dyDescent="0.25">
      <c r="A180" s="2">
        <v>178</v>
      </c>
      <c r="B180" t="s">
        <v>383</v>
      </c>
      <c r="C180" t="s">
        <v>384</v>
      </c>
      <c r="D180" t="s">
        <v>382</v>
      </c>
      <c r="E180" t="s">
        <v>137</v>
      </c>
      <c r="F180" s="11">
        <v>42944</v>
      </c>
      <c r="G180">
        <v>1.5</v>
      </c>
    </row>
    <row r="181" spans="1:7" x14ac:dyDescent="0.25">
      <c r="A181" s="2">
        <v>179</v>
      </c>
      <c r="B181" t="s">
        <v>385</v>
      </c>
      <c r="C181" t="s">
        <v>386</v>
      </c>
      <c r="D181" t="s">
        <v>382</v>
      </c>
      <c r="E181" t="s">
        <v>137</v>
      </c>
      <c r="F181" s="11">
        <v>42947</v>
      </c>
      <c r="G181">
        <v>2</v>
      </c>
    </row>
    <row r="182" spans="1:7" x14ac:dyDescent="0.25">
      <c r="A182" s="2">
        <v>180</v>
      </c>
      <c r="B182" t="s">
        <v>387</v>
      </c>
      <c r="C182" t="s">
        <v>388</v>
      </c>
      <c r="D182" t="s">
        <v>382</v>
      </c>
      <c r="E182" t="s">
        <v>137</v>
      </c>
      <c r="F182" s="11">
        <v>42948</v>
      </c>
      <c r="G182">
        <v>2.5</v>
      </c>
    </row>
    <row r="183" spans="1:7" x14ac:dyDescent="0.25">
      <c r="A183" s="2">
        <v>181</v>
      </c>
      <c r="B183" t="s">
        <v>389</v>
      </c>
      <c r="C183" t="s">
        <v>390</v>
      </c>
      <c r="D183" t="s">
        <v>382</v>
      </c>
      <c r="E183" t="s">
        <v>137</v>
      </c>
      <c r="F183" s="11">
        <v>42950</v>
      </c>
      <c r="G183">
        <v>3.25</v>
      </c>
    </row>
    <row r="184" spans="1:7" x14ac:dyDescent="0.25">
      <c r="A184" s="2">
        <v>182</v>
      </c>
      <c r="B184" t="s">
        <v>391</v>
      </c>
      <c r="C184" t="s">
        <v>392</v>
      </c>
      <c r="D184" t="s">
        <v>382</v>
      </c>
      <c r="E184" t="s">
        <v>137</v>
      </c>
      <c r="F184" s="11">
        <v>42950</v>
      </c>
      <c r="G184">
        <v>3.25</v>
      </c>
    </row>
    <row r="185" spans="1:7" x14ac:dyDescent="0.25">
      <c r="A185" s="2">
        <v>183</v>
      </c>
      <c r="B185" t="s">
        <v>393</v>
      </c>
      <c r="C185" t="s">
        <v>394</v>
      </c>
      <c r="D185" t="s">
        <v>382</v>
      </c>
      <c r="E185" t="s">
        <v>137</v>
      </c>
      <c r="F185" s="11">
        <v>42949</v>
      </c>
      <c r="G185">
        <v>3</v>
      </c>
    </row>
    <row r="186" spans="1:7" x14ac:dyDescent="0.25">
      <c r="A186" s="2">
        <v>184</v>
      </c>
      <c r="B186" t="s">
        <v>395</v>
      </c>
      <c r="C186" t="s">
        <v>396</v>
      </c>
      <c r="D186" t="s">
        <v>382</v>
      </c>
      <c r="E186" t="s">
        <v>137</v>
      </c>
      <c r="F186" s="11">
        <v>42949</v>
      </c>
      <c r="G186">
        <v>3</v>
      </c>
    </row>
    <row r="187" spans="1:7" x14ac:dyDescent="0.25">
      <c r="A187" s="2">
        <v>185</v>
      </c>
      <c r="B187" t="s">
        <v>397</v>
      </c>
      <c r="C187" t="s">
        <v>398</v>
      </c>
      <c r="D187" t="s">
        <v>399</v>
      </c>
      <c r="E187" t="s">
        <v>9</v>
      </c>
      <c r="F187" s="11">
        <v>45565</v>
      </c>
      <c r="G187">
        <v>5.5</v>
      </c>
    </row>
    <row r="188" spans="1:7" x14ac:dyDescent="0.25">
      <c r="A188" s="2">
        <v>186</v>
      </c>
      <c r="B188" t="s">
        <v>400</v>
      </c>
      <c r="C188" t="s">
        <v>401</v>
      </c>
      <c r="D188" t="s">
        <v>399</v>
      </c>
      <c r="E188" t="s">
        <v>9</v>
      </c>
      <c r="F188" s="11">
        <v>45565</v>
      </c>
      <c r="G188">
        <v>6</v>
      </c>
    </row>
    <row r="189" spans="1:7" x14ac:dyDescent="0.25">
      <c r="A189" s="2">
        <v>187</v>
      </c>
      <c r="B189" t="s">
        <v>402</v>
      </c>
      <c r="C189" t="s">
        <v>403</v>
      </c>
      <c r="D189" t="s">
        <v>399</v>
      </c>
      <c r="E189" t="s">
        <v>9</v>
      </c>
      <c r="F189" s="11">
        <v>45566</v>
      </c>
      <c r="G189">
        <f>13.5/2</f>
        <v>6.75</v>
      </c>
    </row>
    <row r="190" spans="1:7" x14ac:dyDescent="0.25">
      <c r="A190" s="2">
        <v>188</v>
      </c>
      <c r="B190" t="s">
        <v>404</v>
      </c>
      <c r="C190" t="s">
        <v>405</v>
      </c>
      <c r="D190" t="s">
        <v>399</v>
      </c>
      <c r="E190" t="s">
        <v>9</v>
      </c>
      <c r="F190" s="11">
        <v>45566</v>
      </c>
      <c r="G190">
        <v>6.5</v>
      </c>
    </row>
    <row r="191" spans="1:7" x14ac:dyDescent="0.25">
      <c r="A191" s="2">
        <v>189</v>
      </c>
      <c r="B191" t="s">
        <v>406</v>
      </c>
      <c r="C191" t="s">
        <v>407</v>
      </c>
      <c r="D191" t="s">
        <v>399</v>
      </c>
      <c r="E191" t="s">
        <v>9</v>
      </c>
      <c r="F191" s="11">
        <v>45567</v>
      </c>
      <c r="G191">
        <f>14.5/2</f>
        <v>7.25</v>
      </c>
    </row>
    <row r="192" spans="1:7" x14ac:dyDescent="0.25">
      <c r="A192" s="2">
        <v>190</v>
      </c>
      <c r="B192" t="s">
        <v>408</v>
      </c>
      <c r="C192" t="s">
        <v>409</v>
      </c>
      <c r="D192" t="s">
        <v>399</v>
      </c>
      <c r="E192" t="s">
        <v>9</v>
      </c>
      <c r="F192" s="11">
        <v>45567</v>
      </c>
      <c r="G192">
        <v>7</v>
      </c>
    </row>
    <row r="193" spans="1:7" x14ac:dyDescent="0.25">
      <c r="A193" s="2">
        <v>191</v>
      </c>
      <c r="B193" t="s">
        <v>412</v>
      </c>
      <c r="C193" t="s">
        <v>413</v>
      </c>
      <c r="D193" t="s">
        <v>414</v>
      </c>
      <c r="E193" t="s">
        <v>9</v>
      </c>
      <c r="F193" s="11">
        <v>45565</v>
      </c>
      <c r="G193">
        <v>5.5</v>
      </c>
    </row>
    <row r="194" spans="1:7" x14ac:dyDescent="0.25">
      <c r="A194" s="2">
        <v>192</v>
      </c>
      <c r="B194" t="s">
        <v>415</v>
      </c>
      <c r="C194" t="s">
        <v>416</v>
      </c>
      <c r="D194" t="s">
        <v>414</v>
      </c>
      <c r="E194" t="s">
        <v>9</v>
      </c>
      <c r="F194" s="11">
        <v>45565</v>
      </c>
      <c r="G194">
        <v>6</v>
      </c>
    </row>
    <row r="195" spans="1:7" x14ac:dyDescent="0.25">
      <c r="A195" s="2">
        <v>193</v>
      </c>
      <c r="B195" t="s">
        <v>417</v>
      </c>
      <c r="C195" t="s">
        <v>418</v>
      </c>
      <c r="D195" t="s">
        <v>414</v>
      </c>
      <c r="E195" t="s">
        <v>9</v>
      </c>
      <c r="F195" s="11">
        <v>45566</v>
      </c>
      <c r="G195">
        <f>13.5/2</f>
        <v>6.75</v>
      </c>
    </row>
    <row r="196" spans="1:7" x14ac:dyDescent="0.25">
      <c r="A196" s="2">
        <v>194</v>
      </c>
      <c r="B196" t="s">
        <v>419</v>
      </c>
      <c r="C196" t="s">
        <v>420</v>
      </c>
      <c r="D196" t="s">
        <v>414</v>
      </c>
      <c r="E196" t="s">
        <v>9</v>
      </c>
      <c r="F196" s="11">
        <v>45566</v>
      </c>
      <c r="G196">
        <f>13/2</f>
        <v>6.5</v>
      </c>
    </row>
    <row r="197" spans="1:7" x14ac:dyDescent="0.25">
      <c r="A197" s="2">
        <v>195</v>
      </c>
      <c r="B197" t="s">
        <v>421</v>
      </c>
      <c r="C197" t="s">
        <v>422</v>
      </c>
      <c r="D197" t="s">
        <v>414</v>
      </c>
      <c r="E197" t="s">
        <v>9</v>
      </c>
      <c r="F197" s="11">
        <v>45567</v>
      </c>
      <c r="G197">
        <f>14.5/2</f>
        <v>7.25</v>
      </c>
    </row>
    <row r="198" spans="1:7" x14ac:dyDescent="0.25">
      <c r="A198" s="2">
        <v>196</v>
      </c>
      <c r="B198" t="s">
        <v>423</v>
      </c>
      <c r="C198" t="s">
        <v>424</v>
      </c>
      <c r="D198" t="s">
        <v>414</v>
      </c>
      <c r="E198" t="s">
        <v>9</v>
      </c>
      <c r="F198" s="11">
        <v>45567</v>
      </c>
      <c r="G198">
        <v>7</v>
      </c>
    </row>
    <row r="199" spans="1:7" x14ac:dyDescent="0.25">
      <c r="A199" s="2">
        <v>197</v>
      </c>
      <c r="B199" t="s">
        <v>427</v>
      </c>
      <c r="C199" t="s">
        <v>428</v>
      </c>
      <c r="D199" t="s">
        <v>429</v>
      </c>
      <c r="E199" t="s">
        <v>9</v>
      </c>
      <c r="F199" s="11">
        <v>45600</v>
      </c>
      <c r="G199">
        <v>5.5</v>
      </c>
    </row>
    <row r="200" spans="1:7" x14ac:dyDescent="0.25">
      <c r="A200" s="2">
        <v>198</v>
      </c>
      <c r="B200" t="s">
        <v>430</v>
      </c>
      <c r="C200" t="s">
        <v>431</v>
      </c>
      <c r="D200" t="s">
        <v>429</v>
      </c>
      <c r="E200" t="s">
        <v>9</v>
      </c>
      <c r="F200" s="11">
        <v>45600</v>
      </c>
      <c r="G200">
        <v>6</v>
      </c>
    </row>
    <row r="201" spans="1:7" x14ac:dyDescent="0.25">
      <c r="A201" s="2">
        <v>199</v>
      </c>
      <c r="B201" t="s">
        <v>432</v>
      </c>
      <c r="C201" t="s">
        <v>433</v>
      </c>
      <c r="D201" t="s">
        <v>429</v>
      </c>
      <c r="E201" t="s">
        <v>9</v>
      </c>
      <c r="F201" s="11">
        <v>45601</v>
      </c>
      <c r="G201">
        <f>13.5/2</f>
        <v>6.75</v>
      </c>
    </row>
    <row r="202" spans="1:7" x14ac:dyDescent="0.25">
      <c r="A202" s="2">
        <v>200</v>
      </c>
      <c r="B202" t="s">
        <v>434</v>
      </c>
      <c r="C202" t="s">
        <v>435</v>
      </c>
      <c r="D202" t="s">
        <v>429</v>
      </c>
      <c r="E202" t="s">
        <v>9</v>
      </c>
      <c r="F202" s="11">
        <v>45601</v>
      </c>
      <c r="G202">
        <v>6.5</v>
      </c>
    </row>
    <row r="203" spans="1:7" x14ac:dyDescent="0.25">
      <c r="A203" s="2">
        <v>201</v>
      </c>
      <c r="B203" t="s">
        <v>440</v>
      </c>
      <c r="C203" t="s">
        <v>441</v>
      </c>
      <c r="D203" t="s">
        <v>442</v>
      </c>
      <c r="E203" t="s">
        <v>9</v>
      </c>
      <c r="F203" s="11">
        <v>45600</v>
      </c>
      <c r="G203">
        <v>5.5</v>
      </c>
    </row>
    <row r="204" spans="1:7" x14ac:dyDescent="0.25">
      <c r="A204" s="2">
        <v>202</v>
      </c>
      <c r="B204" t="s">
        <v>443</v>
      </c>
      <c r="C204" t="s">
        <v>444</v>
      </c>
      <c r="D204" t="s">
        <v>442</v>
      </c>
      <c r="E204" t="s">
        <v>9</v>
      </c>
      <c r="F204" s="11">
        <v>45600</v>
      </c>
      <c r="G204">
        <v>6</v>
      </c>
    </row>
    <row r="205" spans="1:7" x14ac:dyDescent="0.25">
      <c r="A205" s="2">
        <v>203</v>
      </c>
      <c r="B205" t="s">
        <v>445</v>
      </c>
      <c r="C205" t="s">
        <v>446</v>
      </c>
      <c r="D205" t="s">
        <v>442</v>
      </c>
      <c r="E205" t="s">
        <v>9</v>
      </c>
      <c r="F205" s="11">
        <v>45601</v>
      </c>
      <c r="G205">
        <v>6.75</v>
      </c>
    </row>
    <row r="206" spans="1:7" x14ac:dyDescent="0.25">
      <c r="A206" s="2">
        <v>204</v>
      </c>
      <c r="B206" t="s">
        <v>447</v>
      </c>
      <c r="C206" t="s">
        <v>448</v>
      </c>
      <c r="D206" t="s">
        <v>442</v>
      </c>
      <c r="E206" t="s">
        <v>9</v>
      </c>
      <c r="F206" s="11">
        <v>45601</v>
      </c>
      <c r="G206">
        <v>6.5</v>
      </c>
    </row>
    <row r="207" spans="1:7" x14ac:dyDescent="0.25">
      <c r="A207" s="2">
        <v>205</v>
      </c>
      <c r="B207" t="s">
        <v>459</v>
      </c>
      <c r="C207" t="s">
        <v>460</v>
      </c>
      <c r="D207" t="s">
        <v>461</v>
      </c>
      <c r="E207" t="s">
        <v>9</v>
      </c>
      <c r="F207" s="11">
        <v>45618</v>
      </c>
      <c r="G207">
        <v>5.5</v>
      </c>
    </row>
    <row r="208" spans="1:7" x14ac:dyDescent="0.25">
      <c r="A208" s="2">
        <v>206</v>
      </c>
      <c r="B208" t="s">
        <v>462</v>
      </c>
      <c r="C208" t="s">
        <v>463</v>
      </c>
      <c r="D208" t="s">
        <v>461</v>
      </c>
      <c r="E208" t="s">
        <v>9</v>
      </c>
      <c r="F208" s="11">
        <v>45618</v>
      </c>
      <c r="G208">
        <v>6</v>
      </c>
    </row>
    <row r="209" spans="1:7" x14ac:dyDescent="0.25">
      <c r="A209" s="2">
        <v>207</v>
      </c>
      <c r="B209" t="s">
        <v>464</v>
      </c>
      <c r="C209" t="s">
        <v>465</v>
      </c>
      <c r="D209" t="s">
        <v>461</v>
      </c>
      <c r="E209" t="s">
        <v>9</v>
      </c>
      <c r="F209" s="11">
        <v>45620</v>
      </c>
      <c r="G209">
        <f>13.5/2</f>
        <v>6.75</v>
      </c>
    </row>
    <row r="210" spans="1:7" x14ac:dyDescent="0.25">
      <c r="A210" s="2">
        <v>208</v>
      </c>
      <c r="B210" t="s">
        <v>466</v>
      </c>
      <c r="C210" t="s">
        <v>467</v>
      </c>
      <c r="D210" t="s">
        <v>461</v>
      </c>
      <c r="E210" t="s">
        <v>9</v>
      </c>
      <c r="F210" s="11">
        <v>45620</v>
      </c>
      <c r="G210">
        <v>6.5</v>
      </c>
    </row>
    <row r="211" spans="1:7" x14ac:dyDescent="0.25">
      <c r="A211" s="2">
        <v>209</v>
      </c>
      <c r="B211" t="s">
        <v>531</v>
      </c>
      <c r="C211" t="s">
        <v>532</v>
      </c>
      <c r="D211" t="s">
        <v>461</v>
      </c>
      <c r="E211" t="s">
        <v>9</v>
      </c>
      <c r="F211" s="11">
        <v>45621</v>
      </c>
      <c r="G211">
        <f>14.5/2</f>
        <v>7.25</v>
      </c>
    </row>
    <row r="212" spans="1:7" x14ac:dyDescent="0.25">
      <c r="A212" s="2">
        <v>210</v>
      </c>
      <c r="B212" t="s">
        <v>468</v>
      </c>
      <c r="C212" t="s">
        <v>469</v>
      </c>
      <c r="D212" t="s">
        <v>461</v>
      </c>
      <c r="E212" t="s">
        <v>9</v>
      </c>
      <c r="F212" s="11">
        <v>45621</v>
      </c>
      <c r="G212">
        <v>7</v>
      </c>
    </row>
    <row r="213" spans="1:7" x14ac:dyDescent="0.25">
      <c r="A213" s="2">
        <v>211</v>
      </c>
      <c r="B213" t="s">
        <v>470</v>
      </c>
      <c r="C213" t="s">
        <v>471</v>
      </c>
      <c r="D213" t="s">
        <v>461</v>
      </c>
      <c r="E213" t="s">
        <v>9</v>
      </c>
      <c r="F213" s="11">
        <v>45617</v>
      </c>
      <c r="G213">
        <v>2.5</v>
      </c>
    </row>
    <row r="214" spans="1:7" x14ac:dyDescent="0.25">
      <c r="A214" s="2">
        <v>212</v>
      </c>
      <c r="B214" t="s">
        <v>472</v>
      </c>
      <c r="C214" t="s">
        <v>473</v>
      </c>
      <c r="D214" t="s">
        <v>461</v>
      </c>
      <c r="E214" t="s">
        <v>9</v>
      </c>
      <c r="F214" s="11">
        <v>45617</v>
      </c>
      <c r="G214">
        <f>9/2</f>
        <v>4.5</v>
      </c>
    </row>
    <row r="215" spans="1:7" x14ac:dyDescent="0.25">
      <c r="A215" s="2">
        <v>213</v>
      </c>
      <c r="B215" t="s">
        <v>474</v>
      </c>
      <c r="C215" t="s">
        <v>475</v>
      </c>
      <c r="D215" t="s">
        <v>476</v>
      </c>
      <c r="E215" t="s">
        <v>9</v>
      </c>
      <c r="F215" s="11">
        <v>45618</v>
      </c>
      <c r="G215">
        <f>11/2</f>
        <v>5.5</v>
      </c>
    </row>
    <row r="216" spans="1:7" x14ac:dyDescent="0.25">
      <c r="A216" s="2">
        <v>214</v>
      </c>
      <c r="B216" t="s">
        <v>477</v>
      </c>
      <c r="C216" t="s">
        <v>478</v>
      </c>
      <c r="D216" t="s">
        <v>476</v>
      </c>
      <c r="E216" t="s">
        <v>9</v>
      </c>
      <c r="F216" s="11">
        <v>45618</v>
      </c>
      <c r="G216">
        <v>6</v>
      </c>
    </row>
    <row r="217" spans="1:7" x14ac:dyDescent="0.25">
      <c r="A217" s="2">
        <v>215</v>
      </c>
      <c r="B217" t="s">
        <v>479</v>
      </c>
      <c r="C217" t="s">
        <v>480</v>
      </c>
      <c r="D217" t="s">
        <v>476</v>
      </c>
      <c r="E217" t="s">
        <v>9</v>
      </c>
      <c r="F217" s="11">
        <v>45620</v>
      </c>
      <c r="G217">
        <v>6.75</v>
      </c>
    </row>
    <row r="218" spans="1:7" x14ac:dyDescent="0.25">
      <c r="A218" s="2">
        <v>216</v>
      </c>
      <c r="B218" t="s">
        <v>481</v>
      </c>
      <c r="C218" t="s">
        <v>482</v>
      </c>
      <c r="D218" t="s">
        <v>476</v>
      </c>
      <c r="E218" t="s">
        <v>9</v>
      </c>
      <c r="F218" s="11">
        <v>45620</v>
      </c>
      <c r="G218">
        <v>6.5</v>
      </c>
    </row>
    <row r="219" spans="1:7" x14ac:dyDescent="0.25">
      <c r="A219" s="2">
        <v>217</v>
      </c>
      <c r="B219" t="s">
        <v>533</v>
      </c>
      <c r="C219" t="s">
        <v>534</v>
      </c>
      <c r="D219" t="s">
        <v>476</v>
      </c>
      <c r="E219" t="s">
        <v>9</v>
      </c>
      <c r="F219" s="11">
        <v>45621</v>
      </c>
      <c r="G219">
        <f>14.5/2</f>
        <v>7.25</v>
      </c>
    </row>
    <row r="220" spans="1:7" x14ac:dyDescent="0.25">
      <c r="A220" s="2">
        <v>218</v>
      </c>
      <c r="B220" t="s">
        <v>483</v>
      </c>
      <c r="C220" t="s">
        <v>484</v>
      </c>
      <c r="D220" t="s">
        <v>476</v>
      </c>
      <c r="E220" t="s">
        <v>9</v>
      </c>
      <c r="F220" s="11">
        <v>45621</v>
      </c>
      <c r="G220">
        <v>7</v>
      </c>
    </row>
    <row r="221" spans="1:7" x14ac:dyDescent="0.25">
      <c r="A221" s="2">
        <v>219</v>
      </c>
      <c r="B221" t="s">
        <v>485</v>
      </c>
      <c r="C221" t="s">
        <v>486</v>
      </c>
      <c r="D221" t="s">
        <v>476</v>
      </c>
      <c r="E221" t="s">
        <v>9</v>
      </c>
      <c r="F221" s="11">
        <v>45617</v>
      </c>
      <c r="G221">
        <v>2.5</v>
      </c>
    </row>
    <row r="222" spans="1:7" x14ac:dyDescent="0.25">
      <c r="A222" s="2">
        <v>220</v>
      </c>
      <c r="B222" t="s">
        <v>487</v>
      </c>
      <c r="C222" t="s">
        <v>488</v>
      </c>
      <c r="D222" t="s">
        <v>476</v>
      </c>
      <c r="E222" t="s">
        <v>9</v>
      </c>
      <c r="F222" s="11">
        <v>45617</v>
      </c>
      <c r="G222">
        <f>4.5</f>
        <v>4.5</v>
      </c>
    </row>
    <row r="223" spans="1:7" x14ac:dyDescent="0.25">
      <c r="A223" s="2">
        <v>221</v>
      </c>
      <c r="B223" t="s">
        <v>489</v>
      </c>
      <c r="C223" t="s">
        <v>490</v>
      </c>
      <c r="D223" t="s">
        <v>491</v>
      </c>
      <c r="E223" t="s">
        <v>9</v>
      </c>
      <c r="F223" s="11">
        <v>45608</v>
      </c>
      <c r="G223">
        <v>5.5</v>
      </c>
    </row>
    <row r="224" spans="1:7" x14ac:dyDescent="0.25">
      <c r="A224" s="2">
        <v>222</v>
      </c>
      <c r="B224" t="s">
        <v>492</v>
      </c>
      <c r="C224" t="s">
        <v>493</v>
      </c>
      <c r="D224" t="s">
        <v>491</v>
      </c>
      <c r="E224" t="s">
        <v>9</v>
      </c>
      <c r="F224" s="11">
        <v>45611</v>
      </c>
      <c r="G224">
        <v>6</v>
      </c>
    </row>
    <row r="225" spans="1:7" x14ac:dyDescent="0.25">
      <c r="A225" s="2">
        <v>223</v>
      </c>
      <c r="B225" t="s">
        <v>494</v>
      </c>
      <c r="C225" t="s">
        <v>495</v>
      </c>
      <c r="D225" t="s">
        <v>491</v>
      </c>
      <c r="E225" t="s">
        <v>9</v>
      </c>
      <c r="F225" s="11">
        <v>45608</v>
      </c>
      <c r="G225">
        <v>6.5</v>
      </c>
    </row>
    <row r="226" spans="1:7" x14ac:dyDescent="0.25">
      <c r="A226" s="2">
        <v>224</v>
      </c>
      <c r="B226" t="s">
        <v>496</v>
      </c>
      <c r="C226" t="s">
        <v>497</v>
      </c>
      <c r="D226" t="s">
        <v>491</v>
      </c>
      <c r="E226" t="s">
        <v>9</v>
      </c>
      <c r="F226" s="11">
        <v>45609</v>
      </c>
      <c r="G226">
        <v>7</v>
      </c>
    </row>
    <row r="227" spans="1:7" x14ac:dyDescent="0.25">
      <c r="A227" s="2">
        <v>225</v>
      </c>
      <c r="B227" t="s">
        <v>498</v>
      </c>
      <c r="C227" t="s">
        <v>499</v>
      </c>
      <c r="D227" t="s">
        <v>491</v>
      </c>
      <c r="E227" t="s">
        <v>9</v>
      </c>
      <c r="F227" s="11">
        <v>45609</v>
      </c>
      <c r="G227">
        <v>7.5</v>
      </c>
    </row>
    <row r="228" spans="1:7" x14ac:dyDescent="0.25">
      <c r="A228" s="2">
        <v>226</v>
      </c>
      <c r="B228" t="s">
        <v>500</v>
      </c>
      <c r="C228" t="s">
        <v>501</v>
      </c>
      <c r="D228" t="s">
        <v>491</v>
      </c>
      <c r="E228" t="s">
        <v>9</v>
      </c>
      <c r="F228" s="11">
        <v>45610</v>
      </c>
      <c r="G228">
        <v>8</v>
      </c>
    </row>
    <row r="229" spans="1:7" x14ac:dyDescent="0.25">
      <c r="A229" s="2">
        <v>227</v>
      </c>
      <c r="B229" t="s">
        <v>502</v>
      </c>
      <c r="C229" t="s">
        <v>503</v>
      </c>
      <c r="D229" t="s">
        <v>491</v>
      </c>
      <c r="E229" t="s">
        <v>9</v>
      </c>
      <c r="F229" s="11">
        <v>45610</v>
      </c>
      <c r="G229">
        <f>17/2</f>
        <v>8.5</v>
      </c>
    </row>
    <row r="230" spans="1:7" x14ac:dyDescent="0.25">
      <c r="A230" s="2">
        <v>228</v>
      </c>
      <c r="B230" t="s">
        <v>504</v>
      </c>
      <c r="C230" t="s">
        <v>505</v>
      </c>
      <c r="D230" t="s">
        <v>491</v>
      </c>
      <c r="E230" t="s">
        <v>9</v>
      </c>
      <c r="F230" s="11">
        <v>45607</v>
      </c>
      <c r="G230">
        <v>2.5</v>
      </c>
    </row>
    <row r="231" spans="1:7" x14ac:dyDescent="0.25">
      <c r="A231" s="2">
        <v>229</v>
      </c>
      <c r="B231" t="s">
        <v>506</v>
      </c>
      <c r="C231" t="s">
        <v>507</v>
      </c>
      <c r="D231" t="s">
        <v>491</v>
      </c>
      <c r="E231" t="s">
        <v>9</v>
      </c>
      <c r="F231" s="11">
        <v>45607</v>
      </c>
      <c r="G231">
        <v>4.5</v>
      </c>
    </row>
    <row r="232" spans="1:7" x14ac:dyDescent="0.25">
      <c r="A232" s="2">
        <v>230</v>
      </c>
      <c r="B232" t="s">
        <v>508</v>
      </c>
      <c r="C232" t="s">
        <v>509</v>
      </c>
      <c r="D232" t="s">
        <v>510</v>
      </c>
      <c r="E232" t="s">
        <v>9</v>
      </c>
      <c r="F232" s="11">
        <v>42937</v>
      </c>
      <c r="G232">
        <v>1</v>
      </c>
    </row>
    <row r="233" spans="1:7" x14ac:dyDescent="0.25">
      <c r="A233" s="2">
        <v>231</v>
      </c>
      <c r="B233" t="s">
        <v>511</v>
      </c>
      <c r="C233" t="s">
        <v>512</v>
      </c>
      <c r="D233" t="s">
        <v>510</v>
      </c>
      <c r="E233" t="s">
        <v>9</v>
      </c>
      <c r="F233" s="11">
        <v>42940</v>
      </c>
      <c r="G233">
        <v>1.5</v>
      </c>
    </row>
    <row r="234" spans="1:7" x14ac:dyDescent="0.25">
      <c r="A234" s="2">
        <v>232</v>
      </c>
      <c r="B234" t="s">
        <v>513</v>
      </c>
      <c r="C234" t="s">
        <v>514</v>
      </c>
      <c r="D234" t="s">
        <v>510</v>
      </c>
      <c r="E234" t="s">
        <v>9</v>
      </c>
      <c r="F234" s="11">
        <v>42941</v>
      </c>
      <c r="G234">
        <v>2</v>
      </c>
    </row>
    <row r="235" spans="1:7" x14ac:dyDescent="0.25">
      <c r="A235" s="2">
        <v>233</v>
      </c>
      <c r="B235" t="s">
        <v>515</v>
      </c>
      <c r="C235" t="s">
        <v>516</v>
      </c>
      <c r="D235" t="s">
        <v>510</v>
      </c>
      <c r="E235" t="s">
        <v>9</v>
      </c>
      <c r="F235" s="11">
        <v>42942</v>
      </c>
      <c r="G235">
        <v>2.5</v>
      </c>
    </row>
    <row r="236" spans="1:7" x14ac:dyDescent="0.25">
      <c r="A236" s="2">
        <v>234</v>
      </c>
      <c r="B236" t="s">
        <v>517</v>
      </c>
      <c r="C236" t="s">
        <v>518</v>
      </c>
      <c r="D236" t="s">
        <v>510</v>
      </c>
      <c r="E236" t="s">
        <v>9</v>
      </c>
      <c r="F236" s="11">
        <v>42944</v>
      </c>
      <c r="G236">
        <f>3+1/4</f>
        <v>3.25</v>
      </c>
    </row>
    <row r="237" spans="1:7" x14ac:dyDescent="0.25">
      <c r="A237" s="2">
        <v>235</v>
      </c>
      <c r="B237" t="s">
        <v>519</v>
      </c>
      <c r="C237" t="s">
        <v>520</v>
      </c>
      <c r="D237" t="s">
        <v>510</v>
      </c>
      <c r="E237" t="s">
        <v>9</v>
      </c>
      <c r="F237" s="11">
        <v>42947</v>
      </c>
      <c r="G237">
        <v>3.5</v>
      </c>
    </row>
    <row r="238" spans="1:7" x14ac:dyDescent="0.25">
      <c r="A238" s="2">
        <v>236</v>
      </c>
      <c r="B238" t="s">
        <v>521</v>
      </c>
      <c r="C238" t="s">
        <v>522</v>
      </c>
      <c r="D238" t="s">
        <v>510</v>
      </c>
      <c r="E238" t="s">
        <v>9</v>
      </c>
      <c r="F238" s="11">
        <v>42949</v>
      </c>
      <c r="G238">
        <v>3.75</v>
      </c>
    </row>
    <row r="239" spans="1:7" x14ac:dyDescent="0.25">
      <c r="A239" s="2">
        <v>237</v>
      </c>
      <c r="B239" t="s">
        <v>523</v>
      </c>
      <c r="C239" t="s">
        <v>524</v>
      </c>
      <c r="D239" t="s">
        <v>510</v>
      </c>
      <c r="E239" t="s">
        <v>9</v>
      </c>
      <c r="F239" s="11">
        <v>42943</v>
      </c>
      <c r="G239">
        <v>3</v>
      </c>
    </row>
    <row r="240" spans="1:7" x14ac:dyDescent="0.25">
      <c r="A240" s="2">
        <v>238</v>
      </c>
      <c r="B240" t="s">
        <v>525</v>
      </c>
      <c r="C240" t="s">
        <v>526</v>
      </c>
      <c r="D240" t="s">
        <v>510</v>
      </c>
      <c r="E240" t="s">
        <v>9</v>
      </c>
      <c r="F240" s="11">
        <v>42944</v>
      </c>
      <c r="G240">
        <v>3.25</v>
      </c>
    </row>
    <row r="241" spans="1:7" x14ac:dyDescent="0.25">
      <c r="A241" s="2">
        <v>239</v>
      </c>
      <c r="B241" t="s">
        <v>527</v>
      </c>
      <c r="C241" t="s">
        <v>528</v>
      </c>
      <c r="D241" t="s">
        <v>510</v>
      </c>
      <c r="E241" t="s">
        <v>9</v>
      </c>
      <c r="F241" s="11">
        <v>42947</v>
      </c>
      <c r="G241">
        <v>3.5</v>
      </c>
    </row>
    <row r="242" spans="1:7" x14ac:dyDescent="0.25">
      <c r="A242" s="2">
        <v>240</v>
      </c>
      <c r="B242" t="s">
        <v>529</v>
      </c>
      <c r="C242" t="s">
        <v>530</v>
      </c>
      <c r="D242" t="s">
        <v>510</v>
      </c>
      <c r="E242" t="s">
        <v>9</v>
      </c>
      <c r="F242" s="11">
        <v>42943</v>
      </c>
      <c r="G242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7"/>
  <sheetViews>
    <sheetView zoomScale="130" zoomScaleNormal="130" workbookViewId="0">
      <selection activeCell="D23" sqref="D23"/>
    </sheetView>
  </sheetViews>
  <sheetFormatPr defaultRowHeight="15" x14ac:dyDescent="0.25"/>
  <cols>
    <col min="3" max="3" width="84.5703125" customWidth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>
        <v>0</v>
      </c>
      <c r="B2" t="s">
        <v>6</v>
      </c>
      <c r="C2" t="s">
        <v>7</v>
      </c>
      <c r="D2">
        <v>1132</v>
      </c>
      <c r="E2" t="s">
        <v>9</v>
      </c>
      <c r="F2" s="11">
        <v>42758</v>
      </c>
      <c r="G2">
        <v>3.5</v>
      </c>
    </row>
    <row r="3" spans="1:7" x14ac:dyDescent="0.25">
      <c r="A3" s="3">
        <v>1</v>
      </c>
      <c r="B3" t="s">
        <v>10</v>
      </c>
      <c r="C3" t="s">
        <v>11</v>
      </c>
      <c r="D3">
        <v>1133</v>
      </c>
      <c r="E3" t="s">
        <v>9</v>
      </c>
      <c r="F3" s="11">
        <v>42760</v>
      </c>
      <c r="G3">
        <v>2.375</v>
      </c>
    </row>
    <row r="4" spans="1:7" x14ac:dyDescent="0.25">
      <c r="A4" s="3">
        <v>2</v>
      </c>
      <c r="B4" t="s">
        <v>13</v>
      </c>
      <c r="C4" t="s">
        <v>14</v>
      </c>
      <c r="D4">
        <v>1133</v>
      </c>
      <c r="E4" t="s">
        <v>9</v>
      </c>
      <c r="F4" s="11">
        <v>42767</v>
      </c>
      <c r="G4">
        <v>2.75</v>
      </c>
    </row>
    <row r="5" spans="1:7" x14ac:dyDescent="0.25">
      <c r="A5" s="3">
        <v>3</v>
      </c>
      <c r="B5" t="s">
        <v>15</v>
      </c>
      <c r="C5" t="s">
        <v>16</v>
      </c>
      <c r="D5">
        <v>1133</v>
      </c>
      <c r="E5" t="s">
        <v>9</v>
      </c>
      <c r="F5" s="11">
        <v>42761</v>
      </c>
      <c r="G5">
        <v>2.75</v>
      </c>
    </row>
    <row r="6" spans="1:7" x14ac:dyDescent="0.25">
      <c r="A6" s="3">
        <v>4</v>
      </c>
      <c r="B6" t="s">
        <v>17</v>
      </c>
      <c r="C6" t="s">
        <v>18</v>
      </c>
      <c r="D6">
        <v>1133</v>
      </c>
      <c r="E6" t="s">
        <v>9</v>
      </c>
      <c r="F6" s="11">
        <v>42762</v>
      </c>
      <c r="G6">
        <v>2.75</v>
      </c>
    </row>
    <row r="7" spans="1:7" x14ac:dyDescent="0.25">
      <c r="A7" s="3">
        <v>5</v>
      </c>
      <c r="B7" t="s">
        <v>19</v>
      </c>
      <c r="C7" t="s">
        <v>20</v>
      </c>
      <c r="D7">
        <v>1133</v>
      </c>
      <c r="E7" t="s">
        <v>9</v>
      </c>
      <c r="F7" s="11">
        <v>42762</v>
      </c>
      <c r="G7">
        <v>2.75</v>
      </c>
    </row>
    <row r="8" spans="1:7" x14ac:dyDescent="0.25">
      <c r="A8" s="3">
        <v>6</v>
      </c>
      <c r="B8" t="s">
        <v>21</v>
      </c>
      <c r="C8" t="s">
        <v>22</v>
      </c>
      <c r="D8">
        <v>1133</v>
      </c>
      <c r="E8" t="s">
        <v>9</v>
      </c>
      <c r="F8" s="11">
        <v>42760</v>
      </c>
      <c r="G8">
        <v>2.75</v>
      </c>
    </row>
    <row r="9" spans="1:7" x14ac:dyDescent="0.25">
      <c r="A9" s="3">
        <v>7</v>
      </c>
      <c r="B9" t="s">
        <v>23</v>
      </c>
      <c r="C9" t="s">
        <v>24</v>
      </c>
      <c r="D9">
        <v>1133</v>
      </c>
      <c r="E9" t="s">
        <v>9</v>
      </c>
      <c r="F9" s="11">
        <v>42761</v>
      </c>
      <c r="G9">
        <v>2.75</v>
      </c>
    </row>
    <row r="10" spans="1:7" x14ac:dyDescent="0.25">
      <c r="A10" s="3">
        <v>8</v>
      </c>
      <c r="B10" t="s">
        <v>25</v>
      </c>
      <c r="C10" t="s">
        <v>26</v>
      </c>
      <c r="D10">
        <v>1133</v>
      </c>
      <c r="E10" t="s">
        <v>9</v>
      </c>
      <c r="F10" s="11">
        <v>42761</v>
      </c>
      <c r="G10">
        <v>2.75</v>
      </c>
    </row>
    <row r="11" spans="1:7" x14ac:dyDescent="0.25">
      <c r="A11" s="3">
        <v>9</v>
      </c>
      <c r="B11" t="s">
        <v>27</v>
      </c>
      <c r="C11" t="s">
        <v>28</v>
      </c>
      <c r="D11">
        <v>1133</v>
      </c>
      <c r="E11" t="s">
        <v>9</v>
      </c>
      <c r="F11" s="11">
        <v>42760</v>
      </c>
      <c r="G11">
        <v>2.625</v>
      </c>
    </row>
    <row r="12" spans="1:7" x14ac:dyDescent="0.25">
      <c r="A12" s="3">
        <v>10</v>
      </c>
      <c r="B12" t="s">
        <v>29</v>
      </c>
      <c r="C12" t="s">
        <v>30</v>
      </c>
      <c r="D12">
        <v>1133</v>
      </c>
      <c r="E12" t="s">
        <v>9</v>
      </c>
      <c r="F12" s="11">
        <v>42760</v>
      </c>
      <c r="G12">
        <v>2.875</v>
      </c>
    </row>
    <row r="13" spans="1:7" x14ac:dyDescent="0.25">
      <c r="A13" s="3">
        <v>11</v>
      </c>
      <c r="B13" t="s">
        <v>31</v>
      </c>
      <c r="C13" t="s">
        <v>32</v>
      </c>
      <c r="D13">
        <v>1133</v>
      </c>
      <c r="E13" t="s">
        <v>9</v>
      </c>
      <c r="F13" s="11">
        <v>42760</v>
      </c>
      <c r="G13">
        <v>2.5</v>
      </c>
    </row>
    <row r="14" spans="1:7" x14ac:dyDescent="0.25">
      <c r="A14" s="3">
        <v>12</v>
      </c>
      <c r="B14" t="s">
        <v>33</v>
      </c>
      <c r="C14" t="s">
        <v>34</v>
      </c>
      <c r="D14">
        <v>1133</v>
      </c>
      <c r="E14" t="s">
        <v>9</v>
      </c>
      <c r="F14" s="11">
        <v>42759</v>
      </c>
      <c r="G14">
        <v>2.5</v>
      </c>
    </row>
    <row r="15" spans="1:7" x14ac:dyDescent="0.25">
      <c r="A15" s="3">
        <v>13</v>
      </c>
      <c r="B15" t="s">
        <v>35</v>
      </c>
      <c r="C15" t="s">
        <v>36</v>
      </c>
      <c r="D15">
        <v>1133</v>
      </c>
      <c r="E15" t="s">
        <v>9</v>
      </c>
      <c r="F15" s="11">
        <v>42760</v>
      </c>
      <c r="G15">
        <v>3</v>
      </c>
    </row>
    <row r="16" spans="1:7" x14ac:dyDescent="0.25">
      <c r="A16" s="3">
        <v>14</v>
      </c>
      <c r="B16" t="s">
        <v>37</v>
      </c>
      <c r="C16" t="s">
        <v>38</v>
      </c>
      <c r="D16">
        <v>1176</v>
      </c>
      <c r="E16" t="s">
        <v>9</v>
      </c>
      <c r="F16" s="11">
        <v>42762</v>
      </c>
      <c r="G16">
        <v>1</v>
      </c>
    </row>
    <row r="17" spans="1:7" x14ac:dyDescent="0.25">
      <c r="A17" s="3">
        <v>15</v>
      </c>
      <c r="B17" t="s">
        <v>40</v>
      </c>
      <c r="C17" t="s">
        <v>41</v>
      </c>
      <c r="D17">
        <v>1176</v>
      </c>
      <c r="E17" t="s">
        <v>9</v>
      </c>
      <c r="F17" s="11">
        <v>42765</v>
      </c>
      <c r="G17">
        <v>1.5</v>
      </c>
    </row>
    <row r="18" spans="1:7" x14ac:dyDescent="0.25">
      <c r="A18" s="3">
        <v>16</v>
      </c>
      <c r="B18" t="s">
        <v>42</v>
      </c>
      <c r="C18" t="s">
        <v>43</v>
      </c>
      <c r="D18">
        <v>1176</v>
      </c>
      <c r="E18" t="s">
        <v>9</v>
      </c>
      <c r="F18" s="11">
        <v>42766</v>
      </c>
      <c r="G18">
        <v>2</v>
      </c>
    </row>
    <row r="19" spans="1:7" x14ac:dyDescent="0.25">
      <c r="A19" s="3">
        <v>17</v>
      </c>
      <c r="B19" t="s">
        <v>44</v>
      </c>
      <c r="C19" t="s">
        <v>45</v>
      </c>
      <c r="D19">
        <v>1176</v>
      </c>
      <c r="E19" t="s">
        <v>9</v>
      </c>
      <c r="F19" s="11">
        <v>42769</v>
      </c>
      <c r="G19">
        <v>2.75</v>
      </c>
    </row>
    <row r="20" spans="1:7" x14ac:dyDescent="0.25">
      <c r="A20" s="3">
        <v>18</v>
      </c>
      <c r="B20" t="s">
        <v>46</v>
      </c>
      <c r="C20" t="s">
        <v>47</v>
      </c>
      <c r="D20">
        <v>1176</v>
      </c>
      <c r="E20" t="s">
        <v>9</v>
      </c>
      <c r="F20" s="11">
        <v>42768</v>
      </c>
      <c r="G20">
        <v>2.625</v>
      </c>
    </row>
    <row r="21" spans="1:7" x14ac:dyDescent="0.25">
      <c r="A21" s="3">
        <v>19</v>
      </c>
      <c r="B21" t="s">
        <v>48</v>
      </c>
      <c r="C21" t="s">
        <v>49</v>
      </c>
      <c r="D21">
        <v>1176</v>
      </c>
      <c r="E21" t="s">
        <v>9</v>
      </c>
      <c r="F21" s="11">
        <v>42775</v>
      </c>
      <c r="G21">
        <v>2.875</v>
      </c>
    </row>
    <row r="22" spans="1:7" x14ac:dyDescent="0.25">
      <c r="A22" s="3">
        <v>20</v>
      </c>
      <c r="B22" t="s">
        <v>50</v>
      </c>
      <c r="C22" t="s">
        <v>51</v>
      </c>
      <c r="D22">
        <v>1176</v>
      </c>
      <c r="E22" t="s">
        <v>9</v>
      </c>
      <c r="F22" s="11">
        <v>42767</v>
      </c>
      <c r="G22">
        <v>2.5</v>
      </c>
    </row>
    <row r="23" spans="1:7" x14ac:dyDescent="0.25">
      <c r="A23" s="3">
        <v>21</v>
      </c>
      <c r="B23" t="s">
        <v>52</v>
      </c>
      <c r="C23" t="s">
        <v>53</v>
      </c>
      <c r="D23">
        <v>1176</v>
      </c>
      <c r="E23" t="s">
        <v>9</v>
      </c>
      <c r="F23" s="11">
        <v>42774</v>
      </c>
      <c r="G23">
        <v>3.25</v>
      </c>
    </row>
    <row r="24" spans="1:7" x14ac:dyDescent="0.25">
      <c r="A24" s="3">
        <v>22</v>
      </c>
      <c r="B24" t="s">
        <v>54</v>
      </c>
      <c r="C24" t="s">
        <v>55</v>
      </c>
      <c r="D24">
        <v>1176</v>
      </c>
      <c r="E24" t="s">
        <v>9</v>
      </c>
      <c r="F24" s="11">
        <v>42775</v>
      </c>
      <c r="G24">
        <v>3.25</v>
      </c>
    </row>
    <row r="25" spans="1:7" x14ac:dyDescent="0.25">
      <c r="A25" s="3">
        <v>23</v>
      </c>
      <c r="B25" t="s">
        <v>56</v>
      </c>
      <c r="C25" t="s">
        <v>57</v>
      </c>
      <c r="D25">
        <v>1176</v>
      </c>
      <c r="E25" t="s">
        <v>9</v>
      </c>
      <c r="F25" s="11">
        <v>42780</v>
      </c>
      <c r="G25">
        <v>3.125</v>
      </c>
    </row>
    <row r="26" spans="1:7" x14ac:dyDescent="0.25">
      <c r="A26" s="3">
        <v>24</v>
      </c>
      <c r="B26" t="s">
        <v>58</v>
      </c>
      <c r="C26" t="s">
        <v>59</v>
      </c>
      <c r="D26">
        <v>1176</v>
      </c>
      <c r="E26" t="s">
        <v>9</v>
      </c>
      <c r="F26" s="11">
        <v>42780</v>
      </c>
      <c r="G26">
        <v>3.125</v>
      </c>
    </row>
    <row r="27" spans="1:7" x14ac:dyDescent="0.25">
      <c r="A27" s="3">
        <v>25</v>
      </c>
      <c r="B27" t="s">
        <v>60</v>
      </c>
      <c r="C27" t="s">
        <v>61</v>
      </c>
      <c r="D27">
        <v>1176</v>
      </c>
      <c r="E27" t="s">
        <v>9</v>
      </c>
      <c r="F27" s="11">
        <v>42780</v>
      </c>
      <c r="G27">
        <v>3.125</v>
      </c>
    </row>
    <row r="28" spans="1:7" x14ac:dyDescent="0.25">
      <c r="A28" s="3">
        <v>26</v>
      </c>
      <c r="B28" t="s">
        <v>62</v>
      </c>
      <c r="C28" t="s">
        <v>63</v>
      </c>
      <c r="D28">
        <v>1176</v>
      </c>
      <c r="E28" t="s">
        <v>9</v>
      </c>
      <c r="F28" s="11">
        <v>42781</v>
      </c>
      <c r="G28">
        <v>3.125</v>
      </c>
    </row>
    <row r="29" spans="1:7" x14ac:dyDescent="0.25">
      <c r="A29" s="3">
        <v>27</v>
      </c>
      <c r="B29" t="s">
        <v>64</v>
      </c>
      <c r="C29" t="s">
        <v>65</v>
      </c>
      <c r="D29">
        <v>1176</v>
      </c>
      <c r="E29" t="s">
        <v>9</v>
      </c>
      <c r="F29" s="11">
        <v>42781</v>
      </c>
      <c r="G29">
        <v>3.125</v>
      </c>
    </row>
    <row r="30" spans="1:7" x14ac:dyDescent="0.25">
      <c r="A30" s="3">
        <v>28</v>
      </c>
      <c r="B30" t="s">
        <v>66</v>
      </c>
      <c r="C30" t="s">
        <v>67</v>
      </c>
      <c r="D30">
        <v>1176</v>
      </c>
      <c r="E30" t="s">
        <v>9</v>
      </c>
      <c r="F30" s="11">
        <v>42774</v>
      </c>
      <c r="G30">
        <v>3.125</v>
      </c>
    </row>
    <row r="31" spans="1:7" x14ac:dyDescent="0.25">
      <c r="A31" s="3">
        <v>29</v>
      </c>
      <c r="B31" t="s">
        <v>68</v>
      </c>
      <c r="C31" t="s">
        <v>69</v>
      </c>
      <c r="D31">
        <v>1176</v>
      </c>
      <c r="E31" t="s">
        <v>9</v>
      </c>
      <c r="F31" s="11">
        <v>42775</v>
      </c>
      <c r="G31">
        <v>3.125</v>
      </c>
    </row>
    <row r="32" spans="1:7" x14ac:dyDescent="0.25">
      <c r="A32" s="3">
        <v>30</v>
      </c>
      <c r="B32" t="s">
        <v>70</v>
      </c>
      <c r="C32" t="s">
        <v>71</v>
      </c>
      <c r="D32">
        <v>1176</v>
      </c>
      <c r="E32" t="s">
        <v>9</v>
      </c>
      <c r="F32" s="11">
        <v>42776</v>
      </c>
      <c r="G32">
        <v>3.125</v>
      </c>
    </row>
    <row r="33" spans="1:7" x14ac:dyDescent="0.25">
      <c r="A33" s="3">
        <v>31</v>
      </c>
      <c r="B33" t="s">
        <v>72</v>
      </c>
      <c r="C33" t="s">
        <v>73</v>
      </c>
      <c r="D33">
        <v>1176</v>
      </c>
      <c r="E33" t="s">
        <v>9</v>
      </c>
      <c r="F33" s="11">
        <v>42774</v>
      </c>
      <c r="G33">
        <v>3.375</v>
      </c>
    </row>
    <row r="34" spans="1:7" x14ac:dyDescent="0.25">
      <c r="A34" s="3">
        <v>32</v>
      </c>
      <c r="B34" t="s">
        <v>74</v>
      </c>
      <c r="C34" t="s">
        <v>75</v>
      </c>
      <c r="D34">
        <v>1176</v>
      </c>
      <c r="E34" t="s">
        <v>9</v>
      </c>
      <c r="F34" s="11">
        <v>42772</v>
      </c>
      <c r="G34">
        <v>3</v>
      </c>
    </row>
    <row r="35" spans="1:7" x14ac:dyDescent="0.25">
      <c r="A35" s="3">
        <v>33</v>
      </c>
      <c r="B35" t="s">
        <v>76</v>
      </c>
      <c r="C35" t="s">
        <v>77</v>
      </c>
      <c r="D35">
        <v>1176</v>
      </c>
      <c r="E35" t="s">
        <v>9</v>
      </c>
      <c r="F35" s="11">
        <v>42775</v>
      </c>
      <c r="G35">
        <v>3</v>
      </c>
    </row>
    <row r="36" spans="1:7" x14ac:dyDescent="0.25">
      <c r="A36" s="3">
        <v>34</v>
      </c>
      <c r="B36" t="s">
        <v>78</v>
      </c>
      <c r="C36" t="s">
        <v>79</v>
      </c>
      <c r="D36">
        <v>1176</v>
      </c>
      <c r="E36" t="s">
        <v>9</v>
      </c>
      <c r="F36" s="11">
        <v>42776</v>
      </c>
      <c r="G36">
        <v>3</v>
      </c>
    </row>
    <row r="37" spans="1:7" x14ac:dyDescent="0.25">
      <c r="A37" s="3">
        <v>35</v>
      </c>
      <c r="B37" t="s">
        <v>80</v>
      </c>
      <c r="C37" t="s">
        <v>81</v>
      </c>
      <c r="D37">
        <v>1176</v>
      </c>
      <c r="E37" t="s">
        <v>9</v>
      </c>
      <c r="F37" s="11">
        <v>42774</v>
      </c>
      <c r="G37">
        <v>3.5</v>
      </c>
    </row>
    <row r="38" spans="1:7" x14ac:dyDescent="0.25">
      <c r="A38" s="3">
        <v>36</v>
      </c>
      <c r="B38" t="s">
        <v>82</v>
      </c>
      <c r="C38" t="s">
        <v>83</v>
      </c>
      <c r="D38">
        <v>1177</v>
      </c>
      <c r="E38" t="s">
        <v>9</v>
      </c>
      <c r="F38" s="11">
        <v>42772</v>
      </c>
      <c r="G38">
        <v>1.5</v>
      </c>
    </row>
    <row r="39" spans="1:7" x14ac:dyDescent="0.25">
      <c r="A39" s="3">
        <v>37</v>
      </c>
      <c r="B39" t="s">
        <v>85</v>
      </c>
      <c r="C39" t="s">
        <v>86</v>
      </c>
      <c r="D39">
        <v>1177</v>
      </c>
      <c r="E39" t="s">
        <v>9</v>
      </c>
      <c r="F39" s="11">
        <v>42774</v>
      </c>
      <c r="G39">
        <v>2</v>
      </c>
    </row>
    <row r="40" spans="1:7" x14ac:dyDescent="0.25">
      <c r="A40" s="3">
        <v>38</v>
      </c>
      <c r="B40" t="s">
        <v>87</v>
      </c>
      <c r="C40" t="s">
        <v>88</v>
      </c>
      <c r="D40">
        <v>1177</v>
      </c>
      <c r="E40" t="s">
        <v>9</v>
      </c>
      <c r="F40" s="11">
        <v>42775</v>
      </c>
      <c r="G40">
        <v>2.5</v>
      </c>
    </row>
    <row r="41" spans="1:7" x14ac:dyDescent="0.25">
      <c r="A41" s="3">
        <v>39</v>
      </c>
      <c r="B41" t="s">
        <v>89</v>
      </c>
      <c r="C41" t="s">
        <v>90</v>
      </c>
      <c r="D41">
        <v>1177</v>
      </c>
      <c r="E41" t="s">
        <v>9</v>
      </c>
      <c r="F41" s="11">
        <v>42779</v>
      </c>
      <c r="G41">
        <v>3.25</v>
      </c>
    </row>
    <row r="42" spans="1:7" x14ac:dyDescent="0.25">
      <c r="A42" s="3">
        <v>40</v>
      </c>
      <c r="B42" t="s">
        <v>91</v>
      </c>
      <c r="C42" t="s">
        <v>92</v>
      </c>
      <c r="D42">
        <v>1177</v>
      </c>
      <c r="E42" t="s">
        <v>9</v>
      </c>
      <c r="F42" s="11">
        <v>42786</v>
      </c>
      <c r="G42">
        <v>3.125</v>
      </c>
    </row>
    <row r="43" spans="1:7" x14ac:dyDescent="0.25">
      <c r="A43" s="3">
        <v>41</v>
      </c>
      <c r="B43" t="s">
        <v>93</v>
      </c>
      <c r="C43" t="s">
        <v>94</v>
      </c>
      <c r="D43">
        <v>1177</v>
      </c>
      <c r="E43" t="s">
        <v>9</v>
      </c>
      <c r="F43" s="11">
        <v>42776</v>
      </c>
      <c r="G43">
        <v>3</v>
      </c>
    </row>
    <row r="44" spans="1:7" x14ac:dyDescent="0.25">
      <c r="A44" s="3">
        <v>42</v>
      </c>
      <c r="B44" t="s">
        <v>95</v>
      </c>
      <c r="C44" t="s">
        <v>96</v>
      </c>
      <c r="D44">
        <v>1177</v>
      </c>
      <c r="E44" t="s">
        <v>9</v>
      </c>
      <c r="F44" s="11">
        <v>42782</v>
      </c>
      <c r="G44">
        <v>3</v>
      </c>
    </row>
    <row r="45" spans="1:7" x14ac:dyDescent="0.25">
      <c r="A45" s="3">
        <v>43</v>
      </c>
      <c r="B45" t="s">
        <v>97</v>
      </c>
      <c r="C45" t="s">
        <v>98</v>
      </c>
      <c r="D45">
        <v>1177</v>
      </c>
      <c r="E45" t="s">
        <v>9</v>
      </c>
      <c r="F45" s="11">
        <v>42781</v>
      </c>
      <c r="G45">
        <v>3.75</v>
      </c>
    </row>
    <row r="46" spans="1:7" x14ac:dyDescent="0.25">
      <c r="A46" s="3">
        <v>44</v>
      </c>
      <c r="B46" t="s">
        <v>99</v>
      </c>
      <c r="C46" t="s">
        <v>100</v>
      </c>
      <c r="D46">
        <v>1177</v>
      </c>
      <c r="E46" t="s">
        <v>9</v>
      </c>
      <c r="F46" s="11">
        <v>42780</v>
      </c>
      <c r="G46">
        <v>3.5</v>
      </c>
    </row>
    <row r="47" spans="1:7" x14ac:dyDescent="0.25">
      <c r="A47" s="3">
        <v>45</v>
      </c>
      <c r="B47" t="s">
        <v>101</v>
      </c>
      <c r="C47" t="s">
        <v>102</v>
      </c>
      <c r="D47">
        <v>1178</v>
      </c>
      <c r="E47" t="s">
        <v>9</v>
      </c>
      <c r="F47" s="11">
        <v>42772</v>
      </c>
      <c r="G47">
        <v>1</v>
      </c>
    </row>
    <row r="48" spans="1:7" x14ac:dyDescent="0.25">
      <c r="A48" s="3">
        <v>46</v>
      </c>
      <c r="B48" t="s">
        <v>104</v>
      </c>
      <c r="C48" t="s">
        <v>105</v>
      </c>
      <c r="D48">
        <v>1178</v>
      </c>
      <c r="E48" t="s">
        <v>9</v>
      </c>
      <c r="F48" s="11">
        <v>42774</v>
      </c>
      <c r="G48">
        <v>1.5</v>
      </c>
    </row>
    <row r="49" spans="1:7" x14ac:dyDescent="0.25">
      <c r="A49" s="3">
        <v>47</v>
      </c>
      <c r="B49" t="s">
        <v>106</v>
      </c>
      <c r="C49" t="s">
        <v>107</v>
      </c>
      <c r="D49">
        <v>1178</v>
      </c>
      <c r="E49" t="s">
        <v>9</v>
      </c>
      <c r="F49" s="11">
        <v>42775</v>
      </c>
      <c r="G49">
        <v>2</v>
      </c>
    </row>
    <row r="50" spans="1:7" x14ac:dyDescent="0.25">
      <c r="A50" s="3">
        <v>48</v>
      </c>
      <c r="B50" t="s">
        <v>108</v>
      </c>
      <c r="C50" t="s">
        <v>109</v>
      </c>
      <c r="D50">
        <v>1178</v>
      </c>
      <c r="E50" t="s">
        <v>9</v>
      </c>
      <c r="F50" s="11">
        <v>42779</v>
      </c>
      <c r="G50">
        <v>2.75</v>
      </c>
    </row>
    <row r="51" spans="1:7" x14ac:dyDescent="0.25">
      <c r="A51" s="3">
        <v>49</v>
      </c>
      <c r="B51" t="s">
        <v>110</v>
      </c>
      <c r="C51" t="s">
        <v>111</v>
      </c>
      <c r="D51">
        <v>1178</v>
      </c>
      <c r="E51" t="s">
        <v>9</v>
      </c>
      <c r="F51" s="11">
        <v>42788</v>
      </c>
      <c r="G51">
        <v>2.625</v>
      </c>
    </row>
    <row r="52" spans="1:7" x14ac:dyDescent="0.25">
      <c r="A52" s="3">
        <v>50</v>
      </c>
      <c r="B52" t="s">
        <v>112</v>
      </c>
      <c r="C52" t="s">
        <v>113</v>
      </c>
      <c r="D52">
        <v>1178</v>
      </c>
      <c r="E52" t="s">
        <v>9</v>
      </c>
      <c r="F52" s="11">
        <v>42787</v>
      </c>
      <c r="G52">
        <v>2.625</v>
      </c>
    </row>
    <row r="53" spans="1:7" x14ac:dyDescent="0.25">
      <c r="A53" s="3">
        <v>51</v>
      </c>
      <c r="B53" t="s">
        <v>114</v>
      </c>
      <c r="C53" t="s">
        <v>115</v>
      </c>
      <c r="D53">
        <v>1178</v>
      </c>
      <c r="E53" t="s">
        <v>9</v>
      </c>
      <c r="F53" s="11">
        <v>42776</v>
      </c>
      <c r="G53">
        <v>2.5</v>
      </c>
    </row>
    <row r="54" spans="1:7" x14ac:dyDescent="0.25">
      <c r="A54" s="3">
        <v>52</v>
      </c>
      <c r="B54" t="s">
        <v>116</v>
      </c>
      <c r="C54" t="s">
        <v>117</v>
      </c>
      <c r="D54">
        <v>1178</v>
      </c>
      <c r="E54" t="s">
        <v>9</v>
      </c>
      <c r="F54" s="11">
        <v>42786</v>
      </c>
      <c r="G54">
        <v>2.5</v>
      </c>
    </row>
    <row r="55" spans="1:7" x14ac:dyDescent="0.25">
      <c r="A55" s="3">
        <v>53</v>
      </c>
      <c r="B55" t="s">
        <v>118</v>
      </c>
      <c r="C55" t="s">
        <v>119</v>
      </c>
      <c r="D55">
        <v>1178</v>
      </c>
      <c r="E55" t="s">
        <v>9</v>
      </c>
      <c r="F55" s="11">
        <v>42788</v>
      </c>
      <c r="G55">
        <v>2.5</v>
      </c>
    </row>
    <row r="56" spans="1:7" x14ac:dyDescent="0.25">
      <c r="A56" s="3">
        <v>54</v>
      </c>
      <c r="B56" t="s">
        <v>120</v>
      </c>
      <c r="C56" t="s">
        <v>121</v>
      </c>
      <c r="D56">
        <v>1178</v>
      </c>
      <c r="E56" t="s">
        <v>9</v>
      </c>
      <c r="F56" s="11">
        <v>42781</v>
      </c>
      <c r="G56">
        <v>3.25</v>
      </c>
    </row>
    <row r="57" spans="1:7" x14ac:dyDescent="0.25">
      <c r="A57" s="3">
        <v>55</v>
      </c>
      <c r="B57" t="s">
        <v>122</v>
      </c>
      <c r="C57" t="s">
        <v>123</v>
      </c>
      <c r="D57">
        <v>1178</v>
      </c>
      <c r="E57" t="s">
        <v>9</v>
      </c>
      <c r="F57" s="11">
        <v>42789</v>
      </c>
      <c r="G57">
        <v>3</v>
      </c>
    </row>
    <row r="58" spans="1:7" x14ac:dyDescent="0.25">
      <c r="A58" s="3">
        <v>56</v>
      </c>
      <c r="B58" t="s">
        <v>124</v>
      </c>
      <c r="C58" t="s">
        <v>125</v>
      </c>
      <c r="D58">
        <v>1178</v>
      </c>
      <c r="E58" t="s">
        <v>9</v>
      </c>
      <c r="F58" s="11">
        <v>42793</v>
      </c>
      <c r="G58">
        <v>3</v>
      </c>
    </row>
    <row r="59" spans="1:7" x14ac:dyDescent="0.25">
      <c r="A59" s="3">
        <v>57</v>
      </c>
      <c r="B59" t="s">
        <v>126</v>
      </c>
      <c r="C59" t="s">
        <v>127</v>
      </c>
      <c r="D59">
        <v>1178</v>
      </c>
      <c r="E59" t="s">
        <v>9</v>
      </c>
      <c r="F59" s="11">
        <v>42793</v>
      </c>
      <c r="G59">
        <v>3</v>
      </c>
    </row>
    <row r="60" spans="1:7" x14ac:dyDescent="0.25">
      <c r="A60" s="3">
        <v>58</v>
      </c>
      <c r="B60" t="s">
        <v>128</v>
      </c>
      <c r="C60" t="s">
        <v>129</v>
      </c>
      <c r="D60">
        <v>1178</v>
      </c>
      <c r="E60" t="s">
        <v>9</v>
      </c>
      <c r="F60" s="11">
        <v>42794</v>
      </c>
      <c r="G60">
        <v>3</v>
      </c>
    </row>
    <row r="61" spans="1:7" x14ac:dyDescent="0.25">
      <c r="A61" s="3">
        <v>59</v>
      </c>
      <c r="B61" t="s">
        <v>130</v>
      </c>
      <c r="C61" t="s">
        <v>131</v>
      </c>
      <c r="D61">
        <v>1178</v>
      </c>
      <c r="E61" t="s">
        <v>9</v>
      </c>
      <c r="F61" s="11">
        <v>42780</v>
      </c>
      <c r="G61">
        <v>3</v>
      </c>
    </row>
    <row r="62" spans="1:7" x14ac:dyDescent="0.25">
      <c r="A62" s="3">
        <v>60</v>
      </c>
      <c r="B62" t="s">
        <v>132</v>
      </c>
      <c r="C62" t="s">
        <v>133</v>
      </c>
      <c r="D62">
        <v>1178</v>
      </c>
      <c r="E62" t="s">
        <v>9</v>
      </c>
      <c r="F62" s="11">
        <v>42788</v>
      </c>
      <c r="G62">
        <v>3</v>
      </c>
    </row>
    <row r="63" spans="1:7" x14ac:dyDescent="0.25">
      <c r="A63" s="3">
        <v>61</v>
      </c>
      <c r="B63" t="s">
        <v>134</v>
      </c>
      <c r="C63" t="s">
        <v>135</v>
      </c>
      <c r="D63">
        <v>1185</v>
      </c>
      <c r="E63" t="s">
        <v>137</v>
      </c>
      <c r="F63" s="11">
        <v>42762</v>
      </c>
      <c r="G63">
        <v>1.75</v>
      </c>
    </row>
    <row r="64" spans="1:7" x14ac:dyDescent="0.25">
      <c r="A64" s="3">
        <v>62</v>
      </c>
      <c r="B64" t="s">
        <v>138</v>
      </c>
      <c r="C64" t="s">
        <v>139</v>
      </c>
      <c r="D64">
        <v>1185</v>
      </c>
      <c r="E64" t="s">
        <v>137</v>
      </c>
      <c r="F64" s="11">
        <v>42762</v>
      </c>
      <c r="G64">
        <v>1.5</v>
      </c>
    </row>
    <row r="65" spans="1:7" x14ac:dyDescent="0.25">
      <c r="A65" s="3">
        <v>63</v>
      </c>
      <c r="B65" t="s">
        <v>140</v>
      </c>
      <c r="C65" t="s">
        <v>141</v>
      </c>
      <c r="D65">
        <v>1185</v>
      </c>
      <c r="E65" t="s">
        <v>137</v>
      </c>
      <c r="F65" s="11">
        <v>42762</v>
      </c>
      <c r="G65">
        <v>2.25</v>
      </c>
    </row>
    <row r="66" spans="1:7" x14ac:dyDescent="0.25">
      <c r="A66" s="3">
        <v>64</v>
      </c>
      <c r="B66" t="s">
        <v>142</v>
      </c>
      <c r="C66" t="s">
        <v>143</v>
      </c>
      <c r="D66">
        <v>1185</v>
      </c>
      <c r="E66" t="s">
        <v>137</v>
      </c>
      <c r="F66" s="11">
        <v>42762</v>
      </c>
      <c r="G66">
        <v>2.375</v>
      </c>
    </row>
    <row r="67" spans="1:7" x14ac:dyDescent="0.25">
      <c r="A67" s="3">
        <v>65</v>
      </c>
      <c r="B67" t="s">
        <v>144</v>
      </c>
      <c r="C67" t="s">
        <v>145</v>
      </c>
      <c r="D67">
        <v>1185</v>
      </c>
      <c r="E67" t="s">
        <v>137</v>
      </c>
      <c r="F67" s="11">
        <v>42762</v>
      </c>
      <c r="G67">
        <v>2</v>
      </c>
    </row>
    <row r="68" spans="1:7" x14ac:dyDescent="0.25">
      <c r="A68" s="3">
        <v>66</v>
      </c>
      <c r="B68" t="s">
        <v>146</v>
      </c>
      <c r="C68" t="s">
        <v>147</v>
      </c>
      <c r="D68">
        <v>1185</v>
      </c>
      <c r="E68" t="s">
        <v>137</v>
      </c>
      <c r="F68" s="11">
        <v>42762</v>
      </c>
      <c r="G68">
        <v>2.75</v>
      </c>
    </row>
    <row r="69" spans="1:7" x14ac:dyDescent="0.25">
      <c r="A69" s="3">
        <v>67</v>
      </c>
      <c r="B69" t="s">
        <v>148</v>
      </c>
      <c r="C69" t="s">
        <v>149</v>
      </c>
      <c r="D69">
        <v>1185</v>
      </c>
      <c r="E69" t="s">
        <v>137</v>
      </c>
      <c r="F69" s="11">
        <v>42762</v>
      </c>
      <c r="G69">
        <v>2.625</v>
      </c>
    </row>
    <row r="70" spans="1:7" x14ac:dyDescent="0.25">
      <c r="A70" s="3">
        <v>68</v>
      </c>
      <c r="B70" t="s">
        <v>150</v>
      </c>
      <c r="C70" t="s">
        <v>151</v>
      </c>
      <c r="D70">
        <v>1185</v>
      </c>
      <c r="E70" t="s">
        <v>137</v>
      </c>
      <c r="F70" s="11">
        <v>42762</v>
      </c>
      <c r="G70">
        <v>2.875</v>
      </c>
    </row>
    <row r="71" spans="1:7" x14ac:dyDescent="0.25">
      <c r="A71" s="3">
        <v>69</v>
      </c>
      <c r="B71" t="s">
        <v>152</v>
      </c>
      <c r="C71" t="s">
        <v>153</v>
      </c>
      <c r="D71">
        <v>1185</v>
      </c>
      <c r="E71" t="s">
        <v>137</v>
      </c>
      <c r="F71" s="11">
        <v>42762</v>
      </c>
      <c r="G71">
        <v>2.5</v>
      </c>
    </row>
    <row r="72" spans="1:7" x14ac:dyDescent="0.25">
      <c r="A72" s="3">
        <v>70</v>
      </c>
      <c r="B72" t="s">
        <v>154</v>
      </c>
      <c r="C72" t="s">
        <v>155</v>
      </c>
      <c r="D72">
        <v>1185</v>
      </c>
      <c r="E72" t="s">
        <v>137</v>
      </c>
      <c r="F72" s="11">
        <v>42762</v>
      </c>
      <c r="G72">
        <v>3</v>
      </c>
    </row>
    <row r="73" spans="1:7" x14ac:dyDescent="0.25">
      <c r="A73" s="3">
        <v>71</v>
      </c>
      <c r="B73" t="s">
        <v>156</v>
      </c>
      <c r="C73" t="s">
        <v>157</v>
      </c>
      <c r="D73">
        <v>1185</v>
      </c>
      <c r="E73" t="s">
        <v>137</v>
      </c>
      <c r="F73" s="11">
        <v>42762</v>
      </c>
      <c r="G73">
        <v>2.75</v>
      </c>
    </row>
    <row r="74" spans="1:7" x14ac:dyDescent="0.25">
      <c r="A74" s="3">
        <v>72</v>
      </c>
      <c r="B74" t="s">
        <v>158</v>
      </c>
      <c r="C74" t="s">
        <v>159</v>
      </c>
      <c r="D74">
        <v>1185</v>
      </c>
      <c r="E74" t="s">
        <v>137</v>
      </c>
      <c r="F74" s="11">
        <v>42762</v>
      </c>
      <c r="G74">
        <v>2.5</v>
      </c>
    </row>
    <row r="75" spans="1:7" x14ac:dyDescent="0.25">
      <c r="A75" s="3">
        <v>73</v>
      </c>
      <c r="B75" t="s">
        <v>160</v>
      </c>
      <c r="C75" t="s">
        <v>161</v>
      </c>
      <c r="D75">
        <v>1203</v>
      </c>
      <c r="E75" t="s">
        <v>9</v>
      </c>
      <c r="F75" s="11">
        <v>42780</v>
      </c>
      <c r="G75">
        <v>0.5</v>
      </c>
    </row>
    <row r="76" spans="1:7" x14ac:dyDescent="0.25">
      <c r="A76" s="3">
        <v>74</v>
      </c>
      <c r="B76" t="s">
        <v>163</v>
      </c>
      <c r="C76" t="s">
        <v>164</v>
      </c>
      <c r="D76">
        <v>1203</v>
      </c>
      <c r="E76" t="s">
        <v>9</v>
      </c>
      <c r="F76" s="11">
        <v>42781</v>
      </c>
      <c r="G76">
        <v>1</v>
      </c>
    </row>
    <row r="77" spans="1:7" x14ac:dyDescent="0.25">
      <c r="A77" s="3">
        <v>75</v>
      </c>
      <c r="B77" t="s">
        <v>165</v>
      </c>
      <c r="C77" t="s">
        <v>166</v>
      </c>
      <c r="D77">
        <v>1203</v>
      </c>
      <c r="E77" t="s">
        <v>9</v>
      </c>
      <c r="F77" s="11">
        <v>42782</v>
      </c>
      <c r="G77">
        <v>1.5</v>
      </c>
    </row>
    <row r="78" spans="1:7" x14ac:dyDescent="0.25">
      <c r="A78" s="3">
        <v>76</v>
      </c>
      <c r="B78" t="s">
        <v>167</v>
      </c>
      <c r="C78" t="s">
        <v>168</v>
      </c>
      <c r="D78">
        <v>1203</v>
      </c>
      <c r="E78" t="s">
        <v>9</v>
      </c>
      <c r="F78" s="11">
        <v>42786</v>
      </c>
      <c r="G78">
        <v>2</v>
      </c>
    </row>
    <row r="79" spans="1:7" x14ac:dyDescent="0.25">
      <c r="A79" s="3">
        <v>77</v>
      </c>
      <c r="B79" t="s">
        <v>169</v>
      </c>
      <c r="C79" t="s">
        <v>170</v>
      </c>
      <c r="D79">
        <v>1203</v>
      </c>
      <c r="E79" t="s">
        <v>9</v>
      </c>
      <c r="F79" s="11">
        <v>42789</v>
      </c>
      <c r="G79">
        <v>2.75</v>
      </c>
    </row>
    <row r="80" spans="1:7" x14ac:dyDescent="0.25">
      <c r="A80" s="3">
        <v>78</v>
      </c>
      <c r="B80" t="s">
        <v>171</v>
      </c>
      <c r="C80" t="s">
        <v>172</v>
      </c>
      <c r="D80">
        <v>1203</v>
      </c>
      <c r="E80" t="s">
        <v>9</v>
      </c>
      <c r="F80" s="11">
        <v>42788</v>
      </c>
      <c r="G80">
        <v>2.5</v>
      </c>
    </row>
    <row r="81" spans="1:7" x14ac:dyDescent="0.25">
      <c r="A81" s="3">
        <v>79</v>
      </c>
      <c r="B81" t="s">
        <v>173</v>
      </c>
      <c r="C81" t="s">
        <v>174</v>
      </c>
      <c r="D81">
        <v>1203</v>
      </c>
      <c r="E81" t="s">
        <v>9</v>
      </c>
      <c r="F81" s="11">
        <v>42789</v>
      </c>
      <c r="G81">
        <v>2.5</v>
      </c>
    </row>
    <row r="82" spans="1:7" x14ac:dyDescent="0.25">
      <c r="A82" s="3">
        <v>80</v>
      </c>
      <c r="B82" t="s">
        <v>175</v>
      </c>
      <c r="C82" t="s">
        <v>176</v>
      </c>
      <c r="D82">
        <v>1203</v>
      </c>
      <c r="E82" t="s">
        <v>9</v>
      </c>
      <c r="F82" s="11">
        <v>42789</v>
      </c>
      <c r="G82">
        <v>3.125</v>
      </c>
    </row>
    <row r="83" spans="1:7" x14ac:dyDescent="0.25">
      <c r="A83" s="3">
        <v>81</v>
      </c>
      <c r="B83" t="s">
        <v>177</v>
      </c>
      <c r="C83" t="s">
        <v>178</v>
      </c>
      <c r="D83">
        <v>1203</v>
      </c>
      <c r="E83" t="s">
        <v>9</v>
      </c>
      <c r="F83" s="11">
        <v>42789</v>
      </c>
      <c r="G83">
        <v>3</v>
      </c>
    </row>
    <row r="84" spans="1:7" x14ac:dyDescent="0.25">
      <c r="A84" s="3">
        <v>82</v>
      </c>
      <c r="B84" t="s">
        <v>179</v>
      </c>
      <c r="C84" t="s">
        <v>180</v>
      </c>
      <c r="D84">
        <v>1203</v>
      </c>
      <c r="E84" t="s">
        <v>9</v>
      </c>
      <c r="F84" s="11">
        <v>42789</v>
      </c>
      <c r="G84">
        <v>3</v>
      </c>
    </row>
    <row r="85" spans="1:7" x14ac:dyDescent="0.25">
      <c r="A85" s="3">
        <v>83</v>
      </c>
      <c r="B85" t="s">
        <v>181</v>
      </c>
      <c r="C85" t="s">
        <v>182</v>
      </c>
      <c r="D85">
        <v>1203</v>
      </c>
      <c r="E85" t="s">
        <v>9</v>
      </c>
      <c r="F85" s="11">
        <v>42779</v>
      </c>
      <c r="G85">
        <v>0</v>
      </c>
    </row>
    <row r="86" spans="1:7" x14ac:dyDescent="0.25">
      <c r="A86" s="3">
        <v>84</v>
      </c>
      <c r="B86" t="s">
        <v>183</v>
      </c>
      <c r="C86" t="s">
        <v>184</v>
      </c>
      <c r="D86">
        <v>1211</v>
      </c>
      <c r="E86" t="s">
        <v>9</v>
      </c>
      <c r="F86" s="11">
        <v>42794</v>
      </c>
      <c r="G86">
        <v>3.25</v>
      </c>
    </row>
    <row r="87" spans="1:7" x14ac:dyDescent="0.25">
      <c r="A87" s="3">
        <v>85</v>
      </c>
      <c r="B87" t="s">
        <v>186</v>
      </c>
      <c r="C87" t="s">
        <v>187</v>
      </c>
      <c r="D87">
        <v>1211</v>
      </c>
      <c r="E87" t="s">
        <v>9</v>
      </c>
      <c r="F87" s="11">
        <v>42795</v>
      </c>
      <c r="G87">
        <v>3.25</v>
      </c>
    </row>
    <row r="88" spans="1:7" x14ac:dyDescent="0.25">
      <c r="A88" s="3">
        <v>86</v>
      </c>
      <c r="B88" t="s">
        <v>188</v>
      </c>
      <c r="C88" t="s">
        <v>189</v>
      </c>
      <c r="D88">
        <v>1211</v>
      </c>
      <c r="E88" t="s">
        <v>9</v>
      </c>
      <c r="F88" s="11">
        <v>42794</v>
      </c>
      <c r="G88">
        <v>3.25</v>
      </c>
    </row>
    <row r="89" spans="1:7" x14ac:dyDescent="0.25">
      <c r="A89" s="3">
        <v>87</v>
      </c>
      <c r="B89" t="s">
        <v>190</v>
      </c>
      <c r="C89" t="s">
        <v>191</v>
      </c>
      <c r="D89">
        <v>1211</v>
      </c>
      <c r="E89" t="s">
        <v>9</v>
      </c>
      <c r="F89" s="11">
        <v>42793</v>
      </c>
      <c r="G89">
        <v>3</v>
      </c>
    </row>
    <row r="90" spans="1:7" x14ac:dyDescent="0.25">
      <c r="A90" s="3">
        <v>88</v>
      </c>
      <c r="B90" t="s">
        <v>192</v>
      </c>
      <c r="C90" t="s">
        <v>193</v>
      </c>
      <c r="D90">
        <v>1211</v>
      </c>
      <c r="E90" t="s">
        <v>9</v>
      </c>
      <c r="F90" s="11">
        <v>42794</v>
      </c>
      <c r="G90">
        <v>3</v>
      </c>
    </row>
    <row r="91" spans="1:7" x14ac:dyDescent="0.25">
      <c r="A91" s="3">
        <v>89</v>
      </c>
      <c r="B91" t="s">
        <v>194</v>
      </c>
      <c r="C91" t="s">
        <v>195</v>
      </c>
      <c r="D91">
        <v>1211</v>
      </c>
      <c r="E91" t="s">
        <v>9</v>
      </c>
      <c r="F91" s="11">
        <v>42793</v>
      </c>
      <c r="G91">
        <v>3</v>
      </c>
    </row>
    <row r="92" spans="1:7" x14ac:dyDescent="0.25">
      <c r="A92" s="3">
        <v>90</v>
      </c>
      <c r="B92" t="s">
        <v>196</v>
      </c>
      <c r="C92" t="s">
        <v>197</v>
      </c>
      <c r="D92">
        <v>1211</v>
      </c>
      <c r="E92" t="s">
        <v>9</v>
      </c>
      <c r="F92" s="11">
        <v>42787</v>
      </c>
      <c r="G92">
        <v>1</v>
      </c>
    </row>
    <row r="93" spans="1:7" x14ac:dyDescent="0.25">
      <c r="A93" s="3">
        <v>91</v>
      </c>
      <c r="B93" t="s">
        <v>198</v>
      </c>
      <c r="C93" t="s">
        <v>199</v>
      </c>
      <c r="D93">
        <v>1211</v>
      </c>
      <c r="E93" t="s">
        <v>9</v>
      </c>
      <c r="F93" s="11">
        <v>42788</v>
      </c>
      <c r="G93">
        <v>1.5</v>
      </c>
    </row>
    <row r="94" spans="1:7" x14ac:dyDescent="0.25">
      <c r="A94" s="3">
        <v>92</v>
      </c>
      <c r="B94" t="s">
        <v>200</v>
      </c>
      <c r="C94" t="s">
        <v>201</v>
      </c>
      <c r="D94">
        <v>1211</v>
      </c>
      <c r="E94" t="s">
        <v>9</v>
      </c>
      <c r="F94" s="11">
        <v>42789</v>
      </c>
      <c r="G94">
        <v>2</v>
      </c>
    </row>
    <row r="95" spans="1:7" x14ac:dyDescent="0.25">
      <c r="A95" s="3">
        <v>93</v>
      </c>
      <c r="B95" t="s">
        <v>202</v>
      </c>
      <c r="C95" t="s">
        <v>203</v>
      </c>
      <c r="D95">
        <v>1211</v>
      </c>
      <c r="E95" t="s">
        <v>9</v>
      </c>
      <c r="F95" s="11">
        <v>42790</v>
      </c>
      <c r="G95">
        <v>2.5</v>
      </c>
    </row>
    <row r="96" spans="1:7" x14ac:dyDescent="0.25">
      <c r="A96" s="3">
        <v>94</v>
      </c>
      <c r="B96" t="s">
        <v>204</v>
      </c>
      <c r="C96" t="s">
        <v>205</v>
      </c>
      <c r="D96">
        <v>1214</v>
      </c>
      <c r="E96" t="s">
        <v>9</v>
      </c>
      <c r="F96" s="11">
        <v>42800</v>
      </c>
      <c r="G96">
        <v>1</v>
      </c>
    </row>
    <row r="97" spans="1:7" x14ac:dyDescent="0.25">
      <c r="A97" s="3">
        <v>95</v>
      </c>
      <c r="B97" t="s">
        <v>207</v>
      </c>
      <c r="C97" t="s">
        <v>208</v>
      </c>
      <c r="D97">
        <v>1214</v>
      </c>
      <c r="E97" t="s">
        <v>9</v>
      </c>
      <c r="F97" s="11">
        <v>42800</v>
      </c>
      <c r="G97">
        <v>1.5</v>
      </c>
    </row>
    <row r="98" spans="1:7" x14ac:dyDescent="0.25">
      <c r="A98" s="3">
        <v>96</v>
      </c>
      <c r="B98" t="s">
        <v>209</v>
      </c>
      <c r="C98" t="s">
        <v>210</v>
      </c>
      <c r="D98">
        <v>1214</v>
      </c>
      <c r="E98" t="s">
        <v>9</v>
      </c>
      <c r="F98" s="11">
        <v>42801</v>
      </c>
      <c r="G98">
        <v>2</v>
      </c>
    </row>
    <row r="99" spans="1:7" x14ac:dyDescent="0.25">
      <c r="A99" s="3">
        <v>97</v>
      </c>
      <c r="B99" t="s">
        <v>211</v>
      </c>
      <c r="C99" t="s">
        <v>212</v>
      </c>
      <c r="D99">
        <v>1214</v>
      </c>
      <c r="E99" t="s">
        <v>9</v>
      </c>
      <c r="F99" s="11">
        <v>42802</v>
      </c>
      <c r="G99">
        <v>2.5</v>
      </c>
    </row>
    <row r="100" spans="1:7" x14ac:dyDescent="0.25">
      <c r="A100" s="3">
        <v>98</v>
      </c>
      <c r="B100" t="s">
        <v>213</v>
      </c>
      <c r="C100" t="s">
        <v>214</v>
      </c>
      <c r="D100">
        <v>1225</v>
      </c>
      <c r="E100" t="s">
        <v>9</v>
      </c>
      <c r="F100" s="11">
        <v>42825</v>
      </c>
      <c r="G100">
        <v>1</v>
      </c>
    </row>
    <row r="101" spans="1:7" x14ac:dyDescent="0.25">
      <c r="A101" s="3">
        <v>99</v>
      </c>
      <c r="B101" t="s">
        <v>216</v>
      </c>
      <c r="C101" t="s">
        <v>217</v>
      </c>
      <c r="D101">
        <v>1225</v>
      </c>
      <c r="E101" t="s">
        <v>9</v>
      </c>
      <c r="F101" s="11">
        <v>42825</v>
      </c>
      <c r="G101">
        <v>1.5</v>
      </c>
    </row>
    <row r="102" spans="1:7" x14ac:dyDescent="0.25">
      <c r="A102" s="3">
        <v>100</v>
      </c>
      <c r="B102" t="s">
        <v>218</v>
      </c>
      <c r="C102" t="s">
        <v>219</v>
      </c>
      <c r="D102">
        <v>1225</v>
      </c>
      <c r="E102" t="s">
        <v>9</v>
      </c>
      <c r="F102" s="11">
        <v>42827</v>
      </c>
      <c r="G102">
        <v>2</v>
      </c>
    </row>
    <row r="103" spans="1:7" x14ac:dyDescent="0.25">
      <c r="A103" s="3">
        <v>101</v>
      </c>
      <c r="B103" t="s">
        <v>220</v>
      </c>
      <c r="C103" t="s">
        <v>221</v>
      </c>
      <c r="D103">
        <v>1225</v>
      </c>
      <c r="E103" t="s">
        <v>9</v>
      </c>
      <c r="F103" s="11">
        <v>42828</v>
      </c>
      <c r="G103">
        <v>2.5</v>
      </c>
    </row>
    <row r="104" spans="1:7" x14ac:dyDescent="0.25">
      <c r="A104" s="3">
        <v>102</v>
      </c>
      <c r="B104" t="s">
        <v>222</v>
      </c>
      <c r="C104" t="s">
        <v>223</v>
      </c>
      <c r="D104">
        <v>1225</v>
      </c>
      <c r="E104" t="s">
        <v>9</v>
      </c>
      <c r="F104" s="11">
        <v>42830</v>
      </c>
      <c r="G104">
        <v>3.25</v>
      </c>
    </row>
    <row r="105" spans="1:7" x14ac:dyDescent="0.25">
      <c r="A105" s="3">
        <v>103</v>
      </c>
      <c r="B105" t="s">
        <v>224</v>
      </c>
      <c r="C105" t="s">
        <v>225</v>
      </c>
      <c r="D105">
        <v>1225</v>
      </c>
      <c r="E105" t="s">
        <v>9</v>
      </c>
      <c r="F105" s="11">
        <v>42830</v>
      </c>
      <c r="G105">
        <v>3.25</v>
      </c>
    </row>
    <row r="106" spans="1:7" x14ac:dyDescent="0.25">
      <c r="A106" s="3">
        <v>104</v>
      </c>
      <c r="B106" t="s">
        <v>226</v>
      </c>
      <c r="C106" t="s">
        <v>227</v>
      </c>
      <c r="D106">
        <v>1225</v>
      </c>
      <c r="E106" t="s">
        <v>9</v>
      </c>
      <c r="F106" s="11">
        <v>42831</v>
      </c>
      <c r="G106">
        <v>3.25</v>
      </c>
    </row>
    <row r="107" spans="1:7" x14ac:dyDescent="0.25">
      <c r="A107" s="3">
        <v>105</v>
      </c>
      <c r="B107" t="s">
        <v>228</v>
      </c>
      <c r="C107" t="s">
        <v>229</v>
      </c>
      <c r="D107">
        <v>1225</v>
      </c>
      <c r="E107" t="s">
        <v>9</v>
      </c>
      <c r="F107" s="11">
        <v>42830</v>
      </c>
      <c r="G107">
        <v>3.25</v>
      </c>
    </row>
    <row r="108" spans="1:7" x14ac:dyDescent="0.25">
      <c r="A108" s="3">
        <v>106</v>
      </c>
      <c r="B108" t="s">
        <v>230</v>
      </c>
      <c r="C108" t="s">
        <v>231</v>
      </c>
      <c r="D108">
        <v>1225</v>
      </c>
      <c r="E108" t="s">
        <v>9</v>
      </c>
      <c r="F108" s="11">
        <v>42829</v>
      </c>
      <c r="G108">
        <v>3</v>
      </c>
    </row>
    <row r="109" spans="1:7" x14ac:dyDescent="0.25">
      <c r="A109" s="3">
        <v>107</v>
      </c>
      <c r="B109" t="s">
        <v>232</v>
      </c>
      <c r="C109" t="s">
        <v>233</v>
      </c>
      <c r="D109">
        <v>1225</v>
      </c>
      <c r="E109" t="s">
        <v>9</v>
      </c>
      <c r="F109" s="11">
        <v>42831</v>
      </c>
      <c r="G109">
        <v>3.5</v>
      </c>
    </row>
    <row r="110" spans="1:7" x14ac:dyDescent="0.25">
      <c r="A110" s="3">
        <v>108</v>
      </c>
      <c r="B110" t="s">
        <v>234</v>
      </c>
      <c r="C110" t="s">
        <v>235</v>
      </c>
      <c r="D110">
        <v>1225</v>
      </c>
      <c r="E110" t="s">
        <v>9</v>
      </c>
      <c r="F110" s="11">
        <v>42832</v>
      </c>
      <c r="G110">
        <v>3.5</v>
      </c>
    </row>
    <row r="111" spans="1:7" x14ac:dyDescent="0.25">
      <c r="A111" s="3">
        <v>109</v>
      </c>
      <c r="B111" t="s">
        <v>236</v>
      </c>
      <c r="C111" t="s">
        <v>237</v>
      </c>
      <c r="D111">
        <v>1225</v>
      </c>
      <c r="E111" t="s">
        <v>9</v>
      </c>
      <c r="F111" s="11">
        <v>42831</v>
      </c>
      <c r="G111">
        <v>3.5</v>
      </c>
    </row>
    <row r="112" spans="1:7" x14ac:dyDescent="0.25">
      <c r="A112" s="3">
        <v>110</v>
      </c>
      <c r="B112" t="s">
        <v>238</v>
      </c>
      <c r="C112" t="s">
        <v>239</v>
      </c>
      <c r="D112">
        <v>1226</v>
      </c>
      <c r="E112" t="s">
        <v>9</v>
      </c>
      <c r="F112" s="11">
        <v>42824</v>
      </c>
      <c r="G112">
        <v>1</v>
      </c>
    </row>
    <row r="113" spans="1:7" x14ac:dyDescent="0.25">
      <c r="A113" s="3">
        <v>111</v>
      </c>
      <c r="B113" t="s">
        <v>241</v>
      </c>
      <c r="C113" t="s">
        <v>242</v>
      </c>
      <c r="D113">
        <v>1226</v>
      </c>
      <c r="E113" t="s">
        <v>9</v>
      </c>
      <c r="F113" s="11">
        <v>42824</v>
      </c>
      <c r="G113">
        <v>1.5</v>
      </c>
    </row>
    <row r="114" spans="1:7" x14ac:dyDescent="0.25">
      <c r="A114" s="3">
        <v>112</v>
      </c>
      <c r="B114" t="s">
        <v>243</v>
      </c>
      <c r="C114" t="s">
        <v>244</v>
      </c>
      <c r="D114">
        <v>1226</v>
      </c>
      <c r="E114" t="s">
        <v>9</v>
      </c>
      <c r="F114" s="11">
        <v>42825</v>
      </c>
      <c r="G114">
        <v>2</v>
      </c>
    </row>
    <row r="115" spans="1:7" x14ac:dyDescent="0.25">
      <c r="A115" s="3">
        <v>113</v>
      </c>
      <c r="B115" t="s">
        <v>245</v>
      </c>
      <c r="C115" t="s">
        <v>246</v>
      </c>
      <c r="D115">
        <v>1226</v>
      </c>
      <c r="E115" t="s">
        <v>9</v>
      </c>
      <c r="F115" s="11">
        <v>42827</v>
      </c>
      <c r="G115">
        <v>2.5</v>
      </c>
    </row>
    <row r="116" spans="1:7" x14ac:dyDescent="0.25">
      <c r="A116" s="3">
        <v>114</v>
      </c>
      <c r="B116" t="s">
        <v>247</v>
      </c>
      <c r="C116" t="s">
        <v>248</v>
      </c>
      <c r="D116">
        <v>1226</v>
      </c>
      <c r="E116" t="s">
        <v>9</v>
      </c>
      <c r="F116" s="11">
        <v>42830</v>
      </c>
      <c r="G116">
        <v>3.25</v>
      </c>
    </row>
    <row r="117" spans="1:7" x14ac:dyDescent="0.25">
      <c r="A117" s="3">
        <v>115</v>
      </c>
      <c r="B117" t="s">
        <v>249</v>
      </c>
      <c r="C117" t="s">
        <v>250</v>
      </c>
      <c r="D117">
        <v>1226</v>
      </c>
      <c r="E117" t="s">
        <v>9</v>
      </c>
      <c r="F117" s="11">
        <v>42830</v>
      </c>
      <c r="G117">
        <v>3.25</v>
      </c>
    </row>
    <row r="118" spans="1:7" x14ac:dyDescent="0.25">
      <c r="A118" s="3">
        <v>116</v>
      </c>
      <c r="B118" t="s">
        <v>251</v>
      </c>
      <c r="C118" t="s">
        <v>252</v>
      </c>
      <c r="D118">
        <v>1226</v>
      </c>
      <c r="E118" t="s">
        <v>9</v>
      </c>
      <c r="F118" s="11">
        <v>42831</v>
      </c>
      <c r="G118">
        <v>3.25</v>
      </c>
    </row>
    <row r="119" spans="1:7" x14ac:dyDescent="0.25">
      <c r="A119" s="3">
        <v>117</v>
      </c>
      <c r="B119" t="s">
        <v>253</v>
      </c>
      <c r="C119" t="s">
        <v>254</v>
      </c>
      <c r="D119">
        <v>1226</v>
      </c>
      <c r="E119" t="s">
        <v>9</v>
      </c>
      <c r="F119" s="11">
        <v>42829</v>
      </c>
      <c r="G119">
        <v>3.25</v>
      </c>
    </row>
    <row r="120" spans="1:7" x14ac:dyDescent="0.25">
      <c r="A120" s="3">
        <v>118</v>
      </c>
      <c r="B120" t="s">
        <v>255</v>
      </c>
      <c r="C120" t="s">
        <v>256</v>
      </c>
      <c r="D120">
        <v>1226</v>
      </c>
      <c r="E120" t="s">
        <v>9</v>
      </c>
      <c r="F120" s="11">
        <v>42828</v>
      </c>
      <c r="G120">
        <v>3</v>
      </c>
    </row>
    <row r="121" spans="1:7" x14ac:dyDescent="0.25">
      <c r="A121" s="3">
        <v>119</v>
      </c>
      <c r="B121" t="s">
        <v>257</v>
      </c>
      <c r="C121" t="s">
        <v>258</v>
      </c>
      <c r="D121">
        <v>1226</v>
      </c>
      <c r="E121" t="s">
        <v>9</v>
      </c>
      <c r="F121" s="11">
        <v>42831</v>
      </c>
      <c r="G121">
        <v>3.5</v>
      </c>
    </row>
    <row r="122" spans="1:7" x14ac:dyDescent="0.25">
      <c r="A122" s="3">
        <v>120</v>
      </c>
      <c r="B122" t="s">
        <v>259</v>
      </c>
      <c r="C122" t="s">
        <v>260</v>
      </c>
      <c r="D122">
        <v>1226</v>
      </c>
      <c r="E122" t="s">
        <v>9</v>
      </c>
      <c r="F122" s="11">
        <v>42832</v>
      </c>
      <c r="G122">
        <v>3.5</v>
      </c>
    </row>
    <row r="123" spans="1:7" x14ac:dyDescent="0.25">
      <c r="A123" s="3">
        <v>121</v>
      </c>
      <c r="B123" t="s">
        <v>261</v>
      </c>
      <c r="C123" t="s">
        <v>262</v>
      </c>
      <c r="D123">
        <v>1226</v>
      </c>
      <c r="E123" t="s">
        <v>9</v>
      </c>
      <c r="F123" s="11">
        <v>42831</v>
      </c>
      <c r="G123">
        <v>3.5</v>
      </c>
    </row>
    <row r="124" spans="1:7" x14ac:dyDescent="0.25">
      <c r="A124" s="3">
        <v>122</v>
      </c>
      <c r="B124" t="s">
        <v>263</v>
      </c>
      <c r="C124" t="s">
        <v>264</v>
      </c>
      <c r="D124">
        <v>1227</v>
      </c>
      <c r="E124" t="s">
        <v>9</v>
      </c>
      <c r="F124" s="11">
        <v>42831</v>
      </c>
      <c r="G124">
        <v>1</v>
      </c>
    </row>
    <row r="125" spans="1:7" x14ac:dyDescent="0.25">
      <c r="A125" s="3">
        <v>123</v>
      </c>
      <c r="B125" t="s">
        <v>266</v>
      </c>
      <c r="C125" t="s">
        <v>267</v>
      </c>
      <c r="D125">
        <v>1227</v>
      </c>
      <c r="E125" t="s">
        <v>9</v>
      </c>
      <c r="F125" s="11">
        <v>42831</v>
      </c>
      <c r="G125">
        <v>1.5</v>
      </c>
    </row>
    <row r="126" spans="1:7" x14ac:dyDescent="0.25">
      <c r="A126" s="3">
        <v>124</v>
      </c>
      <c r="B126" t="s">
        <v>268</v>
      </c>
      <c r="C126" t="s">
        <v>269</v>
      </c>
      <c r="D126">
        <v>1227</v>
      </c>
      <c r="E126" t="s">
        <v>9</v>
      </c>
      <c r="F126" s="11">
        <v>42832</v>
      </c>
      <c r="G126">
        <v>2</v>
      </c>
    </row>
    <row r="127" spans="1:7" x14ac:dyDescent="0.25">
      <c r="A127" s="3">
        <v>125</v>
      </c>
      <c r="B127" t="s">
        <v>270</v>
      </c>
      <c r="C127" t="s">
        <v>271</v>
      </c>
      <c r="D127">
        <v>1227</v>
      </c>
      <c r="E127" t="s">
        <v>9</v>
      </c>
      <c r="F127" s="11">
        <v>42834</v>
      </c>
      <c r="G127">
        <v>2.5</v>
      </c>
    </row>
    <row r="128" spans="1:7" x14ac:dyDescent="0.25">
      <c r="A128" s="3">
        <v>126</v>
      </c>
      <c r="B128" t="s">
        <v>272</v>
      </c>
      <c r="C128" t="s">
        <v>273</v>
      </c>
      <c r="D128">
        <v>1227</v>
      </c>
      <c r="E128" t="s">
        <v>9</v>
      </c>
      <c r="F128" s="11">
        <v>42837</v>
      </c>
      <c r="G128">
        <v>3.25</v>
      </c>
    </row>
    <row r="129" spans="1:7" x14ac:dyDescent="0.25">
      <c r="A129" s="3">
        <v>127</v>
      </c>
      <c r="B129" t="s">
        <v>274</v>
      </c>
      <c r="C129" t="s">
        <v>275</v>
      </c>
      <c r="D129">
        <v>1227</v>
      </c>
      <c r="E129" t="s">
        <v>9</v>
      </c>
      <c r="F129" s="11">
        <v>42838</v>
      </c>
      <c r="G129">
        <v>3.25</v>
      </c>
    </row>
    <row r="130" spans="1:7" x14ac:dyDescent="0.25">
      <c r="A130" s="3">
        <v>128</v>
      </c>
      <c r="B130" t="s">
        <v>276</v>
      </c>
      <c r="C130" t="s">
        <v>277</v>
      </c>
      <c r="D130">
        <v>1227</v>
      </c>
      <c r="E130" t="s">
        <v>9</v>
      </c>
      <c r="F130" s="11">
        <v>42837</v>
      </c>
      <c r="G130">
        <v>3.25</v>
      </c>
    </row>
    <row r="131" spans="1:7" x14ac:dyDescent="0.25">
      <c r="A131" s="3">
        <v>129</v>
      </c>
      <c r="B131" t="s">
        <v>278</v>
      </c>
      <c r="C131" t="s">
        <v>279</v>
      </c>
      <c r="D131">
        <v>1227</v>
      </c>
      <c r="E131" t="s">
        <v>9</v>
      </c>
      <c r="F131" s="11">
        <v>42836</v>
      </c>
      <c r="G131">
        <v>3</v>
      </c>
    </row>
    <row r="132" spans="1:7" x14ac:dyDescent="0.25">
      <c r="A132" s="3">
        <v>130</v>
      </c>
      <c r="B132" t="s">
        <v>280</v>
      </c>
      <c r="C132" t="s">
        <v>281</v>
      </c>
      <c r="D132">
        <v>1227</v>
      </c>
      <c r="E132" t="s">
        <v>9</v>
      </c>
      <c r="F132" s="11">
        <v>42837</v>
      </c>
      <c r="G132">
        <v>3</v>
      </c>
    </row>
    <row r="133" spans="1:7" x14ac:dyDescent="0.25">
      <c r="A133" s="3">
        <v>131</v>
      </c>
      <c r="B133" t="s">
        <v>282</v>
      </c>
      <c r="C133" t="s">
        <v>283</v>
      </c>
      <c r="D133">
        <v>1227</v>
      </c>
      <c r="E133" t="s">
        <v>9</v>
      </c>
      <c r="F133" s="11">
        <v>42835</v>
      </c>
      <c r="G133">
        <v>3</v>
      </c>
    </row>
    <row r="134" spans="1:7" x14ac:dyDescent="0.25">
      <c r="A134" s="3">
        <v>132</v>
      </c>
      <c r="B134" t="s">
        <v>284</v>
      </c>
      <c r="C134" t="s">
        <v>285</v>
      </c>
      <c r="D134">
        <v>1227</v>
      </c>
      <c r="E134" t="s">
        <v>9</v>
      </c>
      <c r="F134" s="11">
        <v>42838</v>
      </c>
      <c r="G134">
        <v>3.5</v>
      </c>
    </row>
    <row r="135" spans="1:7" x14ac:dyDescent="0.25">
      <c r="A135" s="3">
        <v>133</v>
      </c>
      <c r="B135" t="s">
        <v>286</v>
      </c>
      <c r="C135" t="s">
        <v>287</v>
      </c>
      <c r="D135">
        <v>1231</v>
      </c>
      <c r="E135" t="s">
        <v>9</v>
      </c>
      <c r="F135" s="11">
        <v>42831</v>
      </c>
      <c r="G135">
        <v>1</v>
      </c>
    </row>
    <row r="136" spans="1:7" x14ac:dyDescent="0.25">
      <c r="A136" s="3">
        <v>134</v>
      </c>
      <c r="B136" t="s">
        <v>289</v>
      </c>
      <c r="C136" t="s">
        <v>290</v>
      </c>
      <c r="D136">
        <v>1231</v>
      </c>
      <c r="E136" t="s">
        <v>9</v>
      </c>
      <c r="F136" s="11">
        <v>42832</v>
      </c>
      <c r="G136">
        <v>1.5</v>
      </c>
    </row>
    <row r="137" spans="1:7" x14ac:dyDescent="0.25">
      <c r="A137" s="3">
        <v>135</v>
      </c>
      <c r="B137" t="s">
        <v>291</v>
      </c>
      <c r="C137" t="s">
        <v>292</v>
      </c>
      <c r="D137">
        <v>1231</v>
      </c>
      <c r="E137" t="s">
        <v>9</v>
      </c>
      <c r="F137" s="11">
        <v>42834</v>
      </c>
      <c r="G137">
        <v>2</v>
      </c>
    </row>
    <row r="138" spans="1:7" x14ac:dyDescent="0.25">
      <c r="A138" s="3">
        <v>136</v>
      </c>
      <c r="B138" t="s">
        <v>293</v>
      </c>
      <c r="C138" t="s">
        <v>294</v>
      </c>
      <c r="D138">
        <v>1231</v>
      </c>
      <c r="E138" t="s">
        <v>9</v>
      </c>
      <c r="F138" s="11">
        <v>42835</v>
      </c>
      <c r="G138">
        <v>2.5</v>
      </c>
    </row>
    <row r="139" spans="1:7" x14ac:dyDescent="0.25">
      <c r="A139" s="3">
        <v>137</v>
      </c>
      <c r="B139" t="s">
        <v>295</v>
      </c>
      <c r="C139" t="s">
        <v>296</v>
      </c>
      <c r="D139">
        <v>1231</v>
      </c>
      <c r="E139" t="s">
        <v>9</v>
      </c>
      <c r="F139" s="11">
        <v>42837</v>
      </c>
      <c r="G139">
        <v>3.25</v>
      </c>
    </row>
    <row r="140" spans="1:7" x14ac:dyDescent="0.25">
      <c r="A140" s="3">
        <v>138</v>
      </c>
      <c r="B140" t="s">
        <v>297</v>
      </c>
      <c r="C140" t="s">
        <v>298</v>
      </c>
      <c r="D140">
        <v>1231</v>
      </c>
      <c r="E140" t="s">
        <v>9</v>
      </c>
      <c r="F140" s="11">
        <v>42836</v>
      </c>
      <c r="G140">
        <v>3</v>
      </c>
    </row>
    <row r="141" spans="1:7" x14ac:dyDescent="0.25">
      <c r="A141" s="3">
        <v>139</v>
      </c>
      <c r="B141" t="s">
        <v>299</v>
      </c>
      <c r="C141" t="s">
        <v>300</v>
      </c>
      <c r="D141">
        <v>1233</v>
      </c>
      <c r="E141" t="s">
        <v>9</v>
      </c>
      <c r="F141" s="11">
        <v>42838</v>
      </c>
      <c r="G141">
        <v>1</v>
      </c>
    </row>
    <row r="142" spans="1:7" x14ac:dyDescent="0.25">
      <c r="A142" s="3">
        <v>140</v>
      </c>
      <c r="B142" t="s">
        <v>302</v>
      </c>
      <c r="C142" t="s">
        <v>303</v>
      </c>
      <c r="D142">
        <v>1233</v>
      </c>
      <c r="E142" t="s">
        <v>9</v>
      </c>
      <c r="F142" s="11">
        <v>42839</v>
      </c>
      <c r="G142">
        <v>1.5</v>
      </c>
    </row>
    <row r="143" spans="1:7" x14ac:dyDescent="0.25">
      <c r="A143" s="3">
        <v>141</v>
      </c>
      <c r="B143" t="s">
        <v>304</v>
      </c>
      <c r="C143" t="s">
        <v>305</v>
      </c>
      <c r="D143">
        <v>1233</v>
      </c>
      <c r="E143" t="s">
        <v>9</v>
      </c>
      <c r="F143" s="11">
        <v>42841</v>
      </c>
      <c r="G143">
        <v>2</v>
      </c>
    </row>
    <row r="144" spans="1:7" x14ac:dyDescent="0.25">
      <c r="A144" s="3">
        <v>142</v>
      </c>
      <c r="B144" t="s">
        <v>306</v>
      </c>
      <c r="C144" t="s">
        <v>307</v>
      </c>
      <c r="D144">
        <v>1233</v>
      </c>
      <c r="E144" t="s">
        <v>9</v>
      </c>
      <c r="F144" s="11">
        <v>42842</v>
      </c>
      <c r="G144">
        <v>2.5</v>
      </c>
    </row>
    <row r="145" spans="1:7" x14ac:dyDescent="0.25">
      <c r="A145" s="3">
        <v>143</v>
      </c>
      <c r="B145" t="s">
        <v>308</v>
      </c>
      <c r="C145" t="s">
        <v>309</v>
      </c>
      <c r="D145">
        <v>1233</v>
      </c>
      <c r="E145" t="s">
        <v>9</v>
      </c>
      <c r="F145" s="11">
        <v>42844</v>
      </c>
      <c r="G145">
        <v>3.25</v>
      </c>
    </row>
    <row r="146" spans="1:7" x14ac:dyDescent="0.25">
      <c r="A146" s="3">
        <v>144</v>
      </c>
      <c r="B146" t="s">
        <v>310</v>
      </c>
      <c r="C146" t="s">
        <v>311</v>
      </c>
      <c r="D146">
        <v>1233</v>
      </c>
      <c r="E146" t="s">
        <v>9</v>
      </c>
      <c r="F146" s="11">
        <v>42845</v>
      </c>
      <c r="G146">
        <v>3.25</v>
      </c>
    </row>
    <row r="147" spans="1:7" x14ac:dyDescent="0.25">
      <c r="A147" s="3">
        <v>145</v>
      </c>
      <c r="B147" t="s">
        <v>312</v>
      </c>
      <c r="C147" t="s">
        <v>313</v>
      </c>
      <c r="D147">
        <v>1233</v>
      </c>
      <c r="E147" t="s">
        <v>9</v>
      </c>
      <c r="F147" s="11">
        <v>42844</v>
      </c>
      <c r="G147">
        <v>3.25</v>
      </c>
    </row>
    <row r="148" spans="1:7" x14ac:dyDescent="0.25">
      <c r="A148" s="3">
        <v>146</v>
      </c>
      <c r="B148" t="s">
        <v>314</v>
      </c>
      <c r="C148" t="s">
        <v>315</v>
      </c>
      <c r="D148">
        <v>1233</v>
      </c>
      <c r="E148" t="s">
        <v>9</v>
      </c>
      <c r="F148" s="11">
        <v>42843</v>
      </c>
      <c r="G148">
        <v>3</v>
      </c>
    </row>
    <row r="149" spans="1:7" x14ac:dyDescent="0.25">
      <c r="A149" s="3">
        <v>147</v>
      </c>
      <c r="B149" t="s">
        <v>316</v>
      </c>
      <c r="C149" t="s">
        <v>317</v>
      </c>
      <c r="D149">
        <v>1233</v>
      </c>
      <c r="E149" t="s">
        <v>9</v>
      </c>
      <c r="F149" s="11">
        <v>42844</v>
      </c>
      <c r="G149">
        <v>3</v>
      </c>
    </row>
    <row r="150" spans="1:7" x14ac:dyDescent="0.25">
      <c r="A150" s="3">
        <v>148</v>
      </c>
      <c r="B150" t="s">
        <v>318</v>
      </c>
      <c r="C150" t="s">
        <v>319</v>
      </c>
      <c r="D150">
        <v>1233</v>
      </c>
      <c r="E150" t="s">
        <v>9</v>
      </c>
      <c r="F150" s="11">
        <v>42843</v>
      </c>
      <c r="G150">
        <v>3</v>
      </c>
    </row>
    <row r="151" spans="1:7" x14ac:dyDescent="0.25">
      <c r="A151" s="3">
        <v>149</v>
      </c>
      <c r="B151" t="s">
        <v>320</v>
      </c>
      <c r="C151" t="s">
        <v>321</v>
      </c>
      <c r="D151">
        <v>1234</v>
      </c>
      <c r="E151" t="s">
        <v>9</v>
      </c>
      <c r="F151" s="11">
        <v>42838</v>
      </c>
      <c r="G151">
        <v>1</v>
      </c>
    </row>
    <row r="152" spans="1:7" x14ac:dyDescent="0.25">
      <c r="A152" s="3">
        <v>150</v>
      </c>
      <c r="B152" t="s">
        <v>323</v>
      </c>
      <c r="C152" t="s">
        <v>324</v>
      </c>
      <c r="D152">
        <v>1234</v>
      </c>
      <c r="E152" t="s">
        <v>9</v>
      </c>
      <c r="F152" s="11">
        <v>42839</v>
      </c>
      <c r="G152">
        <v>1.5</v>
      </c>
    </row>
    <row r="153" spans="1:7" x14ac:dyDescent="0.25">
      <c r="A153" s="3">
        <v>151</v>
      </c>
      <c r="B153" t="s">
        <v>325</v>
      </c>
      <c r="C153" t="s">
        <v>326</v>
      </c>
      <c r="D153">
        <v>1234</v>
      </c>
      <c r="E153" t="s">
        <v>9</v>
      </c>
      <c r="F153" s="11">
        <v>42841</v>
      </c>
      <c r="G153">
        <v>2</v>
      </c>
    </row>
    <row r="154" spans="1:7" x14ac:dyDescent="0.25">
      <c r="A154" s="3">
        <v>152</v>
      </c>
      <c r="B154" t="s">
        <v>327</v>
      </c>
      <c r="C154" t="s">
        <v>328</v>
      </c>
      <c r="D154">
        <v>1234</v>
      </c>
      <c r="E154" t="s">
        <v>9</v>
      </c>
      <c r="F154" s="11">
        <v>42842</v>
      </c>
      <c r="G154">
        <v>2.5</v>
      </c>
    </row>
    <row r="155" spans="1:7" x14ac:dyDescent="0.25">
      <c r="A155" s="3">
        <v>153</v>
      </c>
      <c r="B155" t="s">
        <v>329</v>
      </c>
      <c r="C155" t="s">
        <v>330</v>
      </c>
      <c r="D155">
        <v>1234</v>
      </c>
      <c r="E155" t="s">
        <v>9</v>
      </c>
      <c r="F155" s="11">
        <v>42844</v>
      </c>
      <c r="G155">
        <v>3.25</v>
      </c>
    </row>
    <row r="156" spans="1:7" x14ac:dyDescent="0.25">
      <c r="A156" s="3">
        <v>154</v>
      </c>
      <c r="B156" t="s">
        <v>331</v>
      </c>
      <c r="C156" t="s">
        <v>332</v>
      </c>
      <c r="D156">
        <v>1234</v>
      </c>
      <c r="E156" t="s">
        <v>9</v>
      </c>
      <c r="F156" s="11">
        <v>42845</v>
      </c>
      <c r="G156">
        <v>3.25</v>
      </c>
    </row>
    <row r="157" spans="1:7" x14ac:dyDescent="0.25">
      <c r="A157" s="3">
        <v>155</v>
      </c>
      <c r="B157" t="s">
        <v>333</v>
      </c>
      <c r="C157" t="s">
        <v>334</v>
      </c>
      <c r="D157">
        <v>1234</v>
      </c>
      <c r="E157" t="s">
        <v>9</v>
      </c>
      <c r="F157" s="11">
        <v>42844</v>
      </c>
      <c r="G157">
        <v>3.25</v>
      </c>
    </row>
    <row r="158" spans="1:7" x14ac:dyDescent="0.25">
      <c r="A158" s="3">
        <v>156</v>
      </c>
      <c r="B158" t="s">
        <v>335</v>
      </c>
      <c r="C158" t="s">
        <v>336</v>
      </c>
      <c r="D158">
        <v>1234</v>
      </c>
      <c r="E158" t="s">
        <v>9</v>
      </c>
      <c r="F158" s="11">
        <v>42843</v>
      </c>
      <c r="G158">
        <v>3</v>
      </c>
    </row>
    <row r="159" spans="1:7" x14ac:dyDescent="0.25">
      <c r="A159" s="3">
        <v>157</v>
      </c>
      <c r="B159" t="s">
        <v>337</v>
      </c>
      <c r="C159" t="s">
        <v>338</v>
      </c>
      <c r="D159">
        <v>1234</v>
      </c>
      <c r="E159" t="s">
        <v>9</v>
      </c>
      <c r="F159" s="11">
        <v>42844</v>
      </c>
      <c r="G159">
        <v>3</v>
      </c>
    </row>
    <row r="160" spans="1:7" x14ac:dyDescent="0.25">
      <c r="A160" s="3">
        <v>158</v>
      </c>
      <c r="B160" t="s">
        <v>339</v>
      </c>
      <c r="C160" t="s">
        <v>340</v>
      </c>
      <c r="D160">
        <v>1234</v>
      </c>
      <c r="E160" t="s">
        <v>9</v>
      </c>
      <c r="F160" s="11">
        <v>42843</v>
      </c>
      <c r="G160">
        <v>3</v>
      </c>
    </row>
    <row r="161" spans="1:7" x14ac:dyDescent="0.25">
      <c r="A161" s="3">
        <v>159</v>
      </c>
      <c r="B161" t="s">
        <v>341</v>
      </c>
      <c r="C161" t="s">
        <v>342</v>
      </c>
      <c r="D161">
        <v>1236</v>
      </c>
      <c r="E161" t="s">
        <v>137</v>
      </c>
      <c r="F161" s="11">
        <v>42858</v>
      </c>
      <c r="G161">
        <v>1.5</v>
      </c>
    </row>
    <row r="162" spans="1:7" x14ac:dyDescent="0.25">
      <c r="A162" s="3">
        <v>160</v>
      </c>
      <c r="B162" t="s">
        <v>344</v>
      </c>
      <c r="C162" t="s">
        <v>345</v>
      </c>
      <c r="D162">
        <v>1236</v>
      </c>
      <c r="E162" t="s">
        <v>137</v>
      </c>
      <c r="F162" s="11">
        <v>42859</v>
      </c>
      <c r="G162">
        <v>2</v>
      </c>
    </row>
    <row r="163" spans="1:7" x14ac:dyDescent="0.25">
      <c r="A163" s="3">
        <v>161</v>
      </c>
      <c r="B163" t="s">
        <v>346</v>
      </c>
      <c r="C163" t="s">
        <v>347</v>
      </c>
      <c r="D163">
        <v>1236</v>
      </c>
      <c r="E163" t="s">
        <v>137</v>
      </c>
      <c r="F163" s="11">
        <v>42860</v>
      </c>
      <c r="G163">
        <v>2.5</v>
      </c>
    </row>
    <row r="164" spans="1:7" x14ac:dyDescent="0.25">
      <c r="A164" s="3">
        <v>162</v>
      </c>
      <c r="B164" t="s">
        <v>348</v>
      </c>
      <c r="C164" t="s">
        <v>349</v>
      </c>
      <c r="D164">
        <v>1236</v>
      </c>
      <c r="E164" t="s">
        <v>137</v>
      </c>
      <c r="F164" s="11">
        <v>42860</v>
      </c>
      <c r="G164">
        <v>3</v>
      </c>
    </row>
    <row r="165" spans="1:7" x14ac:dyDescent="0.25">
      <c r="A165" s="3">
        <v>163</v>
      </c>
      <c r="B165" t="s">
        <v>350</v>
      </c>
      <c r="C165" t="s">
        <v>351</v>
      </c>
      <c r="D165">
        <v>1236</v>
      </c>
      <c r="E165" t="s">
        <v>137</v>
      </c>
      <c r="F165" s="11">
        <v>42860</v>
      </c>
      <c r="G165">
        <v>3</v>
      </c>
    </row>
    <row r="166" spans="1:7" x14ac:dyDescent="0.25">
      <c r="A166" s="3">
        <v>164</v>
      </c>
      <c r="B166" t="s">
        <v>352</v>
      </c>
      <c r="C166" t="s">
        <v>353</v>
      </c>
      <c r="D166">
        <v>1236</v>
      </c>
      <c r="E166" t="s">
        <v>137</v>
      </c>
      <c r="F166" s="11">
        <v>42857</v>
      </c>
      <c r="G166">
        <v>1</v>
      </c>
    </row>
    <row r="167" spans="1:7" x14ac:dyDescent="0.25">
      <c r="A167" s="3">
        <v>165</v>
      </c>
      <c r="B167" t="s">
        <v>354</v>
      </c>
      <c r="C167" t="s">
        <v>355</v>
      </c>
      <c r="D167">
        <v>1238</v>
      </c>
      <c r="E167" t="s">
        <v>137</v>
      </c>
      <c r="F167" s="11">
        <v>42858</v>
      </c>
      <c r="G167">
        <v>1.5</v>
      </c>
    </row>
    <row r="168" spans="1:7" x14ac:dyDescent="0.25">
      <c r="A168" s="3">
        <v>166</v>
      </c>
      <c r="B168" t="s">
        <v>357</v>
      </c>
      <c r="C168" t="s">
        <v>358</v>
      </c>
      <c r="D168">
        <v>1238</v>
      </c>
      <c r="E168" t="s">
        <v>137</v>
      </c>
      <c r="F168" s="11">
        <v>42859</v>
      </c>
      <c r="G168">
        <v>2</v>
      </c>
    </row>
    <row r="169" spans="1:7" x14ac:dyDescent="0.25">
      <c r="A169" s="3">
        <v>167</v>
      </c>
      <c r="B169" t="s">
        <v>359</v>
      </c>
      <c r="C169" t="s">
        <v>360</v>
      </c>
      <c r="D169">
        <v>1238</v>
      </c>
      <c r="E169" t="s">
        <v>137</v>
      </c>
      <c r="F169" s="11">
        <v>42860</v>
      </c>
      <c r="G169">
        <v>2.5</v>
      </c>
    </row>
    <row r="170" spans="1:7" x14ac:dyDescent="0.25">
      <c r="A170" s="3">
        <v>168</v>
      </c>
      <c r="B170" t="s">
        <v>361</v>
      </c>
      <c r="C170" t="s">
        <v>362</v>
      </c>
      <c r="D170">
        <v>1238</v>
      </c>
      <c r="E170" t="s">
        <v>137</v>
      </c>
      <c r="F170" s="11">
        <v>42860</v>
      </c>
      <c r="G170">
        <v>3</v>
      </c>
    </row>
    <row r="171" spans="1:7" x14ac:dyDescent="0.25">
      <c r="A171" s="3">
        <v>169</v>
      </c>
      <c r="B171" t="s">
        <v>363</v>
      </c>
      <c r="C171" t="s">
        <v>364</v>
      </c>
      <c r="D171">
        <v>1238</v>
      </c>
      <c r="E171" t="s">
        <v>137</v>
      </c>
      <c r="F171" s="11">
        <v>42860</v>
      </c>
      <c r="G171">
        <v>3</v>
      </c>
    </row>
    <row r="172" spans="1:7" x14ac:dyDescent="0.25">
      <c r="A172" s="3">
        <v>170</v>
      </c>
      <c r="B172" t="s">
        <v>365</v>
      </c>
      <c r="C172" t="s">
        <v>366</v>
      </c>
      <c r="D172">
        <v>1238</v>
      </c>
      <c r="E172" t="s">
        <v>137</v>
      </c>
      <c r="F172" s="11">
        <v>42857</v>
      </c>
      <c r="G172">
        <v>1</v>
      </c>
    </row>
    <row r="173" spans="1:7" x14ac:dyDescent="0.25">
      <c r="A173" s="3">
        <v>171</v>
      </c>
      <c r="B173" t="s">
        <v>367</v>
      </c>
      <c r="C173" t="s">
        <v>368</v>
      </c>
      <c r="D173">
        <v>1244</v>
      </c>
      <c r="E173" t="s">
        <v>9</v>
      </c>
      <c r="F173" s="11">
        <v>42914</v>
      </c>
      <c r="G173">
        <v>0.5</v>
      </c>
    </row>
    <row r="174" spans="1:7" x14ac:dyDescent="0.25">
      <c r="A174" s="3">
        <v>172</v>
      </c>
      <c r="B174" t="s">
        <v>370</v>
      </c>
      <c r="C174" t="s">
        <v>371</v>
      </c>
      <c r="D174">
        <v>1244</v>
      </c>
      <c r="E174" t="s">
        <v>9</v>
      </c>
      <c r="F174" s="11">
        <v>42915</v>
      </c>
      <c r="G174">
        <v>1</v>
      </c>
    </row>
    <row r="175" spans="1:7" x14ac:dyDescent="0.25">
      <c r="A175" s="3">
        <v>173</v>
      </c>
      <c r="B175" t="s">
        <v>372</v>
      </c>
      <c r="C175" t="s">
        <v>373</v>
      </c>
      <c r="D175">
        <v>1244</v>
      </c>
      <c r="E175" t="s">
        <v>9</v>
      </c>
      <c r="F175" s="11">
        <v>42916</v>
      </c>
      <c r="G175">
        <v>1.5</v>
      </c>
    </row>
    <row r="176" spans="1:7" x14ac:dyDescent="0.25">
      <c r="A176" s="3">
        <v>174</v>
      </c>
      <c r="B176" t="s">
        <v>374</v>
      </c>
      <c r="C176" t="s">
        <v>375</v>
      </c>
      <c r="D176">
        <v>1244</v>
      </c>
      <c r="E176" t="s">
        <v>9</v>
      </c>
      <c r="F176" s="11">
        <v>42917</v>
      </c>
      <c r="G176">
        <v>2</v>
      </c>
    </row>
    <row r="177" spans="1:7" x14ac:dyDescent="0.25">
      <c r="A177" s="3">
        <v>175</v>
      </c>
      <c r="B177" t="s">
        <v>376</v>
      </c>
      <c r="C177" t="s">
        <v>377</v>
      </c>
      <c r="D177">
        <v>1244</v>
      </c>
      <c r="E177" t="s">
        <v>9</v>
      </c>
      <c r="F177" s="11">
        <v>42918</v>
      </c>
      <c r="G177">
        <v>2.5</v>
      </c>
    </row>
    <row r="178" spans="1:7" x14ac:dyDescent="0.25">
      <c r="A178" s="3">
        <v>176</v>
      </c>
      <c r="B178" t="s">
        <v>378</v>
      </c>
      <c r="C178" t="s">
        <v>379</v>
      </c>
      <c r="D178">
        <v>1244</v>
      </c>
      <c r="E178" t="s">
        <v>9</v>
      </c>
      <c r="F178" s="11">
        <v>42919</v>
      </c>
      <c r="G178">
        <v>3</v>
      </c>
    </row>
    <row r="179" spans="1:7" x14ac:dyDescent="0.25">
      <c r="A179" s="3">
        <v>177</v>
      </c>
      <c r="B179" t="s">
        <v>380</v>
      </c>
      <c r="C179" t="s">
        <v>381</v>
      </c>
      <c r="D179">
        <v>1269</v>
      </c>
      <c r="E179" t="s">
        <v>137</v>
      </c>
      <c r="F179" s="11">
        <v>42943</v>
      </c>
      <c r="G179">
        <v>1</v>
      </c>
    </row>
    <row r="180" spans="1:7" x14ac:dyDescent="0.25">
      <c r="A180" s="3">
        <v>178</v>
      </c>
      <c r="B180" t="s">
        <v>383</v>
      </c>
      <c r="C180" t="s">
        <v>384</v>
      </c>
      <c r="D180">
        <v>1269</v>
      </c>
      <c r="E180" t="s">
        <v>137</v>
      </c>
      <c r="F180" s="11">
        <v>42944</v>
      </c>
      <c r="G180">
        <v>1.5</v>
      </c>
    </row>
    <row r="181" spans="1:7" x14ac:dyDescent="0.25">
      <c r="A181" s="3">
        <v>179</v>
      </c>
      <c r="B181" t="s">
        <v>385</v>
      </c>
      <c r="C181" t="s">
        <v>386</v>
      </c>
      <c r="D181">
        <v>1269</v>
      </c>
      <c r="E181" t="s">
        <v>137</v>
      </c>
      <c r="F181" s="11">
        <v>42947</v>
      </c>
      <c r="G181">
        <v>2</v>
      </c>
    </row>
    <row r="182" spans="1:7" x14ac:dyDescent="0.25">
      <c r="A182" s="3">
        <v>180</v>
      </c>
      <c r="B182" t="s">
        <v>387</v>
      </c>
      <c r="C182" t="s">
        <v>388</v>
      </c>
      <c r="D182">
        <v>1269</v>
      </c>
      <c r="E182" t="s">
        <v>137</v>
      </c>
      <c r="F182" s="11">
        <v>42948</v>
      </c>
      <c r="G182">
        <v>2.5</v>
      </c>
    </row>
    <row r="183" spans="1:7" x14ac:dyDescent="0.25">
      <c r="A183" s="3">
        <v>181</v>
      </c>
      <c r="B183" t="s">
        <v>389</v>
      </c>
      <c r="C183" t="s">
        <v>390</v>
      </c>
      <c r="D183">
        <v>1269</v>
      </c>
      <c r="E183" t="s">
        <v>137</v>
      </c>
      <c r="F183" s="11">
        <v>42950</v>
      </c>
      <c r="G183">
        <v>3.25</v>
      </c>
    </row>
    <row r="184" spans="1:7" x14ac:dyDescent="0.25">
      <c r="A184" s="3">
        <v>182</v>
      </c>
      <c r="B184" t="s">
        <v>391</v>
      </c>
      <c r="C184" t="s">
        <v>392</v>
      </c>
      <c r="D184">
        <v>1269</v>
      </c>
      <c r="E184" t="s">
        <v>137</v>
      </c>
      <c r="F184" s="11">
        <v>42950</v>
      </c>
      <c r="G184">
        <v>3.25</v>
      </c>
    </row>
    <row r="185" spans="1:7" x14ac:dyDescent="0.25">
      <c r="A185" s="3">
        <v>183</v>
      </c>
      <c r="B185" t="s">
        <v>393</v>
      </c>
      <c r="C185" t="s">
        <v>394</v>
      </c>
      <c r="D185">
        <v>1269</v>
      </c>
      <c r="E185" t="s">
        <v>137</v>
      </c>
      <c r="F185" s="11">
        <v>42949</v>
      </c>
      <c r="G185">
        <v>3</v>
      </c>
    </row>
    <row r="186" spans="1:7" x14ac:dyDescent="0.25">
      <c r="A186" s="3">
        <v>184</v>
      </c>
      <c r="B186" t="s">
        <v>395</v>
      </c>
      <c r="C186" t="s">
        <v>396</v>
      </c>
      <c r="D186">
        <v>1269</v>
      </c>
      <c r="E186" t="s">
        <v>137</v>
      </c>
      <c r="F186" s="11">
        <v>42949</v>
      </c>
      <c r="G186">
        <v>3</v>
      </c>
    </row>
    <row r="187" spans="1:7" x14ac:dyDescent="0.25">
      <c r="A187" s="3">
        <v>185</v>
      </c>
      <c r="B187" t="s">
        <v>397</v>
      </c>
      <c r="C187" t="s">
        <v>398</v>
      </c>
      <c r="D187">
        <v>501</v>
      </c>
      <c r="E187" t="s">
        <v>9</v>
      </c>
      <c r="F187" s="11">
        <v>45565</v>
      </c>
      <c r="G187">
        <v>5.5</v>
      </c>
    </row>
    <row r="188" spans="1:7" x14ac:dyDescent="0.25">
      <c r="A188" s="3">
        <v>186</v>
      </c>
      <c r="B188" t="s">
        <v>400</v>
      </c>
      <c r="C188" t="s">
        <v>401</v>
      </c>
      <c r="D188">
        <v>501</v>
      </c>
      <c r="E188" t="s">
        <v>9</v>
      </c>
      <c r="F188" s="11">
        <v>45565</v>
      </c>
      <c r="G188">
        <v>6</v>
      </c>
    </row>
    <row r="189" spans="1:7" x14ac:dyDescent="0.25">
      <c r="A189" s="3">
        <v>187</v>
      </c>
      <c r="B189" t="s">
        <v>402</v>
      </c>
      <c r="C189" t="s">
        <v>403</v>
      </c>
      <c r="D189">
        <v>501</v>
      </c>
      <c r="E189" t="s">
        <v>9</v>
      </c>
      <c r="F189" s="11">
        <v>45566</v>
      </c>
      <c r="G189">
        <v>6.75</v>
      </c>
    </row>
    <row r="190" spans="1:7" x14ac:dyDescent="0.25">
      <c r="A190" s="3">
        <v>188</v>
      </c>
      <c r="B190" t="s">
        <v>404</v>
      </c>
      <c r="C190" t="s">
        <v>405</v>
      </c>
      <c r="D190">
        <v>501</v>
      </c>
      <c r="E190" t="s">
        <v>9</v>
      </c>
      <c r="F190" s="11">
        <v>45566</v>
      </c>
      <c r="G190">
        <v>6.5</v>
      </c>
    </row>
    <row r="191" spans="1:7" x14ac:dyDescent="0.25">
      <c r="A191" s="3">
        <v>189</v>
      </c>
      <c r="B191" t="s">
        <v>406</v>
      </c>
      <c r="C191" t="s">
        <v>407</v>
      </c>
      <c r="D191">
        <v>501</v>
      </c>
      <c r="E191" t="s">
        <v>9</v>
      </c>
      <c r="F191" s="11">
        <v>45567</v>
      </c>
      <c r="G191">
        <v>7.25</v>
      </c>
    </row>
    <row r="192" spans="1:7" x14ac:dyDescent="0.25">
      <c r="A192" s="3">
        <v>190</v>
      </c>
      <c r="B192" t="s">
        <v>408</v>
      </c>
      <c r="C192" t="s">
        <v>409</v>
      </c>
      <c r="D192">
        <v>501</v>
      </c>
      <c r="E192" t="s">
        <v>9</v>
      </c>
      <c r="F192" s="11">
        <v>45567</v>
      </c>
      <c r="G192">
        <v>7</v>
      </c>
    </row>
    <row r="193" spans="1:7" x14ac:dyDescent="0.25">
      <c r="A193" s="3">
        <v>191</v>
      </c>
      <c r="B193" t="s">
        <v>410</v>
      </c>
      <c r="C193" t="s">
        <v>411</v>
      </c>
      <c r="D193">
        <v>501</v>
      </c>
      <c r="E193" t="s">
        <v>9</v>
      </c>
      <c r="F193" s="11">
        <v>45568</v>
      </c>
      <c r="G193">
        <f>15/2</f>
        <v>7.5</v>
      </c>
    </row>
    <row r="194" spans="1:7" x14ac:dyDescent="0.25">
      <c r="A194" s="3">
        <v>192</v>
      </c>
      <c r="B194" t="s">
        <v>535</v>
      </c>
      <c r="C194" t="s">
        <v>536</v>
      </c>
      <c r="D194">
        <v>501</v>
      </c>
      <c r="E194" t="s">
        <v>9</v>
      </c>
      <c r="F194" s="11">
        <v>45561</v>
      </c>
      <c r="G194">
        <v>2.5</v>
      </c>
    </row>
    <row r="195" spans="1:7" x14ac:dyDescent="0.25">
      <c r="A195" s="3">
        <v>193</v>
      </c>
      <c r="B195" t="s">
        <v>537</v>
      </c>
      <c r="C195" t="s">
        <v>538</v>
      </c>
      <c r="D195">
        <v>501</v>
      </c>
      <c r="E195" t="s">
        <v>9</v>
      </c>
      <c r="F195" s="11">
        <v>45562</v>
      </c>
      <c r="G195">
        <v>4.5</v>
      </c>
    </row>
    <row r="196" spans="1:7" x14ac:dyDescent="0.25">
      <c r="A196" s="3">
        <v>194</v>
      </c>
      <c r="B196" t="s">
        <v>412</v>
      </c>
      <c r="C196" t="s">
        <v>413</v>
      </c>
      <c r="D196">
        <v>502</v>
      </c>
      <c r="E196" t="s">
        <v>9</v>
      </c>
      <c r="F196" s="11">
        <v>45565</v>
      </c>
      <c r="G196">
        <v>5.5</v>
      </c>
    </row>
    <row r="197" spans="1:7" x14ac:dyDescent="0.25">
      <c r="A197" s="3">
        <v>195</v>
      </c>
      <c r="B197" t="s">
        <v>415</v>
      </c>
      <c r="C197" t="s">
        <v>416</v>
      </c>
      <c r="D197">
        <v>502</v>
      </c>
      <c r="E197" t="s">
        <v>9</v>
      </c>
      <c r="F197" s="11">
        <v>45565</v>
      </c>
      <c r="G197">
        <v>6</v>
      </c>
    </row>
    <row r="198" spans="1:7" x14ac:dyDescent="0.25">
      <c r="A198" s="3">
        <v>196</v>
      </c>
      <c r="B198" t="s">
        <v>417</v>
      </c>
      <c r="C198" t="s">
        <v>418</v>
      </c>
      <c r="D198">
        <v>502</v>
      </c>
      <c r="E198" t="s">
        <v>9</v>
      </c>
      <c r="F198" s="11">
        <v>45566</v>
      </c>
      <c r="G198">
        <v>6.75</v>
      </c>
    </row>
    <row r="199" spans="1:7" x14ac:dyDescent="0.25">
      <c r="A199" s="3">
        <v>197</v>
      </c>
      <c r="B199" t="s">
        <v>419</v>
      </c>
      <c r="C199" t="s">
        <v>420</v>
      </c>
      <c r="D199">
        <v>502</v>
      </c>
      <c r="E199" t="s">
        <v>9</v>
      </c>
      <c r="F199" s="11">
        <v>45566</v>
      </c>
      <c r="G199">
        <v>6.5</v>
      </c>
    </row>
    <row r="200" spans="1:7" x14ac:dyDescent="0.25">
      <c r="A200" s="3">
        <v>198</v>
      </c>
      <c r="B200" t="s">
        <v>421</v>
      </c>
      <c r="C200" t="s">
        <v>422</v>
      </c>
      <c r="D200">
        <v>502</v>
      </c>
      <c r="E200" t="s">
        <v>9</v>
      </c>
      <c r="F200" s="11">
        <v>45567</v>
      </c>
      <c r="G200">
        <v>7.25</v>
      </c>
    </row>
    <row r="201" spans="1:7" x14ac:dyDescent="0.25">
      <c r="A201" s="3">
        <v>199</v>
      </c>
      <c r="B201" t="s">
        <v>423</v>
      </c>
      <c r="C201" t="s">
        <v>424</v>
      </c>
      <c r="D201">
        <v>502</v>
      </c>
      <c r="E201" t="s">
        <v>9</v>
      </c>
      <c r="F201" s="11">
        <v>45567</v>
      </c>
      <c r="G201">
        <v>7</v>
      </c>
    </row>
    <row r="202" spans="1:7" x14ac:dyDescent="0.25">
      <c r="A202" s="3">
        <v>200</v>
      </c>
      <c r="B202" t="s">
        <v>425</v>
      </c>
      <c r="C202" t="s">
        <v>426</v>
      </c>
      <c r="D202">
        <v>502</v>
      </c>
      <c r="E202" t="s">
        <v>9</v>
      </c>
      <c r="F202" s="11">
        <v>45568</v>
      </c>
      <c r="G202">
        <f>15/2</f>
        <v>7.5</v>
      </c>
    </row>
    <row r="203" spans="1:7" x14ac:dyDescent="0.25">
      <c r="A203" s="3">
        <v>201</v>
      </c>
      <c r="B203" t="s">
        <v>539</v>
      </c>
      <c r="C203" t="s">
        <v>540</v>
      </c>
      <c r="D203">
        <v>502</v>
      </c>
      <c r="E203" t="s">
        <v>9</v>
      </c>
      <c r="F203" s="11">
        <v>45561</v>
      </c>
      <c r="G203">
        <v>2.5</v>
      </c>
    </row>
    <row r="204" spans="1:7" x14ac:dyDescent="0.25">
      <c r="A204" s="3">
        <v>202</v>
      </c>
      <c r="B204" t="s">
        <v>541</v>
      </c>
      <c r="C204" t="s">
        <v>542</v>
      </c>
      <c r="D204">
        <v>502</v>
      </c>
      <c r="E204" t="s">
        <v>9</v>
      </c>
      <c r="F204" s="11">
        <v>45562</v>
      </c>
      <c r="G204">
        <v>4.5</v>
      </c>
    </row>
    <row r="205" spans="1:7" x14ac:dyDescent="0.25">
      <c r="A205" s="3">
        <v>203</v>
      </c>
      <c r="B205" t="s">
        <v>427</v>
      </c>
      <c r="C205" t="s">
        <v>428</v>
      </c>
      <c r="D205">
        <v>513</v>
      </c>
      <c r="E205" t="s">
        <v>9</v>
      </c>
      <c r="F205" s="11">
        <v>45600</v>
      </c>
      <c r="G205">
        <v>5.5</v>
      </c>
    </row>
    <row r="206" spans="1:7" x14ac:dyDescent="0.25">
      <c r="A206" s="3">
        <v>204</v>
      </c>
      <c r="B206" t="s">
        <v>430</v>
      </c>
      <c r="C206" t="s">
        <v>431</v>
      </c>
      <c r="D206">
        <v>513</v>
      </c>
      <c r="E206" t="s">
        <v>9</v>
      </c>
      <c r="F206" s="11">
        <v>45600</v>
      </c>
      <c r="G206">
        <v>6</v>
      </c>
    </row>
    <row r="207" spans="1:7" x14ac:dyDescent="0.25">
      <c r="A207" s="3">
        <v>205</v>
      </c>
      <c r="B207" t="s">
        <v>432</v>
      </c>
      <c r="C207" t="s">
        <v>433</v>
      </c>
      <c r="D207">
        <v>513</v>
      </c>
      <c r="E207" t="s">
        <v>9</v>
      </c>
      <c r="F207" s="11">
        <v>45601</v>
      </c>
      <c r="G207">
        <v>6.75</v>
      </c>
    </row>
    <row r="208" spans="1:7" x14ac:dyDescent="0.25">
      <c r="A208" s="3">
        <v>206</v>
      </c>
      <c r="B208" t="s">
        <v>434</v>
      </c>
      <c r="C208" t="s">
        <v>435</v>
      </c>
      <c r="D208">
        <v>513</v>
      </c>
      <c r="E208" t="s">
        <v>9</v>
      </c>
      <c r="F208" s="11">
        <v>45601</v>
      </c>
      <c r="G208">
        <v>6.5</v>
      </c>
    </row>
    <row r="209" spans="1:7" x14ac:dyDescent="0.25">
      <c r="A209" s="3">
        <v>207</v>
      </c>
      <c r="B209" t="s">
        <v>436</v>
      </c>
      <c r="C209" t="s">
        <v>437</v>
      </c>
      <c r="D209">
        <v>513</v>
      </c>
      <c r="E209" t="s">
        <v>9</v>
      </c>
      <c r="F209" s="11">
        <v>45602</v>
      </c>
      <c r="G209">
        <f>14.5/2</f>
        <v>7.25</v>
      </c>
    </row>
    <row r="210" spans="1:7" x14ac:dyDescent="0.25">
      <c r="A210" s="3">
        <v>208</v>
      </c>
      <c r="B210" t="s">
        <v>438</v>
      </c>
      <c r="C210" t="s">
        <v>439</v>
      </c>
      <c r="D210">
        <v>513</v>
      </c>
      <c r="E210" t="s">
        <v>9</v>
      </c>
      <c r="F210" s="11">
        <v>45602</v>
      </c>
      <c r="G210">
        <f>15/2</f>
        <v>7.5</v>
      </c>
    </row>
    <row r="211" spans="1:7" x14ac:dyDescent="0.25">
      <c r="A211" s="3">
        <v>209</v>
      </c>
      <c r="B211" t="s">
        <v>543</v>
      </c>
      <c r="C211" t="s">
        <v>544</v>
      </c>
      <c r="D211">
        <v>513</v>
      </c>
      <c r="E211" t="s">
        <v>9</v>
      </c>
      <c r="F211" s="11">
        <v>45596</v>
      </c>
      <c r="G211">
        <v>2.5</v>
      </c>
    </row>
    <row r="212" spans="1:7" x14ac:dyDescent="0.25">
      <c r="A212" s="3">
        <v>210</v>
      </c>
      <c r="B212" t="s">
        <v>545</v>
      </c>
      <c r="C212" t="s">
        <v>546</v>
      </c>
      <c r="D212">
        <v>513</v>
      </c>
      <c r="E212" t="s">
        <v>9</v>
      </c>
      <c r="F212" s="11">
        <v>45597</v>
      </c>
      <c r="G212">
        <v>4.5</v>
      </c>
    </row>
    <row r="213" spans="1:7" x14ac:dyDescent="0.25">
      <c r="A213" s="3">
        <v>211</v>
      </c>
      <c r="B213" t="s">
        <v>440</v>
      </c>
      <c r="C213" t="s">
        <v>441</v>
      </c>
      <c r="D213">
        <v>514</v>
      </c>
      <c r="E213" t="s">
        <v>9</v>
      </c>
      <c r="F213" s="11">
        <v>45600</v>
      </c>
      <c r="G213">
        <v>5.5</v>
      </c>
    </row>
    <row r="214" spans="1:7" x14ac:dyDescent="0.25">
      <c r="A214" s="3">
        <v>212</v>
      </c>
      <c r="B214" t="s">
        <v>443</v>
      </c>
      <c r="C214" t="s">
        <v>444</v>
      </c>
      <c r="D214">
        <v>514</v>
      </c>
      <c r="E214" t="s">
        <v>9</v>
      </c>
      <c r="F214" s="11">
        <v>45600</v>
      </c>
      <c r="G214">
        <v>6</v>
      </c>
    </row>
    <row r="215" spans="1:7" x14ac:dyDescent="0.25">
      <c r="A215" s="3">
        <v>213</v>
      </c>
      <c r="B215" t="s">
        <v>445</v>
      </c>
      <c r="C215" t="s">
        <v>446</v>
      </c>
      <c r="D215">
        <v>514</v>
      </c>
      <c r="E215" t="s">
        <v>9</v>
      </c>
      <c r="F215" s="11">
        <v>45601</v>
      </c>
      <c r="G215">
        <v>6.75</v>
      </c>
    </row>
    <row r="216" spans="1:7" x14ac:dyDescent="0.25">
      <c r="A216" s="3">
        <v>214</v>
      </c>
      <c r="B216" t="s">
        <v>447</v>
      </c>
      <c r="C216" t="s">
        <v>448</v>
      </c>
      <c r="D216">
        <v>514</v>
      </c>
      <c r="E216" t="s">
        <v>9</v>
      </c>
      <c r="F216" s="11">
        <v>45601</v>
      </c>
      <c r="G216">
        <v>6.5</v>
      </c>
    </row>
    <row r="217" spans="1:7" x14ac:dyDescent="0.25">
      <c r="A217" s="3">
        <v>215</v>
      </c>
      <c r="B217" t="s">
        <v>449</v>
      </c>
      <c r="C217" t="s">
        <v>450</v>
      </c>
      <c r="D217">
        <v>514</v>
      </c>
      <c r="E217" t="s">
        <v>9</v>
      </c>
      <c r="F217" s="11">
        <v>45602</v>
      </c>
      <c r="G217">
        <f>14.5/2</f>
        <v>7.25</v>
      </c>
    </row>
    <row r="218" spans="1:7" x14ac:dyDescent="0.25">
      <c r="A218" s="3">
        <v>216</v>
      </c>
      <c r="B218" t="s">
        <v>451</v>
      </c>
      <c r="C218" t="s">
        <v>452</v>
      </c>
      <c r="D218">
        <v>514</v>
      </c>
      <c r="E218" t="s">
        <v>9</v>
      </c>
      <c r="F218" s="11">
        <v>45601</v>
      </c>
      <c r="G218">
        <v>7</v>
      </c>
    </row>
    <row r="219" spans="1:7" x14ac:dyDescent="0.25">
      <c r="A219" s="3">
        <v>217</v>
      </c>
      <c r="B219" t="s">
        <v>453</v>
      </c>
      <c r="C219" t="s">
        <v>454</v>
      </c>
      <c r="D219">
        <v>514</v>
      </c>
      <c r="E219" t="s">
        <v>9</v>
      </c>
      <c r="F219" s="11">
        <v>45602</v>
      </c>
      <c r="G219">
        <v>7.5</v>
      </c>
    </row>
    <row r="220" spans="1:7" x14ac:dyDescent="0.25">
      <c r="A220" s="3">
        <v>218</v>
      </c>
      <c r="B220" t="s">
        <v>455</v>
      </c>
      <c r="C220" t="s">
        <v>456</v>
      </c>
      <c r="D220">
        <v>514</v>
      </c>
      <c r="E220" t="s">
        <v>9</v>
      </c>
      <c r="F220" s="11">
        <v>45596</v>
      </c>
      <c r="G220">
        <v>2.5</v>
      </c>
    </row>
    <row r="221" spans="1:7" x14ac:dyDescent="0.25">
      <c r="A221" s="3">
        <v>219</v>
      </c>
      <c r="B221" t="s">
        <v>457</v>
      </c>
      <c r="C221" t="s">
        <v>458</v>
      </c>
      <c r="D221">
        <v>514</v>
      </c>
      <c r="E221" t="s">
        <v>9</v>
      </c>
      <c r="F221" s="11">
        <v>45597</v>
      </c>
      <c r="G221">
        <v>4.5</v>
      </c>
    </row>
    <row r="222" spans="1:7" x14ac:dyDescent="0.25">
      <c r="A222" s="3">
        <v>220</v>
      </c>
      <c r="B222" t="s">
        <v>459</v>
      </c>
      <c r="C222" t="s">
        <v>460</v>
      </c>
      <c r="D222">
        <v>529</v>
      </c>
      <c r="E222" t="s">
        <v>9</v>
      </c>
      <c r="F222" s="11">
        <v>45618</v>
      </c>
      <c r="G222">
        <v>5.5</v>
      </c>
    </row>
    <row r="223" spans="1:7" x14ac:dyDescent="0.25">
      <c r="A223" s="3">
        <v>221</v>
      </c>
      <c r="B223" t="s">
        <v>462</v>
      </c>
      <c r="C223" t="s">
        <v>463</v>
      </c>
      <c r="D223">
        <v>529</v>
      </c>
      <c r="E223" t="s">
        <v>9</v>
      </c>
      <c r="F223" s="11">
        <v>45618</v>
      </c>
      <c r="G223">
        <v>6</v>
      </c>
    </row>
    <row r="224" spans="1:7" x14ac:dyDescent="0.25">
      <c r="A224" s="3">
        <v>222</v>
      </c>
      <c r="B224" t="s">
        <v>464</v>
      </c>
      <c r="C224" t="s">
        <v>465</v>
      </c>
      <c r="D224">
        <v>529</v>
      </c>
      <c r="E224" t="s">
        <v>9</v>
      </c>
      <c r="F224" s="11">
        <v>45620</v>
      </c>
      <c r="G224">
        <v>6.75</v>
      </c>
    </row>
    <row r="225" spans="1:7" x14ac:dyDescent="0.25">
      <c r="A225" s="3">
        <v>223</v>
      </c>
      <c r="B225" t="s">
        <v>466</v>
      </c>
      <c r="C225" t="s">
        <v>467</v>
      </c>
      <c r="D225">
        <v>529</v>
      </c>
      <c r="E225" t="s">
        <v>9</v>
      </c>
      <c r="F225" s="11">
        <v>45620</v>
      </c>
      <c r="G225">
        <v>6.5</v>
      </c>
    </row>
    <row r="226" spans="1:7" x14ac:dyDescent="0.25">
      <c r="A226" s="3">
        <v>224</v>
      </c>
      <c r="B226" t="s">
        <v>531</v>
      </c>
      <c r="C226" t="s">
        <v>532</v>
      </c>
      <c r="D226">
        <v>529</v>
      </c>
      <c r="E226" t="s">
        <v>9</v>
      </c>
      <c r="F226" s="11">
        <v>45621</v>
      </c>
      <c r="G226">
        <v>7.25</v>
      </c>
    </row>
    <row r="227" spans="1:7" x14ac:dyDescent="0.25">
      <c r="A227" s="3">
        <v>225</v>
      </c>
      <c r="B227" t="s">
        <v>468</v>
      </c>
      <c r="C227" t="s">
        <v>469</v>
      </c>
      <c r="D227">
        <v>529</v>
      </c>
      <c r="E227" t="s">
        <v>9</v>
      </c>
      <c r="F227" s="11">
        <v>45621</v>
      </c>
      <c r="G227">
        <v>7</v>
      </c>
    </row>
    <row r="228" spans="1:7" x14ac:dyDescent="0.25">
      <c r="A228" s="3">
        <v>226</v>
      </c>
      <c r="B228" t="s">
        <v>470</v>
      </c>
      <c r="C228" t="s">
        <v>471</v>
      </c>
      <c r="D228">
        <v>529</v>
      </c>
      <c r="E228" t="s">
        <v>9</v>
      </c>
      <c r="F228" s="11">
        <v>45617</v>
      </c>
      <c r="G228">
        <v>2.5</v>
      </c>
    </row>
    <row r="229" spans="1:7" x14ac:dyDescent="0.25">
      <c r="A229" s="3">
        <v>227</v>
      </c>
      <c r="B229" t="s">
        <v>472</v>
      </c>
      <c r="C229" t="s">
        <v>473</v>
      </c>
      <c r="D229">
        <v>529</v>
      </c>
      <c r="E229" t="s">
        <v>9</v>
      </c>
      <c r="F229" s="11">
        <v>45617</v>
      </c>
      <c r="G229">
        <v>4.5</v>
      </c>
    </row>
    <row r="230" spans="1:7" x14ac:dyDescent="0.25">
      <c r="A230" s="3">
        <v>228</v>
      </c>
      <c r="B230" t="s">
        <v>474</v>
      </c>
      <c r="C230" t="s">
        <v>475</v>
      </c>
      <c r="D230">
        <v>530</v>
      </c>
      <c r="E230" t="s">
        <v>9</v>
      </c>
      <c r="F230" s="11">
        <v>45618</v>
      </c>
      <c r="G230">
        <v>5.5</v>
      </c>
    </row>
    <row r="231" spans="1:7" x14ac:dyDescent="0.25">
      <c r="A231" s="3">
        <v>229</v>
      </c>
      <c r="B231" t="s">
        <v>477</v>
      </c>
      <c r="C231" t="s">
        <v>478</v>
      </c>
      <c r="D231">
        <v>530</v>
      </c>
      <c r="E231" t="s">
        <v>9</v>
      </c>
      <c r="F231" s="11">
        <v>45618</v>
      </c>
      <c r="G231">
        <v>6</v>
      </c>
    </row>
    <row r="232" spans="1:7" x14ac:dyDescent="0.25">
      <c r="A232" s="3">
        <v>230</v>
      </c>
      <c r="B232" t="s">
        <v>479</v>
      </c>
      <c r="C232" t="s">
        <v>480</v>
      </c>
      <c r="D232">
        <v>530</v>
      </c>
      <c r="E232" t="s">
        <v>9</v>
      </c>
      <c r="F232" s="11">
        <v>45620</v>
      </c>
      <c r="G232">
        <v>6.75</v>
      </c>
    </row>
    <row r="233" spans="1:7" x14ac:dyDescent="0.25">
      <c r="A233" s="3">
        <v>231</v>
      </c>
      <c r="B233" t="s">
        <v>481</v>
      </c>
      <c r="C233" t="s">
        <v>482</v>
      </c>
      <c r="D233">
        <v>530</v>
      </c>
      <c r="E233" t="s">
        <v>9</v>
      </c>
      <c r="F233" s="11">
        <v>45620</v>
      </c>
      <c r="G233">
        <v>6.5</v>
      </c>
    </row>
    <row r="234" spans="1:7" x14ac:dyDescent="0.25">
      <c r="A234" s="3">
        <v>232</v>
      </c>
      <c r="B234" t="s">
        <v>533</v>
      </c>
      <c r="C234" t="s">
        <v>534</v>
      </c>
      <c r="D234">
        <v>530</v>
      </c>
      <c r="E234" t="s">
        <v>9</v>
      </c>
      <c r="F234" s="11">
        <v>45621</v>
      </c>
      <c r="G234">
        <v>7.25</v>
      </c>
    </row>
    <row r="235" spans="1:7" x14ac:dyDescent="0.25">
      <c r="A235" s="3">
        <v>233</v>
      </c>
      <c r="B235" t="s">
        <v>483</v>
      </c>
      <c r="C235" t="s">
        <v>484</v>
      </c>
      <c r="D235">
        <v>530</v>
      </c>
      <c r="E235" t="s">
        <v>9</v>
      </c>
      <c r="F235" s="11">
        <v>45621</v>
      </c>
      <c r="G235">
        <v>7</v>
      </c>
    </row>
    <row r="236" spans="1:7" x14ac:dyDescent="0.25">
      <c r="A236" s="3">
        <v>234</v>
      </c>
      <c r="B236" t="s">
        <v>485</v>
      </c>
      <c r="C236" t="s">
        <v>486</v>
      </c>
      <c r="D236">
        <v>530</v>
      </c>
      <c r="E236" t="s">
        <v>9</v>
      </c>
      <c r="F236" s="11">
        <v>45617</v>
      </c>
      <c r="G236">
        <v>2.5</v>
      </c>
    </row>
    <row r="237" spans="1:7" x14ac:dyDescent="0.25">
      <c r="A237" s="3">
        <v>235</v>
      </c>
      <c r="B237" t="s">
        <v>487</v>
      </c>
      <c r="C237" t="s">
        <v>488</v>
      </c>
      <c r="D237">
        <v>530</v>
      </c>
      <c r="E237" t="s">
        <v>9</v>
      </c>
      <c r="F237" s="11">
        <v>45617</v>
      </c>
      <c r="G237">
        <v>4.5</v>
      </c>
    </row>
    <row r="238" spans="1:7" x14ac:dyDescent="0.25">
      <c r="A238" s="3">
        <v>236</v>
      </c>
      <c r="B238" t="s">
        <v>489</v>
      </c>
      <c r="C238" t="s">
        <v>490</v>
      </c>
      <c r="D238">
        <v>537</v>
      </c>
      <c r="E238" t="s">
        <v>9</v>
      </c>
      <c r="F238" s="11">
        <v>45608</v>
      </c>
      <c r="G238">
        <v>5.5</v>
      </c>
    </row>
    <row r="239" spans="1:7" x14ac:dyDescent="0.25">
      <c r="A239" s="3">
        <v>237</v>
      </c>
      <c r="B239" t="s">
        <v>492</v>
      </c>
      <c r="C239" t="s">
        <v>493</v>
      </c>
      <c r="D239">
        <v>537</v>
      </c>
      <c r="E239" t="s">
        <v>9</v>
      </c>
      <c r="F239" s="11">
        <v>45611</v>
      </c>
      <c r="G239">
        <v>6</v>
      </c>
    </row>
    <row r="240" spans="1:7" x14ac:dyDescent="0.25">
      <c r="A240" s="3">
        <v>238</v>
      </c>
      <c r="B240" t="s">
        <v>494</v>
      </c>
      <c r="C240" t="s">
        <v>495</v>
      </c>
      <c r="D240">
        <v>537</v>
      </c>
      <c r="E240" t="s">
        <v>9</v>
      </c>
      <c r="F240" s="11">
        <v>45608</v>
      </c>
      <c r="G240">
        <v>6.5</v>
      </c>
    </row>
    <row r="241" spans="1:7" x14ac:dyDescent="0.25">
      <c r="A241" s="3">
        <v>239</v>
      </c>
      <c r="B241" t="s">
        <v>496</v>
      </c>
      <c r="C241" t="s">
        <v>497</v>
      </c>
      <c r="D241">
        <v>537</v>
      </c>
      <c r="E241" t="s">
        <v>9</v>
      </c>
      <c r="F241" s="11">
        <v>45609</v>
      </c>
      <c r="G241">
        <v>7</v>
      </c>
    </row>
    <row r="242" spans="1:7" x14ac:dyDescent="0.25">
      <c r="A242" s="3">
        <v>240</v>
      </c>
      <c r="B242" t="s">
        <v>498</v>
      </c>
      <c r="C242" t="s">
        <v>499</v>
      </c>
      <c r="D242">
        <v>537</v>
      </c>
      <c r="E242" t="s">
        <v>9</v>
      </c>
      <c r="F242" s="11">
        <v>45609</v>
      </c>
      <c r="G242">
        <v>7.5</v>
      </c>
    </row>
    <row r="243" spans="1:7" x14ac:dyDescent="0.25">
      <c r="A243" s="3">
        <v>241</v>
      </c>
      <c r="B243" t="s">
        <v>500</v>
      </c>
      <c r="C243" t="s">
        <v>501</v>
      </c>
      <c r="D243">
        <v>537</v>
      </c>
      <c r="E243" t="s">
        <v>9</v>
      </c>
      <c r="F243" s="11">
        <v>45610</v>
      </c>
      <c r="G243">
        <v>8</v>
      </c>
    </row>
    <row r="244" spans="1:7" x14ac:dyDescent="0.25">
      <c r="A244" s="3">
        <v>242</v>
      </c>
      <c r="B244" t="s">
        <v>502</v>
      </c>
      <c r="C244" t="s">
        <v>503</v>
      </c>
      <c r="D244">
        <v>537</v>
      </c>
      <c r="E244" t="s">
        <v>9</v>
      </c>
      <c r="F244" s="11">
        <v>45610</v>
      </c>
      <c r="G244">
        <v>8.5</v>
      </c>
    </row>
    <row r="245" spans="1:7" x14ac:dyDescent="0.25">
      <c r="A245" s="3">
        <v>243</v>
      </c>
      <c r="B245" t="s">
        <v>504</v>
      </c>
      <c r="C245" t="s">
        <v>505</v>
      </c>
      <c r="D245">
        <v>537</v>
      </c>
      <c r="E245" t="s">
        <v>9</v>
      </c>
      <c r="F245" s="11">
        <v>45607</v>
      </c>
      <c r="G245">
        <v>2.5</v>
      </c>
    </row>
    <row r="246" spans="1:7" x14ac:dyDescent="0.25">
      <c r="A246" s="3">
        <v>244</v>
      </c>
      <c r="B246" t="s">
        <v>506</v>
      </c>
      <c r="C246" t="s">
        <v>507</v>
      </c>
      <c r="D246">
        <v>537</v>
      </c>
      <c r="E246" t="s">
        <v>9</v>
      </c>
      <c r="F246" s="11">
        <v>45607</v>
      </c>
      <c r="G246">
        <v>4.5</v>
      </c>
    </row>
    <row r="247" spans="1:7" x14ac:dyDescent="0.25">
      <c r="A247" s="3">
        <v>245</v>
      </c>
      <c r="B247" t="s">
        <v>508</v>
      </c>
      <c r="C247" t="s">
        <v>509</v>
      </c>
      <c r="D247">
        <v>766</v>
      </c>
      <c r="E247" t="s">
        <v>9</v>
      </c>
      <c r="F247" s="11">
        <v>42937</v>
      </c>
      <c r="G247">
        <v>1</v>
      </c>
    </row>
    <row r="248" spans="1:7" x14ac:dyDescent="0.25">
      <c r="A248" s="3">
        <v>246</v>
      </c>
      <c r="B248" t="s">
        <v>511</v>
      </c>
      <c r="C248" t="s">
        <v>512</v>
      </c>
      <c r="D248">
        <v>766</v>
      </c>
      <c r="E248" t="s">
        <v>9</v>
      </c>
      <c r="F248" s="11">
        <v>42940</v>
      </c>
      <c r="G248">
        <v>1.5</v>
      </c>
    </row>
    <row r="249" spans="1:7" x14ac:dyDescent="0.25">
      <c r="A249" s="3">
        <v>247</v>
      </c>
      <c r="B249" t="s">
        <v>513</v>
      </c>
      <c r="C249" t="s">
        <v>514</v>
      </c>
      <c r="D249">
        <v>766</v>
      </c>
      <c r="E249" t="s">
        <v>9</v>
      </c>
      <c r="F249" s="11">
        <v>42941</v>
      </c>
      <c r="G249">
        <v>2</v>
      </c>
    </row>
    <row r="250" spans="1:7" x14ac:dyDescent="0.25">
      <c r="A250" s="3">
        <v>248</v>
      </c>
      <c r="B250" t="s">
        <v>515</v>
      </c>
      <c r="C250" t="s">
        <v>516</v>
      </c>
      <c r="D250">
        <v>766</v>
      </c>
      <c r="E250" t="s">
        <v>9</v>
      </c>
      <c r="F250" s="11">
        <v>42942</v>
      </c>
      <c r="G250">
        <v>2.5</v>
      </c>
    </row>
    <row r="251" spans="1:7" x14ac:dyDescent="0.25">
      <c r="A251" s="3">
        <v>249</v>
      </c>
      <c r="B251" t="s">
        <v>517</v>
      </c>
      <c r="C251" t="s">
        <v>518</v>
      </c>
      <c r="D251">
        <v>766</v>
      </c>
      <c r="E251" t="s">
        <v>9</v>
      </c>
      <c r="F251" s="11">
        <v>42944</v>
      </c>
      <c r="G251">
        <v>3.25</v>
      </c>
    </row>
    <row r="252" spans="1:7" x14ac:dyDescent="0.25">
      <c r="A252" s="3">
        <v>250</v>
      </c>
      <c r="B252" t="s">
        <v>519</v>
      </c>
      <c r="C252" t="s">
        <v>520</v>
      </c>
      <c r="D252">
        <v>766</v>
      </c>
      <c r="E252" t="s">
        <v>9</v>
      </c>
      <c r="F252" s="11">
        <v>42947</v>
      </c>
      <c r="G252">
        <v>3.5</v>
      </c>
    </row>
    <row r="253" spans="1:7" x14ac:dyDescent="0.25">
      <c r="A253" s="3">
        <v>251</v>
      </c>
      <c r="B253" t="s">
        <v>521</v>
      </c>
      <c r="C253" t="s">
        <v>522</v>
      </c>
      <c r="D253">
        <v>766</v>
      </c>
      <c r="E253" t="s">
        <v>9</v>
      </c>
      <c r="F253" s="11">
        <v>42949</v>
      </c>
      <c r="G253">
        <v>3.75</v>
      </c>
    </row>
    <row r="254" spans="1:7" x14ac:dyDescent="0.25">
      <c r="A254" s="3">
        <v>252</v>
      </c>
      <c r="B254" t="s">
        <v>523</v>
      </c>
      <c r="C254" t="s">
        <v>524</v>
      </c>
      <c r="D254">
        <v>766</v>
      </c>
      <c r="E254" t="s">
        <v>9</v>
      </c>
      <c r="F254" s="11">
        <v>42943</v>
      </c>
      <c r="G254">
        <v>3</v>
      </c>
    </row>
    <row r="255" spans="1:7" x14ac:dyDescent="0.25">
      <c r="A255" s="3">
        <v>253</v>
      </c>
      <c r="B255" t="s">
        <v>525</v>
      </c>
      <c r="C255" t="s">
        <v>526</v>
      </c>
      <c r="D255">
        <v>766</v>
      </c>
      <c r="E255" t="s">
        <v>9</v>
      </c>
      <c r="F255" s="11">
        <v>42944</v>
      </c>
      <c r="G255">
        <v>3.25</v>
      </c>
    </row>
    <row r="256" spans="1:7" x14ac:dyDescent="0.25">
      <c r="A256" s="3">
        <v>254</v>
      </c>
      <c r="B256" t="s">
        <v>527</v>
      </c>
      <c r="C256" t="s">
        <v>528</v>
      </c>
      <c r="D256">
        <v>766</v>
      </c>
      <c r="E256" t="s">
        <v>9</v>
      </c>
      <c r="F256" s="11">
        <v>42947</v>
      </c>
      <c r="G256">
        <v>3.5</v>
      </c>
    </row>
    <row r="257" spans="1:7" x14ac:dyDescent="0.25">
      <c r="A257" s="3">
        <v>255</v>
      </c>
      <c r="B257" t="s">
        <v>529</v>
      </c>
      <c r="C257" t="s">
        <v>530</v>
      </c>
      <c r="D257">
        <v>766</v>
      </c>
      <c r="E257" t="s">
        <v>9</v>
      </c>
      <c r="F257" s="11">
        <v>42943</v>
      </c>
      <c r="G257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9"/>
  <sheetViews>
    <sheetView workbookViewId="0">
      <selection activeCell="K15" sqref="K15"/>
    </sheetView>
  </sheetViews>
  <sheetFormatPr defaultRowHeight="15" x14ac:dyDescent="0.25"/>
  <cols>
    <col min="3" max="3" width="58.28515625" customWidth="1"/>
  </cols>
  <sheetData>
    <row r="1" spans="1:7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4">
        <v>0</v>
      </c>
      <c r="B2" t="s">
        <v>6</v>
      </c>
      <c r="C2" t="s">
        <v>7</v>
      </c>
      <c r="D2">
        <v>1132</v>
      </c>
      <c r="E2" t="s">
        <v>9</v>
      </c>
      <c r="F2" s="11">
        <v>42758</v>
      </c>
      <c r="G2">
        <v>3.5</v>
      </c>
    </row>
    <row r="3" spans="1:7" x14ac:dyDescent="0.25">
      <c r="A3" s="4">
        <v>1</v>
      </c>
      <c r="B3" t="s">
        <v>10</v>
      </c>
      <c r="C3" t="s">
        <v>11</v>
      </c>
      <c r="D3">
        <v>1133</v>
      </c>
      <c r="E3" t="s">
        <v>9</v>
      </c>
      <c r="F3" s="11">
        <v>42760</v>
      </c>
      <c r="G3">
        <v>2.375</v>
      </c>
    </row>
    <row r="4" spans="1:7" x14ac:dyDescent="0.25">
      <c r="A4" s="4">
        <v>2</v>
      </c>
      <c r="B4" t="s">
        <v>13</v>
      </c>
      <c r="C4" t="s">
        <v>14</v>
      </c>
      <c r="D4">
        <v>1133</v>
      </c>
      <c r="E4" t="s">
        <v>9</v>
      </c>
      <c r="F4" s="11">
        <v>42767</v>
      </c>
      <c r="G4">
        <v>2.75</v>
      </c>
    </row>
    <row r="5" spans="1:7" x14ac:dyDescent="0.25">
      <c r="A5" s="4">
        <v>3</v>
      </c>
      <c r="B5" t="s">
        <v>15</v>
      </c>
      <c r="C5" t="s">
        <v>16</v>
      </c>
      <c r="D5">
        <v>1133</v>
      </c>
      <c r="E5" t="s">
        <v>9</v>
      </c>
      <c r="F5" s="11">
        <v>42761</v>
      </c>
      <c r="G5">
        <v>2.75</v>
      </c>
    </row>
    <row r="6" spans="1:7" x14ac:dyDescent="0.25">
      <c r="A6" s="4">
        <v>4</v>
      </c>
      <c r="B6" t="s">
        <v>17</v>
      </c>
      <c r="C6" t="s">
        <v>18</v>
      </c>
      <c r="D6">
        <v>1133</v>
      </c>
      <c r="E6" t="s">
        <v>9</v>
      </c>
      <c r="F6" s="11">
        <v>42762</v>
      </c>
      <c r="G6">
        <v>2.75</v>
      </c>
    </row>
    <row r="7" spans="1:7" x14ac:dyDescent="0.25">
      <c r="A7" s="4">
        <v>5</v>
      </c>
      <c r="B7" t="s">
        <v>19</v>
      </c>
      <c r="C7" t="s">
        <v>20</v>
      </c>
      <c r="D7">
        <v>1133</v>
      </c>
      <c r="E7" t="s">
        <v>9</v>
      </c>
      <c r="F7" s="11">
        <v>42762</v>
      </c>
      <c r="G7">
        <v>2.75</v>
      </c>
    </row>
    <row r="8" spans="1:7" x14ac:dyDescent="0.25">
      <c r="A8" s="4">
        <v>6</v>
      </c>
      <c r="B8" t="s">
        <v>21</v>
      </c>
      <c r="C8" t="s">
        <v>22</v>
      </c>
      <c r="D8">
        <v>1133</v>
      </c>
      <c r="E8" t="s">
        <v>9</v>
      </c>
      <c r="F8" s="11">
        <v>42760</v>
      </c>
      <c r="G8">
        <v>2.75</v>
      </c>
    </row>
    <row r="9" spans="1:7" x14ac:dyDescent="0.25">
      <c r="A9" s="4">
        <v>7</v>
      </c>
      <c r="B9" t="s">
        <v>23</v>
      </c>
      <c r="C9" t="s">
        <v>24</v>
      </c>
      <c r="D9">
        <v>1133</v>
      </c>
      <c r="E9" t="s">
        <v>9</v>
      </c>
      <c r="F9" s="11">
        <v>42761</v>
      </c>
      <c r="G9">
        <v>2.75</v>
      </c>
    </row>
    <row r="10" spans="1:7" x14ac:dyDescent="0.25">
      <c r="A10" s="4">
        <v>8</v>
      </c>
      <c r="B10" t="s">
        <v>25</v>
      </c>
      <c r="C10" t="s">
        <v>26</v>
      </c>
      <c r="D10">
        <v>1133</v>
      </c>
      <c r="E10" t="s">
        <v>9</v>
      </c>
      <c r="F10" s="11">
        <v>42761</v>
      </c>
      <c r="G10">
        <v>2.75</v>
      </c>
    </row>
    <row r="11" spans="1:7" x14ac:dyDescent="0.25">
      <c r="A11" s="4">
        <v>9</v>
      </c>
      <c r="B11" t="s">
        <v>27</v>
      </c>
      <c r="C11" t="s">
        <v>28</v>
      </c>
      <c r="D11">
        <v>1133</v>
      </c>
      <c r="E11" t="s">
        <v>9</v>
      </c>
      <c r="F11" s="11">
        <v>42760</v>
      </c>
      <c r="G11">
        <v>2.625</v>
      </c>
    </row>
    <row r="12" spans="1:7" x14ac:dyDescent="0.25">
      <c r="A12" s="4">
        <v>10</v>
      </c>
      <c r="B12" t="s">
        <v>29</v>
      </c>
      <c r="C12" t="s">
        <v>30</v>
      </c>
      <c r="D12">
        <v>1133</v>
      </c>
      <c r="E12" t="s">
        <v>9</v>
      </c>
      <c r="F12" s="11">
        <v>42760</v>
      </c>
      <c r="G12">
        <v>2.875</v>
      </c>
    </row>
    <row r="13" spans="1:7" x14ac:dyDescent="0.25">
      <c r="A13" s="4">
        <v>11</v>
      </c>
      <c r="B13" t="s">
        <v>31</v>
      </c>
      <c r="C13" t="s">
        <v>32</v>
      </c>
      <c r="D13">
        <v>1133</v>
      </c>
      <c r="E13" t="s">
        <v>9</v>
      </c>
      <c r="F13" s="11">
        <v>42760</v>
      </c>
      <c r="G13">
        <v>2.5</v>
      </c>
    </row>
    <row r="14" spans="1:7" x14ac:dyDescent="0.25">
      <c r="A14" s="4">
        <v>12</v>
      </c>
      <c r="B14" t="s">
        <v>33</v>
      </c>
      <c r="C14" t="s">
        <v>34</v>
      </c>
      <c r="D14">
        <v>1133</v>
      </c>
      <c r="E14" t="s">
        <v>9</v>
      </c>
      <c r="F14" s="11">
        <v>42759</v>
      </c>
      <c r="G14">
        <v>2.5</v>
      </c>
    </row>
    <row r="15" spans="1:7" x14ac:dyDescent="0.25">
      <c r="A15" s="4">
        <v>13</v>
      </c>
      <c r="B15" t="s">
        <v>35</v>
      </c>
      <c r="C15" t="s">
        <v>36</v>
      </c>
      <c r="D15">
        <v>1133</v>
      </c>
      <c r="E15" t="s">
        <v>9</v>
      </c>
      <c r="F15" s="11">
        <v>42760</v>
      </c>
      <c r="G15">
        <v>3</v>
      </c>
    </row>
    <row r="16" spans="1:7" x14ac:dyDescent="0.25">
      <c r="A16" s="4">
        <v>14</v>
      </c>
      <c r="B16" t="s">
        <v>37</v>
      </c>
      <c r="C16" t="s">
        <v>38</v>
      </c>
      <c r="D16">
        <v>1176</v>
      </c>
      <c r="E16" t="s">
        <v>9</v>
      </c>
      <c r="F16" s="11">
        <v>42762</v>
      </c>
      <c r="G16">
        <v>1</v>
      </c>
    </row>
    <row r="17" spans="1:7" x14ac:dyDescent="0.25">
      <c r="A17" s="4">
        <v>15</v>
      </c>
      <c r="B17" t="s">
        <v>40</v>
      </c>
      <c r="C17" t="s">
        <v>41</v>
      </c>
      <c r="D17">
        <v>1176</v>
      </c>
      <c r="E17" t="s">
        <v>9</v>
      </c>
      <c r="F17" s="11">
        <v>42765</v>
      </c>
      <c r="G17">
        <v>1.5</v>
      </c>
    </row>
    <row r="18" spans="1:7" x14ac:dyDescent="0.25">
      <c r="A18" s="4">
        <v>16</v>
      </c>
      <c r="B18" t="s">
        <v>42</v>
      </c>
      <c r="C18" t="s">
        <v>43</v>
      </c>
      <c r="D18">
        <v>1176</v>
      </c>
      <c r="E18" t="s">
        <v>9</v>
      </c>
      <c r="F18" s="11">
        <v>42766</v>
      </c>
      <c r="G18">
        <v>2</v>
      </c>
    </row>
    <row r="19" spans="1:7" x14ac:dyDescent="0.25">
      <c r="A19" s="4">
        <v>17</v>
      </c>
      <c r="B19" t="s">
        <v>44</v>
      </c>
      <c r="C19" t="s">
        <v>45</v>
      </c>
      <c r="D19">
        <v>1176</v>
      </c>
      <c r="E19" t="s">
        <v>9</v>
      </c>
      <c r="F19" s="11">
        <v>42769</v>
      </c>
      <c r="G19">
        <v>2.75</v>
      </c>
    </row>
    <row r="20" spans="1:7" x14ac:dyDescent="0.25">
      <c r="A20" s="4">
        <v>18</v>
      </c>
      <c r="B20" t="s">
        <v>46</v>
      </c>
      <c r="C20" t="s">
        <v>47</v>
      </c>
      <c r="D20">
        <v>1176</v>
      </c>
      <c r="E20" t="s">
        <v>9</v>
      </c>
      <c r="F20" s="11">
        <v>42768</v>
      </c>
      <c r="G20">
        <v>2.625</v>
      </c>
    </row>
    <row r="21" spans="1:7" x14ac:dyDescent="0.25">
      <c r="A21" s="4">
        <v>19</v>
      </c>
      <c r="B21" t="s">
        <v>48</v>
      </c>
      <c r="C21" t="s">
        <v>49</v>
      </c>
      <c r="D21">
        <v>1176</v>
      </c>
      <c r="E21" t="s">
        <v>9</v>
      </c>
      <c r="F21" s="11">
        <v>42775</v>
      </c>
      <c r="G21">
        <v>2.875</v>
      </c>
    </row>
    <row r="22" spans="1:7" x14ac:dyDescent="0.25">
      <c r="A22" s="4">
        <v>20</v>
      </c>
      <c r="B22" t="s">
        <v>50</v>
      </c>
      <c r="C22" t="s">
        <v>51</v>
      </c>
      <c r="D22">
        <v>1176</v>
      </c>
      <c r="E22" t="s">
        <v>9</v>
      </c>
      <c r="F22" s="11">
        <v>42767</v>
      </c>
      <c r="G22">
        <v>2.5</v>
      </c>
    </row>
    <row r="23" spans="1:7" x14ac:dyDescent="0.25">
      <c r="A23" s="4">
        <v>21</v>
      </c>
      <c r="B23" t="s">
        <v>52</v>
      </c>
      <c r="C23" t="s">
        <v>53</v>
      </c>
      <c r="D23">
        <v>1176</v>
      </c>
      <c r="E23" t="s">
        <v>9</v>
      </c>
      <c r="F23" s="11">
        <v>42774</v>
      </c>
      <c r="G23">
        <v>3.25</v>
      </c>
    </row>
    <row r="24" spans="1:7" x14ac:dyDescent="0.25">
      <c r="A24" s="4">
        <v>22</v>
      </c>
      <c r="B24" t="s">
        <v>54</v>
      </c>
      <c r="C24" t="s">
        <v>55</v>
      </c>
      <c r="D24">
        <v>1176</v>
      </c>
      <c r="E24" t="s">
        <v>9</v>
      </c>
      <c r="F24" s="11">
        <v>42775</v>
      </c>
      <c r="G24">
        <v>3.25</v>
      </c>
    </row>
    <row r="25" spans="1:7" x14ac:dyDescent="0.25">
      <c r="A25" s="4">
        <v>23</v>
      </c>
      <c r="B25" t="s">
        <v>56</v>
      </c>
      <c r="C25" t="s">
        <v>57</v>
      </c>
      <c r="D25">
        <v>1176</v>
      </c>
      <c r="E25" t="s">
        <v>9</v>
      </c>
      <c r="F25" s="11">
        <v>42780</v>
      </c>
      <c r="G25">
        <v>3.125</v>
      </c>
    </row>
    <row r="26" spans="1:7" x14ac:dyDescent="0.25">
      <c r="A26" s="4">
        <v>24</v>
      </c>
      <c r="B26" t="s">
        <v>58</v>
      </c>
      <c r="C26" t="s">
        <v>59</v>
      </c>
      <c r="D26">
        <v>1176</v>
      </c>
      <c r="E26" t="s">
        <v>9</v>
      </c>
      <c r="F26" s="11">
        <v>42780</v>
      </c>
      <c r="G26">
        <v>3.125</v>
      </c>
    </row>
    <row r="27" spans="1:7" x14ac:dyDescent="0.25">
      <c r="A27" s="4">
        <v>25</v>
      </c>
      <c r="B27" t="s">
        <v>60</v>
      </c>
      <c r="C27" t="s">
        <v>61</v>
      </c>
      <c r="D27">
        <v>1176</v>
      </c>
      <c r="E27" t="s">
        <v>9</v>
      </c>
      <c r="F27" s="11">
        <v>42780</v>
      </c>
      <c r="G27">
        <v>3.125</v>
      </c>
    </row>
    <row r="28" spans="1:7" x14ac:dyDescent="0.25">
      <c r="A28" s="4">
        <v>26</v>
      </c>
      <c r="B28" t="s">
        <v>62</v>
      </c>
      <c r="C28" t="s">
        <v>63</v>
      </c>
      <c r="D28">
        <v>1176</v>
      </c>
      <c r="E28" t="s">
        <v>9</v>
      </c>
      <c r="F28" s="11">
        <v>42781</v>
      </c>
      <c r="G28">
        <v>3.125</v>
      </c>
    </row>
    <row r="29" spans="1:7" x14ac:dyDescent="0.25">
      <c r="A29" s="4">
        <v>27</v>
      </c>
      <c r="B29" t="s">
        <v>64</v>
      </c>
      <c r="C29" t="s">
        <v>65</v>
      </c>
      <c r="D29">
        <v>1176</v>
      </c>
      <c r="E29" t="s">
        <v>9</v>
      </c>
      <c r="F29" s="11">
        <v>42781</v>
      </c>
      <c r="G29">
        <v>3.125</v>
      </c>
    </row>
    <row r="30" spans="1:7" x14ac:dyDescent="0.25">
      <c r="A30" s="4">
        <v>28</v>
      </c>
      <c r="B30" t="s">
        <v>66</v>
      </c>
      <c r="C30" t="s">
        <v>67</v>
      </c>
      <c r="D30">
        <v>1176</v>
      </c>
      <c r="E30" t="s">
        <v>9</v>
      </c>
      <c r="F30" s="11">
        <v>42774</v>
      </c>
      <c r="G30">
        <v>3.125</v>
      </c>
    </row>
    <row r="31" spans="1:7" x14ac:dyDescent="0.25">
      <c r="A31" s="4">
        <v>29</v>
      </c>
      <c r="B31" t="s">
        <v>68</v>
      </c>
      <c r="C31" t="s">
        <v>69</v>
      </c>
      <c r="D31">
        <v>1176</v>
      </c>
      <c r="E31" t="s">
        <v>9</v>
      </c>
      <c r="F31" s="11">
        <v>42775</v>
      </c>
      <c r="G31">
        <v>3.125</v>
      </c>
    </row>
    <row r="32" spans="1:7" x14ac:dyDescent="0.25">
      <c r="A32" s="4">
        <v>30</v>
      </c>
      <c r="B32" t="s">
        <v>70</v>
      </c>
      <c r="C32" t="s">
        <v>71</v>
      </c>
      <c r="D32">
        <v>1176</v>
      </c>
      <c r="E32" t="s">
        <v>9</v>
      </c>
      <c r="F32" s="11">
        <v>42776</v>
      </c>
      <c r="G32">
        <v>3.125</v>
      </c>
    </row>
    <row r="33" spans="1:7" x14ac:dyDescent="0.25">
      <c r="A33" s="4">
        <v>31</v>
      </c>
      <c r="B33" t="s">
        <v>72</v>
      </c>
      <c r="C33" t="s">
        <v>73</v>
      </c>
      <c r="D33">
        <v>1176</v>
      </c>
      <c r="E33" t="s">
        <v>9</v>
      </c>
      <c r="F33" s="11">
        <v>42774</v>
      </c>
      <c r="G33">
        <v>3.375</v>
      </c>
    </row>
    <row r="34" spans="1:7" x14ac:dyDescent="0.25">
      <c r="A34" s="4">
        <v>32</v>
      </c>
      <c r="B34" t="s">
        <v>74</v>
      </c>
      <c r="C34" t="s">
        <v>75</v>
      </c>
      <c r="D34">
        <v>1176</v>
      </c>
      <c r="E34" t="s">
        <v>9</v>
      </c>
      <c r="F34" s="11">
        <v>42772</v>
      </c>
      <c r="G34">
        <v>3</v>
      </c>
    </row>
    <row r="35" spans="1:7" x14ac:dyDescent="0.25">
      <c r="A35" s="4">
        <v>33</v>
      </c>
      <c r="B35" t="s">
        <v>76</v>
      </c>
      <c r="C35" t="s">
        <v>77</v>
      </c>
      <c r="D35">
        <v>1176</v>
      </c>
      <c r="E35" t="s">
        <v>9</v>
      </c>
      <c r="F35" s="11">
        <v>42775</v>
      </c>
      <c r="G35">
        <v>3</v>
      </c>
    </row>
    <row r="36" spans="1:7" x14ac:dyDescent="0.25">
      <c r="A36" s="4">
        <v>34</v>
      </c>
      <c r="B36" t="s">
        <v>78</v>
      </c>
      <c r="C36" t="s">
        <v>79</v>
      </c>
      <c r="D36">
        <v>1176</v>
      </c>
      <c r="E36" t="s">
        <v>9</v>
      </c>
      <c r="F36" s="11">
        <v>42776</v>
      </c>
      <c r="G36">
        <v>3</v>
      </c>
    </row>
    <row r="37" spans="1:7" x14ac:dyDescent="0.25">
      <c r="A37" s="4">
        <v>35</v>
      </c>
      <c r="B37" t="s">
        <v>80</v>
      </c>
      <c r="C37" t="s">
        <v>81</v>
      </c>
      <c r="D37">
        <v>1176</v>
      </c>
      <c r="E37" t="s">
        <v>9</v>
      </c>
      <c r="F37" s="11">
        <v>42774</v>
      </c>
      <c r="G37">
        <v>3.5</v>
      </c>
    </row>
    <row r="38" spans="1:7" x14ac:dyDescent="0.25">
      <c r="A38" s="4">
        <v>36</v>
      </c>
      <c r="B38" t="s">
        <v>82</v>
      </c>
      <c r="C38" t="s">
        <v>83</v>
      </c>
      <c r="D38">
        <v>1177</v>
      </c>
      <c r="E38" t="s">
        <v>9</v>
      </c>
      <c r="F38" s="11">
        <v>42772</v>
      </c>
      <c r="G38">
        <v>1.5</v>
      </c>
    </row>
    <row r="39" spans="1:7" x14ac:dyDescent="0.25">
      <c r="A39" s="4">
        <v>37</v>
      </c>
      <c r="B39" t="s">
        <v>85</v>
      </c>
      <c r="C39" t="s">
        <v>86</v>
      </c>
      <c r="D39">
        <v>1177</v>
      </c>
      <c r="E39" t="s">
        <v>9</v>
      </c>
      <c r="F39" s="11">
        <v>42774</v>
      </c>
      <c r="G39">
        <v>2</v>
      </c>
    </row>
    <row r="40" spans="1:7" x14ac:dyDescent="0.25">
      <c r="A40" s="4">
        <v>38</v>
      </c>
      <c r="B40" t="s">
        <v>87</v>
      </c>
      <c r="C40" t="s">
        <v>88</v>
      </c>
      <c r="D40">
        <v>1177</v>
      </c>
      <c r="E40" t="s">
        <v>9</v>
      </c>
      <c r="F40" s="11">
        <v>42775</v>
      </c>
      <c r="G40">
        <v>2.5</v>
      </c>
    </row>
    <row r="41" spans="1:7" x14ac:dyDescent="0.25">
      <c r="A41" s="4">
        <v>39</v>
      </c>
      <c r="B41" t="s">
        <v>89</v>
      </c>
      <c r="C41" t="s">
        <v>90</v>
      </c>
      <c r="D41">
        <v>1177</v>
      </c>
      <c r="E41" t="s">
        <v>9</v>
      </c>
      <c r="F41" s="11">
        <v>42779</v>
      </c>
      <c r="G41">
        <v>3.25</v>
      </c>
    </row>
    <row r="42" spans="1:7" x14ac:dyDescent="0.25">
      <c r="A42" s="4">
        <v>40</v>
      </c>
      <c r="B42" t="s">
        <v>91</v>
      </c>
      <c r="C42" t="s">
        <v>92</v>
      </c>
      <c r="D42">
        <v>1177</v>
      </c>
      <c r="E42" t="s">
        <v>9</v>
      </c>
      <c r="F42" s="11">
        <v>42786</v>
      </c>
      <c r="G42">
        <v>3.125</v>
      </c>
    </row>
    <row r="43" spans="1:7" x14ac:dyDescent="0.25">
      <c r="A43" s="4">
        <v>41</v>
      </c>
      <c r="B43" t="s">
        <v>93</v>
      </c>
      <c r="C43" t="s">
        <v>94</v>
      </c>
      <c r="D43">
        <v>1177</v>
      </c>
      <c r="E43" t="s">
        <v>9</v>
      </c>
      <c r="F43" s="11">
        <v>42776</v>
      </c>
      <c r="G43">
        <v>3</v>
      </c>
    </row>
    <row r="44" spans="1:7" x14ac:dyDescent="0.25">
      <c r="A44" s="4">
        <v>42</v>
      </c>
      <c r="B44" t="s">
        <v>95</v>
      </c>
      <c r="C44" t="s">
        <v>96</v>
      </c>
      <c r="D44">
        <v>1177</v>
      </c>
      <c r="E44" t="s">
        <v>9</v>
      </c>
      <c r="F44" s="11">
        <v>42782</v>
      </c>
      <c r="G44">
        <v>3</v>
      </c>
    </row>
    <row r="45" spans="1:7" x14ac:dyDescent="0.25">
      <c r="A45" s="4">
        <v>43</v>
      </c>
      <c r="B45" t="s">
        <v>97</v>
      </c>
      <c r="C45" t="s">
        <v>98</v>
      </c>
      <c r="D45">
        <v>1177</v>
      </c>
      <c r="E45" t="s">
        <v>9</v>
      </c>
      <c r="F45" s="11">
        <v>42781</v>
      </c>
      <c r="G45">
        <v>3.75</v>
      </c>
    </row>
    <row r="46" spans="1:7" x14ac:dyDescent="0.25">
      <c r="A46" s="4">
        <v>44</v>
      </c>
      <c r="B46" t="s">
        <v>99</v>
      </c>
      <c r="C46" t="s">
        <v>100</v>
      </c>
      <c r="D46">
        <v>1177</v>
      </c>
      <c r="E46" t="s">
        <v>9</v>
      </c>
      <c r="F46" s="11">
        <v>42780</v>
      </c>
      <c r="G46">
        <v>3.5</v>
      </c>
    </row>
    <row r="47" spans="1:7" x14ac:dyDescent="0.25">
      <c r="A47" s="4">
        <v>45</v>
      </c>
      <c r="B47" t="s">
        <v>101</v>
      </c>
      <c r="C47" t="s">
        <v>102</v>
      </c>
      <c r="D47">
        <v>1178</v>
      </c>
      <c r="E47" t="s">
        <v>9</v>
      </c>
      <c r="F47" s="11">
        <v>42772</v>
      </c>
      <c r="G47">
        <v>1</v>
      </c>
    </row>
    <row r="48" spans="1:7" x14ac:dyDescent="0.25">
      <c r="A48" s="4">
        <v>46</v>
      </c>
      <c r="B48" t="s">
        <v>104</v>
      </c>
      <c r="C48" t="s">
        <v>105</v>
      </c>
      <c r="D48">
        <v>1178</v>
      </c>
      <c r="E48" t="s">
        <v>9</v>
      </c>
      <c r="F48" s="11">
        <v>42774</v>
      </c>
      <c r="G48">
        <v>1.5</v>
      </c>
    </row>
    <row r="49" spans="1:7" x14ac:dyDescent="0.25">
      <c r="A49" s="4">
        <v>47</v>
      </c>
      <c r="B49" t="s">
        <v>106</v>
      </c>
      <c r="C49" t="s">
        <v>107</v>
      </c>
      <c r="D49">
        <v>1178</v>
      </c>
      <c r="E49" t="s">
        <v>9</v>
      </c>
      <c r="F49" s="11">
        <v>42775</v>
      </c>
      <c r="G49">
        <v>2</v>
      </c>
    </row>
    <row r="50" spans="1:7" x14ac:dyDescent="0.25">
      <c r="A50" s="4">
        <v>48</v>
      </c>
      <c r="B50" t="s">
        <v>108</v>
      </c>
      <c r="C50" t="s">
        <v>109</v>
      </c>
      <c r="D50">
        <v>1178</v>
      </c>
      <c r="E50" t="s">
        <v>9</v>
      </c>
      <c r="F50" s="11">
        <v>42779</v>
      </c>
      <c r="G50">
        <v>2.75</v>
      </c>
    </row>
    <row r="51" spans="1:7" x14ac:dyDescent="0.25">
      <c r="A51" s="4">
        <v>49</v>
      </c>
      <c r="B51" t="s">
        <v>110</v>
      </c>
      <c r="C51" t="s">
        <v>111</v>
      </c>
      <c r="D51">
        <v>1178</v>
      </c>
      <c r="E51" t="s">
        <v>9</v>
      </c>
      <c r="F51" s="11">
        <v>42788</v>
      </c>
      <c r="G51">
        <v>2.625</v>
      </c>
    </row>
    <row r="52" spans="1:7" x14ac:dyDescent="0.25">
      <c r="A52" s="4">
        <v>50</v>
      </c>
      <c r="B52" t="s">
        <v>112</v>
      </c>
      <c r="C52" t="s">
        <v>113</v>
      </c>
      <c r="D52">
        <v>1178</v>
      </c>
      <c r="E52" t="s">
        <v>9</v>
      </c>
      <c r="F52" s="11">
        <v>42787</v>
      </c>
      <c r="G52">
        <v>2.625</v>
      </c>
    </row>
    <row r="53" spans="1:7" x14ac:dyDescent="0.25">
      <c r="A53" s="4">
        <v>51</v>
      </c>
      <c r="B53" t="s">
        <v>114</v>
      </c>
      <c r="C53" t="s">
        <v>115</v>
      </c>
      <c r="D53">
        <v>1178</v>
      </c>
      <c r="E53" t="s">
        <v>9</v>
      </c>
      <c r="F53" s="11">
        <v>42776</v>
      </c>
      <c r="G53">
        <v>2.5</v>
      </c>
    </row>
    <row r="54" spans="1:7" x14ac:dyDescent="0.25">
      <c r="A54" s="4">
        <v>52</v>
      </c>
      <c r="B54" t="s">
        <v>116</v>
      </c>
      <c r="C54" t="s">
        <v>117</v>
      </c>
      <c r="D54">
        <v>1178</v>
      </c>
      <c r="E54" t="s">
        <v>9</v>
      </c>
      <c r="F54" s="11">
        <v>42786</v>
      </c>
      <c r="G54">
        <v>2.5</v>
      </c>
    </row>
    <row r="55" spans="1:7" x14ac:dyDescent="0.25">
      <c r="A55" s="4">
        <v>53</v>
      </c>
      <c r="B55" t="s">
        <v>118</v>
      </c>
      <c r="C55" t="s">
        <v>119</v>
      </c>
      <c r="D55">
        <v>1178</v>
      </c>
      <c r="E55" t="s">
        <v>9</v>
      </c>
      <c r="F55" s="11">
        <v>42788</v>
      </c>
      <c r="G55">
        <v>2.5</v>
      </c>
    </row>
    <row r="56" spans="1:7" x14ac:dyDescent="0.25">
      <c r="A56" s="4">
        <v>54</v>
      </c>
      <c r="B56" t="s">
        <v>120</v>
      </c>
      <c r="C56" t="s">
        <v>121</v>
      </c>
      <c r="D56">
        <v>1178</v>
      </c>
      <c r="E56" t="s">
        <v>9</v>
      </c>
      <c r="F56" s="11">
        <v>42781</v>
      </c>
      <c r="G56">
        <v>3.25</v>
      </c>
    </row>
    <row r="57" spans="1:7" x14ac:dyDescent="0.25">
      <c r="A57" s="4">
        <v>55</v>
      </c>
      <c r="B57" t="s">
        <v>122</v>
      </c>
      <c r="C57" t="s">
        <v>123</v>
      </c>
      <c r="D57">
        <v>1178</v>
      </c>
      <c r="E57" t="s">
        <v>9</v>
      </c>
      <c r="F57" s="11">
        <v>42789</v>
      </c>
      <c r="G57">
        <v>3</v>
      </c>
    </row>
    <row r="58" spans="1:7" x14ac:dyDescent="0.25">
      <c r="A58" s="4">
        <v>56</v>
      </c>
      <c r="B58" t="s">
        <v>124</v>
      </c>
      <c r="C58" t="s">
        <v>125</v>
      </c>
      <c r="D58">
        <v>1178</v>
      </c>
      <c r="E58" t="s">
        <v>9</v>
      </c>
      <c r="F58" s="11">
        <v>42793</v>
      </c>
      <c r="G58">
        <v>3</v>
      </c>
    </row>
    <row r="59" spans="1:7" x14ac:dyDescent="0.25">
      <c r="A59" s="4">
        <v>57</v>
      </c>
      <c r="B59" t="s">
        <v>126</v>
      </c>
      <c r="C59" t="s">
        <v>127</v>
      </c>
      <c r="D59">
        <v>1178</v>
      </c>
      <c r="E59" t="s">
        <v>9</v>
      </c>
      <c r="F59" s="11">
        <v>42793</v>
      </c>
      <c r="G59">
        <v>3</v>
      </c>
    </row>
    <row r="60" spans="1:7" x14ac:dyDescent="0.25">
      <c r="A60" s="4">
        <v>58</v>
      </c>
      <c r="B60" t="s">
        <v>128</v>
      </c>
      <c r="C60" t="s">
        <v>129</v>
      </c>
      <c r="D60">
        <v>1178</v>
      </c>
      <c r="E60" t="s">
        <v>9</v>
      </c>
      <c r="F60" s="11">
        <v>42794</v>
      </c>
      <c r="G60">
        <v>3</v>
      </c>
    </row>
    <row r="61" spans="1:7" x14ac:dyDescent="0.25">
      <c r="A61" s="4">
        <v>59</v>
      </c>
      <c r="B61" t="s">
        <v>130</v>
      </c>
      <c r="C61" t="s">
        <v>131</v>
      </c>
      <c r="D61">
        <v>1178</v>
      </c>
      <c r="E61" t="s">
        <v>9</v>
      </c>
      <c r="F61" s="11">
        <v>42780</v>
      </c>
      <c r="G61">
        <v>3</v>
      </c>
    </row>
    <row r="62" spans="1:7" x14ac:dyDescent="0.25">
      <c r="A62" s="4">
        <v>60</v>
      </c>
      <c r="B62" t="s">
        <v>132</v>
      </c>
      <c r="C62" t="s">
        <v>133</v>
      </c>
      <c r="D62">
        <v>1178</v>
      </c>
      <c r="E62" t="s">
        <v>9</v>
      </c>
      <c r="F62" s="11">
        <v>42788</v>
      </c>
      <c r="G62">
        <v>3</v>
      </c>
    </row>
    <row r="63" spans="1:7" x14ac:dyDescent="0.25">
      <c r="A63" s="4">
        <v>61</v>
      </c>
      <c r="B63" t="s">
        <v>134</v>
      </c>
      <c r="C63" t="s">
        <v>135</v>
      </c>
      <c r="D63">
        <v>1185</v>
      </c>
      <c r="E63" t="s">
        <v>137</v>
      </c>
      <c r="F63" s="11">
        <v>42762</v>
      </c>
      <c r="G63">
        <v>1.75</v>
      </c>
    </row>
    <row r="64" spans="1:7" x14ac:dyDescent="0.25">
      <c r="A64" s="4">
        <v>62</v>
      </c>
      <c r="B64" t="s">
        <v>138</v>
      </c>
      <c r="C64" t="s">
        <v>139</v>
      </c>
      <c r="D64">
        <v>1185</v>
      </c>
      <c r="E64" t="s">
        <v>137</v>
      </c>
      <c r="F64" s="11">
        <v>42762</v>
      </c>
      <c r="G64">
        <v>1.5</v>
      </c>
    </row>
    <row r="65" spans="1:7" x14ac:dyDescent="0.25">
      <c r="A65" s="4">
        <v>63</v>
      </c>
      <c r="B65" t="s">
        <v>140</v>
      </c>
      <c r="C65" t="s">
        <v>141</v>
      </c>
      <c r="D65">
        <v>1185</v>
      </c>
      <c r="E65" t="s">
        <v>137</v>
      </c>
      <c r="F65" s="11">
        <v>42762</v>
      </c>
      <c r="G65">
        <v>2.25</v>
      </c>
    </row>
    <row r="66" spans="1:7" x14ac:dyDescent="0.25">
      <c r="A66" s="4">
        <v>64</v>
      </c>
      <c r="B66" t="s">
        <v>142</v>
      </c>
      <c r="C66" t="s">
        <v>143</v>
      </c>
      <c r="D66">
        <v>1185</v>
      </c>
      <c r="E66" t="s">
        <v>137</v>
      </c>
      <c r="F66" s="11">
        <v>42762</v>
      </c>
      <c r="G66">
        <v>2.375</v>
      </c>
    </row>
    <row r="67" spans="1:7" x14ac:dyDescent="0.25">
      <c r="A67" s="4">
        <v>65</v>
      </c>
      <c r="B67" t="s">
        <v>144</v>
      </c>
      <c r="C67" t="s">
        <v>145</v>
      </c>
      <c r="D67">
        <v>1185</v>
      </c>
      <c r="E67" t="s">
        <v>137</v>
      </c>
      <c r="F67" s="11">
        <v>42762</v>
      </c>
      <c r="G67">
        <v>2</v>
      </c>
    </row>
    <row r="68" spans="1:7" x14ac:dyDescent="0.25">
      <c r="A68" s="4">
        <v>66</v>
      </c>
      <c r="B68" t="s">
        <v>146</v>
      </c>
      <c r="C68" t="s">
        <v>147</v>
      </c>
      <c r="D68">
        <v>1185</v>
      </c>
      <c r="E68" t="s">
        <v>137</v>
      </c>
      <c r="F68" s="11">
        <v>42762</v>
      </c>
      <c r="G68">
        <v>2.75</v>
      </c>
    </row>
    <row r="69" spans="1:7" x14ac:dyDescent="0.25">
      <c r="A69" s="4">
        <v>67</v>
      </c>
      <c r="B69" t="s">
        <v>148</v>
      </c>
      <c r="C69" t="s">
        <v>149</v>
      </c>
      <c r="D69">
        <v>1185</v>
      </c>
      <c r="E69" t="s">
        <v>137</v>
      </c>
      <c r="F69" s="11">
        <v>42762</v>
      </c>
      <c r="G69">
        <v>2.625</v>
      </c>
    </row>
    <row r="70" spans="1:7" x14ac:dyDescent="0.25">
      <c r="A70" s="4">
        <v>68</v>
      </c>
      <c r="B70" t="s">
        <v>150</v>
      </c>
      <c r="C70" t="s">
        <v>151</v>
      </c>
      <c r="D70">
        <v>1185</v>
      </c>
      <c r="E70" t="s">
        <v>137</v>
      </c>
      <c r="F70" s="11">
        <v>42762</v>
      </c>
      <c r="G70">
        <v>2.875</v>
      </c>
    </row>
    <row r="71" spans="1:7" x14ac:dyDescent="0.25">
      <c r="A71" s="4">
        <v>69</v>
      </c>
      <c r="B71" t="s">
        <v>152</v>
      </c>
      <c r="C71" t="s">
        <v>153</v>
      </c>
      <c r="D71">
        <v>1185</v>
      </c>
      <c r="E71" t="s">
        <v>137</v>
      </c>
      <c r="F71" s="11">
        <v>42762</v>
      </c>
      <c r="G71">
        <v>2.5</v>
      </c>
    </row>
    <row r="72" spans="1:7" x14ac:dyDescent="0.25">
      <c r="A72" s="4">
        <v>70</v>
      </c>
      <c r="B72" t="s">
        <v>154</v>
      </c>
      <c r="C72" t="s">
        <v>155</v>
      </c>
      <c r="D72">
        <v>1185</v>
      </c>
      <c r="E72" t="s">
        <v>137</v>
      </c>
      <c r="F72" s="11">
        <v>42762</v>
      </c>
      <c r="G72">
        <v>3</v>
      </c>
    </row>
    <row r="73" spans="1:7" x14ac:dyDescent="0.25">
      <c r="A73" s="4">
        <v>71</v>
      </c>
      <c r="B73" t="s">
        <v>156</v>
      </c>
      <c r="C73" t="s">
        <v>157</v>
      </c>
      <c r="D73">
        <v>1185</v>
      </c>
      <c r="E73" t="s">
        <v>137</v>
      </c>
      <c r="F73" s="11">
        <v>42762</v>
      </c>
      <c r="G73">
        <v>2.75</v>
      </c>
    </row>
    <row r="74" spans="1:7" x14ac:dyDescent="0.25">
      <c r="A74" s="4">
        <v>72</v>
      </c>
      <c r="B74" t="s">
        <v>158</v>
      </c>
      <c r="C74" t="s">
        <v>159</v>
      </c>
      <c r="D74">
        <v>1185</v>
      </c>
      <c r="E74" t="s">
        <v>137</v>
      </c>
      <c r="F74" s="11">
        <v>42762</v>
      </c>
      <c r="G74">
        <v>2.5</v>
      </c>
    </row>
    <row r="75" spans="1:7" x14ac:dyDescent="0.25">
      <c r="A75" s="4">
        <v>73</v>
      </c>
      <c r="B75" t="s">
        <v>160</v>
      </c>
      <c r="C75" t="s">
        <v>161</v>
      </c>
      <c r="D75">
        <v>1203</v>
      </c>
      <c r="E75" t="s">
        <v>9</v>
      </c>
      <c r="F75" s="11">
        <v>42780</v>
      </c>
      <c r="G75">
        <v>0.5</v>
      </c>
    </row>
    <row r="76" spans="1:7" x14ac:dyDescent="0.25">
      <c r="A76" s="4">
        <v>74</v>
      </c>
      <c r="B76" t="s">
        <v>163</v>
      </c>
      <c r="C76" t="s">
        <v>164</v>
      </c>
      <c r="D76">
        <v>1203</v>
      </c>
      <c r="E76" t="s">
        <v>9</v>
      </c>
      <c r="F76" s="11">
        <v>42781</v>
      </c>
      <c r="G76">
        <v>1</v>
      </c>
    </row>
    <row r="77" spans="1:7" x14ac:dyDescent="0.25">
      <c r="A77" s="4">
        <v>75</v>
      </c>
      <c r="B77" t="s">
        <v>165</v>
      </c>
      <c r="C77" t="s">
        <v>166</v>
      </c>
      <c r="D77">
        <v>1203</v>
      </c>
      <c r="E77" t="s">
        <v>9</v>
      </c>
      <c r="F77" s="11">
        <v>42782</v>
      </c>
      <c r="G77">
        <v>1.5</v>
      </c>
    </row>
    <row r="78" spans="1:7" x14ac:dyDescent="0.25">
      <c r="A78" s="4">
        <v>76</v>
      </c>
      <c r="B78" t="s">
        <v>167</v>
      </c>
      <c r="C78" t="s">
        <v>168</v>
      </c>
      <c r="D78">
        <v>1203</v>
      </c>
      <c r="E78" t="s">
        <v>9</v>
      </c>
      <c r="F78" s="11">
        <v>42786</v>
      </c>
      <c r="G78">
        <v>2</v>
      </c>
    </row>
    <row r="79" spans="1:7" x14ac:dyDescent="0.25">
      <c r="A79" s="4">
        <v>77</v>
      </c>
      <c r="B79" t="s">
        <v>169</v>
      </c>
      <c r="C79" t="s">
        <v>170</v>
      </c>
      <c r="D79">
        <v>1203</v>
      </c>
      <c r="E79" t="s">
        <v>9</v>
      </c>
      <c r="F79" s="11">
        <v>42789</v>
      </c>
      <c r="G79">
        <v>2.75</v>
      </c>
    </row>
    <row r="80" spans="1:7" x14ac:dyDescent="0.25">
      <c r="A80" s="4">
        <v>78</v>
      </c>
      <c r="B80" t="s">
        <v>171</v>
      </c>
      <c r="C80" t="s">
        <v>172</v>
      </c>
      <c r="D80">
        <v>1203</v>
      </c>
      <c r="E80" t="s">
        <v>9</v>
      </c>
      <c r="F80" s="11">
        <v>42788</v>
      </c>
      <c r="G80">
        <v>2.5</v>
      </c>
    </row>
    <row r="81" spans="1:7" x14ac:dyDescent="0.25">
      <c r="A81" s="4">
        <v>79</v>
      </c>
      <c r="B81" t="s">
        <v>173</v>
      </c>
      <c r="C81" t="s">
        <v>174</v>
      </c>
      <c r="D81">
        <v>1203</v>
      </c>
      <c r="E81" t="s">
        <v>9</v>
      </c>
      <c r="F81" s="11">
        <v>42789</v>
      </c>
      <c r="G81">
        <v>2.5</v>
      </c>
    </row>
    <row r="82" spans="1:7" x14ac:dyDescent="0.25">
      <c r="A82" s="4">
        <v>80</v>
      </c>
      <c r="B82" t="s">
        <v>175</v>
      </c>
      <c r="C82" t="s">
        <v>176</v>
      </c>
      <c r="D82">
        <v>1203</v>
      </c>
      <c r="E82" t="s">
        <v>9</v>
      </c>
      <c r="F82" s="11">
        <v>42789</v>
      </c>
      <c r="G82">
        <v>3.125</v>
      </c>
    </row>
    <row r="83" spans="1:7" x14ac:dyDescent="0.25">
      <c r="A83" s="4">
        <v>81</v>
      </c>
      <c r="B83" t="s">
        <v>177</v>
      </c>
      <c r="C83" t="s">
        <v>178</v>
      </c>
      <c r="D83">
        <v>1203</v>
      </c>
      <c r="E83" t="s">
        <v>9</v>
      </c>
      <c r="F83" s="11">
        <v>42789</v>
      </c>
      <c r="G83">
        <v>3</v>
      </c>
    </row>
    <row r="84" spans="1:7" x14ac:dyDescent="0.25">
      <c r="A84" s="4">
        <v>82</v>
      </c>
      <c r="B84" t="s">
        <v>179</v>
      </c>
      <c r="C84" t="s">
        <v>180</v>
      </c>
      <c r="D84">
        <v>1203</v>
      </c>
      <c r="E84" t="s">
        <v>9</v>
      </c>
      <c r="F84" s="11">
        <v>42789</v>
      </c>
      <c r="G84">
        <v>3</v>
      </c>
    </row>
    <row r="85" spans="1:7" x14ac:dyDescent="0.25">
      <c r="A85" s="4">
        <v>83</v>
      </c>
      <c r="B85" t="s">
        <v>181</v>
      </c>
      <c r="C85" t="s">
        <v>182</v>
      </c>
      <c r="D85">
        <v>1203</v>
      </c>
      <c r="E85" t="s">
        <v>9</v>
      </c>
      <c r="F85" s="11">
        <v>42779</v>
      </c>
      <c r="G85">
        <v>0</v>
      </c>
    </row>
    <row r="86" spans="1:7" x14ac:dyDescent="0.25">
      <c r="A86" s="4">
        <v>84</v>
      </c>
      <c r="B86" t="s">
        <v>183</v>
      </c>
      <c r="C86" t="s">
        <v>184</v>
      </c>
      <c r="D86">
        <v>1211</v>
      </c>
      <c r="E86" t="s">
        <v>9</v>
      </c>
      <c r="F86" s="11">
        <v>42794</v>
      </c>
      <c r="G86">
        <v>3.25</v>
      </c>
    </row>
    <row r="87" spans="1:7" x14ac:dyDescent="0.25">
      <c r="A87" s="4">
        <v>85</v>
      </c>
      <c r="B87" t="s">
        <v>186</v>
      </c>
      <c r="C87" t="s">
        <v>187</v>
      </c>
      <c r="D87">
        <v>1211</v>
      </c>
      <c r="E87" t="s">
        <v>9</v>
      </c>
      <c r="F87" s="11">
        <v>42795</v>
      </c>
      <c r="G87">
        <v>3.25</v>
      </c>
    </row>
    <row r="88" spans="1:7" x14ac:dyDescent="0.25">
      <c r="A88" s="4">
        <v>86</v>
      </c>
      <c r="B88" t="s">
        <v>188</v>
      </c>
      <c r="C88" t="s">
        <v>189</v>
      </c>
      <c r="D88">
        <v>1211</v>
      </c>
      <c r="E88" t="s">
        <v>9</v>
      </c>
      <c r="F88" s="11">
        <v>42794</v>
      </c>
      <c r="G88">
        <v>3.25</v>
      </c>
    </row>
    <row r="89" spans="1:7" x14ac:dyDescent="0.25">
      <c r="A89" s="4">
        <v>87</v>
      </c>
      <c r="B89" t="s">
        <v>190</v>
      </c>
      <c r="C89" t="s">
        <v>191</v>
      </c>
      <c r="D89">
        <v>1211</v>
      </c>
      <c r="E89" t="s">
        <v>9</v>
      </c>
      <c r="F89" s="11">
        <v>42793</v>
      </c>
      <c r="G89">
        <v>3</v>
      </c>
    </row>
    <row r="90" spans="1:7" x14ac:dyDescent="0.25">
      <c r="A90" s="4">
        <v>88</v>
      </c>
      <c r="B90" t="s">
        <v>192</v>
      </c>
      <c r="C90" t="s">
        <v>193</v>
      </c>
      <c r="D90">
        <v>1211</v>
      </c>
      <c r="E90" t="s">
        <v>9</v>
      </c>
      <c r="F90" s="11">
        <v>42794</v>
      </c>
      <c r="G90">
        <v>3</v>
      </c>
    </row>
    <row r="91" spans="1:7" x14ac:dyDescent="0.25">
      <c r="A91" s="4">
        <v>89</v>
      </c>
      <c r="B91" t="s">
        <v>194</v>
      </c>
      <c r="C91" t="s">
        <v>195</v>
      </c>
      <c r="D91">
        <v>1211</v>
      </c>
      <c r="E91" t="s">
        <v>9</v>
      </c>
      <c r="F91" s="11">
        <v>42793</v>
      </c>
      <c r="G91">
        <v>3</v>
      </c>
    </row>
    <row r="92" spans="1:7" x14ac:dyDescent="0.25">
      <c r="A92" s="4">
        <v>90</v>
      </c>
      <c r="B92" t="s">
        <v>196</v>
      </c>
      <c r="C92" t="s">
        <v>197</v>
      </c>
      <c r="D92">
        <v>1211</v>
      </c>
      <c r="E92" t="s">
        <v>9</v>
      </c>
      <c r="F92" s="11">
        <v>42787</v>
      </c>
      <c r="G92">
        <v>1</v>
      </c>
    </row>
    <row r="93" spans="1:7" x14ac:dyDescent="0.25">
      <c r="A93" s="4">
        <v>91</v>
      </c>
      <c r="B93" t="s">
        <v>198</v>
      </c>
      <c r="C93" t="s">
        <v>199</v>
      </c>
      <c r="D93">
        <v>1211</v>
      </c>
      <c r="E93" t="s">
        <v>9</v>
      </c>
      <c r="F93" s="11">
        <v>42788</v>
      </c>
      <c r="G93">
        <v>1.5</v>
      </c>
    </row>
    <row r="94" spans="1:7" x14ac:dyDescent="0.25">
      <c r="A94" s="4">
        <v>92</v>
      </c>
      <c r="B94" t="s">
        <v>200</v>
      </c>
      <c r="C94" t="s">
        <v>201</v>
      </c>
      <c r="D94">
        <v>1211</v>
      </c>
      <c r="E94" t="s">
        <v>9</v>
      </c>
      <c r="F94" s="11">
        <v>42789</v>
      </c>
      <c r="G94">
        <v>2</v>
      </c>
    </row>
    <row r="95" spans="1:7" x14ac:dyDescent="0.25">
      <c r="A95" s="4">
        <v>93</v>
      </c>
      <c r="B95" t="s">
        <v>202</v>
      </c>
      <c r="C95" t="s">
        <v>203</v>
      </c>
      <c r="D95">
        <v>1211</v>
      </c>
      <c r="E95" t="s">
        <v>9</v>
      </c>
      <c r="F95" s="11">
        <v>42790</v>
      </c>
      <c r="G95">
        <v>2.5</v>
      </c>
    </row>
    <row r="96" spans="1:7" x14ac:dyDescent="0.25">
      <c r="A96" s="4">
        <v>94</v>
      </c>
      <c r="B96" t="s">
        <v>204</v>
      </c>
      <c r="C96" t="s">
        <v>205</v>
      </c>
      <c r="D96">
        <v>1214</v>
      </c>
      <c r="E96" t="s">
        <v>9</v>
      </c>
      <c r="F96" s="11">
        <v>42800</v>
      </c>
      <c r="G96">
        <v>1</v>
      </c>
    </row>
    <row r="97" spans="1:7" x14ac:dyDescent="0.25">
      <c r="A97" s="4">
        <v>95</v>
      </c>
      <c r="B97" t="s">
        <v>207</v>
      </c>
      <c r="C97" t="s">
        <v>208</v>
      </c>
      <c r="D97">
        <v>1214</v>
      </c>
      <c r="E97" t="s">
        <v>9</v>
      </c>
      <c r="F97" s="11">
        <v>42800</v>
      </c>
      <c r="G97">
        <v>1.5</v>
      </c>
    </row>
    <row r="98" spans="1:7" x14ac:dyDescent="0.25">
      <c r="A98" s="4">
        <v>96</v>
      </c>
      <c r="B98" t="s">
        <v>209</v>
      </c>
      <c r="C98" t="s">
        <v>210</v>
      </c>
      <c r="D98">
        <v>1214</v>
      </c>
      <c r="E98" t="s">
        <v>9</v>
      </c>
      <c r="F98" s="11">
        <v>42801</v>
      </c>
      <c r="G98">
        <v>2</v>
      </c>
    </row>
    <row r="99" spans="1:7" x14ac:dyDescent="0.25">
      <c r="A99" s="4">
        <v>97</v>
      </c>
      <c r="B99" t="s">
        <v>211</v>
      </c>
      <c r="C99" t="s">
        <v>212</v>
      </c>
      <c r="D99">
        <v>1214</v>
      </c>
      <c r="E99" t="s">
        <v>9</v>
      </c>
      <c r="F99" s="11">
        <v>42802</v>
      </c>
      <c r="G99">
        <v>2.5</v>
      </c>
    </row>
    <row r="100" spans="1:7" x14ac:dyDescent="0.25">
      <c r="A100" s="4">
        <v>98</v>
      </c>
      <c r="B100" t="s">
        <v>213</v>
      </c>
      <c r="C100" t="s">
        <v>214</v>
      </c>
      <c r="D100">
        <v>1225</v>
      </c>
      <c r="E100" t="s">
        <v>9</v>
      </c>
      <c r="F100" s="11">
        <v>42825</v>
      </c>
      <c r="G100">
        <v>1</v>
      </c>
    </row>
    <row r="101" spans="1:7" x14ac:dyDescent="0.25">
      <c r="A101" s="4">
        <v>99</v>
      </c>
      <c r="B101" t="s">
        <v>216</v>
      </c>
      <c r="C101" t="s">
        <v>217</v>
      </c>
      <c r="D101">
        <v>1225</v>
      </c>
      <c r="E101" t="s">
        <v>9</v>
      </c>
      <c r="F101" s="11">
        <v>42825</v>
      </c>
      <c r="G101">
        <v>1.5</v>
      </c>
    </row>
    <row r="102" spans="1:7" x14ac:dyDescent="0.25">
      <c r="A102" s="4">
        <v>100</v>
      </c>
      <c r="B102" t="s">
        <v>218</v>
      </c>
      <c r="C102" t="s">
        <v>219</v>
      </c>
      <c r="D102">
        <v>1225</v>
      </c>
      <c r="E102" t="s">
        <v>9</v>
      </c>
      <c r="F102" s="11">
        <v>42827</v>
      </c>
      <c r="G102">
        <v>2</v>
      </c>
    </row>
    <row r="103" spans="1:7" x14ac:dyDescent="0.25">
      <c r="A103" s="4">
        <v>101</v>
      </c>
      <c r="B103" t="s">
        <v>220</v>
      </c>
      <c r="C103" t="s">
        <v>221</v>
      </c>
      <c r="D103">
        <v>1225</v>
      </c>
      <c r="E103" t="s">
        <v>9</v>
      </c>
      <c r="F103" s="11">
        <v>42828</v>
      </c>
      <c r="G103">
        <v>2.5</v>
      </c>
    </row>
    <row r="104" spans="1:7" x14ac:dyDescent="0.25">
      <c r="A104" s="4">
        <v>102</v>
      </c>
      <c r="B104" t="s">
        <v>222</v>
      </c>
      <c r="C104" t="s">
        <v>223</v>
      </c>
      <c r="D104">
        <v>1225</v>
      </c>
      <c r="E104" t="s">
        <v>9</v>
      </c>
      <c r="F104" s="11">
        <v>42830</v>
      </c>
      <c r="G104">
        <v>3.25</v>
      </c>
    </row>
    <row r="105" spans="1:7" x14ac:dyDescent="0.25">
      <c r="A105" s="4">
        <v>103</v>
      </c>
      <c r="B105" t="s">
        <v>224</v>
      </c>
      <c r="C105" t="s">
        <v>225</v>
      </c>
      <c r="D105">
        <v>1225</v>
      </c>
      <c r="E105" t="s">
        <v>9</v>
      </c>
      <c r="F105" s="11">
        <v>42830</v>
      </c>
      <c r="G105">
        <v>3.25</v>
      </c>
    </row>
    <row r="106" spans="1:7" x14ac:dyDescent="0.25">
      <c r="A106" s="4">
        <v>104</v>
      </c>
      <c r="B106" t="s">
        <v>226</v>
      </c>
      <c r="C106" t="s">
        <v>227</v>
      </c>
      <c r="D106">
        <v>1225</v>
      </c>
      <c r="E106" t="s">
        <v>9</v>
      </c>
      <c r="F106" s="11">
        <v>42831</v>
      </c>
      <c r="G106">
        <v>3.25</v>
      </c>
    </row>
    <row r="107" spans="1:7" x14ac:dyDescent="0.25">
      <c r="A107" s="4">
        <v>105</v>
      </c>
      <c r="B107" t="s">
        <v>228</v>
      </c>
      <c r="C107" t="s">
        <v>229</v>
      </c>
      <c r="D107">
        <v>1225</v>
      </c>
      <c r="E107" t="s">
        <v>9</v>
      </c>
      <c r="F107" s="11">
        <v>42830</v>
      </c>
      <c r="G107">
        <v>3.25</v>
      </c>
    </row>
    <row r="108" spans="1:7" x14ac:dyDescent="0.25">
      <c r="A108" s="4">
        <v>106</v>
      </c>
      <c r="B108" t="s">
        <v>230</v>
      </c>
      <c r="C108" t="s">
        <v>231</v>
      </c>
      <c r="D108">
        <v>1225</v>
      </c>
      <c r="E108" t="s">
        <v>9</v>
      </c>
      <c r="F108" s="11">
        <v>42829</v>
      </c>
      <c r="G108">
        <v>3</v>
      </c>
    </row>
    <row r="109" spans="1:7" x14ac:dyDescent="0.25">
      <c r="A109" s="4">
        <v>107</v>
      </c>
      <c r="B109" t="s">
        <v>232</v>
      </c>
      <c r="C109" t="s">
        <v>233</v>
      </c>
      <c r="D109">
        <v>1225</v>
      </c>
      <c r="E109" t="s">
        <v>9</v>
      </c>
      <c r="F109" s="11">
        <v>42831</v>
      </c>
      <c r="G109">
        <v>3.5</v>
      </c>
    </row>
    <row r="110" spans="1:7" x14ac:dyDescent="0.25">
      <c r="A110" s="4">
        <v>108</v>
      </c>
      <c r="B110" t="s">
        <v>234</v>
      </c>
      <c r="C110" t="s">
        <v>235</v>
      </c>
      <c r="D110">
        <v>1225</v>
      </c>
      <c r="E110" t="s">
        <v>9</v>
      </c>
      <c r="F110" s="11">
        <v>42832</v>
      </c>
      <c r="G110">
        <v>3.5</v>
      </c>
    </row>
    <row r="111" spans="1:7" x14ac:dyDescent="0.25">
      <c r="A111" s="4">
        <v>109</v>
      </c>
      <c r="B111" t="s">
        <v>236</v>
      </c>
      <c r="C111" t="s">
        <v>237</v>
      </c>
      <c r="D111">
        <v>1225</v>
      </c>
      <c r="E111" t="s">
        <v>9</v>
      </c>
      <c r="F111" s="11">
        <v>42831</v>
      </c>
      <c r="G111">
        <v>3.5</v>
      </c>
    </row>
    <row r="112" spans="1:7" x14ac:dyDescent="0.25">
      <c r="A112" s="4">
        <v>110</v>
      </c>
      <c r="B112" t="s">
        <v>238</v>
      </c>
      <c r="C112" t="s">
        <v>239</v>
      </c>
      <c r="D112">
        <v>1226</v>
      </c>
      <c r="E112" t="s">
        <v>9</v>
      </c>
      <c r="F112" s="11">
        <v>42824</v>
      </c>
      <c r="G112">
        <v>1</v>
      </c>
    </row>
    <row r="113" spans="1:7" x14ac:dyDescent="0.25">
      <c r="A113" s="4">
        <v>111</v>
      </c>
      <c r="B113" t="s">
        <v>241</v>
      </c>
      <c r="C113" t="s">
        <v>242</v>
      </c>
      <c r="D113">
        <v>1226</v>
      </c>
      <c r="E113" t="s">
        <v>9</v>
      </c>
      <c r="F113" s="11">
        <v>42824</v>
      </c>
      <c r="G113">
        <v>1.5</v>
      </c>
    </row>
    <row r="114" spans="1:7" x14ac:dyDescent="0.25">
      <c r="A114" s="4">
        <v>112</v>
      </c>
      <c r="B114" t="s">
        <v>243</v>
      </c>
      <c r="C114" t="s">
        <v>244</v>
      </c>
      <c r="D114">
        <v>1226</v>
      </c>
      <c r="E114" t="s">
        <v>9</v>
      </c>
      <c r="F114" s="11">
        <v>42825</v>
      </c>
      <c r="G114">
        <v>2</v>
      </c>
    </row>
    <row r="115" spans="1:7" x14ac:dyDescent="0.25">
      <c r="A115" s="4">
        <v>113</v>
      </c>
      <c r="B115" t="s">
        <v>245</v>
      </c>
      <c r="C115" t="s">
        <v>246</v>
      </c>
      <c r="D115">
        <v>1226</v>
      </c>
      <c r="E115" t="s">
        <v>9</v>
      </c>
      <c r="F115" s="11">
        <v>42827</v>
      </c>
      <c r="G115">
        <v>2.5</v>
      </c>
    </row>
    <row r="116" spans="1:7" x14ac:dyDescent="0.25">
      <c r="A116" s="4">
        <v>114</v>
      </c>
      <c r="B116" t="s">
        <v>247</v>
      </c>
      <c r="C116" t="s">
        <v>248</v>
      </c>
      <c r="D116">
        <v>1226</v>
      </c>
      <c r="E116" t="s">
        <v>9</v>
      </c>
      <c r="F116" s="11">
        <v>42830</v>
      </c>
      <c r="G116">
        <v>3.25</v>
      </c>
    </row>
    <row r="117" spans="1:7" x14ac:dyDescent="0.25">
      <c r="A117" s="4">
        <v>115</v>
      </c>
      <c r="B117" t="s">
        <v>249</v>
      </c>
      <c r="C117" t="s">
        <v>250</v>
      </c>
      <c r="D117">
        <v>1226</v>
      </c>
      <c r="E117" t="s">
        <v>9</v>
      </c>
      <c r="F117" s="11">
        <v>42830</v>
      </c>
      <c r="G117">
        <v>3.25</v>
      </c>
    </row>
    <row r="118" spans="1:7" x14ac:dyDescent="0.25">
      <c r="A118" s="4">
        <v>116</v>
      </c>
      <c r="B118" t="s">
        <v>251</v>
      </c>
      <c r="C118" t="s">
        <v>252</v>
      </c>
      <c r="D118">
        <v>1226</v>
      </c>
      <c r="E118" t="s">
        <v>9</v>
      </c>
      <c r="F118" s="11">
        <v>42831</v>
      </c>
      <c r="G118">
        <v>3.25</v>
      </c>
    </row>
    <row r="119" spans="1:7" x14ac:dyDescent="0.25">
      <c r="A119" s="4">
        <v>117</v>
      </c>
      <c r="B119" t="s">
        <v>253</v>
      </c>
      <c r="C119" t="s">
        <v>254</v>
      </c>
      <c r="D119">
        <v>1226</v>
      </c>
      <c r="E119" t="s">
        <v>9</v>
      </c>
      <c r="F119" s="11">
        <v>42829</v>
      </c>
      <c r="G119">
        <v>3.25</v>
      </c>
    </row>
    <row r="120" spans="1:7" x14ac:dyDescent="0.25">
      <c r="A120" s="4">
        <v>118</v>
      </c>
      <c r="B120" t="s">
        <v>255</v>
      </c>
      <c r="C120" t="s">
        <v>256</v>
      </c>
      <c r="D120">
        <v>1226</v>
      </c>
      <c r="E120" t="s">
        <v>9</v>
      </c>
      <c r="F120" s="11">
        <v>42828</v>
      </c>
      <c r="G120">
        <v>3</v>
      </c>
    </row>
    <row r="121" spans="1:7" x14ac:dyDescent="0.25">
      <c r="A121" s="4">
        <v>119</v>
      </c>
      <c r="B121" t="s">
        <v>257</v>
      </c>
      <c r="C121" t="s">
        <v>258</v>
      </c>
      <c r="D121">
        <v>1226</v>
      </c>
      <c r="E121" t="s">
        <v>9</v>
      </c>
      <c r="F121" s="11">
        <v>42831</v>
      </c>
      <c r="G121">
        <v>3.5</v>
      </c>
    </row>
    <row r="122" spans="1:7" x14ac:dyDescent="0.25">
      <c r="A122" s="4">
        <v>120</v>
      </c>
      <c r="B122" t="s">
        <v>259</v>
      </c>
      <c r="C122" t="s">
        <v>260</v>
      </c>
      <c r="D122">
        <v>1226</v>
      </c>
      <c r="E122" t="s">
        <v>9</v>
      </c>
      <c r="F122" s="11">
        <v>42832</v>
      </c>
      <c r="G122">
        <v>3.5</v>
      </c>
    </row>
    <row r="123" spans="1:7" x14ac:dyDescent="0.25">
      <c r="A123" s="4">
        <v>121</v>
      </c>
      <c r="B123" t="s">
        <v>261</v>
      </c>
      <c r="C123" t="s">
        <v>262</v>
      </c>
      <c r="D123">
        <v>1226</v>
      </c>
      <c r="E123" t="s">
        <v>9</v>
      </c>
      <c r="F123" s="11">
        <v>42831</v>
      </c>
      <c r="G123">
        <v>3.5</v>
      </c>
    </row>
    <row r="124" spans="1:7" x14ac:dyDescent="0.25">
      <c r="A124" s="4">
        <v>122</v>
      </c>
      <c r="B124" t="s">
        <v>263</v>
      </c>
      <c r="C124" t="s">
        <v>264</v>
      </c>
      <c r="D124">
        <v>1227</v>
      </c>
      <c r="E124" t="s">
        <v>9</v>
      </c>
      <c r="F124" s="11">
        <v>42831</v>
      </c>
      <c r="G124">
        <v>1</v>
      </c>
    </row>
    <row r="125" spans="1:7" x14ac:dyDescent="0.25">
      <c r="A125" s="4">
        <v>123</v>
      </c>
      <c r="B125" t="s">
        <v>266</v>
      </c>
      <c r="C125" t="s">
        <v>267</v>
      </c>
      <c r="D125">
        <v>1227</v>
      </c>
      <c r="E125" t="s">
        <v>9</v>
      </c>
      <c r="F125" s="11">
        <v>42831</v>
      </c>
      <c r="G125">
        <v>1.5</v>
      </c>
    </row>
    <row r="126" spans="1:7" x14ac:dyDescent="0.25">
      <c r="A126" s="4">
        <v>124</v>
      </c>
      <c r="B126" t="s">
        <v>268</v>
      </c>
      <c r="C126" t="s">
        <v>269</v>
      </c>
      <c r="D126">
        <v>1227</v>
      </c>
      <c r="E126" t="s">
        <v>9</v>
      </c>
      <c r="F126" s="11">
        <v>42832</v>
      </c>
      <c r="G126">
        <v>2</v>
      </c>
    </row>
    <row r="127" spans="1:7" x14ac:dyDescent="0.25">
      <c r="A127" s="4">
        <v>125</v>
      </c>
      <c r="B127" t="s">
        <v>270</v>
      </c>
      <c r="C127" t="s">
        <v>271</v>
      </c>
      <c r="D127">
        <v>1227</v>
      </c>
      <c r="E127" t="s">
        <v>9</v>
      </c>
      <c r="F127" s="11">
        <v>42834</v>
      </c>
      <c r="G127">
        <v>2.5</v>
      </c>
    </row>
    <row r="128" spans="1:7" x14ac:dyDescent="0.25">
      <c r="A128" s="4">
        <v>126</v>
      </c>
      <c r="B128" t="s">
        <v>272</v>
      </c>
      <c r="C128" t="s">
        <v>273</v>
      </c>
      <c r="D128">
        <v>1227</v>
      </c>
      <c r="E128" t="s">
        <v>9</v>
      </c>
      <c r="F128" s="11">
        <v>42837</v>
      </c>
      <c r="G128">
        <v>3.25</v>
      </c>
    </row>
    <row r="129" spans="1:7" x14ac:dyDescent="0.25">
      <c r="A129" s="4">
        <v>127</v>
      </c>
      <c r="B129" t="s">
        <v>274</v>
      </c>
      <c r="C129" t="s">
        <v>275</v>
      </c>
      <c r="D129">
        <v>1227</v>
      </c>
      <c r="E129" t="s">
        <v>9</v>
      </c>
      <c r="F129" s="11">
        <v>42838</v>
      </c>
      <c r="G129">
        <v>3.25</v>
      </c>
    </row>
    <row r="130" spans="1:7" x14ac:dyDescent="0.25">
      <c r="A130" s="4">
        <v>128</v>
      </c>
      <c r="B130" t="s">
        <v>276</v>
      </c>
      <c r="C130" t="s">
        <v>277</v>
      </c>
      <c r="D130">
        <v>1227</v>
      </c>
      <c r="E130" t="s">
        <v>9</v>
      </c>
      <c r="F130" s="11">
        <v>42837</v>
      </c>
      <c r="G130">
        <v>3.25</v>
      </c>
    </row>
    <row r="131" spans="1:7" x14ac:dyDescent="0.25">
      <c r="A131" s="4">
        <v>129</v>
      </c>
      <c r="B131" t="s">
        <v>278</v>
      </c>
      <c r="C131" t="s">
        <v>279</v>
      </c>
      <c r="D131">
        <v>1227</v>
      </c>
      <c r="E131" t="s">
        <v>9</v>
      </c>
      <c r="F131" s="11">
        <v>42836</v>
      </c>
      <c r="G131">
        <v>3</v>
      </c>
    </row>
    <row r="132" spans="1:7" x14ac:dyDescent="0.25">
      <c r="A132" s="4">
        <v>130</v>
      </c>
      <c r="B132" t="s">
        <v>280</v>
      </c>
      <c r="C132" t="s">
        <v>281</v>
      </c>
      <c r="D132">
        <v>1227</v>
      </c>
      <c r="E132" t="s">
        <v>9</v>
      </c>
      <c r="F132" s="11">
        <v>42837</v>
      </c>
      <c r="G132">
        <v>3</v>
      </c>
    </row>
    <row r="133" spans="1:7" x14ac:dyDescent="0.25">
      <c r="A133" s="4">
        <v>131</v>
      </c>
      <c r="B133" t="s">
        <v>282</v>
      </c>
      <c r="C133" t="s">
        <v>283</v>
      </c>
      <c r="D133">
        <v>1227</v>
      </c>
      <c r="E133" t="s">
        <v>9</v>
      </c>
      <c r="F133" s="11">
        <v>42835</v>
      </c>
      <c r="G133">
        <v>3</v>
      </c>
    </row>
    <row r="134" spans="1:7" x14ac:dyDescent="0.25">
      <c r="A134" s="4">
        <v>132</v>
      </c>
      <c r="B134" t="s">
        <v>284</v>
      </c>
      <c r="C134" t="s">
        <v>285</v>
      </c>
      <c r="D134">
        <v>1227</v>
      </c>
      <c r="E134" t="s">
        <v>9</v>
      </c>
      <c r="F134" s="11">
        <v>42838</v>
      </c>
      <c r="G134">
        <v>3.5</v>
      </c>
    </row>
    <row r="135" spans="1:7" x14ac:dyDescent="0.25">
      <c r="A135" s="4">
        <v>133</v>
      </c>
      <c r="B135" t="s">
        <v>286</v>
      </c>
      <c r="C135" t="s">
        <v>287</v>
      </c>
      <c r="D135">
        <v>1231</v>
      </c>
      <c r="E135" t="s">
        <v>9</v>
      </c>
      <c r="F135" s="11">
        <v>42831</v>
      </c>
      <c r="G135">
        <v>1</v>
      </c>
    </row>
    <row r="136" spans="1:7" x14ac:dyDescent="0.25">
      <c r="A136" s="4">
        <v>134</v>
      </c>
      <c r="B136" t="s">
        <v>289</v>
      </c>
      <c r="C136" t="s">
        <v>290</v>
      </c>
      <c r="D136">
        <v>1231</v>
      </c>
      <c r="E136" t="s">
        <v>9</v>
      </c>
      <c r="F136" s="11">
        <v>42832</v>
      </c>
      <c r="G136">
        <v>1.5</v>
      </c>
    </row>
    <row r="137" spans="1:7" x14ac:dyDescent="0.25">
      <c r="A137" s="4">
        <v>135</v>
      </c>
      <c r="B137" t="s">
        <v>291</v>
      </c>
      <c r="C137" t="s">
        <v>292</v>
      </c>
      <c r="D137">
        <v>1231</v>
      </c>
      <c r="E137" t="s">
        <v>9</v>
      </c>
      <c r="F137" s="11">
        <v>42834</v>
      </c>
      <c r="G137">
        <v>2</v>
      </c>
    </row>
    <row r="138" spans="1:7" x14ac:dyDescent="0.25">
      <c r="A138" s="4">
        <v>136</v>
      </c>
      <c r="B138" t="s">
        <v>293</v>
      </c>
      <c r="C138" t="s">
        <v>294</v>
      </c>
      <c r="D138">
        <v>1231</v>
      </c>
      <c r="E138" t="s">
        <v>9</v>
      </c>
      <c r="F138" s="11">
        <v>42835</v>
      </c>
      <c r="G138">
        <v>2.5</v>
      </c>
    </row>
    <row r="139" spans="1:7" x14ac:dyDescent="0.25">
      <c r="A139" s="4">
        <v>137</v>
      </c>
      <c r="B139" t="s">
        <v>295</v>
      </c>
      <c r="C139" t="s">
        <v>296</v>
      </c>
      <c r="D139">
        <v>1231</v>
      </c>
      <c r="E139" t="s">
        <v>9</v>
      </c>
      <c r="F139" s="11">
        <v>42837</v>
      </c>
      <c r="G139">
        <v>3.25</v>
      </c>
    </row>
    <row r="140" spans="1:7" x14ac:dyDescent="0.25">
      <c r="A140" s="4">
        <v>138</v>
      </c>
      <c r="B140" t="s">
        <v>297</v>
      </c>
      <c r="C140" t="s">
        <v>298</v>
      </c>
      <c r="D140">
        <v>1231</v>
      </c>
      <c r="E140" t="s">
        <v>9</v>
      </c>
      <c r="F140" s="11">
        <v>42836</v>
      </c>
      <c r="G140">
        <v>3</v>
      </c>
    </row>
    <row r="141" spans="1:7" x14ac:dyDescent="0.25">
      <c r="A141" s="4">
        <v>139</v>
      </c>
      <c r="B141" t="s">
        <v>299</v>
      </c>
      <c r="C141" t="s">
        <v>300</v>
      </c>
      <c r="D141">
        <v>1233</v>
      </c>
      <c r="E141" t="s">
        <v>9</v>
      </c>
      <c r="F141" s="11">
        <v>42838</v>
      </c>
      <c r="G141">
        <v>1</v>
      </c>
    </row>
    <row r="142" spans="1:7" x14ac:dyDescent="0.25">
      <c r="A142" s="4">
        <v>140</v>
      </c>
      <c r="B142" t="s">
        <v>302</v>
      </c>
      <c r="C142" t="s">
        <v>303</v>
      </c>
      <c r="D142">
        <v>1233</v>
      </c>
      <c r="E142" t="s">
        <v>9</v>
      </c>
      <c r="F142" s="11">
        <v>42839</v>
      </c>
      <c r="G142">
        <v>1.5</v>
      </c>
    </row>
    <row r="143" spans="1:7" x14ac:dyDescent="0.25">
      <c r="A143" s="4">
        <v>141</v>
      </c>
      <c r="B143" t="s">
        <v>304</v>
      </c>
      <c r="C143" t="s">
        <v>305</v>
      </c>
      <c r="D143">
        <v>1233</v>
      </c>
      <c r="E143" t="s">
        <v>9</v>
      </c>
      <c r="F143" s="11">
        <v>42841</v>
      </c>
      <c r="G143">
        <v>2</v>
      </c>
    </row>
    <row r="144" spans="1:7" x14ac:dyDescent="0.25">
      <c r="A144" s="4">
        <v>142</v>
      </c>
      <c r="B144" t="s">
        <v>306</v>
      </c>
      <c r="C144" t="s">
        <v>307</v>
      </c>
      <c r="D144">
        <v>1233</v>
      </c>
      <c r="E144" t="s">
        <v>9</v>
      </c>
      <c r="F144" s="11">
        <v>42842</v>
      </c>
      <c r="G144">
        <v>2.5</v>
      </c>
    </row>
    <row r="145" spans="1:7" x14ac:dyDescent="0.25">
      <c r="A145" s="4">
        <v>143</v>
      </c>
      <c r="B145" t="s">
        <v>308</v>
      </c>
      <c r="C145" t="s">
        <v>309</v>
      </c>
      <c r="D145">
        <v>1233</v>
      </c>
      <c r="E145" t="s">
        <v>9</v>
      </c>
      <c r="F145" s="11">
        <v>42844</v>
      </c>
      <c r="G145">
        <v>3.25</v>
      </c>
    </row>
    <row r="146" spans="1:7" x14ac:dyDescent="0.25">
      <c r="A146" s="4">
        <v>144</v>
      </c>
      <c r="B146" t="s">
        <v>310</v>
      </c>
      <c r="C146" t="s">
        <v>311</v>
      </c>
      <c r="D146">
        <v>1233</v>
      </c>
      <c r="E146" t="s">
        <v>9</v>
      </c>
      <c r="F146" s="11">
        <v>42845</v>
      </c>
      <c r="G146">
        <v>3.25</v>
      </c>
    </row>
    <row r="147" spans="1:7" x14ac:dyDescent="0.25">
      <c r="A147" s="4">
        <v>145</v>
      </c>
      <c r="B147" t="s">
        <v>312</v>
      </c>
      <c r="C147" t="s">
        <v>313</v>
      </c>
      <c r="D147">
        <v>1233</v>
      </c>
      <c r="E147" t="s">
        <v>9</v>
      </c>
      <c r="F147" s="11">
        <v>42844</v>
      </c>
      <c r="G147">
        <v>3.25</v>
      </c>
    </row>
    <row r="148" spans="1:7" x14ac:dyDescent="0.25">
      <c r="A148" s="4">
        <v>146</v>
      </c>
      <c r="B148" t="s">
        <v>314</v>
      </c>
      <c r="C148" t="s">
        <v>315</v>
      </c>
      <c r="D148">
        <v>1233</v>
      </c>
      <c r="E148" t="s">
        <v>9</v>
      </c>
      <c r="F148" s="11">
        <v>42843</v>
      </c>
      <c r="G148">
        <v>3</v>
      </c>
    </row>
    <row r="149" spans="1:7" x14ac:dyDescent="0.25">
      <c r="A149" s="4">
        <v>147</v>
      </c>
      <c r="B149" t="s">
        <v>316</v>
      </c>
      <c r="C149" t="s">
        <v>317</v>
      </c>
      <c r="D149">
        <v>1233</v>
      </c>
      <c r="E149" t="s">
        <v>9</v>
      </c>
      <c r="F149" s="11">
        <v>42844</v>
      </c>
      <c r="G149">
        <v>3</v>
      </c>
    </row>
    <row r="150" spans="1:7" x14ac:dyDescent="0.25">
      <c r="A150" s="4">
        <v>148</v>
      </c>
      <c r="B150" t="s">
        <v>318</v>
      </c>
      <c r="C150" t="s">
        <v>319</v>
      </c>
      <c r="D150">
        <v>1233</v>
      </c>
      <c r="E150" t="s">
        <v>9</v>
      </c>
      <c r="F150" s="11">
        <v>42843</v>
      </c>
      <c r="G150">
        <v>3</v>
      </c>
    </row>
    <row r="151" spans="1:7" x14ac:dyDescent="0.25">
      <c r="A151" s="4">
        <v>149</v>
      </c>
      <c r="B151" t="s">
        <v>320</v>
      </c>
      <c r="C151" t="s">
        <v>321</v>
      </c>
      <c r="D151">
        <v>1234</v>
      </c>
      <c r="E151" t="s">
        <v>9</v>
      </c>
      <c r="F151" s="11">
        <v>42838</v>
      </c>
      <c r="G151">
        <v>1</v>
      </c>
    </row>
    <row r="152" spans="1:7" x14ac:dyDescent="0.25">
      <c r="A152" s="4">
        <v>150</v>
      </c>
      <c r="B152" t="s">
        <v>323</v>
      </c>
      <c r="C152" t="s">
        <v>324</v>
      </c>
      <c r="D152">
        <v>1234</v>
      </c>
      <c r="E152" t="s">
        <v>9</v>
      </c>
      <c r="F152" s="11">
        <v>42839</v>
      </c>
      <c r="G152">
        <v>1.5</v>
      </c>
    </row>
    <row r="153" spans="1:7" x14ac:dyDescent="0.25">
      <c r="A153" s="4">
        <v>151</v>
      </c>
      <c r="B153" t="s">
        <v>325</v>
      </c>
      <c r="C153" t="s">
        <v>326</v>
      </c>
      <c r="D153">
        <v>1234</v>
      </c>
      <c r="E153" t="s">
        <v>9</v>
      </c>
      <c r="F153" s="11">
        <v>42841</v>
      </c>
      <c r="G153">
        <v>2</v>
      </c>
    </row>
    <row r="154" spans="1:7" x14ac:dyDescent="0.25">
      <c r="A154" s="4">
        <v>152</v>
      </c>
      <c r="B154" t="s">
        <v>327</v>
      </c>
      <c r="C154" t="s">
        <v>328</v>
      </c>
      <c r="D154">
        <v>1234</v>
      </c>
      <c r="E154" t="s">
        <v>9</v>
      </c>
      <c r="F154" s="11">
        <v>42842</v>
      </c>
      <c r="G154">
        <v>2.5</v>
      </c>
    </row>
    <row r="155" spans="1:7" x14ac:dyDescent="0.25">
      <c r="A155" s="4">
        <v>153</v>
      </c>
      <c r="B155" t="s">
        <v>329</v>
      </c>
      <c r="C155" t="s">
        <v>330</v>
      </c>
      <c r="D155">
        <v>1234</v>
      </c>
      <c r="E155" t="s">
        <v>9</v>
      </c>
      <c r="F155" s="11">
        <v>42844</v>
      </c>
      <c r="G155">
        <v>3.25</v>
      </c>
    </row>
    <row r="156" spans="1:7" x14ac:dyDescent="0.25">
      <c r="A156" s="4">
        <v>154</v>
      </c>
      <c r="B156" t="s">
        <v>331</v>
      </c>
      <c r="C156" t="s">
        <v>332</v>
      </c>
      <c r="D156">
        <v>1234</v>
      </c>
      <c r="E156" t="s">
        <v>9</v>
      </c>
      <c r="F156" s="11">
        <v>42845</v>
      </c>
      <c r="G156">
        <v>3.25</v>
      </c>
    </row>
    <row r="157" spans="1:7" x14ac:dyDescent="0.25">
      <c r="A157" s="4">
        <v>155</v>
      </c>
      <c r="B157" t="s">
        <v>333</v>
      </c>
      <c r="C157" t="s">
        <v>334</v>
      </c>
      <c r="D157">
        <v>1234</v>
      </c>
      <c r="E157" t="s">
        <v>9</v>
      </c>
      <c r="F157" s="11">
        <v>42844</v>
      </c>
      <c r="G157">
        <v>3.25</v>
      </c>
    </row>
    <row r="158" spans="1:7" x14ac:dyDescent="0.25">
      <c r="A158" s="4">
        <v>156</v>
      </c>
      <c r="B158" t="s">
        <v>335</v>
      </c>
      <c r="C158" t="s">
        <v>336</v>
      </c>
      <c r="D158">
        <v>1234</v>
      </c>
      <c r="E158" t="s">
        <v>9</v>
      </c>
      <c r="F158" s="11">
        <v>42843</v>
      </c>
      <c r="G158">
        <v>3</v>
      </c>
    </row>
    <row r="159" spans="1:7" x14ac:dyDescent="0.25">
      <c r="A159" s="4">
        <v>157</v>
      </c>
      <c r="B159" t="s">
        <v>337</v>
      </c>
      <c r="C159" t="s">
        <v>338</v>
      </c>
      <c r="D159">
        <v>1234</v>
      </c>
      <c r="E159" t="s">
        <v>9</v>
      </c>
      <c r="F159" s="11">
        <v>42844</v>
      </c>
      <c r="G159">
        <v>3</v>
      </c>
    </row>
    <row r="160" spans="1:7" x14ac:dyDescent="0.25">
      <c r="A160" s="4">
        <v>158</v>
      </c>
      <c r="B160" t="s">
        <v>339</v>
      </c>
      <c r="C160" t="s">
        <v>340</v>
      </c>
      <c r="D160">
        <v>1234</v>
      </c>
      <c r="E160" t="s">
        <v>9</v>
      </c>
      <c r="F160" s="11">
        <v>42843</v>
      </c>
      <c r="G160">
        <v>3</v>
      </c>
    </row>
    <row r="161" spans="1:7" x14ac:dyDescent="0.25">
      <c r="A161" s="4">
        <v>159</v>
      </c>
      <c r="B161" t="s">
        <v>341</v>
      </c>
      <c r="C161" t="s">
        <v>342</v>
      </c>
      <c r="D161">
        <v>1236</v>
      </c>
      <c r="E161" t="s">
        <v>137</v>
      </c>
      <c r="F161" s="11">
        <v>42858</v>
      </c>
      <c r="G161">
        <v>1.5</v>
      </c>
    </row>
    <row r="162" spans="1:7" x14ac:dyDescent="0.25">
      <c r="A162" s="4">
        <v>160</v>
      </c>
      <c r="B162" t="s">
        <v>344</v>
      </c>
      <c r="C162" t="s">
        <v>345</v>
      </c>
      <c r="D162">
        <v>1236</v>
      </c>
      <c r="E162" t="s">
        <v>137</v>
      </c>
      <c r="F162" s="11">
        <v>42859</v>
      </c>
      <c r="G162">
        <v>2</v>
      </c>
    </row>
    <row r="163" spans="1:7" x14ac:dyDescent="0.25">
      <c r="A163" s="4">
        <v>161</v>
      </c>
      <c r="B163" t="s">
        <v>346</v>
      </c>
      <c r="C163" t="s">
        <v>347</v>
      </c>
      <c r="D163">
        <v>1236</v>
      </c>
      <c r="E163" t="s">
        <v>137</v>
      </c>
      <c r="F163" s="11">
        <v>42860</v>
      </c>
      <c r="G163">
        <v>2.5</v>
      </c>
    </row>
    <row r="164" spans="1:7" x14ac:dyDescent="0.25">
      <c r="A164" s="4">
        <v>162</v>
      </c>
      <c r="B164" t="s">
        <v>348</v>
      </c>
      <c r="C164" t="s">
        <v>349</v>
      </c>
      <c r="D164">
        <v>1236</v>
      </c>
      <c r="E164" t="s">
        <v>137</v>
      </c>
      <c r="F164" s="11">
        <v>42860</v>
      </c>
      <c r="G164">
        <v>3</v>
      </c>
    </row>
    <row r="165" spans="1:7" x14ac:dyDescent="0.25">
      <c r="A165" s="4">
        <v>163</v>
      </c>
      <c r="B165" t="s">
        <v>350</v>
      </c>
      <c r="C165" t="s">
        <v>351</v>
      </c>
      <c r="D165">
        <v>1236</v>
      </c>
      <c r="E165" t="s">
        <v>137</v>
      </c>
      <c r="F165" s="11">
        <v>42860</v>
      </c>
      <c r="G165">
        <v>3</v>
      </c>
    </row>
    <row r="166" spans="1:7" x14ac:dyDescent="0.25">
      <c r="A166" s="4">
        <v>164</v>
      </c>
      <c r="B166" t="s">
        <v>352</v>
      </c>
      <c r="C166" t="s">
        <v>353</v>
      </c>
      <c r="D166">
        <v>1236</v>
      </c>
      <c r="E166" t="s">
        <v>137</v>
      </c>
      <c r="F166" s="11">
        <v>42857</v>
      </c>
      <c r="G166">
        <v>1</v>
      </c>
    </row>
    <row r="167" spans="1:7" x14ac:dyDescent="0.25">
      <c r="A167" s="4">
        <v>165</v>
      </c>
      <c r="B167" t="s">
        <v>354</v>
      </c>
      <c r="C167" t="s">
        <v>355</v>
      </c>
      <c r="D167">
        <v>1238</v>
      </c>
      <c r="E167" t="s">
        <v>137</v>
      </c>
      <c r="F167" s="11">
        <v>42858</v>
      </c>
      <c r="G167">
        <v>1.5</v>
      </c>
    </row>
    <row r="168" spans="1:7" x14ac:dyDescent="0.25">
      <c r="A168" s="4">
        <v>166</v>
      </c>
      <c r="B168" t="s">
        <v>357</v>
      </c>
      <c r="C168" t="s">
        <v>358</v>
      </c>
      <c r="D168">
        <v>1238</v>
      </c>
      <c r="E168" t="s">
        <v>137</v>
      </c>
      <c r="F168" s="11">
        <v>42859</v>
      </c>
      <c r="G168">
        <v>2</v>
      </c>
    </row>
    <row r="169" spans="1:7" x14ac:dyDescent="0.25">
      <c r="A169" s="4">
        <v>167</v>
      </c>
      <c r="B169" t="s">
        <v>359</v>
      </c>
      <c r="C169" t="s">
        <v>360</v>
      </c>
      <c r="D169">
        <v>1238</v>
      </c>
      <c r="E169" t="s">
        <v>137</v>
      </c>
      <c r="F169" s="11">
        <v>42860</v>
      </c>
      <c r="G169">
        <v>2.5</v>
      </c>
    </row>
    <row r="170" spans="1:7" x14ac:dyDescent="0.25">
      <c r="A170" s="4">
        <v>168</v>
      </c>
      <c r="B170" t="s">
        <v>361</v>
      </c>
      <c r="C170" t="s">
        <v>362</v>
      </c>
      <c r="D170">
        <v>1238</v>
      </c>
      <c r="E170" t="s">
        <v>137</v>
      </c>
      <c r="F170" s="11">
        <v>42860</v>
      </c>
      <c r="G170">
        <v>3</v>
      </c>
    </row>
    <row r="171" spans="1:7" x14ac:dyDescent="0.25">
      <c r="A171" s="4">
        <v>169</v>
      </c>
      <c r="B171" t="s">
        <v>363</v>
      </c>
      <c r="C171" t="s">
        <v>364</v>
      </c>
      <c r="D171">
        <v>1238</v>
      </c>
      <c r="E171" t="s">
        <v>137</v>
      </c>
      <c r="F171" s="11">
        <v>42860</v>
      </c>
      <c r="G171">
        <v>3</v>
      </c>
    </row>
    <row r="172" spans="1:7" x14ac:dyDescent="0.25">
      <c r="A172" s="4">
        <v>170</v>
      </c>
      <c r="B172" t="s">
        <v>365</v>
      </c>
      <c r="C172" t="s">
        <v>366</v>
      </c>
      <c r="D172">
        <v>1238</v>
      </c>
      <c r="E172" t="s">
        <v>137</v>
      </c>
      <c r="F172" s="11">
        <v>42857</v>
      </c>
      <c r="G172">
        <v>1</v>
      </c>
    </row>
    <row r="173" spans="1:7" x14ac:dyDescent="0.25">
      <c r="A173" s="4">
        <v>171</v>
      </c>
      <c r="B173" t="s">
        <v>367</v>
      </c>
      <c r="C173" t="s">
        <v>368</v>
      </c>
      <c r="D173">
        <v>1244</v>
      </c>
      <c r="E173" t="s">
        <v>9</v>
      </c>
      <c r="F173" s="11">
        <v>42914</v>
      </c>
      <c r="G173">
        <v>0.5</v>
      </c>
    </row>
    <row r="174" spans="1:7" x14ac:dyDescent="0.25">
      <c r="A174" s="4">
        <v>172</v>
      </c>
      <c r="B174" t="s">
        <v>370</v>
      </c>
      <c r="C174" t="s">
        <v>371</v>
      </c>
      <c r="D174">
        <v>1244</v>
      </c>
      <c r="E174" t="s">
        <v>9</v>
      </c>
      <c r="F174" s="11">
        <v>42915</v>
      </c>
      <c r="G174">
        <v>1</v>
      </c>
    </row>
    <row r="175" spans="1:7" x14ac:dyDescent="0.25">
      <c r="A175" s="4">
        <v>173</v>
      </c>
      <c r="B175" t="s">
        <v>372</v>
      </c>
      <c r="C175" t="s">
        <v>373</v>
      </c>
      <c r="D175">
        <v>1244</v>
      </c>
      <c r="E175" t="s">
        <v>9</v>
      </c>
      <c r="F175" s="11">
        <v>42916</v>
      </c>
      <c r="G175">
        <v>1.5</v>
      </c>
    </row>
    <row r="176" spans="1:7" x14ac:dyDescent="0.25">
      <c r="A176" s="4">
        <v>174</v>
      </c>
      <c r="B176" t="s">
        <v>374</v>
      </c>
      <c r="C176" t="s">
        <v>375</v>
      </c>
      <c r="D176">
        <v>1244</v>
      </c>
      <c r="E176" t="s">
        <v>9</v>
      </c>
      <c r="F176" s="11">
        <v>42917</v>
      </c>
      <c r="G176">
        <v>2</v>
      </c>
    </row>
    <row r="177" spans="1:7" x14ac:dyDescent="0.25">
      <c r="A177" s="4">
        <v>175</v>
      </c>
      <c r="B177" t="s">
        <v>376</v>
      </c>
      <c r="C177" t="s">
        <v>377</v>
      </c>
      <c r="D177">
        <v>1244</v>
      </c>
      <c r="E177" t="s">
        <v>9</v>
      </c>
      <c r="F177" s="11">
        <v>42918</v>
      </c>
      <c r="G177">
        <v>2.5</v>
      </c>
    </row>
    <row r="178" spans="1:7" x14ac:dyDescent="0.25">
      <c r="A178" s="4">
        <v>176</v>
      </c>
      <c r="B178" t="s">
        <v>378</v>
      </c>
      <c r="C178" t="s">
        <v>379</v>
      </c>
      <c r="D178">
        <v>1244</v>
      </c>
      <c r="E178" t="s">
        <v>9</v>
      </c>
      <c r="F178" s="11">
        <v>42919</v>
      </c>
      <c r="G178">
        <v>3</v>
      </c>
    </row>
    <row r="179" spans="1:7" x14ac:dyDescent="0.25">
      <c r="A179" s="4">
        <v>177</v>
      </c>
      <c r="B179" t="s">
        <v>380</v>
      </c>
      <c r="C179" t="s">
        <v>381</v>
      </c>
      <c r="D179">
        <v>1269</v>
      </c>
      <c r="E179" t="s">
        <v>137</v>
      </c>
      <c r="F179" s="11">
        <v>42943</v>
      </c>
      <c r="G179">
        <v>1</v>
      </c>
    </row>
    <row r="180" spans="1:7" x14ac:dyDescent="0.25">
      <c r="A180" s="4">
        <v>178</v>
      </c>
      <c r="B180" t="s">
        <v>383</v>
      </c>
      <c r="C180" t="s">
        <v>384</v>
      </c>
      <c r="D180">
        <v>1269</v>
      </c>
      <c r="E180" t="s">
        <v>137</v>
      </c>
      <c r="F180" s="11">
        <v>42944</v>
      </c>
      <c r="G180">
        <v>1.5</v>
      </c>
    </row>
    <row r="181" spans="1:7" x14ac:dyDescent="0.25">
      <c r="A181" s="4">
        <v>179</v>
      </c>
      <c r="B181" t="s">
        <v>385</v>
      </c>
      <c r="C181" t="s">
        <v>386</v>
      </c>
      <c r="D181">
        <v>1269</v>
      </c>
      <c r="E181" t="s">
        <v>137</v>
      </c>
      <c r="F181" s="11">
        <v>42947</v>
      </c>
      <c r="G181">
        <v>2</v>
      </c>
    </row>
    <row r="182" spans="1:7" x14ac:dyDescent="0.25">
      <c r="A182" s="4">
        <v>180</v>
      </c>
      <c r="B182" t="s">
        <v>387</v>
      </c>
      <c r="C182" t="s">
        <v>388</v>
      </c>
      <c r="D182">
        <v>1269</v>
      </c>
      <c r="E182" t="s">
        <v>137</v>
      </c>
      <c r="F182" s="11">
        <v>42948</v>
      </c>
      <c r="G182">
        <v>2.5</v>
      </c>
    </row>
    <row r="183" spans="1:7" x14ac:dyDescent="0.25">
      <c r="A183" s="4">
        <v>181</v>
      </c>
      <c r="B183" t="s">
        <v>389</v>
      </c>
      <c r="C183" t="s">
        <v>390</v>
      </c>
      <c r="D183">
        <v>1269</v>
      </c>
      <c r="E183" t="s">
        <v>137</v>
      </c>
      <c r="F183" s="11">
        <v>42950</v>
      </c>
      <c r="G183">
        <v>3.25</v>
      </c>
    </row>
    <row r="184" spans="1:7" x14ac:dyDescent="0.25">
      <c r="A184" s="4">
        <v>182</v>
      </c>
      <c r="B184" t="s">
        <v>391</v>
      </c>
      <c r="C184" t="s">
        <v>392</v>
      </c>
      <c r="D184">
        <v>1269</v>
      </c>
      <c r="E184" t="s">
        <v>137</v>
      </c>
      <c r="F184" s="11">
        <v>42950</v>
      </c>
      <c r="G184">
        <v>3.25</v>
      </c>
    </row>
    <row r="185" spans="1:7" x14ac:dyDescent="0.25">
      <c r="A185" s="4">
        <v>183</v>
      </c>
      <c r="B185" t="s">
        <v>393</v>
      </c>
      <c r="C185" t="s">
        <v>394</v>
      </c>
      <c r="D185">
        <v>1269</v>
      </c>
      <c r="E185" t="s">
        <v>137</v>
      </c>
      <c r="F185" s="11">
        <v>42949</v>
      </c>
      <c r="G185">
        <v>3</v>
      </c>
    </row>
    <row r="186" spans="1:7" x14ac:dyDescent="0.25">
      <c r="A186" s="4">
        <v>184</v>
      </c>
      <c r="B186" t="s">
        <v>395</v>
      </c>
      <c r="C186" t="s">
        <v>396</v>
      </c>
      <c r="D186">
        <v>1269</v>
      </c>
      <c r="E186" t="s">
        <v>137</v>
      </c>
      <c r="F186" s="11">
        <v>42949</v>
      </c>
      <c r="G186">
        <v>3</v>
      </c>
    </row>
    <row r="187" spans="1:7" x14ac:dyDescent="0.25">
      <c r="A187" s="4">
        <v>185</v>
      </c>
      <c r="B187" t="s">
        <v>397</v>
      </c>
      <c r="C187" t="s">
        <v>398</v>
      </c>
      <c r="D187">
        <v>501</v>
      </c>
      <c r="E187" t="s">
        <v>9</v>
      </c>
      <c r="F187" s="11">
        <v>45565</v>
      </c>
      <c r="G187">
        <v>5.5</v>
      </c>
    </row>
    <row r="188" spans="1:7" x14ac:dyDescent="0.25">
      <c r="A188" s="4">
        <v>186</v>
      </c>
      <c r="B188" t="s">
        <v>400</v>
      </c>
      <c r="C188" t="s">
        <v>401</v>
      </c>
      <c r="D188">
        <v>501</v>
      </c>
      <c r="E188" t="s">
        <v>9</v>
      </c>
      <c r="F188" s="11">
        <v>45565</v>
      </c>
      <c r="G188">
        <v>6</v>
      </c>
    </row>
    <row r="189" spans="1:7" x14ac:dyDescent="0.25">
      <c r="A189" s="4">
        <v>187</v>
      </c>
      <c r="B189" t="s">
        <v>402</v>
      </c>
      <c r="C189" t="s">
        <v>403</v>
      </c>
      <c r="D189">
        <v>501</v>
      </c>
      <c r="E189" t="s">
        <v>9</v>
      </c>
      <c r="F189" s="11">
        <v>45566</v>
      </c>
      <c r="G189">
        <v>6.75</v>
      </c>
    </row>
    <row r="190" spans="1:7" x14ac:dyDescent="0.25">
      <c r="A190" s="4">
        <v>188</v>
      </c>
      <c r="B190" t="s">
        <v>404</v>
      </c>
      <c r="C190" t="s">
        <v>405</v>
      </c>
      <c r="D190">
        <v>501</v>
      </c>
      <c r="E190" t="s">
        <v>9</v>
      </c>
      <c r="F190" s="11">
        <v>45566</v>
      </c>
      <c r="G190">
        <v>6.5</v>
      </c>
    </row>
    <row r="191" spans="1:7" x14ac:dyDescent="0.25">
      <c r="A191" s="4">
        <v>189</v>
      </c>
      <c r="B191" t="s">
        <v>406</v>
      </c>
      <c r="C191" t="s">
        <v>407</v>
      </c>
      <c r="D191">
        <v>501</v>
      </c>
      <c r="E191" t="s">
        <v>9</v>
      </c>
      <c r="F191" s="11">
        <v>45567</v>
      </c>
      <c r="G191">
        <v>7.25</v>
      </c>
    </row>
    <row r="192" spans="1:7" x14ac:dyDescent="0.25">
      <c r="A192" s="4">
        <v>190</v>
      </c>
      <c r="B192" t="s">
        <v>408</v>
      </c>
      <c r="C192" t="s">
        <v>409</v>
      </c>
      <c r="D192">
        <v>501</v>
      </c>
      <c r="E192" t="s">
        <v>9</v>
      </c>
      <c r="F192" s="11">
        <v>45567</v>
      </c>
      <c r="G192">
        <v>7</v>
      </c>
    </row>
    <row r="193" spans="1:7" x14ac:dyDescent="0.25">
      <c r="A193" s="4">
        <v>191</v>
      </c>
      <c r="B193" t="s">
        <v>410</v>
      </c>
      <c r="C193" t="s">
        <v>411</v>
      </c>
      <c r="D193">
        <v>501</v>
      </c>
      <c r="E193" t="s">
        <v>9</v>
      </c>
      <c r="F193" s="11">
        <v>45568</v>
      </c>
      <c r="G193">
        <v>7.5</v>
      </c>
    </row>
    <row r="194" spans="1:7" x14ac:dyDescent="0.25">
      <c r="A194" s="4">
        <v>192</v>
      </c>
      <c r="B194" t="s">
        <v>535</v>
      </c>
      <c r="C194" t="s">
        <v>536</v>
      </c>
      <c r="D194">
        <v>501</v>
      </c>
      <c r="E194" t="s">
        <v>9</v>
      </c>
      <c r="F194" s="11">
        <v>45561</v>
      </c>
      <c r="G194">
        <v>2.5</v>
      </c>
    </row>
    <row r="195" spans="1:7" x14ac:dyDescent="0.25">
      <c r="A195" s="4">
        <v>193</v>
      </c>
      <c r="B195" t="s">
        <v>537</v>
      </c>
      <c r="C195" t="s">
        <v>538</v>
      </c>
      <c r="D195">
        <v>501</v>
      </c>
      <c r="E195" t="s">
        <v>9</v>
      </c>
      <c r="F195" s="11">
        <v>45562</v>
      </c>
      <c r="G195">
        <v>4.5</v>
      </c>
    </row>
    <row r="196" spans="1:7" x14ac:dyDescent="0.25">
      <c r="A196" s="4">
        <v>194</v>
      </c>
      <c r="B196" t="s">
        <v>412</v>
      </c>
      <c r="C196" t="s">
        <v>413</v>
      </c>
      <c r="D196">
        <v>502</v>
      </c>
      <c r="E196" t="s">
        <v>9</v>
      </c>
      <c r="F196" s="11">
        <v>45565</v>
      </c>
      <c r="G196">
        <v>5.5</v>
      </c>
    </row>
    <row r="197" spans="1:7" x14ac:dyDescent="0.25">
      <c r="A197" s="4">
        <v>195</v>
      </c>
      <c r="B197" t="s">
        <v>415</v>
      </c>
      <c r="C197" t="s">
        <v>416</v>
      </c>
      <c r="D197">
        <v>502</v>
      </c>
      <c r="E197" t="s">
        <v>9</v>
      </c>
      <c r="F197" s="11">
        <v>45565</v>
      </c>
      <c r="G197">
        <v>6</v>
      </c>
    </row>
    <row r="198" spans="1:7" x14ac:dyDescent="0.25">
      <c r="A198" s="4">
        <v>196</v>
      </c>
      <c r="B198" t="s">
        <v>417</v>
      </c>
      <c r="C198" t="s">
        <v>418</v>
      </c>
      <c r="D198">
        <v>502</v>
      </c>
      <c r="E198" t="s">
        <v>9</v>
      </c>
      <c r="F198" s="11">
        <v>45566</v>
      </c>
      <c r="G198">
        <v>6.75</v>
      </c>
    </row>
    <row r="199" spans="1:7" x14ac:dyDescent="0.25">
      <c r="A199" s="4">
        <v>197</v>
      </c>
      <c r="B199" t="s">
        <v>419</v>
      </c>
      <c r="C199" t="s">
        <v>420</v>
      </c>
      <c r="D199">
        <v>502</v>
      </c>
      <c r="E199" t="s">
        <v>9</v>
      </c>
      <c r="F199" s="11">
        <v>45566</v>
      </c>
      <c r="G199">
        <v>6.5</v>
      </c>
    </row>
    <row r="200" spans="1:7" x14ac:dyDescent="0.25">
      <c r="A200" s="4">
        <v>198</v>
      </c>
      <c r="B200" t="s">
        <v>421</v>
      </c>
      <c r="C200" t="s">
        <v>422</v>
      </c>
      <c r="D200">
        <v>502</v>
      </c>
      <c r="E200" t="s">
        <v>9</v>
      </c>
      <c r="F200" s="11">
        <v>45567</v>
      </c>
      <c r="G200">
        <v>7.25</v>
      </c>
    </row>
    <row r="201" spans="1:7" x14ac:dyDescent="0.25">
      <c r="A201" s="4">
        <v>199</v>
      </c>
      <c r="B201" t="s">
        <v>423</v>
      </c>
      <c r="C201" t="s">
        <v>424</v>
      </c>
      <c r="D201">
        <v>502</v>
      </c>
      <c r="E201" t="s">
        <v>9</v>
      </c>
      <c r="F201" s="11">
        <v>45567</v>
      </c>
      <c r="G201">
        <v>7</v>
      </c>
    </row>
    <row r="202" spans="1:7" x14ac:dyDescent="0.25">
      <c r="A202" s="4">
        <v>200</v>
      </c>
      <c r="B202" t="s">
        <v>425</v>
      </c>
      <c r="C202" t="s">
        <v>426</v>
      </c>
      <c r="D202">
        <v>502</v>
      </c>
      <c r="E202" t="s">
        <v>9</v>
      </c>
      <c r="F202" s="11">
        <v>45568</v>
      </c>
      <c r="G202">
        <v>7.5</v>
      </c>
    </row>
    <row r="203" spans="1:7" x14ac:dyDescent="0.25">
      <c r="A203" s="4">
        <v>201</v>
      </c>
      <c r="B203" t="s">
        <v>539</v>
      </c>
      <c r="C203" t="s">
        <v>540</v>
      </c>
      <c r="D203">
        <v>502</v>
      </c>
      <c r="E203" t="s">
        <v>9</v>
      </c>
      <c r="F203" s="11">
        <v>45561</v>
      </c>
      <c r="G203">
        <v>2.5</v>
      </c>
    </row>
    <row r="204" spans="1:7" x14ac:dyDescent="0.25">
      <c r="A204" s="4">
        <v>202</v>
      </c>
      <c r="B204" t="s">
        <v>541</v>
      </c>
      <c r="C204" t="s">
        <v>542</v>
      </c>
      <c r="D204">
        <v>502</v>
      </c>
      <c r="E204" t="s">
        <v>9</v>
      </c>
      <c r="F204" s="11">
        <v>45562</v>
      </c>
      <c r="G204">
        <v>4.5</v>
      </c>
    </row>
    <row r="205" spans="1:7" x14ac:dyDescent="0.25">
      <c r="A205" s="4">
        <v>203</v>
      </c>
      <c r="B205" t="s">
        <v>427</v>
      </c>
      <c r="C205" t="s">
        <v>428</v>
      </c>
      <c r="D205">
        <v>513</v>
      </c>
      <c r="E205" t="s">
        <v>9</v>
      </c>
      <c r="F205" s="11">
        <v>45600</v>
      </c>
      <c r="G205">
        <v>5.5</v>
      </c>
    </row>
    <row r="206" spans="1:7" x14ac:dyDescent="0.25">
      <c r="A206" s="4">
        <v>204</v>
      </c>
      <c r="B206" t="s">
        <v>430</v>
      </c>
      <c r="C206" t="s">
        <v>431</v>
      </c>
      <c r="D206">
        <v>513</v>
      </c>
      <c r="E206" t="s">
        <v>9</v>
      </c>
      <c r="F206" s="11">
        <v>45600</v>
      </c>
      <c r="G206">
        <v>6</v>
      </c>
    </row>
    <row r="207" spans="1:7" x14ac:dyDescent="0.25">
      <c r="A207" s="4">
        <v>205</v>
      </c>
      <c r="B207" t="s">
        <v>432</v>
      </c>
      <c r="C207" t="s">
        <v>433</v>
      </c>
      <c r="D207">
        <v>513</v>
      </c>
      <c r="E207" t="s">
        <v>9</v>
      </c>
      <c r="F207" s="11">
        <v>45601</v>
      </c>
      <c r="G207">
        <v>6.75</v>
      </c>
    </row>
    <row r="208" spans="1:7" x14ac:dyDescent="0.25">
      <c r="A208" s="4">
        <v>206</v>
      </c>
      <c r="B208" t="s">
        <v>434</v>
      </c>
      <c r="C208" t="s">
        <v>435</v>
      </c>
      <c r="D208">
        <v>513</v>
      </c>
      <c r="E208" t="s">
        <v>9</v>
      </c>
      <c r="F208" s="11">
        <v>45601</v>
      </c>
      <c r="G208">
        <v>6.5</v>
      </c>
    </row>
    <row r="209" spans="1:7" x14ac:dyDescent="0.25">
      <c r="A209" s="4">
        <v>207</v>
      </c>
      <c r="B209" t="s">
        <v>436</v>
      </c>
      <c r="C209" t="s">
        <v>437</v>
      </c>
      <c r="D209">
        <v>513</v>
      </c>
      <c r="E209" t="s">
        <v>9</v>
      </c>
      <c r="F209" s="11">
        <v>45602</v>
      </c>
      <c r="G209">
        <v>7.25</v>
      </c>
    </row>
    <row r="210" spans="1:7" x14ac:dyDescent="0.25">
      <c r="A210" s="4">
        <v>208</v>
      </c>
      <c r="B210" t="s">
        <v>438</v>
      </c>
      <c r="C210" t="s">
        <v>439</v>
      </c>
      <c r="D210">
        <v>513</v>
      </c>
      <c r="E210" t="s">
        <v>9</v>
      </c>
      <c r="F210" s="11">
        <v>45602</v>
      </c>
      <c r="G210">
        <v>7.5</v>
      </c>
    </row>
    <row r="211" spans="1:7" x14ac:dyDescent="0.25">
      <c r="A211" s="4">
        <v>209</v>
      </c>
      <c r="B211" t="s">
        <v>543</v>
      </c>
      <c r="C211" t="s">
        <v>544</v>
      </c>
      <c r="D211">
        <v>513</v>
      </c>
      <c r="E211" t="s">
        <v>9</v>
      </c>
      <c r="F211" s="11">
        <v>45596</v>
      </c>
      <c r="G211">
        <v>2.5</v>
      </c>
    </row>
    <row r="212" spans="1:7" x14ac:dyDescent="0.25">
      <c r="A212" s="4">
        <v>210</v>
      </c>
      <c r="B212" t="s">
        <v>545</v>
      </c>
      <c r="C212" t="s">
        <v>546</v>
      </c>
      <c r="D212">
        <v>513</v>
      </c>
      <c r="E212" t="s">
        <v>9</v>
      </c>
      <c r="F212" s="11">
        <v>45597</v>
      </c>
      <c r="G212">
        <v>4.5</v>
      </c>
    </row>
    <row r="213" spans="1:7" x14ac:dyDescent="0.25">
      <c r="A213" s="4">
        <v>211</v>
      </c>
      <c r="B213" t="s">
        <v>440</v>
      </c>
      <c r="C213" t="s">
        <v>441</v>
      </c>
      <c r="D213">
        <v>514</v>
      </c>
      <c r="E213" t="s">
        <v>9</v>
      </c>
      <c r="F213" s="11">
        <v>45600</v>
      </c>
      <c r="G213">
        <v>5.5</v>
      </c>
    </row>
    <row r="214" spans="1:7" x14ac:dyDescent="0.25">
      <c r="A214" s="4">
        <v>212</v>
      </c>
      <c r="B214" t="s">
        <v>443</v>
      </c>
      <c r="C214" t="s">
        <v>444</v>
      </c>
      <c r="D214">
        <v>514</v>
      </c>
      <c r="E214" t="s">
        <v>9</v>
      </c>
      <c r="F214" s="11">
        <v>45600</v>
      </c>
      <c r="G214">
        <v>6</v>
      </c>
    </row>
    <row r="215" spans="1:7" x14ac:dyDescent="0.25">
      <c r="A215" s="4">
        <v>213</v>
      </c>
      <c r="B215" t="s">
        <v>445</v>
      </c>
      <c r="C215" t="s">
        <v>446</v>
      </c>
      <c r="D215">
        <v>514</v>
      </c>
      <c r="E215" t="s">
        <v>9</v>
      </c>
      <c r="F215" s="11">
        <v>45601</v>
      </c>
      <c r="G215">
        <v>6.75</v>
      </c>
    </row>
    <row r="216" spans="1:7" x14ac:dyDescent="0.25">
      <c r="A216" s="4">
        <v>214</v>
      </c>
      <c r="B216" t="s">
        <v>447</v>
      </c>
      <c r="C216" t="s">
        <v>448</v>
      </c>
      <c r="D216">
        <v>514</v>
      </c>
      <c r="E216" t="s">
        <v>9</v>
      </c>
      <c r="F216" s="11">
        <v>45601</v>
      </c>
      <c r="G216">
        <v>6.5</v>
      </c>
    </row>
    <row r="217" spans="1:7" x14ac:dyDescent="0.25">
      <c r="A217" s="4">
        <v>215</v>
      </c>
      <c r="B217" t="s">
        <v>449</v>
      </c>
      <c r="C217" t="s">
        <v>450</v>
      </c>
      <c r="D217">
        <v>514</v>
      </c>
      <c r="E217" t="s">
        <v>9</v>
      </c>
      <c r="F217" s="11">
        <v>45602</v>
      </c>
      <c r="G217">
        <v>7.25</v>
      </c>
    </row>
    <row r="218" spans="1:7" x14ac:dyDescent="0.25">
      <c r="A218" s="4">
        <v>216</v>
      </c>
      <c r="B218" t="s">
        <v>451</v>
      </c>
      <c r="C218" t="s">
        <v>452</v>
      </c>
      <c r="D218">
        <v>514</v>
      </c>
      <c r="E218" t="s">
        <v>9</v>
      </c>
      <c r="F218" s="11">
        <v>45601</v>
      </c>
      <c r="G218">
        <v>7</v>
      </c>
    </row>
    <row r="219" spans="1:7" x14ac:dyDescent="0.25">
      <c r="A219" s="4">
        <v>217</v>
      </c>
      <c r="B219" t="s">
        <v>453</v>
      </c>
      <c r="C219" t="s">
        <v>454</v>
      </c>
      <c r="D219">
        <v>514</v>
      </c>
      <c r="E219" t="s">
        <v>9</v>
      </c>
      <c r="F219" s="11">
        <v>45602</v>
      </c>
      <c r="G219">
        <v>7.5</v>
      </c>
    </row>
    <row r="220" spans="1:7" x14ac:dyDescent="0.25">
      <c r="A220" s="4">
        <v>218</v>
      </c>
      <c r="B220" t="s">
        <v>455</v>
      </c>
      <c r="C220" t="s">
        <v>456</v>
      </c>
      <c r="D220">
        <v>514</v>
      </c>
      <c r="E220" t="s">
        <v>9</v>
      </c>
      <c r="F220" s="11">
        <v>45596</v>
      </c>
      <c r="G220">
        <v>2.5</v>
      </c>
    </row>
    <row r="221" spans="1:7" x14ac:dyDescent="0.25">
      <c r="A221" s="4">
        <v>219</v>
      </c>
      <c r="B221" t="s">
        <v>457</v>
      </c>
      <c r="C221" t="s">
        <v>458</v>
      </c>
      <c r="D221">
        <v>514</v>
      </c>
      <c r="E221" t="s">
        <v>9</v>
      </c>
      <c r="F221" s="11">
        <v>45597</v>
      </c>
      <c r="G221">
        <v>4.5</v>
      </c>
    </row>
    <row r="222" spans="1:7" x14ac:dyDescent="0.25">
      <c r="A222" s="4">
        <v>220</v>
      </c>
      <c r="B222" t="s">
        <v>459</v>
      </c>
      <c r="C222" t="s">
        <v>460</v>
      </c>
      <c r="D222">
        <v>529</v>
      </c>
      <c r="E222" t="s">
        <v>9</v>
      </c>
      <c r="F222" s="11">
        <v>45618</v>
      </c>
      <c r="G222">
        <v>5.5</v>
      </c>
    </row>
    <row r="223" spans="1:7" x14ac:dyDescent="0.25">
      <c r="A223" s="4">
        <v>221</v>
      </c>
      <c r="B223" t="s">
        <v>462</v>
      </c>
      <c r="C223" t="s">
        <v>463</v>
      </c>
      <c r="D223">
        <v>529</v>
      </c>
      <c r="E223" t="s">
        <v>9</v>
      </c>
      <c r="F223" s="11">
        <v>45618</v>
      </c>
      <c r="G223">
        <v>6</v>
      </c>
    </row>
    <row r="224" spans="1:7" x14ac:dyDescent="0.25">
      <c r="A224" s="4">
        <v>222</v>
      </c>
      <c r="B224" t="s">
        <v>464</v>
      </c>
      <c r="C224" t="s">
        <v>465</v>
      </c>
      <c r="D224">
        <v>529</v>
      </c>
      <c r="E224" t="s">
        <v>9</v>
      </c>
      <c r="F224" s="11">
        <v>45620</v>
      </c>
      <c r="G224">
        <v>6.75</v>
      </c>
    </row>
    <row r="225" spans="1:7" x14ac:dyDescent="0.25">
      <c r="A225" s="4">
        <v>223</v>
      </c>
      <c r="B225" t="s">
        <v>466</v>
      </c>
      <c r="C225" t="s">
        <v>467</v>
      </c>
      <c r="D225">
        <v>529</v>
      </c>
      <c r="E225" t="s">
        <v>9</v>
      </c>
      <c r="F225" s="11">
        <v>45620</v>
      </c>
      <c r="G225">
        <v>6.5</v>
      </c>
    </row>
    <row r="226" spans="1:7" x14ac:dyDescent="0.25">
      <c r="A226" s="4">
        <v>224</v>
      </c>
      <c r="B226" t="s">
        <v>531</v>
      </c>
      <c r="C226" t="s">
        <v>532</v>
      </c>
      <c r="D226">
        <v>529</v>
      </c>
      <c r="E226" t="s">
        <v>9</v>
      </c>
      <c r="F226" s="11">
        <v>45621</v>
      </c>
      <c r="G226">
        <v>7.25</v>
      </c>
    </row>
    <row r="227" spans="1:7" x14ac:dyDescent="0.25">
      <c r="A227" s="4">
        <v>225</v>
      </c>
      <c r="B227" t="s">
        <v>468</v>
      </c>
      <c r="C227" t="s">
        <v>469</v>
      </c>
      <c r="D227">
        <v>529</v>
      </c>
      <c r="E227" t="s">
        <v>9</v>
      </c>
      <c r="F227" s="11">
        <v>45621</v>
      </c>
      <c r="G227">
        <v>7</v>
      </c>
    </row>
    <row r="228" spans="1:7" x14ac:dyDescent="0.25">
      <c r="A228" s="4">
        <v>226</v>
      </c>
      <c r="B228" t="s">
        <v>547</v>
      </c>
      <c r="C228" t="s">
        <v>548</v>
      </c>
      <c r="D228">
        <v>529</v>
      </c>
      <c r="E228" t="s">
        <v>9</v>
      </c>
      <c r="F228" s="11">
        <v>45622</v>
      </c>
      <c r="G228">
        <f>15/2</f>
        <v>7.5</v>
      </c>
    </row>
    <row r="229" spans="1:7" x14ac:dyDescent="0.25">
      <c r="A229" s="4">
        <v>227</v>
      </c>
      <c r="B229" t="s">
        <v>470</v>
      </c>
      <c r="C229" t="s">
        <v>471</v>
      </c>
      <c r="D229">
        <v>529</v>
      </c>
      <c r="E229" t="s">
        <v>9</v>
      </c>
      <c r="F229" s="11">
        <v>45617</v>
      </c>
      <c r="G229">
        <v>2.5</v>
      </c>
    </row>
    <row r="230" spans="1:7" x14ac:dyDescent="0.25">
      <c r="A230" s="4">
        <v>228</v>
      </c>
      <c r="B230" t="s">
        <v>472</v>
      </c>
      <c r="C230" t="s">
        <v>473</v>
      </c>
      <c r="D230">
        <v>529</v>
      </c>
      <c r="E230" t="s">
        <v>9</v>
      </c>
      <c r="F230" s="11">
        <v>45617</v>
      </c>
      <c r="G230">
        <v>4.5</v>
      </c>
    </row>
    <row r="231" spans="1:7" x14ac:dyDescent="0.25">
      <c r="A231" s="4">
        <v>229</v>
      </c>
      <c r="B231" t="s">
        <v>474</v>
      </c>
      <c r="C231" t="s">
        <v>475</v>
      </c>
      <c r="D231">
        <v>530</v>
      </c>
      <c r="E231" t="s">
        <v>9</v>
      </c>
      <c r="F231" s="11">
        <v>45618</v>
      </c>
      <c r="G231">
        <v>5.5</v>
      </c>
    </row>
    <row r="232" spans="1:7" x14ac:dyDescent="0.25">
      <c r="A232" s="4">
        <v>230</v>
      </c>
      <c r="B232" t="s">
        <v>477</v>
      </c>
      <c r="C232" t="s">
        <v>478</v>
      </c>
      <c r="D232">
        <v>530</v>
      </c>
      <c r="E232" t="s">
        <v>9</v>
      </c>
      <c r="F232" s="11">
        <v>45618</v>
      </c>
      <c r="G232">
        <v>6</v>
      </c>
    </row>
    <row r="233" spans="1:7" x14ac:dyDescent="0.25">
      <c r="A233" s="4">
        <v>231</v>
      </c>
      <c r="B233" t="s">
        <v>479</v>
      </c>
      <c r="C233" t="s">
        <v>480</v>
      </c>
      <c r="D233">
        <v>530</v>
      </c>
      <c r="E233" t="s">
        <v>9</v>
      </c>
      <c r="F233" s="11">
        <v>45620</v>
      </c>
      <c r="G233">
        <v>6.75</v>
      </c>
    </row>
    <row r="234" spans="1:7" x14ac:dyDescent="0.25">
      <c r="A234" s="4">
        <v>232</v>
      </c>
      <c r="B234" t="s">
        <v>481</v>
      </c>
      <c r="C234" t="s">
        <v>482</v>
      </c>
      <c r="D234">
        <v>530</v>
      </c>
      <c r="E234" t="s">
        <v>9</v>
      </c>
      <c r="F234" s="11">
        <v>45620</v>
      </c>
      <c r="G234">
        <v>6.5</v>
      </c>
    </row>
    <row r="235" spans="1:7" x14ac:dyDescent="0.25">
      <c r="A235" s="4">
        <v>233</v>
      </c>
      <c r="B235" t="s">
        <v>533</v>
      </c>
      <c r="C235" t="s">
        <v>534</v>
      </c>
      <c r="D235">
        <v>530</v>
      </c>
      <c r="E235" t="s">
        <v>9</v>
      </c>
      <c r="F235" s="11">
        <v>45621</v>
      </c>
      <c r="G235">
        <v>7.25</v>
      </c>
    </row>
    <row r="236" spans="1:7" x14ac:dyDescent="0.25">
      <c r="A236" s="4">
        <v>234</v>
      </c>
      <c r="B236" t="s">
        <v>483</v>
      </c>
      <c r="C236" t="s">
        <v>484</v>
      </c>
      <c r="D236">
        <v>530</v>
      </c>
      <c r="E236" t="s">
        <v>9</v>
      </c>
      <c r="F236" s="11">
        <v>45621</v>
      </c>
      <c r="G236">
        <v>7</v>
      </c>
    </row>
    <row r="237" spans="1:7" x14ac:dyDescent="0.25">
      <c r="A237" s="4">
        <v>235</v>
      </c>
      <c r="B237" t="s">
        <v>549</v>
      </c>
      <c r="C237" t="s">
        <v>550</v>
      </c>
      <c r="D237">
        <v>530</v>
      </c>
      <c r="E237" t="s">
        <v>9</v>
      </c>
      <c r="F237" s="11">
        <v>45622</v>
      </c>
      <c r="G237">
        <f>15/2</f>
        <v>7.5</v>
      </c>
    </row>
    <row r="238" spans="1:7" x14ac:dyDescent="0.25">
      <c r="A238" s="4">
        <v>236</v>
      </c>
      <c r="B238" t="s">
        <v>485</v>
      </c>
      <c r="C238" t="s">
        <v>486</v>
      </c>
      <c r="D238">
        <v>530</v>
      </c>
      <c r="E238" t="s">
        <v>9</v>
      </c>
      <c r="F238" s="11">
        <v>45617</v>
      </c>
      <c r="G238">
        <v>2.5</v>
      </c>
    </row>
    <row r="239" spans="1:7" x14ac:dyDescent="0.25">
      <c r="A239" s="4">
        <v>237</v>
      </c>
      <c r="B239" t="s">
        <v>487</v>
      </c>
      <c r="C239" t="s">
        <v>488</v>
      </c>
      <c r="D239">
        <v>530</v>
      </c>
      <c r="E239" t="s">
        <v>9</v>
      </c>
      <c r="F239" s="11">
        <v>45617</v>
      </c>
      <c r="G239">
        <v>4.5</v>
      </c>
    </row>
    <row r="240" spans="1:7" x14ac:dyDescent="0.25">
      <c r="A240" s="4">
        <v>238</v>
      </c>
      <c r="B240" t="s">
        <v>489</v>
      </c>
      <c r="C240" t="s">
        <v>490</v>
      </c>
      <c r="D240">
        <v>537</v>
      </c>
      <c r="E240" t="s">
        <v>9</v>
      </c>
      <c r="F240" s="11">
        <v>45608</v>
      </c>
      <c r="G240">
        <v>5.5</v>
      </c>
    </row>
    <row r="241" spans="1:7" x14ac:dyDescent="0.25">
      <c r="A241" s="4">
        <v>239</v>
      </c>
      <c r="B241" t="s">
        <v>492</v>
      </c>
      <c r="C241" t="s">
        <v>493</v>
      </c>
      <c r="D241">
        <v>537</v>
      </c>
      <c r="E241" t="s">
        <v>9</v>
      </c>
      <c r="F241" s="11">
        <v>45611</v>
      </c>
      <c r="G241">
        <v>6</v>
      </c>
    </row>
    <row r="242" spans="1:7" x14ac:dyDescent="0.25">
      <c r="A242" s="4">
        <v>240</v>
      </c>
      <c r="B242" t="s">
        <v>494</v>
      </c>
      <c r="C242" t="s">
        <v>495</v>
      </c>
      <c r="D242">
        <v>537</v>
      </c>
      <c r="E242" t="s">
        <v>9</v>
      </c>
      <c r="F242" s="11">
        <v>45608</v>
      </c>
      <c r="G242">
        <v>6.5</v>
      </c>
    </row>
    <row r="243" spans="1:7" x14ac:dyDescent="0.25">
      <c r="A243" s="4">
        <v>241</v>
      </c>
      <c r="B243" t="s">
        <v>496</v>
      </c>
      <c r="C243" t="s">
        <v>497</v>
      </c>
      <c r="D243">
        <v>537</v>
      </c>
      <c r="E243" t="s">
        <v>9</v>
      </c>
      <c r="F243" s="11">
        <v>45609</v>
      </c>
      <c r="G243">
        <v>7</v>
      </c>
    </row>
    <row r="244" spans="1:7" x14ac:dyDescent="0.25">
      <c r="A244" s="4">
        <v>242</v>
      </c>
      <c r="B244" t="s">
        <v>498</v>
      </c>
      <c r="C244" t="s">
        <v>499</v>
      </c>
      <c r="D244">
        <v>537</v>
      </c>
      <c r="E244" t="s">
        <v>9</v>
      </c>
      <c r="F244" s="11">
        <v>45609</v>
      </c>
      <c r="G244">
        <v>7.5</v>
      </c>
    </row>
    <row r="245" spans="1:7" x14ac:dyDescent="0.25">
      <c r="A245" s="4">
        <v>243</v>
      </c>
      <c r="B245" t="s">
        <v>500</v>
      </c>
      <c r="C245" t="s">
        <v>501</v>
      </c>
      <c r="D245">
        <v>537</v>
      </c>
      <c r="E245" t="s">
        <v>9</v>
      </c>
      <c r="F245" s="11">
        <v>45610</v>
      </c>
      <c r="G245">
        <v>8</v>
      </c>
    </row>
    <row r="246" spans="1:7" x14ac:dyDescent="0.25">
      <c r="A246" s="4">
        <v>244</v>
      </c>
      <c r="B246" t="s">
        <v>502</v>
      </c>
      <c r="C246" t="s">
        <v>503</v>
      </c>
      <c r="D246">
        <v>537</v>
      </c>
      <c r="E246" t="s">
        <v>9</v>
      </c>
      <c r="F246" s="11">
        <v>45610</v>
      </c>
      <c r="G246">
        <v>8.5</v>
      </c>
    </row>
    <row r="247" spans="1:7" x14ac:dyDescent="0.25">
      <c r="A247" s="4">
        <v>245</v>
      </c>
      <c r="B247" t="s">
        <v>504</v>
      </c>
      <c r="C247" t="s">
        <v>505</v>
      </c>
      <c r="D247">
        <v>537</v>
      </c>
      <c r="E247" t="s">
        <v>9</v>
      </c>
      <c r="F247" s="11">
        <v>45607</v>
      </c>
      <c r="G247">
        <v>2.5</v>
      </c>
    </row>
    <row r="248" spans="1:7" x14ac:dyDescent="0.25">
      <c r="A248" s="4">
        <v>246</v>
      </c>
      <c r="B248" t="s">
        <v>506</v>
      </c>
      <c r="C248" t="s">
        <v>507</v>
      </c>
      <c r="D248">
        <v>537</v>
      </c>
      <c r="E248" t="s">
        <v>9</v>
      </c>
      <c r="F248" s="11">
        <v>45607</v>
      </c>
      <c r="G248">
        <v>4.5</v>
      </c>
    </row>
    <row r="249" spans="1:7" x14ac:dyDescent="0.25">
      <c r="A249" s="4">
        <v>247</v>
      </c>
      <c r="B249" t="s">
        <v>508</v>
      </c>
      <c r="C249" t="s">
        <v>509</v>
      </c>
      <c r="D249">
        <v>766</v>
      </c>
      <c r="E249" t="s">
        <v>9</v>
      </c>
      <c r="F249" s="11">
        <v>42937</v>
      </c>
      <c r="G249">
        <v>1</v>
      </c>
    </row>
    <row r="250" spans="1:7" x14ac:dyDescent="0.25">
      <c r="A250" s="4">
        <v>248</v>
      </c>
      <c r="B250" t="s">
        <v>511</v>
      </c>
      <c r="C250" t="s">
        <v>512</v>
      </c>
      <c r="D250">
        <v>766</v>
      </c>
      <c r="E250" t="s">
        <v>9</v>
      </c>
      <c r="F250" s="11">
        <v>42940</v>
      </c>
      <c r="G250">
        <v>1.5</v>
      </c>
    </row>
    <row r="251" spans="1:7" x14ac:dyDescent="0.25">
      <c r="A251" s="4">
        <v>249</v>
      </c>
      <c r="B251" t="s">
        <v>513</v>
      </c>
      <c r="C251" t="s">
        <v>514</v>
      </c>
      <c r="D251">
        <v>766</v>
      </c>
      <c r="E251" t="s">
        <v>9</v>
      </c>
      <c r="F251" s="11">
        <v>42941</v>
      </c>
      <c r="G251">
        <v>2</v>
      </c>
    </row>
    <row r="252" spans="1:7" x14ac:dyDescent="0.25">
      <c r="A252" s="4">
        <v>250</v>
      </c>
      <c r="B252" t="s">
        <v>515</v>
      </c>
      <c r="C252" t="s">
        <v>516</v>
      </c>
      <c r="D252">
        <v>766</v>
      </c>
      <c r="E252" t="s">
        <v>9</v>
      </c>
      <c r="F252" s="11">
        <v>42942</v>
      </c>
      <c r="G252">
        <v>2.5</v>
      </c>
    </row>
    <row r="253" spans="1:7" x14ac:dyDescent="0.25">
      <c r="A253" s="4">
        <v>251</v>
      </c>
      <c r="B253" t="s">
        <v>517</v>
      </c>
      <c r="C253" t="s">
        <v>518</v>
      </c>
      <c r="D253">
        <v>766</v>
      </c>
      <c r="E253" t="s">
        <v>9</v>
      </c>
      <c r="F253" s="11">
        <v>42944</v>
      </c>
      <c r="G253">
        <v>3.25</v>
      </c>
    </row>
    <row r="254" spans="1:7" x14ac:dyDescent="0.25">
      <c r="A254" s="4">
        <v>252</v>
      </c>
      <c r="B254" t="s">
        <v>519</v>
      </c>
      <c r="C254" t="s">
        <v>520</v>
      </c>
      <c r="D254">
        <v>766</v>
      </c>
      <c r="E254" t="s">
        <v>9</v>
      </c>
      <c r="F254" s="11">
        <v>42947</v>
      </c>
      <c r="G254">
        <v>3.5</v>
      </c>
    </row>
    <row r="255" spans="1:7" x14ac:dyDescent="0.25">
      <c r="A255" s="4">
        <v>253</v>
      </c>
      <c r="B255" t="s">
        <v>521</v>
      </c>
      <c r="C255" t="s">
        <v>522</v>
      </c>
      <c r="D255">
        <v>766</v>
      </c>
      <c r="E255" t="s">
        <v>9</v>
      </c>
      <c r="F255" s="11">
        <v>42949</v>
      </c>
      <c r="G255">
        <v>3.75</v>
      </c>
    </row>
    <row r="256" spans="1:7" x14ac:dyDescent="0.25">
      <c r="A256" s="4">
        <v>254</v>
      </c>
      <c r="B256" t="s">
        <v>523</v>
      </c>
      <c r="C256" t="s">
        <v>524</v>
      </c>
      <c r="D256">
        <v>766</v>
      </c>
      <c r="E256" t="s">
        <v>9</v>
      </c>
      <c r="F256" s="11">
        <v>42943</v>
      </c>
      <c r="G256">
        <v>3</v>
      </c>
    </row>
    <row r="257" spans="1:7" x14ac:dyDescent="0.25">
      <c r="A257" s="4">
        <v>255</v>
      </c>
      <c r="B257" t="s">
        <v>525</v>
      </c>
      <c r="C257" t="s">
        <v>526</v>
      </c>
      <c r="D257">
        <v>766</v>
      </c>
      <c r="E257" t="s">
        <v>9</v>
      </c>
      <c r="F257" s="11">
        <v>42944</v>
      </c>
      <c r="G257">
        <v>3.25</v>
      </c>
    </row>
    <row r="258" spans="1:7" x14ac:dyDescent="0.25">
      <c r="A258" s="4">
        <v>256</v>
      </c>
      <c r="B258" t="s">
        <v>527</v>
      </c>
      <c r="C258" t="s">
        <v>528</v>
      </c>
      <c r="D258">
        <v>766</v>
      </c>
      <c r="E258" t="s">
        <v>9</v>
      </c>
      <c r="F258" s="11">
        <v>42947</v>
      </c>
      <c r="G258">
        <v>3.5</v>
      </c>
    </row>
    <row r="259" spans="1:7" x14ac:dyDescent="0.25">
      <c r="A259" s="4">
        <v>257</v>
      </c>
      <c r="B259" t="s">
        <v>529</v>
      </c>
      <c r="C259" t="s">
        <v>530</v>
      </c>
      <c r="D259">
        <v>766</v>
      </c>
      <c r="E259" t="s">
        <v>9</v>
      </c>
      <c r="F259" s="11">
        <v>42943</v>
      </c>
      <c r="G259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"/>
  <sheetViews>
    <sheetView workbookViewId="0">
      <selection activeCell="J24" sqref="J24"/>
    </sheetView>
  </sheetViews>
  <sheetFormatPr defaultRowHeight="15" x14ac:dyDescent="0.25"/>
  <sheetData>
    <row r="1" spans="1:7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5">
        <v>0</v>
      </c>
      <c r="B2" t="s">
        <v>6</v>
      </c>
      <c r="C2" t="s">
        <v>7</v>
      </c>
      <c r="D2">
        <v>1132</v>
      </c>
      <c r="E2" t="s">
        <v>9</v>
      </c>
      <c r="F2" s="11">
        <v>42758</v>
      </c>
      <c r="G2">
        <v>3.5</v>
      </c>
    </row>
    <row r="3" spans="1:7" x14ac:dyDescent="0.25">
      <c r="A3" s="5">
        <v>1</v>
      </c>
      <c r="B3" t="s">
        <v>10</v>
      </c>
      <c r="C3" t="s">
        <v>11</v>
      </c>
      <c r="D3">
        <v>1133</v>
      </c>
      <c r="E3" t="s">
        <v>9</v>
      </c>
      <c r="F3" s="11">
        <v>42760</v>
      </c>
      <c r="G3">
        <v>2.375</v>
      </c>
    </row>
    <row r="4" spans="1:7" x14ac:dyDescent="0.25">
      <c r="A4" s="5">
        <v>2</v>
      </c>
      <c r="B4" t="s">
        <v>13</v>
      </c>
      <c r="C4" t="s">
        <v>14</v>
      </c>
      <c r="D4">
        <v>1133</v>
      </c>
      <c r="E4" t="s">
        <v>9</v>
      </c>
      <c r="F4" s="11">
        <v>42767</v>
      </c>
      <c r="G4">
        <v>2.75</v>
      </c>
    </row>
    <row r="5" spans="1:7" x14ac:dyDescent="0.25">
      <c r="A5" s="5">
        <v>3</v>
      </c>
      <c r="B5" t="s">
        <v>15</v>
      </c>
      <c r="C5" t="s">
        <v>16</v>
      </c>
      <c r="D5">
        <v>1133</v>
      </c>
      <c r="E5" t="s">
        <v>9</v>
      </c>
      <c r="F5" s="11">
        <v>42761</v>
      </c>
      <c r="G5">
        <v>2.75</v>
      </c>
    </row>
    <row r="6" spans="1:7" x14ac:dyDescent="0.25">
      <c r="A6" s="5">
        <v>4</v>
      </c>
      <c r="B6" t="s">
        <v>17</v>
      </c>
      <c r="C6" t="s">
        <v>18</v>
      </c>
      <c r="D6">
        <v>1133</v>
      </c>
      <c r="E6" t="s">
        <v>9</v>
      </c>
      <c r="F6" s="11">
        <v>42762</v>
      </c>
      <c r="G6">
        <v>2.75</v>
      </c>
    </row>
    <row r="7" spans="1:7" x14ac:dyDescent="0.25">
      <c r="A7" s="5">
        <v>5</v>
      </c>
      <c r="B7" t="s">
        <v>19</v>
      </c>
      <c r="C7" t="s">
        <v>20</v>
      </c>
      <c r="D7">
        <v>1133</v>
      </c>
      <c r="E7" t="s">
        <v>9</v>
      </c>
      <c r="F7" s="11">
        <v>42762</v>
      </c>
      <c r="G7">
        <v>2.75</v>
      </c>
    </row>
    <row r="8" spans="1:7" x14ac:dyDescent="0.25">
      <c r="A8" s="5">
        <v>6</v>
      </c>
      <c r="B8" t="s">
        <v>21</v>
      </c>
      <c r="C8" t="s">
        <v>22</v>
      </c>
      <c r="D8">
        <v>1133</v>
      </c>
      <c r="E8" t="s">
        <v>9</v>
      </c>
      <c r="F8" s="11">
        <v>42760</v>
      </c>
      <c r="G8">
        <v>2.75</v>
      </c>
    </row>
    <row r="9" spans="1:7" x14ac:dyDescent="0.25">
      <c r="A9" s="5">
        <v>7</v>
      </c>
      <c r="B9" t="s">
        <v>23</v>
      </c>
      <c r="C9" t="s">
        <v>24</v>
      </c>
      <c r="D9">
        <v>1133</v>
      </c>
      <c r="E9" t="s">
        <v>9</v>
      </c>
      <c r="F9" s="11">
        <v>42761</v>
      </c>
      <c r="G9">
        <v>2.75</v>
      </c>
    </row>
    <row r="10" spans="1:7" x14ac:dyDescent="0.25">
      <c r="A10" s="5">
        <v>8</v>
      </c>
      <c r="B10" t="s">
        <v>25</v>
      </c>
      <c r="C10" t="s">
        <v>26</v>
      </c>
      <c r="D10">
        <v>1133</v>
      </c>
      <c r="E10" t="s">
        <v>9</v>
      </c>
      <c r="F10" s="11">
        <v>42761</v>
      </c>
      <c r="G10">
        <v>2.75</v>
      </c>
    </row>
    <row r="11" spans="1:7" x14ac:dyDescent="0.25">
      <c r="A11" s="5">
        <v>9</v>
      </c>
      <c r="B11" t="s">
        <v>27</v>
      </c>
      <c r="C11" t="s">
        <v>28</v>
      </c>
      <c r="D11">
        <v>1133</v>
      </c>
      <c r="E11" t="s">
        <v>9</v>
      </c>
      <c r="F11" s="11">
        <v>42760</v>
      </c>
      <c r="G11">
        <v>2.625</v>
      </c>
    </row>
    <row r="12" spans="1:7" x14ac:dyDescent="0.25">
      <c r="A12" s="5">
        <v>10</v>
      </c>
      <c r="B12" t="s">
        <v>29</v>
      </c>
      <c r="C12" t="s">
        <v>30</v>
      </c>
      <c r="D12">
        <v>1133</v>
      </c>
      <c r="E12" t="s">
        <v>9</v>
      </c>
      <c r="F12" s="11">
        <v>42760</v>
      </c>
      <c r="G12">
        <v>2.875</v>
      </c>
    </row>
    <row r="13" spans="1:7" x14ac:dyDescent="0.25">
      <c r="A13" s="5">
        <v>11</v>
      </c>
      <c r="B13" t="s">
        <v>31</v>
      </c>
      <c r="C13" t="s">
        <v>32</v>
      </c>
      <c r="D13">
        <v>1133</v>
      </c>
      <c r="E13" t="s">
        <v>9</v>
      </c>
      <c r="F13" s="11">
        <v>42760</v>
      </c>
      <c r="G13">
        <v>2.5</v>
      </c>
    </row>
    <row r="14" spans="1:7" x14ac:dyDescent="0.25">
      <c r="A14" s="5">
        <v>12</v>
      </c>
      <c r="B14" t="s">
        <v>33</v>
      </c>
      <c r="C14" t="s">
        <v>34</v>
      </c>
      <c r="D14">
        <v>1133</v>
      </c>
      <c r="E14" t="s">
        <v>9</v>
      </c>
      <c r="F14" s="11">
        <v>42759</v>
      </c>
      <c r="G14">
        <v>2.5</v>
      </c>
    </row>
    <row r="15" spans="1:7" x14ac:dyDescent="0.25">
      <c r="A15" s="5">
        <v>13</v>
      </c>
      <c r="B15" t="s">
        <v>35</v>
      </c>
      <c r="C15" t="s">
        <v>36</v>
      </c>
      <c r="D15">
        <v>1133</v>
      </c>
      <c r="E15" t="s">
        <v>9</v>
      </c>
      <c r="F15" s="11">
        <v>42760</v>
      </c>
      <c r="G15">
        <v>3</v>
      </c>
    </row>
    <row r="16" spans="1:7" x14ac:dyDescent="0.25">
      <c r="A16" s="5">
        <v>14</v>
      </c>
      <c r="B16" t="s">
        <v>37</v>
      </c>
      <c r="C16" t="s">
        <v>38</v>
      </c>
      <c r="D16">
        <v>1176</v>
      </c>
      <c r="E16" t="s">
        <v>9</v>
      </c>
      <c r="F16" s="11">
        <v>42762</v>
      </c>
      <c r="G16">
        <v>1</v>
      </c>
    </row>
    <row r="17" spans="1:7" x14ac:dyDescent="0.25">
      <c r="A17" s="5">
        <v>15</v>
      </c>
      <c r="B17" t="s">
        <v>40</v>
      </c>
      <c r="C17" t="s">
        <v>41</v>
      </c>
      <c r="D17">
        <v>1176</v>
      </c>
      <c r="E17" t="s">
        <v>9</v>
      </c>
      <c r="F17" s="11">
        <v>42765</v>
      </c>
      <c r="G17">
        <v>1.5</v>
      </c>
    </row>
    <row r="18" spans="1:7" x14ac:dyDescent="0.25">
      <c r="A18" s="5">
        <v>16</v>
      </c>
      <c r="B18" t="s">
        <v>42</v>
      </c>
      <c r="C18" t="s">
        <v>43</v>
      </c>
      <c r="D18">
        <v>1176</v>
      </c>
      <c r="E18" t="s">
        <v>9</v>
      </c>
      <c r="F18" s="11">
        <v>42766</v>
      </c>
      <c r="G18">
        <v>2</v>
      </c>
    </row>
    <row r="19" spans="1:7" x14ac:dyDescent="0.25">
      <c r="A19" s="5">
        <v>17</v>
      </c>
      <c r="B19" t="s">
        <v>44</v>
      </c>
      <c r="C19" t="s">
        <v>45</v>
      </c>
      <c r="D19">
        <v>1176</v>
      </c>
      <c r="E19" t="s">
        <v>9</v>
      </c>
      <c r="F19" s="11">
        <v>42769</v>
      </c>
      <c r="G19">
        <v>2.75</v>
      </c>
    </row>
    <row r="20" spans="1:7" x14ac:dyDescent="0.25">
      <c r="A20" s="5">
        <v>18</v>
      </c>
      <c r="B20" t="s">
        <v>46</v>
      </c>
      <c r="C20" t="s">
        <v>47</v>
      </c>
      <c r="D20">
        <v>1176</v>
      </c>
      <c r="E20" t="s">
        <v>9</v>
      </c>
      <c r="F20" s="11">
        <v>42768</v>
      </c>
      <c r="G20">
        <v>2.625</v>
      </c>
    </row>
    <row r="21" spans="1:7" x14ac:dyDescent="0.25">
      <c r="A21" s="5">
        <v>19</v>
      </c>
      <c r="B21" t="s">
        <v>48</v>
      </c>
      <c r="C21" t="s">
        <v>49</v>
      </c>
      <c r="D21">
        <v>1176</v>
      </c>
      <c r="E21" t="s">
        <v>9</v>
      </c>
      <c r="F21" s="11">
        <v>42775</v>
      </c>
      <c r="G21">
        <v>2.875</v>
      </c>
    </row>
    <row r="22" spans="1:7" x14ac:dyDescent="0.25">
      <c r="A22" s="5">
        <v>20</v>
      </c>
      <c r="B22" t="s">
        <v>50</v>
      </c>
      <c r="C22" t="s">
        <v>51</v>
      </c>
      <c r="D22">
        <v>1176</v>
      </c>
      <c r="E22" t="s">
        <v>9</v>
      </c>
      <c r="F22" s="11">
        <v>42767</v>
      </c>
      <c r="G22">
        <v>2.5</v>
      </c>
    </row>
    <row r="23" spans="1:7" x14ac:dyDescent="0.25">
      <c r="A23" s="5">
        <v>21</v>
      </c>
      <c r="B23" t="s">
        <v>52</v>
      </c>
      <c r="C23" t="s">
        <v>53</v>
      </c>
      <c r="D23">
        <v>1176</v>
      </c>
      <c r="E23" t="s">
        <v>9</v>
      </c>
      <c r="F23" s="11">
        <v>42774</v>
      </c>
      <c r="G23">
        <v>3.25</v>
      </c>
    </row>
    <row r="24" spans="1:7" x14ac:dyDescent="0.25">
      <c r="A24" s="5">
        <v>22</v>
      </c>
      <c r="B24" t="s">
        <v>54</v>
      </c>
      <c r="C24" t="s">
        <v>55</v>
      </c>
      <c r="D24">
        <v>1176</v>
      </c>
      <c r="E24" t="s">
        <v>9</v>
      </c>
      <c r="F24" s="11">
        <v>42775</v>
      </c>
      <c r="G24">
        <v>3.25</v>
      </c>
    </row>
    <row r="25" spans="1:7" x14ac:dyDescent="0.25">
      <c r="A25" s="5">
        <v>23</v>
      </c>
      <c r="B25" t="s">
        <v>56</v>
      </c>
      <c r="C25" t="s">
        <v>57</v>
      </c>
      <c r="D25">
        <v>1176</v>
      </c>
      <c r="E25" t="s">
        <v>9</v>
      </c>
      <c r="F25" s="11">
        <v>42780</v>
      </c>
      <c r="G25">
        <v>3.125</v>
      </c>
    </row>
    <row r="26" spans="1:7" x14ac:dyDescent="0.25">
      <c r="A26" s="5">
        <v>24</v>
      </c>
      <c r="B26" t="s">
        <v>58</v>
      </c>
      <c r="C26" t="s">
        <v>59</v>
      </c>
      <c r="D26">
        <v>1176</v>
      </c>
      <c r="E26" t="s">
        <v>9</v>
      </c>
      <c r="F26" s="11">
        <v>42780</v>
      </c>
      <c r="G26">
        <v>3.125</v>
      </c>
    </row>
    <row r="27" spans="1:7" x14ac:dyDescent="0.25">
      <c r="A27" s="5">
        <v>25</v>
      </c>
      <c r="B27" t="s">
        <v>60</v>
      </c>
      <c r="C27" t="s">
        <v>61</v>
      </c>
      <c r="D27">
        <v>1176</v>
      </c>
      <c r="E27" t="s">
        <v>9</v>
      </c>
      <c r="F27" s="11">
        <v>42780</v>
      </c>
      <c r="G27">
        <v>3.125</v>
      </c>
    </row>
    <row r="28" spans="1:7" x14ac:dyDescent="0.25">
      <c r="A28" s="5">
        <v>26</v>
      </c>
      <c r="B28" t="s">
        <v>62</v>
      </c>
      <c r="C28" t="s">
        <v>63</v>
      </c>
      <c r="D28">
        <v>1176</v>
      </c>
      <c r="E28" t="s">
        <v>9</v>
      </c>
      <c r="F28" s="11">
        <v>42781</v>
      </c>
      <c r="G28">
        <v>3.125</v>
      </c>
    </row>
    <row r="29" spans="1:7" x14ac:dyDescent="0.25">
      <c r="A29" s="5">
        <v>27</v>
      </c>
      <c r="B29" t="s">
        <v>64</v>
      </c>
      <c r="C29" t="s">
        <v>65</v>
      </c>
      <c r="D29">
        <v>1176</v>
      </c>
      <c r="E29" t="s">
        <v>9</v>
      </c>
      <c r="F29" s="11">
        <v>42781</v>
      </c>
      <c r="G29">
        <v>3.125</v>
      </c>
    </row>
    <row r="30" spans="1:7" x14ac:dyDescent="0.25">
      <c r="A30" s="5">
        <v>28</v>
      </c>
      <c r="B30" t="s">
        <v>66</v>
      </c>
      <c r="C30" t="s">
        <v>67</v>
      </c>
      <c r="D30">
        <v>1176</v>
      </c>
      <c r="E30" t="s">
        <v>9</v>
      </c>
      <c r="F30" s="11">
        <v>42774</v>
      </c>
      <c r="G30">
        <v>3.125</v>
      </c>
    </row>
    <row r="31" spans="1:7" x14ac:dyDescent="0.25">
      <c r="A31" s="5">
        <v>29</v>
      </c>
      <c r="B31" t="s">
        <v>68</v>
      </c>
      <c r="C31" t="s">
        <v>69</v>
      </c>
      <c r="D31">
        <v>1176</v>
      </c>
      <c r="E31" t="s">
        <v>9</v>
      </c>
      <c r="F31" s="11">
        <v>42775</v>
      </c>
      <c r="G31">
        <v>3.125</v>
      </c>
    </row>
    <row r="32" spans="1:7" x14ac:dyDescent="0.25">
      <c r="A32" s="5">
        <v>30</v>
      </c>
      <c r="B32" t="s">
        <v>70</v>
      </c>
      <c r="C32" t="s">
        <v>71</v>
      </c>
      <c r="D32">
        <v>1176</v>
      </c>
      <c r="E32" t="s">
        <v>9</v>
      </c>
      <c r="F32" s="11">
        <v>42776</v>
      </c>
      <c r="G32">
        <v>3.125</v>
      </c>
    </row>
    <row r="33" spans="1:7" x14ac:dyDescent="0.25">
      <c r="A33" s="5">
        <v>31</v>
      </c>
      <c r="B33" t="s">
        <v>72</v>
      </c>
      <c r="C33" t="s">
        <v>73</v>
      </c>
      <c r="D33">
        <v>1176</v>
      </c>
      <c r="E33" t="s">
        <v>9</v>
      </c>
      <c r="F33" s="11">
        <v>42774</v>
      </c>
      <c r="G33">
        <v>3.375</v>
      </c>
    </row>
    <row r="34" spans="1:7" x14ac:dyDescent="0.25">
      <c r="A34" s="5">
        <v>32</v>
      </c>
      <c r="B34" t="s">
        <v>74</v>
      </c>
      <c r="C34" t="s">
        <v>75</v>
      </c>
      <c r="D34">
        <v>1176</v>
      </c>
      <c r="E34" t="s">
        <v>9</v>
      </c>
      <c r="F34" s="11">
        <v>42772</v>
      </c>
      <c r="G34">
        <v>3</v>
      </c>
    </row>
    <row r="35" spans="1:7" x14ac:dyDescent="0.25">
      <c r="A35" s="5">
        <v>33</v>
      </c>
      <c r="B35" t="s">
        <v>76</v>
      </c>
      <c r="C35" t="s">
        <v>77</v>
      </c>
      <c r="D35">
        <v>1176</v>
      </c>
      <c r="E35" t="s">
        <v>9</v>
      </c>
      <c r="F35" s="11">
        <v>42775</v>
      </c>
      <c r="G35">
        <v>3</v>
      </c>
    </row>
    <row r="36" spans="1:7" x14ac:dyDescent="0.25">
      <c r="A36" s="5">
        <v>34</v>
      </c>
      <c r="B36" t="s">
        <v>78</v>
      </c>
      <c r="C36" t="s">
        <v>79</v>
      </c>
      <c r="D36">
        <v>1176</v>
      </c>
      <c r="E36" t="s">
        <v>9</v>
      </c>
      <c r="F36" s="11">
        <v>42776</v>
      </c>
      <c r="G36">
        <v>3</v>
      </c>
    </row>
    <row r="37" spans="1:7" x14ac:dyDescent="0.25">
      <c r="A37" s="5">
        <v>35</v>
      </c>
      <c r="B37" t="s">
        <v>80</v>
      </c>
      <c r="C37" t="s">
        <v>81</v>
      </c>
      <c r="D37">
        <v>1176</v>
      </c>
      <c r="E37" t="s">
        <v>9</v>
      </c>
      <c r="F37" s="11">
        <v>42774</v>
      </c>
      <c r="G37">
        <v>3.5</v>
      </c>
    </row>
    <row r="38" spans="1:7" x14ac:dyDescent="0.25">
      <c r="A38" s="5">
        <v>36</v>
      </c>
      <c r="B38" t="s">
        <v>82</v>
      </c>
      <c r="C38" t="s">
        <v>83</v>
      </c>
      <c r="D38">
        <v>1177</v>
      </c>
      <c r="E38" t="s">
        <v>9</v>
      </c>
      <c r="F38" s="11">
        <v>42772</v>
      </c>
      <c r="G38">
        <v>1.5</v>
      </c>
    </row>
    <row r="39" spans="1:7" x14ac:dyDescent="0.25">
      <c r="A39" s="5">
        <v>37</v>
      </c>
      <c r="B39" t="s">
        <v>85</v>
      </c>
      <c r="C39" t="s">
        <v>86</v>
      </c>
      <c r="D39">
        <v>1177</v>
      </c>
      <c r="E39" t="s">
        <v>9</v>
      </c>
      <c r="F39" s="11">
        <v>42774</v>
      </c>
      <c r="G39">
        <v>2</v>
      </c>
    </row>
    <row r="40" spans="1:7" x14ac:dyDescent="0.25">
      <c r="A40" s="5">
        <v>38</v>
      </c>
      <c r="B40" t="s">
        <v>87</v>
      </c>
      <c r="C40" t="s">
        <v>88</v>
      </c>
      <c r="D40">
        <v>1177</v>
      </c>
      <c r="E40" t="s">
        <v>9</v>
      </c>
      <c r="F40" s="11">
        <v>42775</v>
      </c>
      <c r="G40">
        <v>2.5</v>
      </c>
    </row>
    <row r="41" spans="1:7" x14ac:dyDescent="0.25">
      <c r="A41" s="5">
        <v>39</v>
      </c>
      <c r="B41" t="s">
        <v>89</v>
      </c>
      <c r="C41" t="s">
        <v>90</v>
      </c>
      <c r="D41">
        <v>1177</v>
      </c>
      <c r="E41" t="s">
        <v>9</v>
      </c>
      <c r="F41" s="11">
        <v>42779</v>
      </c>
      <c r="G41">
        <v>3.25</v>
      </c>
    </row>
    <row r="42" spans="1:7" x14ac:dyDescent="0.25">
      <c r="A42" s="5">
        <v>40</v>
      </c>
      <c r="B42" t="s">
        <v>91</v>
      </c>
      <c r="C42" t="s">
        <v>92</v>
      </c>
      <c r="D42">
        <v>1177</v>
      </c>
      <c r="E42" t="s">
        <v>9</v>
      </c>
      <c r="F42" s="11">
        <v>42786</v>
      </c>
      <c r="G42">
        <v>3.125</v>
      </c>
    </row>
    <row r="43" spans="1:7" x14ac:dyDescent="0.25">
      <c r="A43" s="5">
        <v>41</v>
      </c>
      <c r="B43" t="s">
        <v>93</v>
      </c>
      <c r="C43" t="s">
        <v>94</v>
      </c>
      <c r="D43">
        <v>1177</v>
      </c>
      <c r="E43" t="s">
        <v>9</v>
      </c>
      <c r="F43" s="11">
        <v>42776</v>
      </c>
      <c r="G43">
        <v>3</v>
      </c>
    </row>
    <row r="44" spans="1:7" x14ac:dyDescent="0.25">
      <c r="A44" s="5">
        <v>42</v>
      </c>
      <c r="B44" t="s">
        <v>95</v>
      </c>
      <c r="C44" t="s">
        <v>96</v>
      </c>
      <c r="D44">
        <v>1177</v>
      </c>
      <c r="E44" t="s">
        <v>9</v>
      </c>
      <c r="F44" s="11">
        <v>42782</v>
      </c>
      <c r="G44">
        <v>3</v>
      </c>
    </row>
    <row r="45" spans="1:7" x14ac:dyDescent="0.25">
      <c r="A45" s="5">
        <v>43</v>
      </c>
      <c r="B45" t="s">
        <v>97</v>
      </c>
      <c r="C45" t="s">
        <v>98</v>
      </c>
      <c r="D45">
        <v>1177</v>
      </c>
      <c r="E45" t="s">
        <v>9</v>
      </c>
      <c r="F45" s="11">
        <v>42781</v>
      </c>
      <c r="G45">
        <v>3.75</v>
      </c>
    </row>
    <row r="46" spans="1:7" x14ac:dyDescent="0.25">
      <c r="A46" s="5">
        <v>44</v>
      </c>
      <c r="B46" t="s">
        <v>99</v>
      </c>
      <c r="C46" t="s">
        <v>100</v>
      </c>
      <c r="D46">
        <v>1177</v>
      </c>
      <c r="E46" t="s">
        <v>9</v>
      </c>
      <c r="F46" s="11">
        <v>42780</v>
      </c>
      <c r="G46">
        <v>3.5</v>
      </c>
    </row>
    <row r="47" spans="1:7" x14ac:dyDescent="0.25">
      <c r="A47" s="5">
        <v>45</v>
      </c>
      <c r="B47" t="s">
        <v>101</v>
      </c>
      <c r="C47" t="s">
        <v>102</v>
      </c>
      <c r="D47">
        <v>1178</v>
      </c>
      <c r="E47" t="s">
        <v>9</v>
      </c>
      <c r="F47" s="11">
        <v>42772</v>
      </c>
      <c r="G47">
        <v>1</v>
      </c>
    </row>
    <row r="48" spans="1:7" x14ac:dyDescent="0.25">
      <c r="A48" s="5">
        <v>46</v>
      </c>
      <c r="B48" t="s">
        <v>104</v>
      </c>
      <c r="C48" t="s">
        <v>105</v>
      </c>
      <c r="D48">
        <v>1178</v>
      </c>
      <c r="E48" t="s">
        <v>9</v>
      </c>
      <c r="F48" s="11">
        <v>42774</v>
      </c>
      <c r="G48">
        <v>1.5</v>
      </c>
    </row>
    <row r="49" spans="1:7" x14ac:dyDescent="0.25">
      <c r="A49" s="5">
        <v>47</v>
      </c>
      <c r="B49" t="s">
        <v>106</v>
      </c>
      <c r="C49" t="s">
        <v>107</v>
      </c>
      <c r="D49">
        <v>1178</v>
      </c>
      <c r="E49" t="s">
        <v>9</v>
      </c>
      <c r="F49" s="11">
        <v>42775</v>
      </c>
      <c r="G49">
        <v>2</v>
      </c>
    </row>
    <row r="50" spans="1:7" x14ac:dyDescent="0.25">
      <c r="A50" s="5">
        <v>48</v>
      </c>
      <c r="B50" t="s">
        <v>108</v>
      </c>
      <c r="C50" t="s">
        <v>109</v>
      </c>
      <c r="D50">
        <v>1178</v>
      </c>
      <c r="E50" t="s">
        <v>9</v>
      </c>
      <c r="F50" s="11">
        <v>42779</v>
      </c>
      <c r="G50">
        <v>2.75</v>
      </c>
    </row>
    <row r="51" spans="1:7" x14ac:dyDescent="0.25">
      <c r="A51" s="5">
        <v>49</v>
      </c>
      <c r="B51" t="s">
        <v>110</v>
      </c>
      <c r="C51" t="s">
        <v>111</v>
      </c>
      <c r="D51">
        <v>1178</v>
      </c>
      <c r="E51" t="s">
        <v>9</v>
      </c>
      <c r="F51" s="11">
        <v>42788</v>
      </c>
      <c r="G51">
        <v>2.625</v>
      </c>
    </row>
    <row r="52" spans="1:7" x14ac:dyDescent="0.25">
      <c r="A52" s="5">
        <v>50</v>
      </c>
      <c r="B52" t="s">
        <v>112</v>
      </c>
      <c r="C52" t="s">
        <v>113</v>
      </c>
      <c r="D52">
        <v>1178</v>
      </c>
      <c r="E52" t="s">
        <v>9</v>
      </c>
      <c r="F52" s="11">
        <v>42787</v>
      </c>
      <c r="G52">
        <v>2.625</v>
      </c>
    </row>
    <row r="53" spans="1:7" x14ac:dyDescent="0.25">
      <c r="A53" s="5">
        <v>51</v>
      </c>
      <c r="B53" t="s">
        <v>114</v>
      </c>
      <c r="C53" t="s">
        <v>115</v>
      </c>
      <c r="D53">
        <v>1178</v>
      </c>
      <c r="E53" t="s">
        <v>9</v>
      </c>
      <c r="F53" s="11">
        <v>42776</v>
      </c>
      <c r="G53">
        <v>2.5</v>
      </c>
    </row>
    <row r="54" spans="1:7" x14ac:dyDescent="0.25">
      <c r="A54" s="5">
        <v>52</v>
      </c>
      <c r="B54" t="s">
        <v>116</v>
      </c>
      <c r="C54" t="s">
        <v>117</v>
      </c>
      <c r="D54">
        <v>1178</v>
      </c>
      <c r="E54" t="s">
        <v>9</v>
      </c>
      <c r="F54" s="11">
        <v>42786</v>
      </c>
      <c r="G54">
        <v>2.5</v>
      </c>
    </row>
    <row r="55" spans="1:7" x14ac:dyDescent="0.25">
      <c r="A55" s="5">
        <v>53</v>
      </c>
      <c r="B55" t="s">
        <v>118</v>
      </c>
      <c r="C55" t="s">
        <v>119</v>
      </c>
      <c r="D55">
        <v>1178</v>
      </c>
      <c r="E55" t="s">
        <v>9</v>
      </c>
      <c r="F55" s="11">
        <v>42788</v>
      </c>
      <c r="G55">
        <v>2.5</v>
      </c>
    </row>
    <row r="56" spans="1:7" x14ac:dyDescent="0.25">
      <c r="A56" s="5">
        <v>54</v>
      </c>
      <c r="B56" t="s">
        <v>120</v>
      </c>
      <c r="C56" t="s">
        <v>121</v>
      </c>
      <c r="D56">
        <v>1178</v>
      </c>
      <c r="E56" t="s">
        <v>9</v>
      </c>
      <c r="F56" s="11">
        <v>42781</v>
      </c>
      <c r="G56">
        <v>3.25</v>
      </c>
    </row>
    <row r="57" spans="1:7" x14ac:dyDescent="0.25">
      <c r="A57" s="5">
        <v>55</v>
      </c>
      <c r="B57" t="s">
        <v>122</v>
      </c>
      <c r="C57" t="s">
        <v>123</v>
      </c>
      <c r="D57">
        <v>1178</v>
      </c>
      <c r="E57" t="s">
        <v>9</v>
      </c>
      <c r="F57" s="11">
        <v>42789</v>
      </c>
      <c r="G57">
        <v>3</v>
      </c>
    </row>
    <row r="58" spans="1:7" x14ac:dyDescent="0.25">
      <c r="A58" s="5">
        <v>56</v>
      </c>
      <c r="B58" t="s">
        <v>124</v>
      </c>
      <c r="C58" t="s">
        <v>125</v>
      </c>
      <c r="D58">
        <v>1178</v>
      </c>
      <c r="E58" t="s">
        <v>9</v>
      </c>
      <c r="F58" s="11">
        <v>42793</v>
      </c>
      <c r="G58">
        <v>3</v>
      </c>
    </row>
    <row r="59" spans="1:7" x14ac:dyDescent="0.25">
      <c r="A59" s="5">
        <v>57</v>
      </c>
      <c r="B59" t="s">
        <v>126</v>
      </c>
      <c r="C59" t="s">
        <v>127</v>
      </c>
      <c r="D59">
        <v>1178</v>
      </c>
      <c r="E59" t="s">
        <v>9</v>
      </c>
      <c r="F59" s="11">
        <v>42793</v>
      </c>
      <c r="G59">
        <v>3</v>
      </c>
    </row>
    <row r="60" spans="1:7" x14ac:dyDescent="0.25">
      <c r="A60" s="5">
        <v>58</v>
      </c>
      <c r="B60" t="s">
        <v>128</v>
      </c>
      <c r="C60" t="s">
        <v>129</v>
      </c>
      <c r="D60">
        <v>1178</v>
      </c>
      <c r="E60" t="s">
        <v>9</v>
      </c>
      <c r="F60" s="11">
        <v>42794</v>
      </c>
      <c r="G60">
        <v>3</v>
      </c>
    </row>
    <row r="61" spans="1:7" x14ac:dyDescent="0.25">
      <c r="A61" s="5">
        <v>59</v>
      </c>
      <c r="B61" t="s">
        <v>130</v>
      </c>
      <c r="C61" t="s">
        <v>131</v>
      </c>
      <c r="D61">
        <v>1178</v>
      </c>
      <c r="E61" t="s">
        <v>9</v>
      </c>
      <c r="F61" s="11">
        <v>42780</v>
      </c>
      <c r="G61">
        <v>3</v>
      </c>
    </row>
    <row r="62" spans="1:7" x14ac:dyDescent="0.25">
      <c r="A62" s="5">
        <v>60</v>
      </c>
      <c r="B62" t="s">
        <v>132</v>
      </c>
      <c r="C62" t="s">
        <v>133</v>
      </c>
      <c r="D62">
        <v>1178</v>
      </c>
      <c r="E62" t="s">
        <v>9</v>
      </c>
      <c r="F62" s="11">
        <v>42788</v>
      </c>
      <c r="G62">
        <v>3</v>
      </c>
    </row>
    <row r="63" spans="1:7" x14ac:dyDescent="0.25">
      <c r="A63" s="5">
        <v>61</v>
      </c>
      <c r="B63" t="s">
        <v>134</v>
      </c>
      <c r="C63" t="s">
        <v>135</v>
      </c>
      <c r="D63">
        <v>1185</v>
      </c>
      <c r="E63" t="s">
        <v>137</v>
      </c>
      <c r="F63" s="11">
        <v>42762</v>
      </c>
      <c r="G63">
        <v>1.75</v>
      </c>
    </row>
    <row r="64" spans="1:7" x14ac:dyDescent="0.25">
      <c r="A64" s="5">
        <v>62</v>
      </c>
      <c r="B64" t="s">
        <v>138</v>
      </c>
      <c r="C64" t="s">
        <v>139</v>
      </c>
      <c r="D64">
        <v>1185</v>
      </c>
      <c r="E64" t="s">
        <v>137</v>
      </c>
      <c r="F64" s="11">
        <v>42762</v>
      </c>
      <c r="G64">
        <v>1.5</v>
      </c>
    </row>
    <row r="65" spans="1:7" x14ac:dyDescent="0.25">
      <c r="A65" s="5">
        <v>63</v>
      </c>
      <c r="B65" t="s">
        <v>140</v>
      </c>
      <c r="C65" t="s">
        <v>141</v>
      </c>
      <c r="D65">
        <v>1185</v>
      </c>
      <c r="E65" t="s">
        <v>137</v>
      </c>
      <c r="F65" s="11">
        <v>42762</v>
      </c>
      <c r="G65">
        <v>2.25</v>
      </c>
    </row>
    <row r="66" spans="1:7" x14ac:dyDescent="0.25">
      <c r="A66" s="5">
        <v>64</v>
      </c>
      <c r="B66" t="s">
        <v>142</v>
      </c>
      <c r="C66" t="s">
        <v>143</v>
      </c>
      <c r="D66">
        <v>1185</v>
      </c>
      <c r="E66" t="s">
        <v>137</v>
      </c>
      <c r="F66" s="11">
        <v>42762</v>
      </c>
      <c r="G66">
        <v>2.375</v>
      </c>
    </row>
    <row r="67" spans="1:7" x14ac:dyDescent="0.25">
      <c r="A67" s="5">
        <v>65</v>
      </c>
      <c r="B67" t="s">
        <v>144</v>
      </c>
      <c r="C67" t="s">
        <v>145</v>
      </c>
      <c r="D67">
        <v>1185</v>
      </c>
      <c r="E67" t="s">
        <v>137</v>
      </c>
      <c r="F67" s="11">
        <v>42762</v>
      </c>
      <c r="G67">
        <v>2</v>
      </c>
    </row>
    <row r="68" spans="1:7" x14ac:dyDescent="0.25">
      <c r="A68" s="5">
        <v>66</v>
      </c>
      <c r="B68" t="s">
        <v>146</v>
      </c>
      <c r="C68" t="s">
        <v>147</v>
      </c>
      <c r="D68">
        <v>1185</v>
      </c>
      <c r="E68" t="s">
        <v>137</v>
      </c>
      <c r="F68" s="11">
        <v>42762</v>
      </c>
      <c r="G68">
        <v>2.75</v>
      </c>
    </row>
    <row r="69" spans="1:7" x14ac:dyDescent="0.25">
      <c r="A69" s="5">
        <v>67</v>
      </c>
      <c r="B69" t="s">
        <v>148</v>
      </c>
      <c r="C69" t="s">
        <v>149</v>
      </c>
      <c r="D69">
        <v>1185</v>
      </c>
      <c r="E69" t="s">
        <v>137</v>
      </c>
      <c r="F69" s="11">
        <v>42762</v>
      </c>
      <c r="G69">
        <v>2.625</v>
      </c>
    </row>
    <row r="70" spans="1:7" x14ac:dyDescent="0.25">
      <c r="A70" s="5">
        <v>68</v>
      </c>
      <c r="B70" t="s">
        <v>150</v>
      </c>
      <c r="C70" t="s">
        <v>151</v>
      </c>
      <c r="D70">
        <v>1185</v>
      </c>
      <c r="E70" t="s">
        <v>137</v>
      </c>
      <c r="F70" s="11">
        <v>42762</v>
      </c>
      <c r="G70">
        <v>2.875</v>
      </c>
    </row>
    <row r="71" spans="1:7" x14ac:dyDescent="0.25">
      <c r="A71" s="5">
        <v>69</v>
      </c>
      <c r="B71" t="s">
        <v>152</v>
      </c>
      <c r="C71" t="s">
        <v>153</v>
      </c>
      <c r="D71">
        <v>1185</v>
      </c>
      <c r="E71" t="s">
        <v>137</v>
      </c>
      <c r="F71" s="11">
        <v>42762</v>
      </c>
      <c r="G71">
        <v>2.5</v>
      </c>
    </row>
    <row r="72" spans="1:7" x14ac:dyDescent="0.25">
      <c r="A72" s="5">
        <v>70</v>
      </c>
      <c r="B72" t="s">
        <v>154</v>
      </c>
      <c r="C72" t="s">
        <v>155</v>
      </c>
      <c r="D72">
        <v>1185</v>
      </c>
      <c r="E72" t="s">
        <v>137</v>
      </c>
      <c r="F72" s="11">
        <v>42762</v>
      </c>
      <c r="G72">
        <v>3</v>
      </c>
    </row>
    <row r="73" spans="1:7" x14ac:dyDescent="0.25">
      <c r="A73" s="5">
        <v>71</v>
      </c>
      <c r="B73" t="s">
        <v>156</v>
      </c>
      <c r="C73" t="s">
        <v>157</v>
      </c>
      <c r="D73">
        <v>1185</v>
      </c>
      <c r="E73" t="s">
        <v>137</v>
      </c>
      <c r="F73" s="11">
        <v>42762</v>
      </c>
      <c r="G73">
        <v>2.75</v>
      </c>
    </row>
    <row r="74" spans="1:7" x14ac:dyDescent="0.25">
      <c r="A74" s="5">
        <v>72</v>
      </c>
      <c r="B74" t="s">
        <v>158</v>
      </c>
      <c r="C74" t="s">
        <v>159</v>
      </c>
      <c r="D74">
        <v>1185</v>
      </c>
      <c r="E74" t="s">
        <v>137</v>
      </c>
      <c r="F74" s="11">
        <v>42762</v>
      </c>
      <c r="G74">
        <v>2.5</v>
      </c>
    </row>
    <row r="75" spans="1:7" x14ac:dyDescent="0.25">
      <c r="A75" s="5">
        <v>73</v>
      </c>
      <c r="B75" t="s">
        <v>160</v>
      </c>
      <c r="C75" t="s">
        <v>161</v>
      </c>
      <c r="D75">
        <v>1203</v>
      </c>
      <c r="E75" t="s">
        <v>9</v>
      </c>
      <c r="F75" s="11">
        <v>42780</v>
      </c>
      <c r="G75">
        <v>0.5</v>
      </c>
    </row>
    <row r="76" spans="1:7" x14ac:dyDescent="0.25">
      <c r="A76" s="5">
        <v>74</v>
      </c>
      <c r="B76" t="s">
        <v>163</v>
      </c>
      <c r="C76" t="s">
        <v>164</v>
      </c>
      <c r="D76">
        <v>1203</v>
      </c>
      <c r="E76" t="s">
        <v>9</v>
      </c>
      <c r="F76" s="11">
        <v>42781</v>
      </c>
      <c r="G76">
        <v>1</v>
      </c>
    </row>
    <row r="77" spans="1:7" x14ac:dyDescent="0.25">
      <c r="A77" s="5">
        <v>75</v>
      </c>
      <c r="B77" t="s">
        <v>165</v>
      </c>
      <c r="C77" t="s">
        <v>166</v>
      </c>
      <c r="D77">
        <v>1203</v>
      </c>
      <c r="E77" t="s">
        <v>9</v>
      </c>
      <c r="F77" s="11">
        <v>42782</v>
      </c>
      <c r="G77">
        <v>1.5</v>
      </c>
    </row>
    <row r="78" spans="1:7" x14ac:dyDescent="0.25">
      <c r="A78" s="5">
        <v>76</v>
      </c>
      <c r="B78" t="s">
        <v>167</v>
      </c>
      <c r="C78" t="s">
        <v>168</v>
      </c>
      <c r="D78">
        <v>1203</v>
      </c>
      <c r="E78" t="s">
        <v>9</v>
      </c>
      <c r="F78" s="11">
        <v>42786</v>
      </c>
      <c r="G78">
        <v>2</v>
      </c>
    </row>
    <row r="79" spans="1:7" x14ac:dyDescent="0.25">
      <c r="A79" s="5">
        <v>77</v>
      </c>
      <c r="B79" t="s">
        <v>169</v>
      </c>
      <c r="C79" t="s">
        <v>170</v>
      </c>
      <c r="D79">
        <v>1203</v>
      </c>
      <c r="E79" t="s">
        <v>9</v>
      </c>
      <c r="F79" s="11">
        <v>42789</v>
      </c>
      <c r="G79">
        <v>2.75</v>
      </c>
    </row>
    <row r="80" spans="1:7" x14ac:dyDescent="0.25">
      <c r="A80" s="5">
        <v>78</v>
      </c>
      <c r="B80" t="s">
        <v>171</v>
      </c>
      <c r="C80" t="s">
        <v>172</v>
      </c>
      <c r="D80">
        <v>1203</v>
      </c>
      <c r="E80" t="s">
        <v>9</v>
      </c>
      <c r="F80" s="11">
        <v>42788</v>
      </c>
      <c r="G80">
        <v>2.5</v>
      </c>
    </row>
    <row r="81" spans="1:7" x14ac:dyDescent="0.25">
      <c r="A81" s="5">
        <v>79</v>
      </c>
      <c r="B81" t="s">
        <v>173</v>
      </c>
      <c r="C81" t="s">
        <v>174</v>
      </c>
      <c r="D81">
        <v>1203</v>
      </c>
      <c r="E81" t="s">
        <v>9</v>
      </c>
      <c r="F81" s="11">
        <v>42789</v>
      </c>
      <c r="G81">
        <v>2.5</v>
      </c>
    </row>
    <row r="82" spans="1:7" x14ac:dyDescent="0.25">
      <c r="A82" s="5">
        <v>80</v>
      </c>
      <c r="B82" t="s">
        <v>175</v>
      </c>
      <c r="C82" t="s">
        <v>176</v>
      </c>
      <c r="D82">
        <v>1203</v>
      </c>
      <c r="E82" t="s">
        <v>9</v>
      </c>
      <c r="F82" s="11">
        <v>42789</v>
      </c>
      <c r="G82">
        <v>3.125</v>
      </c>
    </row>
    <row r="83" spans="1:7" x14ac:dyDescent="0.25">
      <c r="A83" s="5">
        <v>81</v>
      </c>
      <c r="B83" t="s">
        <v>177</v>
      </c>
      <c r="C83" t="s">
        <v>178</v>
      </c>
      <c r="D83">
        <v>1203</v>
      </c>
      <c r="E83" t="s">
        <v>9</v>
      </c>
      <c r="F83" s="11">
        <v>42789</v>
      </c>
      <c r="G83">
        <v>3</v>
      </c>
    </row>
    <row r="84" spans="1:7" x14ac:dyDescent="0.25">
      <c r="A84" s="5">
        <v>82</v>
      </c>
      <c r="B84" t="s">
        <v>179</v>
      </c>
      <c r="C84" t="s">
        <v>180</v>
      </c>
      <c r="D84">
        <v>1203</v>
      </c>
      <c r="E84" t="s">
        <v>9</v>
      </c>
      <c r="F84" s="11">
        <v>42789</v>
      </c>
      <c r="G84">
        <v>3</v>
      </c>
    </row>
    <row r="85" spans="1:7" x14ac:dyDescent="0.25">
      <c r="A85" s="5">
        <v>83</v>
      </c>
      <c r="B85" t="s">
        <v>181</v>
      </c>
      <c r="C85" t="s">
        <v>182</v>
      </c>
      <c r="D85">
        <v>1203</v>
      </c>
      <c r="E85" t="s">
        <v>9</v>
      </c>
      <c r="F85" s="11">
        <v>42779</v>
      </c>
      <c r="G85">
        <v>0</v>
      </c>
    </row>
    <row r="86" spans="1:7" x14ac:dyDescent="0.25">
      <c r="A86" s="5">
        <v>84</v>
      </c>
      <c r="B86" t="s">
        <v>183</v>
      </c>
      <c r="C86" t="s">
        <v>184</v>
      </c>
      <c r="D86">
        <v>1211</v>
      </c>
      <c r="E86" t="s">
        <v>9</v>
      </c>
      <c r="F86" s="11">
        <v>42794</v>
      </c>
      <c r="G86">
        <v>3.25</v>
      </c>
    </row>
    <row r="87" spans="1:7" x14ac:dyDescent="0.25">
      <c r="A87" s="5">
        <v>85</v>
      </c>
      <c r="B87" t="s">
        <v>186</v>
      </c>
      <c r="C87" t="s">
        <v>187</v>
      </c>
      <c r="D87">
        <v>1211</v>
      </c>
      <c r="E87" t="s">
        <v>9</v>
      </c>
      <c r="F87" s="11">
        <v>42795</v>
      </c>
      <c r="G87">
        <v>3.25</v>
      </c>
    </row>
    <row r="88" spans="1:7" x14ac:dyDescent="0.25">
      <c r="A88" s="5">
        <v>86</v>
      </c>
      <c r="B88" t="s">
        <v>188</v>
      </c>
      <c r="C88" t="s">
        <v>189</v>
      </c>
      <c r="D88">
        <v>1211</v>
      </c>
      <c r="E88" t="s">
        <v>9</v>
      </c>
      <c r="F88" s="11">
        <v>42794</v>
      </c>
      <c r="G88">
        <v>3.25</v>
      </c>
    </row>
    <row r="89" spans="1:7" x14ac:dyDescent="0.25">
      <c r="A89" s="5">
        <v>87</v>
      </c>
      <c r="B89" t="s">
        <v>190</v>
      </c>
      <c r="C89" t="s">
        <v>191</v>
      </c>
      <c r="D89">
        <v>1211</v>
      </c>
      <c r="E89" t="s">
        <v>9</v>
      </c>
      <c r="F89" s="11">
        <v>42793</v>
      </c>
      <c r="G89">
        <v>3</v>
      </c>
    </row>
    <row r="90" spans="1:7" x14ac:dyDescent="0.25">
      <c r="A90" s="5">
        <v>88</v>
      </c>
      <c r="B90" t="s">
        <v>192</v>
      </c>
      <c r="C90" t="s">
        <v>193</v>
      </c>
      <c r="D90">
        <v>1211</v>
      </c>
      <c r="E90" t="s">
        <v>9</v>
      </c>
      <c r="F90" s="11">
        <v>42794</v>
      </c>
      <c r="G90">
        <v>3</v>
      </c>
    </row>
    <row r="91" spans="1:7" x14ac:dyDescent="0.25">
      <c r="A91" s="5">
        <v>89</v>
      </c>
      <c r="B91" t="s">
        <v>194</v>
      </c>
      <c r="C91" t="s">
        <v>195</v>
      </c>
      <c r="D91">
        <v>1211</v>
      </c>
      <c r="E91" t="s">
        <v>9</v>
      </c>
      <c r="F91" s="11">
        <v>42793</v>
      </c>
      <c r="G91">
        <v>3</v>
      </c>
    </row>
    <row r="92" spans="1:7" x14ac:dyDescent="0.25">
      <c r="A92" s="5">
        <v>90</v>
      </c>
      <c r="B92" t="s">
        <v>196</v>
      </c>
      <c r="C92" t="s">
        <v>197</v>
      </c>
      <c r="D92">
        <v>1211</v>
      </c>
      <c r="E92" t="s">
        <v>9</v>
      </c>
      <c r="F92" s="11">
        <v>42787</v>
      </c>
      <c r="G92">
        <v>1</v>
      </c>
    </row>
    <row r="93" spans="1:7" x14ac:dyDescent="0.25">
      <c r="A93" s="5">
        <v>91</v>
      </c>
      <c r="B93" t="s">
        <v>198</v>
      </c>
      <c r="C93" t="s">
        <v>199</v>
      </c>
      <c r="D93">
        <v>1211</v>
      </c>
      <c r="E93" t="s">
        <v>9</v>
      </c>
      <c r="F93" s="11">
        <v>42788</v>
      </c>
      <c r="G93">
        <v>1.5</v>
      </c>
    </row>
    <row r="94" spans="1:7" x14ac:dyDescent="0.25">
      <c r="A94" s="5">
        <v>92</v>
      </c>
      <c r="B94" t="s">
        <v>200</v>
      </c>
      <c r="C94" t="s">
        <v>201</v>
      </c>
      <c r="D94">
        <v>1211</v>
      </c>
      <c r="E94" t="s">
        <v>9</v>
      </c>
      <c r="F94" s="11">
        <v>42789</v>
      </c>
      <c r="G94">
        <v>2</v>
      </c>
    </row>
    <row r="95" spans="1:7" x14ac:dyDescent="0.25">
      <c r="A95" s="5">
        <v>93</v>
      </c>
      <c r="B95" t="s">
        <v>202</v>
      </c>
      <c r="C95" t="s">
        <v>203</v>
      </c>
      <c r="D95">
        <v>1211</v>
      </c>
      <c r="E95" t="s">
        <v>9</v>
      </c>
      <c r="F95" s="11">
        <v>42790</v>
      </c>
      <c r="G95">
        <v>2.5</v>
      </c>
    </row>
    <row r="96" spans="1:7" x14ac:dyDescent="0.25">
      <c r="A96" s="5">
        <v>94</v>
      </c>
      <c r="B96" t="s">
        <v>204</v>
      </c>
      <c r="C96" t="s">
        <v>205</v>
      </c>
      <c r="D96">
        <v>1214</v>
      </c>
      <c r="E96" t="s">
        <v>9</v>
      </c>
      <c r="F96" s="11">
        <v>42800</v>
      </c>
      <c r="G96">
        <v>1</v>
      </c>
    </row>
    <row r="97" spans="1:7" x14ac:dyDescent="0.25">
      <c r="A97" s="5">
        <v>95</v>
      </c>
      <c r="B97" t="s">
        <v>207</v>
      </c>
      <c r="C97" t="s">
        <v>208</v>
      </c>
      <c r="D97">
        <v>1214</v>
      </c>
      <c r="E97" t="s">
        <v>9</v>
      </c>
      <c r="F97" s="11">
        <v>42800</v>
      </c>
      <c r="G97">
        <v>1.5</v>
      </c>
    </row>
    <row r="98" spans="1:7" x14ac:dyDescent="0.25">
      <c r="A98" s="5">
        <v>96</v>
      </c>
      <c r="B98" t="s">
        <v>209</v>
      </c>
      <c r="C98" t="s">
        <v>210</v>
      </c>
      <c r="D98">
        <v>1214</v>
      </c>
      <c r="E98" t="s">
        <v>9</v>
      </c>
      <c r="F98" s="11">
        <v>42801</v>
      </c>
      <c r="G98">
        <v>2</v>
      </c>
    </row>
    <row r="99" spans="1:7" x14ac:dyDescent="0.25">
      <c r="A99" s="5">
        <v>97</v>
      </c>
      <c r="B99" t="s">
        <v>211</v>
      </c>
      <c r="C99" t="s">
        <v>212</v>
      </c>
      <c r="D99">
        <v>1214</v>
      </c>
      <c r="E99" t="s">
        <v>9</v>
      </c>
      <c r="F99" s="11">
        <v>42802</v>
      </c>
      <c r="G99">
        <v>2.5</v>
      </c>
    </row>
    <row r="100" spans="1:7" x14ac:dyDescent="0.25">
      <c r="A100" s="5">
        <v>98</v>
      </c>
      <c r="B100" t="s">
        <v>213</v>
      </c>
      <c r="C100" t="s">
        <v>214</v>
      </c>
      <c r="D100">
        <v>1225</v>
      </c>
      <c r="E100" t="s">
        <v>9</v>
      </c>
      <c r="F100" s="11">
        <v>42825</v>
      </c>
      <c r="G100">
        <v>1</v>
      </c>
    </row>
    <row r="101" spans="1:7" x14ac:dyDescent="0.25">
      <c r="A101" s="5">
        <v>99</v>
      </c>
      <c r="B101" t="s">
        <v>216</v>
      </c>
      <c r="C101" t="s">
        <v>217</v>
      </c>
      <c r="D101">
        <v>1225</v>
      </c>
      <c r="E101" t="s">
        <v>9</v>
      </c>
      <c r="F101" s="11">
        <v>42825</v>
      </c>
      <c r="G101">
        <v>1.5</v>
      </c>
    </row>
    <row r="102" spans="1:7" x14ac:dyDescent="0.25">
      <c r="A102" s="5">
        <v>100</v>
      </c>
      <c r="B102" t="s">
        <v>218</v>
      </c>
      <c r="C102" t="s">
        <v>219</v>
      </c>
      <c r="D102">
        <v>1225</v>
      </c>
      <c r="E102" t="s">
        <v>9</v>
      </c>
      <c r="F102" s="11">
        <v>42827</v>
      </c>
      <c r="G102">
        <v>2</v>
      </c>
    </row>
    <row r="103" spans="1:7" x14ac:dyDescent="0.25">
      <c r="A103" s="5">
        <v>101</v>
      </c>
      <c r="B103" t="s">
        <v>220</v>
      </c>
      <c r="C103" t="s">
        <v>221</v>
      </c>
      <c r="D103">
        <v>1225</v>
      </c>
      <c r="E103" t="s">
        <v>9</v>
      </c>
      <c r="F103" s="11">
        <v>42828</v>
      </c>
      <c r="G103">
        <v>2.5</v>
      </c>
    </row>
    <row r="104" spans="1:7" x14ac:dyDescent="0.25">
      <c r="A104" s="5">
        <v>102</v>
      </c>
      <c r="B104" t="s">
        <v>222</v>
      </c>
      <c r="C104" t="s">
        <v>223</v>
      </c>
      <c r="D104">
        <v>1225</v>
      </c>
      <c r="E104" t="s">
        <v>9</v>
      </c>
      <c r="F104" s="11">
        <v>42830</v>
      </c>
      <c r="G104">
        <v>3.25</v>
      </c>
    </row>
    <row r="105" spans="1:7" x14ac:dyDescent="0.25">
      <c r="A105" s="5">
        <v>103</v>
      </c>
      <c r="B105" t="s">
        <v>224</v>
      </c>
      <c r="C105" t="s">
        <v>225</v>
      </c>
      <c r="D105">
        <v>1225</v>
      </c>
      <c r="E105" t="s">
        <v>9</v>
      </c>
      <c r="F105" s="11">
        <v>42830</v>
      </c>
      <c r="G105">
        <v>3.25</v>
      </c>
    </row>
    <row r="106" spans="1:7" x14ac:dyDescent="0.25">
      <c r="A106" s="5">
        <v>104</v>
      </c>
      <c r="B106" t="s">
        <v>226</v>
      </c>
      <c r="C106" t="s">
        <v>227</v>
      </c>
      <c r="D106">
        <v>1225</v>
      </c>
      <c r="E106" t="s">
        <v>9</v>
      </c>
      <c r="F106" s="11">
        <v>42831</v>
      </c>
      <c r="G106">
        <v>3.25</v>
      </c>
    </row>
    <row r="107" spans="1:7" x14ac:dyDescent="0.25">
      <c r="A107" s="5">
        <v>105</v>
      </c>
      <c r="B107" t="s">
        <v>228</v>
      </c>
      <c r="C107" t="s">
        <v>229</v>
      </c>
      <c r="D107">
        <v>1225</v>
      </c>
      <c r="E107" t="s">
        <v>9</v>
      </c>
      <c r="F107" s="11">
        <v>42830</v>
      </c>
      <c r="G107">
        <v>3.25</v>
      </c>
    </row>
    <row r="108" spans="1:7" x14ac:dyDescent="0.25">
      <c r="A108" s="5">
        <v>106</v>
      </c>
      <c r="B108" t="s">
        <v>230</v>
      </c>
      <c r="C108" t="s">
        <v>231</v>
      </c>
      <c r="D108">
        <v>1225</v>
      </c>
      <c r="E108" t="s">
        <v>9</v>
      </c>
      <c r="F108" s="11">
        <v>42829</v>
      </c>
      <c r="G108">
        <v>3</v>
      </c>
    </row>
    <row r="109" spans="1:7" x14ac:dyDescent="0.25">
      <c r="A109" s="5">
        <v>107</v>
      </c>
      <c r="B109" t="s">
        <v>232</v>
      </c>
      <c r="C109" t="s">
        <v>233</v>
      </c>
      <c r="D109">
        <v>1225</v>
      </c>
      <c r="E109" t="s">
        <v>9</v>
      </c>
      <c r="F109" s="11">
        <v>42831</v>
      </c>
      <c r="G109">
        <v>3.5</v>
      </c>
    </row>
    <row r="110" spans="1:7" x14ac:dyDescent="0.25">
      <c r="A110" s="5">
        <v>108</v>
      </c>
      <c r="B110" t="s">
        <v>234</v>
      </c>
      <c r="C110" t="s">
        <v>235</v>
      </c>
      <c r="D110">
        <v>1225</v>
      </c>
      <c r="E110" t="s">
        <v>9</v>
      </c>
      <c r="F110" s="11">
        <v>42832</v>
      </c>
      <c r="G110">
        <v>3.5</v>
      </c>
    </row>
    <row r="111" spans="1:7" x14ac:dyDescent="0.25">
      <c r="A111" s="5">
        <v>109</v>
      </c>
      <c r="B111" t="s">
        <v>236</v>
      </c>
      <c r="C111" t="s">
        <v>237</v>
      </c>
      <c r="D111">
        <v>1225</v>
      </c>
      <c r="E111" t="s">
        <v>9</v>
      </c>
      <c r="F111" s="11">
        <v>42831</v>
      </c>
      <c r="G111">
        <v>3.5</v>
      </c>
    </row>
    <row r="112" spans="1:7" x14ac:dyDescent="0.25">
      <c r="A112" s="5">
        <v>110</v>
      </c>
      <c r="B112" t="s">
        <v>238</v>
      </c>
      <c r="C112" t="s">
        <v>239</v>
      </c>
      <c r="D112">
        <v>1226</v>
      </c>
      <c r="E112" t="s">
        <v>9</v>
      </c>
      <c r="F112" s="11">
        <v>42824</v>
      </c>
      <c r="G112">
        <v>1</v>
      </c>
    </row>
    <row r="113" spans="1:7" x14ac:dyDescent="0.25">
      <c r="A113" s="5">
        <v>111</v>
      </c>
      <c r="B113" t="s">
        <v>241</v>
      </c>
      <c r="C113" t="s">
        <v>242</v>
      </c>
      <c r="D113">
        <v>1226</v>
      </c>
      <c r="E113" t="s">
        <v>9</v>
      </c>
      <c r="F113" s="11">
        <v>42824</v>
      </c>
      <c r="G113">
        <v>1.5</v>
      </c>
    </row>
    <row r="114" spans="1:7" x14ac:dyDescent="0.25">
      <c r="A114" s="5">
        <v>112</v>
      </c>
      <c r="B114" t="s">
        <v>243</v>
      </c>
      <c r="C114" t="s">
        <v>244</v>
      </c>
      <c r="D114">
        <v>1226</v>
      </c>
      <c r="E114" t="s">
        <v>9</v>
      </c>
      <c r="F114" s="11">
        <v>42825</v>
      </c>
      <c r="G114">
        <v>2</v>
      </c>
    </row>
    <row r="115" spans="1:7" x14ac:dyDescent="0.25">
      <c r="A115" s="5">
        <v>113</v>
      </c>
      <c r="B115" t="s">
        <v>245</v>
      </c>
      <c r="C115" t="s">
        <v>246</v>
      </c>
      <c r="D115">
        <v>1226</v>
      </c>
      <c r="E115" t="s">
        <v>9</v>
      </c>
      <c r="F115" s="11">
        <v>42827</v>
      </c>
      <c r="G115">
        <v>2.5</v>
      </c>
    </row>
    <row r="116" spans="1:7" x14ac:dyDescent="0.25">
      <c r="A116" s="5">
        <v>114</v>
      </c>
      <c r="B116" t="s">
        <v>247</v>
      </c>
      <c r="C116" t="s">
        <v>248</v>
      </c>
      <c r="D116">
        <v>1226</v>
      </c>
      <c r="E116" t="s">
        <v>9</v>
      </c>
      <c r="F116" s="11">
        <v>42830</v>
      </c>
      <c r="G116">
        <v>3.25</v>
      </c>
    </row>
    <row r="117" spans="1:7" x14ac:dyDescent="0.25">
      <c r="A117" s="5">
        <v>115</v>
      </c>
      <c r="B117" t="s">
        <v>249</v>
      </c>
      <c r="C117" t="s">
        <v>250</v>
      </c>
      <c r="D117">
        <v>1226</v>
      </c>
      <c r="E117" t="s">
        <v>9</v>
      </c>
      <c r="F117" s="11">
        <v>42830</v>
      </c>
      <c r="G117">
        <v>3.25</v>
      </c>
    </row>
    <row r="118" spans="1:7" x14ac:dyDescent="0.25">
      <c r="A118" s="5">
        <v>116</v>
      </c>
      <c r="B118" t="s">
        <v>251</v>
      </c>
      <c r="C118" t="s">
        <v>252</v>
      </c>
      <c r="D118">
        <v>1226</v>
      </c>
      <c r="E118" t="s">
        <v>9</v>
      </c>
      <c r="F118" s="11">
        <v>42831</v>
      </c>
      <c r="G118">
        <v>3.25</v>
      </c>
    </row>
    <row r="119" spans="1:7" x14ac:dyDescent="0.25">
      <c r="A119" s="5">
        <v>117</v>
      </c>
      <c r="B119" t="s">
        <v>253</v>
      </c>
      <c r="C119" t="s">
        <v>254</v>
      </c>
      <c r="D119">
        <v>1226</v>
      </c>
      <c r="E119" t="s">
        <v>9</v>
      </c>
      <c r="F119" s="11">
        <v>42829</v>
      </c>
      <c r="G119">
        <v>3.25</v>
      </c>
    </row>
    <row r="120" spans="1:7" x14ac:dyDescent="0.25">
      <c r="A120" s="5">
        <v>118</v>
      </c>
      <c r="B120" t="s">
        <v>255</v>
      </c>
      <c r="C120" t="s">
        <v>256</v>
      </c>
      <c r="D120">
        <v>1226</v>
      </c>
      <c r="E120" t="s">
        <v>9</v>
      </c>
      <c r="F120" s="11">
        <v>42828</v>
      </c>
      <c r="G120">
        <v>3</v>
      </c>
    </row>
    <row r="121" spans="1:7" x14ac:dyDescent="0.25">
      <c r="A121" s="5">
        <v>119</v>
      </c>
      <c r="B121" t="s">
        <v>257</v>
      </c>
      <c r="C121" t="s">
        <v>258</v>
      </c>
      <c r="D121">
        <v>1226</v>
      </c>
      <c r="E121" t="s">
        <v>9</v>
      </c>
      <c r="F121" s="11">
        <v>42831</v>
      </c>
      <c r="G121">
        <v>3.5</v>
      </c>
    </row>
    <row r="122" spans="1:7" x14ac:dyDescent="0.25">
      <c r="A122" s="5">
        <v>120</v>
      </c>
      <c r="B122" t="s">
        <v>259</v>
      </c>
      <c r="C122" t="s">
        <v>260</v>
      </c>
      <c r="D122">
        <v>1226</v>
      </c>
      <c r="E122" t="s">
        <v>9</v>
      </c>
      <c r="F122" s="11">
        <v>42832</v>
      </c>
      <c r="G122">
        <v>3.5</v>
      </c>
    </row>
    <row r="123" spans="1:7" x14ac:dyDescent="0.25">
      <c r="A123" s="5">
        <v>121</v>
      </c>
      <c r="B123" t="s">
        <v>261</v>
      </c>
      <c r="C123" t="s">
        <v>262</v>
      </c>
      <c r="D123">
        <v>1226</v>
      </c>
      <c r="E123" t="s">
        <v>9</v>
      </c>
      <c r="F123" s="11">
        <v>42831</v>
      </c>
      <c r="G123">
        <v>3.5</v>
      </c>
    </row>
    <row r="124" spans="1:7" x14ac:dyDescent="0.25">
      <c r="A124" s="5">
        <v>122</v>
      </c>
      <c r="B124" t="s">
        <v>263</v>
      </c>
      <c r="C124" t="s">
        <v>264</v>
      </c>
      <c r="D124">
        <v>1227</v>
      </c>
      <c r="E124" t="s">
        <v>9</v>
      </c>
      <c r="F124" s="11">
        <v>42831</v>
      </c>
      <c r="G124">
        <v>1</v>
      </c>
    </row>
    <row r="125" spans="1:7" x14ac:dyDescent="0.25">
      <c r="A125" s="5">
        <v>123</v>
      </c>
      <c r="B125" t="s">
        <v>266</v>
      </c>
      <c r="C125" t="s">
        <v>267</v>
      </c>
      <c r="D125">
        <v>1227</v>
      </c>
      <c r="E125" t="s">
        <v>9</v>
      </c>
      <c r="F125" s="11">
        <v>42831</v>
      </c>
      <c r="G125">
        <v>1.5</v>
      </c>
    </row>
    <row r="126" spans="1:7" x14ac:dyDescent="0.25">
      <c r="A126" s="5">
        <v>124</v>
      </c>
      <c r="B126" t="s">
        <v>268</v>
      </c>
      <c r="C126" t="s">
        <v>269</v>
      </c>
      <c r="D126">
        <v>1227</v>
      </c>
      <c r="E126" t="s">
        <v>9</v>
      </c>
      <c r="F126" s="11">
        <v>42832</v>
      </c>
      <c r="G126">
        <v>2</v>
      </c>
    </row>
    <row r="127" spans="1:7" x14ac:dyDescent="0.25">
      <c r="A127" s="5">
        <v>125</v>
      </c>
      <c r="B127" t="s">
        <v>270</v>
      </c>
      <c r="C127" t="s">
        <v>271</v>
      </c>
      <c r="D127">
        <v>1227</v>
      </c>
      <c r="E127" t="s">
        <v>9</v>
      </c>
      <c r="F127" s="11">
        <v>42834</v>
      </c>
      <c r="G127">
        <v>2.5</v>
      </c>
    </row>
    <row r="128" spans="1:7" x14ac:dyDescent="0.25">
      <c r="A128" s="5">
        <v>126</v>
      </c>
      <c r="B128" t="s">
        <v>272</v>
      </c>
      <c r="C128" t="s">
        <v>273</v>
      </c>
      <c r="D128">
        <v>1227</v>
      </c>
      <c r="E128" t="s">
        <v>9</v>
      </c>
      <c r="F128" s="11">
        <v>42837</v>
      </c>
      <c r="G128">
        <v>3.25</v>
      </c>
    </row>
    <row r="129" spans="1:7" x14ac:dyDescent="0.25">
      <c r="A129" s="5">
        <v>127</v>
      </c>
      <c r="B129" t="s">
        <v>274</v>
      </c>
      <c r="C129" t="s">
        <v>275</v>
      </c>
      <c r="D129">
        <v>1227</v>
      </c>
      <c r="E129" t="s">
        <v>9</v>
      </c>
      <c r="F129" s="11">
        <v>42838</v>
      </c>
      <c r="G129">
        <v>3.25</v>
      </c>
    </row>
    <row r="130" spans="1:7" x14ac:dyDescent="0.25">
      <c r="A130" s="5">
        <v>128</v>
      </c>
      <c r="B130" t="s">
        <v>276</v>
      </c>
      <c r="C130" t="s">
        <v>277</v>
      </c>
      <c r="D130">
        <v>1227</v>
      </c>
      <c r="E130" t="s">
        <v>9</v>
      </c>
      <c r="F130" s="11">
        <v>42837</v>
      </c>
      <c r="G130">
        <v>3.25</v>
      </c>
    </row>
    <row r="131" spans="1:7" x14ac:dyDescent="0.25">
      <c r="A131" s="5">
        <v>129</v>
      </c>
      <c r="B131" t="s">
        <v>278</v>
      </c>
      <c r="C131" t="s">
        <v>279</v>
      </c>
      <c r="D131">
        <v>1227</v>
      </c>
      <c r="E131" t="s">
        <v>9</v>
      </c>
      <c r="F131" s="11">
        <v>42836</v>
      </c>
      <c r="G131">
        <v>3</v>
      </c>
    </row>
    <row r="132" spans="1:7" x14ac:dyDescent="0.25">
      <c r="A132" s="5">
        <v>130</v>
      </c>
      <c r="B132" t="s">
        <v>280</v>
      </c>
      <c r="C132" t="s">
        <v>281</v>
      </c>
      <c r="D132">
        <v>1227</v>
      </c>
      <c r="E132" t="s">
        <v>9</v>
      </c>
      <c r="F132" s="11">
        <v>42837</v>
      </c>
      <c r="G132">
        <v>3</v>
      </c>
    </row>
    <row r="133" spans="1:7" x14ac:dyDescent="0.25">
      <c r="A133" s="5">
        <v>131</v>
      </c>
      <c r="B133" t="s">
        <v>282</v>
      </c>
      <c r="C133" t="s">
        <v>283</v>
      </c>
      <c r="D133">
        <v>1227</v>
      </c>
      <c r="E133" t="s">
        <v>9</v>
      </c>
      <c r="F133" s="11">
        <v>42835</v>
      </c>
      <c r="G133">
        <v>3</v>
      </c>
    </row>
    <row r="134" spans="1:7" x14ac:dyDescent="0.25">
      <c r="A134" s="5">
        <v>132</v>
      </c>
      <c r="B134" t="s">
        <v>284</v>
      </c>
      <c r="C134" t="s">
        <v>285</v>
      </c>
      <c r="D134">
        <v>1227</v>
      </c>
      <c r="E134" t="s">
        <v>9</v>
      </c>
      <c r="F134" s="11">
        <v>42838</v>
      </c>
      <c r="G134">
        <v>3.5</v>
      </c>
    </row>
    <row r="135" spans="1:7" x14ac:dyDescent="0.25">
      <c r="A135" s="5">
        <v>133</v>
      </c>
      <c r="B135" t="s">
        <v>286</v>
      </c>
      <c r="C135" t="s">
        <v>287</v>
      </c>
      <c r="D135">
        <v>1231</v>
      </c>
      <c r="E135" t="s">
        <v>9</v>
      </c>
      <c r="F135" s="11">
        <v>42831</v>
      </c>
      <c r="G135">
        <v>1</v>
      </c>
    </row>
    <row r="136" spans="1:7" x14ac:dyDescent="0.25">
      <c r="A136" s="5">
        <v>134</v>
      </c>
      <c r="B136" t="s">
        <v>289</v>
      </c>
      <c r="C136" t="s">
        <v>290</v>
      </c>
      <c r="D136">
        <v>1231</v>
      </c>
      <c r="E136" t="s">
        <v>9</v>
      </c>
      <c r="F136" s="11">
        <v>42832</v>
      </c>
      <c r="G136">
        <v>1.5</v>
      </c>
    </row>
    <row r="137" spans="1:7" x14ac:dyDescent="0.25">
      <c r="A137" s="5">
        <v>135</v>
      </c>
      <c r="B137" t="s">
        <v>291</v>
      </c>
      <c r="C137" t="s">
        <v>292</v>
      </c>
      <c r="D137">
        <v>1231</v>
      </c>
      <c r="E137" t="s">
        <v>9</v>
      </c>
      <c r="F137" s="11">
        <v>42834</v>
      </c>
      <c r="G137">
        <v>2</v>
      </c>
    </row>
    <row r="138" spans="1:7" x14ac:dyDescent="0.25">
      <c r="A138" s="5">
        <v>136</v>
      </c>
      <c r="B138" t="s">
        <v>293</v>
      </c>
      <c r="C138" t="s">
        <v>294</v>
      </c>
      <c r="D138">
        <v>1231</v>
      </c>
      <c r="E138" t="s">
        <v>9</v>
      </c>
      <c r="F138" s="11">
        <v>42835</v>
      </c>
      <c r="G138">
        <v>2.5</v>
      </c>
    </row>
    <row r="139" spans="1:7" x14ac:dyDescent="0.25">
      <c r="A139" s="5">
        <v>137</v>
      </c>
      <c r="B139" t="s">
        <v>295</v>
      </c>
      <c r="C139" t="s">
        <v>296</v>
      </c>
      <c r="D139">
        <v>1231</v>
      </c>
      <c r="E139" t="s">
        <v>9</v>
      </c>
      <c r="F139" s="11">
        <v>42837</v>
      </c>
      <c r="G139">
        <v>3.25</v>
      </c>
    </row>
    <row r="140" spans="1:7" x14ac:dyDescent="0.25">
      <c r="A140" s="5">
        <v>138</v>
      </c>
      <c r="B140" t="s">
        <v>297</v>
      </c>
      <c r="C140" t="s">
        <v>298</v>
      </c>
      <c r="D140">
        <v>1231</v>
      </c>
      <c r="E140" t="s">
        <v>9</v>
      </c>
      <c r="F140" s="11">
        <v>42836</v>
      </c>
      <c r="G140">
        <v>3</v>
      </c>
    </row>
    <row r="141" spans="1:7" x14ac:dyDescent="0.25">
      <c r="A141" s="5">
        <v>139</v>
      </c>
      <c r="B141" t="s">
        <v>299</v>
      </c>
      <c r="C141" t="s">
        <v>300</v>
      </c>
      <c r="D141">
        <v>1233</v>
      </c>
      <c r="E141" t="s">
        <v>9</v>
      </c>
      <c r="F141" s="11">
        <v>42838</v>
      </c>
      <c r="G141">
        <v>1</v>
      </c>
    </row>
    <row r="142" spans="1:7" x14ac:dyDescent="0.25">
      <c r="A142" s="5">
        <v>140</v>
      </c>
      <c r="B142" t="s">
        <v>302</v>
      </c>
      <c r="C142" t="s">
        <v>303</v>
      </c>
      <c r="D142">
        <v>1233</v>
      </c>
      <c r="E142" t="s">
        <v>9</v>
      </c>
      <c r="F142" s="11">
        <v>42839</v>
      </c>
      <c r="G142">
        <v>1.5</v>
      </c>
    </row>
    <row r="143" spans="1:7" x14ac:dyDescent="0.25">
      <c r="A143" s="5">
        <v>141</v>
      </c>
      <c r="B143" t="s">
        <v>304</v>
      </c>
      <c r="C143" t="s">
        <v>305</v>
      </c>
      <c r="D143">
        <v>1233</v>
      </c>
      <c r="E143" t="s">
        <v>9</v>
      </c>
      <c r="F143" s="11">
        <v>42841</v>
      </c>
      <c r="G143">
        <v>2</v>
      </c>
    </row>
    <row r="144" spans="1:7" x14ac:dyDescent="0.25">
      <c r="A144" s="5">
        <v>142</v>
      </c>
      <c r="B144" t="s">
        <v>306</v>
      </c>
      <c r="C144" t="s">
        <v>307</v>
      </c>
      <c r="D144">
        <v>1233</v>
      </c>
      <c r="E144" t="s">
        <v>9</v>
      </c>
      <c r="F144" s="11">
        <v>42842</v>
      </c>
      <c r="G144">
        <v>2.5</v>
      </c>
    </row>
    <row r="145" spans="1:7" x14ac:dyDescent="0.25">
      <c r="A145" s="5">
        <v>143</v>
      </c>
      <c r="B145" t="s">
        <v>308</v>
      </c>
      <c r="C145" t="s">
        <v>309</v>
      </c>
      <c r="D145">
        <v>1233</v>
      </c>
      <c r="E145" t="s">
        <v>9</v>
      </c>
      <c r="F145" s="11">
        <v>42844</v>
      </c>
      <c r="G145">
        <v>3.25</v>
      </c>
    </row>
    <row r="146" spans="1:7" x14ac:dyDescent="0.25">
      <c r="A146" s="5">
        <v>144</v>
      </c>
      <c r="B146" t="s">
        <v>310</v>
      </c>
      <c r="C146" t="s">
        <v>311</v>
      </c>
      <c r="D146">
        <v>1233</v>
      </c>
      <c r="E146" t="s">
        <v>9</v>
      </c>
      <c r="F146" s="11">
        <v>42845</v>
      </c>
      <c r="G146">
        <v>3.25</v>
      </c>
    </row>
    <row r="147" spans="1:7" x14ac:dyDescent="0.25">
      <c r="A147" s="5">
        <v>145</v>
      </c>
      <c r="B147" t="s">
        <v>312</v>
      </c>
      <c r="C147" t="s">
        <v>313</v>
      </c>
      <c r="D147">
        <v>1233</v>
      </c>
      <c r="E147" t="s">
        <v>9</v>
      </c>
      <c r="F147" s="11">
        <v>42844</v>
      </c>
      <c r="G147">
        <v>3.25</v>
      </c>
    </row>
    <row r="148" spans="1:7" x14ac:dyDescent="0.25">
      <c r="A148" s="5">
        <v>146</v>
      </c>
      <c r="B148" t="s">
        <v>314</v>
      </c>
      <c r="C148" t="s">
        <v>315</v>
      </c>
      <c r="D148">
        <v>1233</v>
      </c>
      <c r="E148" t="s">
        <v>9</v>
      </c>
      <c r="F148" s="11">
        <v>42843</v>
      </c>
      <c r="G148">
        <v>3</v>
      </c>
    </row>
    <row r="149" spans="1:7" x14ac:dyDescent="0.25">
      <c r="A149" s="5">
        <v>147</v>
      </c>
      <c r="B149" t="s">
        <v>316</v>
      </c>
      <c r="C149" t="s">
        <v>317</v>
      </c>
      <c r="D149">
        <v>1233</v>
      </c>
      <c r="E149" t="s">
        <v>9</v>
      </c>
      <c r="F149" s="11">
        <v>42844</v>
      </c>
      <c r="G149">
        <v>3</v>
      </c>
    </row>
    <row r="150" spans="1:7" x14ac:dyDescent="0.25">
      <c r="A150" s="5">
        <v>148</v>
      </c>
      <c r="B150" t="s">
        <v>318</v>
      </c>
      <c r="C150" t="s">
        <v>319</v>
      </c>
      <c r="D150">
        <v>1233</v>
      </c>
      <c r="E150" t="s">
        <v>9</v>
      </c>
      <c r="F150" s="11">
        <v>42843</v>
      </c>
      <c r="G150">
        <v>3</v>
      </c>
    </row>
    <row r="151" spans="1:7" x14ac:dyDescent="0.25">
      <c r="A151" s="5">
        <v>149</v>
      </c>
      <c r="B151" t="s">
        <v>320</v>
      </c>
      <c r="C151" t="s">
        <v>321</v>
      </c>
      <c r="D151">
        <v>1234</v>
      </c>
      <c r="E151" t="s">
        <v>9</v>
      </c>
      <c r="F151" s="11">
        <v>42838</v>
      </c>
      <c r="G151">
        <v>1</v>
      </c>
    </row>
    <row r="152" spans="1:7" x14ac:dyDescent="0.25">
      <c r="A152" s="5">
        <v>150</v>
      </c>
      <c r="B152" t="s">
        <v>323</v>
      </c>
      <c r="C152" t="s">
        <v>324</v>
      </c>
      <c r="D152">
        <v>1234</v>
      </c>
      <c r="E152" t="s">
        <v>9</v>
      </c>
      <c r="F152" s="11">
        <v>42839</v>
      </c>
      <c r="G152">
        <v>1.5</v>
      </c>
    </row>
    <row r="153" spans="1:7" x14ac:dyDescent="0.25">
      <c r="A153" s="5">
        <v>151</v>
      </c>
      <c r="B153" t="s">
        <v>325</v>
      </c>
      <c r="C153" t="s">
        <v>326</v>
      </c>
      <c r="D153">
        <v>1234</v>
      </c>
      <c r="E153" t="s">
        <v>9</v>
      </c>
      <c r="F153" s="11">
        <v>42841</v>
      </c>
      <c r="G153">
        <v>2</v>
      </c>
    </row>
    <row r="154" spans="1:7" x14ac:dyDescent="0.25">
      <c r="A154" s="5">
        <v>152</v>
      </c>
      <c r="B154" t="s">
        <v>327</v>
      </c>
      <c r="C154" t="s">
        <v>328</v>
      </c>
      <c r="D154">
        <v>1234</v>
      </c>
      <c r="E154" t="s">
        <v>9</v>
      </c>
      <c r="F154" s="11">
        <v>42842</v>
      </c>
      <c r="G154">
        <v>2.5</v>
      </c>
    </row>
    <row r="155" spans="1:7" x14ac:dyDescent="0.25">
      <c r="A155" s="5">
        <v>153</v>
      </c>
      <c r="B155" t="s">
        <v>329</v>
      </c>
      <c r="C155" t="s">
        <v>330</v>
      </c>
      <c r="D155">
        <v>1234</v>
      </c>
      <c r="E155" t="s">
        <v>9</v>
      </c>
      <c r="F155" s="11">
        <v>42844</v>
      </c>
      <c r="G155">
        <v>3.25</v>
      </c>
    </row>
    <row r="156" spans="1:7" x14ac:dyDescent="0.25">
      <c r="A156" s="5">
        <v>154</v>
      </c>
      <c r="B156" t="s">
        <v>331</v>
      </c>
      <c r="C156" t="s">
        <v>332</v>
      </c>
      <c r="D156">
        <v>1234</v>
      </c>
      <c r="E156" t="s">
        <v>9</v>
      </c>
      <c r="F156" s="11">
        <v>42845</v>
      </c>
      <c r="G156">
        <v>3.25</v>
      </c>
    </row>
    <row r="157" spans="1:7" x14ac:dyDescent="0.25">
      <c r="A157" s="5">
        <v>155</v>
      </c>
      <c r="B157" t="s">
        <v>333</v>
      </c>
      <c r="C157" t="s">
        <v>334</v>
      </c>
      <c r="D157">
        <v>1234</v>
      </c>
      <c r="E157" t="s">
        <v>9</v>
      </c>
      <c r="F157" s="11">
        <v>42844</v>
      </c>
      <c r="G157">
        <v>3.25</v>
      </c>
    </row>
    <row r="158" spans="1:7" x14ac:dyDescent="0.25">
      <c r="A158" s="5">
        <v>156</v>
      </c>
      <c r="B158" t="s">
        <v>335</v>
      </c>
      <c r="C158" t="s">
        <v>336</v>
      </c>
      <c r="D158">
        <v>1234</v>
      </c>
      <c r="E158" t="s">
        <v>9</v>
      </c>
      <c r="F158" s="11">
        <v>42843</v>
      </c>
      <c r="G158">
        <v>3</v>
      </c>
    </row>
    <row r="159" spans="1:7" x14ac:dyDescent="0.25">
      <c r="A159" s="5">
        <v>157</v>
      </c>
      <c r="B159" t="s">
        <v>337</v>
      </c>
      <c r="C159" t="s">
        <v>338</v>
      </c>
      <c r="D159">
        <v>1234</v>
      </c>
      <c r="E159" t="s">
        <v>9</v>
      </c>
      <c r="F159" s="11">
        <v>42844</v>
      </c>
      <c r="G159">
        <v>3</v>
      </c>
    </row>
    <row r="160" spans="1:7" x14ac:dyDescent="0.25">
      <c r="A160" s="5">
        <v>158</v>
      </c>
      <c r="B160" t="s">
        <v>339</v>
      </c>
      <c r="C160" t="s">
        <v>340</v>
      </c>
      <c r="D160">
        <v>1234</v>
      </c>
      <c r="E160" t="s">
        <v>9</v>
      </c>
      <c r="F160" s="11">
        <v>42843</v>
      </c>
      <c r="G160">
        <v>3</v>
      </c>
    </row>
    <row r="161" spans="1:7" x14ac:dyDescent="0.25">
      <c r="A161" s="5">
        <v>159</v>
      </c>
      <c r="B161" t="s">
        <v>341</v>
      </c>
      <c r="C161" t="s">
        <v>342</v>
      </c>
      <c r="D161">
        <v>1236</v>
      </c>
      <c r="E161" t="s">
        <v>137</v>
      </c>
      <c r="F161" s="11">
        <v>42858</v>
      </c>
      <c r="G161">
        <v>1.5</v>
      </c>
    </row>
    <row r="162" spans="1:7" x14ac:dyDescent="0.25">
      <c r="A162" s="5">
        <v>160</v>
      </c>
      <c r="B162" t="s">
        <v>344</v>
      </c>
      <c r="C162" t="s">
        <v>345</v>
      </c>
      <c r="D162">
        <v>1236</v>
      </c>
      <c r="E162" t="s">
        <v>137</v>
      </c>
      <c r="F162" s="11">
        <v>42859</v>
      </c>
      <c r="G162">
        <v>2</v>
      </c>
    </row>
    <row r="163" spans="1:7" x14ac:dyDescent="0.25">
      <c r="A163" s="5">
        <v>161</v>
      </c>
      <c r="B163" t="s">
        <v>346</v>
      </c>
      <c r="C163" t="s">
        <v>347</v>
      </c>
      <c r="D163">
        <v>1236</v>
      </c>
      <c r="E163" t="s">
        <v>137</v>
      </c>
      <c r="F163" s="11">
        <v>42860</v>
      </c>
      <c r="G163">
        <v>2.5</v>
      </c>
    </row>
    <row r="164" spans="1:7" x14ac:dyDescent="0.25">
      <c r="A164" s="5">
        <v>162</v>
      </c>
      <c r="B164" t="s">
        <v>348</v>
      </c>
      <c r="C164" t="s">
        <v>349</v>
      </c>
      <c r="D164">
        <v>1236</v>
      </c>
      <c r="E164" t="s">
        <v>137</v>
      </c>
      <c r="F164" s="11">
        <v>42860</v>
      </c>
      <c r="G164">
        <v>3</v>
      </c>
    </row>
    <row r="165" spans="1:7" x14ac:dyDescent="0.25">
      <c r="A165" s="5">
        <v>163</v>
      </c>
      <c r="B165" t="s">
        <v>350</v>
      </c>
      <c r="C165" t="s">
        <v>351</v>
      </c>
      <c r="D165">
        <v>1236</v>
      </c>
      <c r="E165" t="s">
        <v>137</v>
      </c>
      <c r="F165" s="11">
        <v>42860</v>
      </c>
      <c r="G165">
        <v>3</v>
      </c>
    </row>
    <row r="166" spans="1:7" x14ac:dyDescent="0.25">
      <c r="A166" s="5">
        <v>164</v>
      </c>
      <c r="B166" t="s">
        <v>352</v>
      </c>
      <c r="C166" t="s">
        <v>353</v>
      </c>
      <c r="D166">
        <v>1236</v>
      </c>
      <c r="E166" t="s">
        <v>137</v>
      </c>
      <c r="F166" s="11">
        <v>42857</v>
      </c>
      <c r="G166">
        <v>1</v>
      </c>
    </row>
    <row r="167" spans="1:7" x14ac:dyDescent="0.25">
      <c r="A167" s="5">
        <v>165</v>
      </c>
      <c r="B167" t="s">
        <v>354</v>
      </c>
      <c r="C167" t="s">
        <v>355</v>
      </c>
      <c r="D167">
        <v>1238</v>
      </c>
      <c r="E167" t="s">
        <v>137</v>
      </c>
      <c r="F167" s="11">
        <v>42858</v>
      </c>
      <c r="G167">
        <v>1.5</v>
      </c>
    </row>
    <row r="168" spans="1:7" x14ac:dyDescent="0.25">
      <c r="A168" s="5">
        <v>166</v>
      </c>
      <c r="B168" t="s">
        <v>357</v>
      </c>
      <c r="C168" t="s">
        <v>358</v>
      </c>
      <c r="D168">
        <v>1238</v>
      </c>
      <c r="E168" t="s">
        <v>137</v>
      </c>
      <c r="F168" s="11">
        <v>42859</v>
      </c>
      <c r="G168">
        <v>2</v>
      </c>
    </row>
    <row r="169" spans="1:7" x14ac:dyDescent="0.25">
      <c r="A169" s="5">
        <v>167</v>
      </c>
      <c r="B169" t="s">
        <v>359</v>
      </c>
      <c r="C169" t="s">
        <v>360</v>
      </c>
      <c r="D169">
        <v>1238</v>
      </c>
      <c r="E169" t="s">
        <v>137</v>
      </c>
      <c r="F169" s="11">
        <v>42860</v>
      </c>
      <c r="G169">
        <v>2.5</v>
      </c>
    </row>
    <row r="170" spans="1:7" x14ac:dyDescent="0.25">
      <c r="A170" s="5">
        <v>168</v>
      </c>
      <c r="B170" t="s">
        <v>361</v>
      </c>
      <c r="C170" t="s">
        <v>362</v>
      </c>
      <c r="D170">
        <v>1238</v>
      </c>
      <c r="E170" t="s">
        <v>137</v>
      </c>
      <c r="F170" s="11">
        <v>42860</v>
      </c>
      <c r="G170">
        <v>3</v>
      </c>
    </row>
    <row r="171" spans="1:7" x14ac:dyDescent="0.25">
      <c r="A171" s="5">
        <v>169</v>
      </c>
      <c r="B171" t="s">
        <v>363</v>
      </c>
      <c r="C171" t="s">
        <v>364</v>
      </c>
      <c r="D171">
        <v>1238</v>
      </c>
      <c r="E171" t="s">
        <v>137</v>
      </c>
      <c r="F171" s="11">
        <v>42860</v>
      </c>
      <c r="G171">
        <v>3</v>
      </c>
    </row>
    <row r="172" spans="1:7" x14ac:dyDescent="0.25">
      <c r="A172" s="5">
        <v>170</v>
      </c>
      <c r="B172" t="s">
        <v>365</v>
      </c>
      <c r="C172" t="s">
        <v>366</v>
      </c>
      <c r="D172">
        <v>1238</v>
      </c>
      <c r="E172" t="s">
        <v>137</v>
      </c>
      <c r="F172" s="11">
        <v>42857</v>
      </c>
      <c r="G172">
        <v>1</v>
      </c>
    </row>
    <row r="173" spans="1:7" x14ac:dyDescent="0.25">
      <c r="A173" s="5">
        <v>171</v>
      </c>
      <c r="B173" t="s">
        <v>367</v>
      </c>
      <c r="C173" t="s">
        <v>368</v>
      </c>
      <c r="D173">
        <v>1244</v>
      </c>
      <c r="E173" t="s">
        <v>9</v>
      </c>
      <c r="F173" s="11">
        <v>42914</v>
      </c>
      <c r="G173">
        <v>0.5</v>
      </c>
    </row>
    <row r="174" spans="1:7" x14ac:dyDescent="0.25">
      <c r="A174" s="5">
        <v>172</v>
      </c>
      <c r="B174" t="s">
        <v>370</v>
      </c>
      <c r="C174" t="s">
        <v>371</v>
      </c>
      <c r="D174">
        <v>1244</v>
      </c>
      <c r="E174" t="s">
        <v>9</v>
      </c>
      <c r="F174" s="11">
        <v>42915</v>
      </c>
      <c r="G174">
        <v>1</v>
      </c>
    </row>
    <row r="175" spans="1:7" x14ac:dyDescent="0.25">
      <c r="A175" s="5">
        <v>173</v>
      </c>
      <c r="B175" t="s">
        <v>372</v>
      </c>
      <c r="C175" t="s">
        <v>373</v>
      </c>
      <c r="D175">
        <v>1244</v>
      </c>
      <c r="E175" t="s">
        <v>9</v>
      </c>
      <c r="F175" s="11">
        <v>42916</v>
      </c>
      <c r="G175">
        <v>1.5</v>
      </c>
    </row>
    <row r="176" spans="1:7" x14ac:dyDescent="0.25">
      <c r="A176" s="5">
        <v>174</v>
      </c>
      <c r="B176" t="s">
        <v>374</v>
      </c>
      <c r="C176" t="s">
        <v>375</v>
      </c>
      <c r="D176">
        <v>1244</v>
      </c>
      <c r="E176" t="s">
        <v>9</v>
      </c>
      <c r="F176" s="11">
        <v>42917</v>
      </c>
      <c r="G176">
        <v>2</v>
      </c>
    </row>
    <row r="177" spans="1:7" x14ac:dyDescent="0.25">
      <c r="A177" s="5">
        <v>175</v>
      </c>
      <c r="B177" t="s">
        <v>376</v>
      </c>
      <c r="C177" t="s">
        <v>377</v>
      </c>
      <c r="D177">
        <v>1244</v>
      </c>
      <c r="E177" t="s">
        <v>9</v>
      </c>
      <c r="F177" s="11">
        <v>42918</v>
      </c>
      <c r="G177">
        <v>2.5</v>
      </c>
    </row>
    <row r="178" spans="1:7" x14ac:dyDescent="0.25">
      <c r="A178" s="5">
        <v>176</v>
      </c>
      <c r="B178" t="s">
        <v>378</v>
      </c>
      <c r="C178" t="s">
        <v>379</v>
      </c>
      <c r="D178">
        <v>1244</v>
      </c>
      <c r="E178" t="s">
        <v>9</v>
      </c>
      <c r="F178" s="11">
        <v>42919</v>
      </c>
      <c r="G178">
        <v>3</v>
      </c>
    </row>
    <row r="179" spans="1:7" x14ac:dyDescent="0.25">
      <c r="A179" s="5">
        <v>177</v>
      </c>
      <c r="B179" t="s">
        <v>380</v>
      </c>
      <c r="C179" t="s">
        <v>381</v>
      </c>
      <c r="D179">
        <v>1269</v>
      </c>
      <c r="E179" t="s">
        <v>137</v>
      </c>
      <c r="F179" s="11">
        <v>42943</v>
      </c>
      <c r="G179">
        <v>1</v>
      </c>
    </row>
    <row r="180" spans="1:7" x14ac:dyDescent="0.25">
      <c r="A180" s="5">
        <v>178</v>
      </c>
      <c r="B180" t="s">
        <v>383</v>
      </c>
      <c r="C180" t="s">
        <v>384</v>
      </c>
      <c r="D180">
        <v>1269</v>
      </c>
      <c r="E180" t="s">
        <v>137</v>
      </c>
      <c r="F180" s="11">
        <v>42944</v>
      </c>
      <c r="G180">
        <v>1.5</v>
      </c>
    </row>
    <row r="181" spans="1:7" x14ac:dyDescent="0.25">
      <c r="A181" s="5">
        <v>179</v>
      </c>
      <c r="B181" t="s">
        <v>385</v>
      </c>
      <c r="C181" t="s">
        <v>386</v>
      </c>
      <c r="D181">
        <v>1269</v>
      </c>
      <c r="E181" t="s">
        <v>137</v>
      </c>
      <c r="F181" s="11">
        <v>42947</v>
      </c>
      <c r="G181">
        <v>2</v>
      </c>
    </row>
    <row r="182" spans="1:7" x14ac:dyDescent="0.25">
      <c r="A182" s="5">
        <v>180</v>
      </c>
      <c r="B182" t="s">
        <v>387</v>
      </c>
      <c r="C182" t="s">
        <v>388</v>
      </c>
      <c r="D182">
        <v>1269</v>
      </c>
      <c r="E182" t="s">
        <v>137</v>
      </c>
      <c r="F182" s="11">
        <v>42948</v>
      </c>
      <c r="G182">
        <v>2.5</v>
      </c>
    </row>
    <row r="183" spans="1:7" x14ac:dyDescent="0.25">
      <c r="A183" s="5">
        <v>181</v>
      </c>
      <c r="B183" t="s">
        <v>389</v>
      </c>
      <c r="C183" t="s">
        <v>390</v>
      </c>
      <c r="D183">
        <v>1269</v>
      </c>
      <c r="E183" t="s">
        <v>137</v>
      </c>
      <c r="F183" s="11">
        <v>42950</v>
      </c>
      <c r="G183">
        <v>3.25</v>
      </c>
    </row>
    <row r="184" spans="1:7" x14ac:dyDescent="0.25">
      <c r="A184" s="5">
        <v>182</v>
      </c>
      <c r="B184" t="s">
        <v>391</v>
      </c>
      <c r="C184" t="s">
        <v>392</v>
      </c>
      <c r="D184">
        <v>1269</v>
      </c>
      <c r="E184" t="s">
        <v>137</v>
      </c>
      <c r="F184" s="11">
        <v>42950</v>
      </c>
      <c r="G184">
        <v>3.25</v>
      </c>
    </row>
    <row r="185" spans="1:7" x14ac:dyDescent="0.25">
      <c r="A185" s="5">
        <v>183</v>
      </c>
      <c r="B185" t="s">
        <v>393</v>
      </c>
      <c r="C185" t="s">
        <v>394</v>
      </c>
      <c r="D185">
        <v>1269</v>
      </c>
      <c r="E185" t="s">
        <v>137</v>
      </c>
      <c r="F185" s="11">
        <v>42949</v>
      </c>
      <c r="G185">
        <v>3</v>
      </c>
    </row>
    <row r="186" spans="1:7" x14ac:dyDescent="0.25">
      <c r="A186" s="5">
        <v>184</v>
      </c>
      <c r="B186" t="s">
        <v>395</v>
      </c>
      <c r="C186" t="s">
        <v>396</v>
      </c>
      <c r="D186">
        <v>1269</v>
      </c>
      <c r="E186" t="s">
        <v>137</v>
      </c>
      <c r="F186" s="11">
        <v>42949</v>
      </c>
      <c r="G186">
        <v>3</v>
      </c>
    </row>
    <row r="187" spans="1:7" x14ac:dyDescent="0.25">
      <c r="A187" s="5">
        <v>185</v>
      </c>
      <c r="B187" t="s">
        <v>397</v>
      </c>
      <c r="C187" t="s">
        <v>398</v>
      </c>
      <c r="D187">
        <v>501</v>
      </c>
      <c r="E187" t="s">
        <v>9</v>
      </c>
      <c r="F187" s="11">
        <v>45565</v>
      </c>
      <c r="G187">
        <v>5.5</v>
      </c>
    </row>
    <row r="188" spans="1:7" x14ac:dyDescent="0.25">
      <c r="A188" s="5">
        <v>186</v>
      </c>
      <c r="B188" t="s">
        <v>400</v>
      </c>
      <c r="C188" t="s">
        <v>401</v>
      </c>
      <c r="D188">
        <v>501</v>
      </c>
      <c r="E188" t="s">
        <v>9</v>
      </c>
      <c r="F188" s="11">
        <v>45565</v>
      </c>
      <c r="G188">
        <v>6</v>
      </c>
    </row>
    <row r="189" spans="1:7" x14ac:dyDescent="0.25">
      <c r="A189" s="5">
        <v>187</v>
      </c>
      <c r="B189" t="s">
        <v>402</v>
      </c>
      <c r="C189" t="s">
        <v>403</v>
      </c>
      <c r="D189">
        <v>501</v>
      </c>
      <c r="E189" t="s">
        <v>9</v>
      </c>
      <c r="F189" s="11">
        <v>45566</v>
      </c>
      <c r="G189">
        <v>6.75</v>
      </c>
    </row>
    <row r="190" spans="1:7" x14ac:dyDescent="0.25">
      <c r="A190" s="5">
        <v>188</v>
      </c>
      <c r="B190" t="s">
        <v>404</v>
      </c>
      <c r="C190" t="s">
        <v>405</v>
      </c>
      <c r="D190">
        <v>501</v>
      </c>
      <c r="E190" t="s">
        <v>9</v>
      </c>
      <c r="F190" s="11">
        <v>45566</v>
      </c>
      <c r="G190">
        <v>6.5</v>
      </c>
    </row>
    <row r="191" spans="1:7" x14ac:dyDescent="0.25">
      <c r="A191" s="5">
        <v>189</v>
      </c>
      <c r="B191" t="s">
        <v>406</v>
      </c>
      <c r="C191" t="s">
        <v>407</v>
      </c>
      <c r="D191">
        <v>501</v>
      </c>
      <c r="E191" t="s">
        <v>9</v>
      </c>
      <c r="F191" s="11">
        <v>45567</v>
      </c>
      <c r="G191">
        <v>7.25</v>
      </c>
    </row>
    <row r="192" spans="1:7" x14ac:dyDescent="0.25">
      <c r="A192" s="5">
        <v>190</v>
      </c>
      <c r="B192" t="s">
        <v>408</v>
      </c>
      <c r="C192" t="s">
        <v>409</v>
      </c>
      <c r="D192">
        <v>501</v>
      </c>
      <c r="E192" t="s">
        <v>9</v>
      </c>
      <c r="F192" s="11">
        <v>45567</v>
      </c>
      <c r="G192">
        <v>7</v>
      </c>
    </row>
    <row r="193" spans="1:7" x14ac:dyDescent="0.25">
      <c r="A193" s="5">
        <v>191</v>
      </c>
      <c r="B193" t="s">
        <v>410</v>
      </c>
      <c r="C193" t="s">
        <v>411</v>
      </c>
      <c r="D193">
        <v>501</v>
      </c>
      <c r="E193" t="s">
        <v>9</v>
      </c>
      <c r="F193" s="11">
        <v>45568</v>
      </c>
      <c r="G193">
        <v>7.5</v>
      </c>
    </row>
    <row r="194" spans="1:7" x14ac:dyDescent="0.25">
      <c r="A194" s="5">
        <v>192</v>
      </c>
      <c r="B194" t="s">
        <v>535</v>
      </c>
      <c r="C194" t="s">
        <v>536</v>
      </c>
      <c r="D194">
        <v>501</v>
      </c>
      <c r="E194" t="s">
        <v>9</v>
      </c>
      <c r="F194" s="11">
        <v>45561</v>
      </c>
      <c r="G194">
        <v>2.5</v>
      </c>
    </row>
    <row r="195" spans="1:7" x14ac:dyDescent="0.25">
      <c r="A195" s="5">
        <v>193</v>
      </c>
      <c r="B195" t="s">
        <v>537</v>
      </c>
      <c r="C195" t="s">
        <v>538</v>
      </c>
      <c r="D195">
        <v>501</v>
      </c>
      <c r="E195" t="s">
        <v>9</v>
      </c>
      <c r="F195" s="11">
        <v>45562</v>
      </c>
      <c r="G195">
        <v>4.5</v>
      </c>
    </row>
    <row r="196" spans="1:7" x14ac:dyDescent="0.25">
      <c r="A196" s="5">
        <v>194</v>
      </c>
      <c r="B196" t="s">
        <v>412</v>
      </c>
      <c r="C196" t="s">
        <v>413</v>
      </c>
      <c r="D196">
        <v>502</v>
      </c>
      <c r="E196" t="s">
        <v>9</v>
      </c>
      <c r="F196" s="11">
        <v>45565</v>
      </c>
      <c r="G196">
        <v>5.5</v>
      </c>
    </row>
    <row r="197" spans="1:7" x14ac:dyDescent="0.25">
      <c r="A197" s="5">
        <v>195</v>
      </c>
      <c r="B197" t="s">
        <v>415</v>
      </c>
      <c r="C197" t="s">
        <v>416</v>
      </c>
      <c r="D197">
        <v>502</v>
      </c>
      <c r="E197" t="s">
        <v>9</v>
      </c>
      <c r="F197" s="11">
        <v>45565</v>
      </c>
      <c r="G197">
        <v>6</v>
      </c>
    </row>
    <row r="198" spans="1:7" x14ac:dyDescent="0.25">
      <c r="A198" s="5">
        <v>196</v>
      </c>
      <c r="B198" t="s">
        <v>417</v>
      </c>
      <c r="C198" t="s">
        <v>418</v>
      </c>
      <c r="D198">
        <v>502</v>
      </c>
      <c r="E198" t="s">
        <v>9</v>
      </c>
      <c r="F198" s="11">
        <v>45566</v>
      </c>
      <c r="G198">
        <v>6.75</v>
      </c>
    </row>
    <row r="199" spans="1:7" x14ac:dyDescent="0.25">
      <c r="A199" s="5">
        <v>197</v>
      </c>
      <c r="B199" t="s">
        <v>419</v>
      </c>
      <c r="C199" t="s">
        <v>420</v>
      </c>
      <c r="D199">
        <v>502</v>
      </c>
      <c r="E199" t="s">
        <v>9</v>
      </c>
      <c r="F199" s="11">
        <v>45566</v>
      </c>
      <c r="G199">
        <v>6.5</v>
      </c>
    </row>
    <row r="200" spans="1:7" x14ac:dyDescent="0.25">
      <c r="A200" s="5">
        <v>198</v>
      </c>
      <c r="B200" t="s">
        <v>421</v>
      </c>
      <c r="C200" t="s">
        <v>422</v>
      </c>
      <c r="D200">
        <v>502</v>
      </c>
      <c r="E200" t="s">
        <v>9</v>
      </c>
      <c r="F200" s="11">
        <v>45567</v>
      </c>
      <c r="G200">
        <v>7.25</v>
      </c>
    </row>
    <row r="201" spans="1:7" x14ac:dyDescent="0.25">
      <c r="A201" s="5">
        <v>199</v>
      </c>
      <c r="B201" t="s">
        <v>423</v>
      </c>
      <c r="C201" t="s">
        <v>424</v>
      </c>
      <c r="D201">
        <v>502</v>
      </c>
      <c r="E201" t="s">
        <v>9</v>
      </c>
      <c r="F201" s="11">
        <v>45567</v>
      </c>
      <c r="G201">
        <v>7</v>
      </c>
    </row>
    <row r="202" spans="1:7" x14ac:dyDescent="0.25">
      <c r="A202" s="5">
        <v>200</v>
      </c>
      <c r="B202" t="s">
        <v>425</v>
      </c>
      <c r="C202" t="s">
        <v>426</v>
      </c>
      <c r="D202">
        <v>502</v>
      </c>
      <c r="E202" t="s">
        <v>9</v>
      </c>
      <c r="F202" s="11">
        <v>45568</v>
      </c>
      <c r="G202">
        <v>7.5</v>
      </c>
    </row>
    <row r="203" spans="1:7" x14ac:dyDescent="0.25">
      <c r="A203" s="5">
        <v>201</v>
      </c>
      <c r="B203" t="s">
        <v>539</v>
      </c>
      <c r="C203" t="s">
        <v>540</v>
      </c>
      <c r="D203">
        <v>502</v>
      </c>
      <c r="E203" t="s">
        <v>9</v>
      </c>
      <c r="F203" s="11">
        <v>45561</v>
      </c>
      <c r="G203">
        <v>2.5</v>
      </c>
    </row>
    <row r="204" spans="1:7" x14ac:dyDescent="0.25">
      <c r="A204" s="5">
        <v>202</v>
      </c>
      <c r="B204" t="s">
        <v>541</v>
      </c>
      <c r="C204" t="s">
        <v>542</v>
      </c>
      <c r="D204">
        <v>502</v>
      </c>
      <c r="E204" t="s">
        <v>9</v>
      </c>
      <c r="F204" s="11">
        <v>45562</v>
      </c>
      <c r="G204">
        <v>4.5</v>
      </c>
    </row>
    <row r="205" spans="1:7" x14ac:dyDescent="0.25">
      <c r="A205" s="5">
        <v>203</v>
      </c>
      <c r="B205" t="s">
        <v>427</v>
      </c>
      <c r="C205" t="s">
        <v>428</v>
      </c>
      <c r="D205">
        <v>513</v>
      </c>
      <c r="E205" t="s">
        <v>9</v>
      </c>
      <c r="F205" s="11">
        <v>45600</v>
      </c>
      <c r="G205">
        <v>5.5</v>
      </c>
    </row>
    <row r="206" spans="1:7" x14ac:dyDescent="0.25">
      <c r="A206" s="5">
        <v>204</v>
      </c>
      <c r="B206" t="s">
        <v>430</v>
      </c>
      <c r="C206" t="s">
        <v>431</v>
      </c>
      <c r="D206">
        <v>513</v>
      </c>
      <c r="E206" t="s">
        <v>9</v>
      </c>
      <c r="F206" s="11">
        <v>45600</v>
      </c>
      <c r="G206">
        <v>6</v>
      </c>
    </row>
    <row r="207" spans="1:7" x14ac:dyDescent="0.25">
      <c r="A207" s="5">
        <v>205</v>
      </c>
      <c r="B207" t="s">
        <v>432</v>
      </c>
      <c r="C207" t="s">
        <v>433</v>
      </c>
      <c r="D207">
        <v>513</v>
      </c>
      <c r="E207" t="s">
        <v>9</v>
      </c>
      <c r="F207" s="11">
        <v>45601</v>
      </c>
      <c r="G207">
        <v>6.75</v>
      </c>
    </row>
    <row r="208" spans="1:7" x14ac:dyDescent="0.25">
      <c r="A208" s="5">
        <v>206</v>
      </c>
      <c r="B208" t="s">
        <v>434</v>
      </c>
      <c r="C208" t="s">
        <v>435</v>
      </c>
      <c r="D208">
        <v>513</v>
      </c>
      <c r="E208" t="s">
        <v>9</v>
      </c>
      <c r="F208" s="11">
        <v>45601</v>
      </c>
      <c r="G208">
        <v>6.5</v>
      </c>
    </row>
    <row r="209" spans="1:7" x14ac:dyDescent="0.25">
      <c r="A209" s="5">
        <v>207</v>
      </c>
      <c r="B209" t="s">
        <v>436</v>
      </c>
      <c r="C209" t="s">
        <v>437</v>
      </c>
      <c r="D209">
        <v>513</v>
      </c>
      <c r="E209" t="s">
        <v>9</v>
      </c>
      <c r="F209" s="11">
        <v>45602</v>
      </c>
      <c r="G209">
        <v>7.25</v>
      </c>
    </row>
    <row r="210" spans="1:7" x14ac:dyDescent="0.25">
      <c r="A210" s="5">
        <v>208</v>
      </c>
      <c r="B210" t="s">
        <v>438</v>
      </c>
      <c r="C210" t="s">
        <v>439</v>
      </c>
      <c r="D210">
        <v>513</v>
      </c>
      <c r="E210" t="s">
        <v>9</v>
      </c>
      <c r="F210" s="11">
        <v>45602</v>
      </c>
      <c r="G210">
        <v>7.5</v>
      </c>
    </row>
    <row r="211" spans="1:7" x14ac:dyDescent="0.25">
      <c r="A211" s="5">
        <v>209</v>
      </c>
      <c r="B211" t="s">
        <v>543</v>
      </c>
      <c r="C211" t="s">
        <v>544</v>
      </c>
      <c r="D211">
        <v>513</v>
      </c>
      <c r="E211" t="s">
        <v>9</v>
      </c>
      <c r="F211" s="11">
        <v>45596</v>
      </c>
      <c r="G211">
        <v>2.5</v>
      </c>
    </row>
    <row r="212" spans="1:7" x14ac:dyDescent="0.25">
      <c r="A212" s="5">
        <v>210</v>
      </c>
      <c r="B212" t="s">
        <v>545</v>
      </c>
      <c r="C212" t="s">
        <v>546</v>
      </c>
      <c r="D212">
        <v>513</v>
      </c>
      <c r="E212" t="s">
        <v>9</v>
      </c>
      <c r="F212" s="11">
        <v>45597</v>
      </c>
      <c r="G212">
        <v>4.5</v>
      </c>
    </row>
    <row r="213" spans="1:7" x14ac:dyDescent="0.25">
      <c r="A213" s="5">
        <v>211</v>
      </c>
      <c r="B213" t="s">
        <v>440</v>
      </c>
      <c r="C213" t="s">
        <v>441</v>
      </c>
      <c r="D213">
        <v>514</v>
      </c>
      <c r="E213" t="s">
        <v>9</v>
      </c>
      <c r="F213" s="11">
        <v>45600</v>
      </c>
      <c r="G213">
        <v>5.5</v>
      </c>
    </row>
    <row r="214" spans="1:7" x14ac:dyDescent="0.25">
      <c r="A214" s="5">
        <v>212</v>
      </c>
      <c r="B214" t="s">
        <v>443</v>
      </c>
      <c r="C214" t="s">
        <v>444</v>
      </c>
      <c r="D214">
        <v>514</v>
      </c>
      <c r="E214" t="s">
        <v>9</v>
      </c>
      <c r="F214" s="11">
        <v>45600</v>
      </c>
      <c r="G214">
        <v>6</v>
      </c>
    </row>
    <row r="215" spans="1:7" x14ac:dyDescent="0.25">
      <c r="A215" s="5">
        <v>213</v>
      </c>
      <c r="B215" t="s">
        <v>445</v>
      </c>
      <c r="C215" t="s">
        <v>446</v>
      </c>
      <c r="D215">
        <v>514</v>
      </c>
      <c r="E215" t="s">
        <v>9</v>
      </c>
      <c r="F215" s="11">
        <v>45601</v>
      </c>
      <c r="G215">
        <v>6.75</v>
      </c>
    </row>
    <row r="216" spans="1:7" x14ac:dyDescent="0.25">
      <c r="A216" s="5">
        <v>214</v>
      </c>
      <c r="B216" t="s">
        <v>447</v>
      </c>
      <c r="C216" t="s">
        <v>448</v>
      </c>
      <c r="D216">
        <v>514</v>
      </c>
      <c r="E216" t="s">
        <v>9</v>
      </c>
      <c r="F216" s="11">
        <v>45601</v>
      </c>
      <c r="G216">
        <v>6.5</v>
      </c>
    </row>
    <row r="217" spans="1:7" x14ac:dyDescent="0.25">
      <c r="A217" s="5">
        <v>215</v>
      </c>
      <c r="B217" t="s">
        <v>449</v>
      </c>
      <c r="C217" t="s">
        <v>450</v>
      </c>
      <c r="D217">
        <v>514</v>
      </c>
      <c r="E217" t="s">
        <v>9</v>
      </c>
      <c r="F217" s="11">
        <v>45602</v>
      </c>
      <c r="G217">
        <v>7.25</v>
      </c>
    </row>
    <row r="218" spans="1:7" x14ac:dyDescent="0.25">
      <c r="A218" s="5">
        <v>216</v>
      </c>
      <c r="B218" t="s">
        <v>451</v>
      </c>
      <c r="C218" t="s">
        <v>452</v>
      </c>
      <c r="D218">
        <v>514</v>
      </c>
      <c r="E218" t="s">
        <v>9</v>
      </c>
      <c r="F218" s="11">
        <v>45601</v>
      </c>
      <c r="G218">
        <v>7</v>
      </c>
    </row>
    <row r="219" spans="1:7" x14ac:dyDescent="0.25">
      <c r="A219" s="5">
        <v>217</v>
      </c>
      <c r="B219" t="s">
        <v>453</v>
      </c>
      <c r="C219" t="s">
        <v>454</v>
      </c>
      <c r="D219">
        <v>514</v>
      </c>
      <c r="E219" t="s">
        <v>9</v>
      </c>
      <c r="F219" s="11">
        <v>45602</v>
      </c>
      <c r="G219">
        <v>7.5</v>
      </c>
    </row>
    <row r="220" spans="1:7" x14ac:dyDescent="0.25">
      <c r="A220" s="5">
        <v>218</v>
      </c>
      <c r="B220" t="s">
        <v>455</v>
      </c>
      <c r="C220" t="s">
        <v>456</v>
      </c>
      <c r="D220">
        <v>514</v>
      </c>
      <c r="E220" t="s">
        <v>9</v>
      </c>
      <c r="F220" s="11">
        <v>45596</v>
      </c>
      <c r="G220">
        <v>2.5</v>
      </c>
    </row>
    <row r="221" spans="1:7" x14ac:dyDescent="0.25">
      <c r="A221" s="5">
        <v>219</v>
      </c>
      <c r="B221" t="s">
        <v>457</v>
      </c>
      <c r="C221" t="s">
        <v>458</v>
      </c>
      <c r="D221">
        <v>514</v>
      </c>
      <c r="E221" t="s">
        <v>9</v>
      </c>
      <c r="F221" s="11">
        <v>45597</v>
      </c>
      <c r="G221">
        <v>4.5</v>
      </c>
    </row>
    <row r="222" spans="1:7" x14ac:dyDescent="0.25">
      <c r="A222" s="5">
        <v>220</v>
      </c>
      <c r="B222" t="s">
        <v>459</v>
      </c>
      <c r="C222" t="s">
        <v>460</v>
      </c>
      <c r="D222">
        <v>529</v>
      </c>
      <c r="E222" t="s">
        <v>9</v>
      </c>
      <c r="F222" s="11">
        <v>45618</v>
      </c>
      <c r="G222">
        <v>5.5</v>
      </c>
    </row>
    <row r="223" spans="1:7" x14ac:dyDescent="0.25">
      <c r="A223" s="5">
        <v>221</v>
      </c>
      <c r="B223" t="s">
        <v>462</v>
      </c>
      <c r="C223" t="s">
        <v>463</v>
      </c>
      <c r="D223">
        <v>529</v>
      </c>
      <c r="E223" t="s">
        <v>9</v>
      </c>
      <c r="F223" s="11">
        <v>45618</v>
      </c>
      <c r="G223">
        <v>6</v>
      </c>
    </row>
    <row r="224" spans="1:7" x14ac:dyDescent="0.25">
      <c r="A224" s="5">
        <v>222</v>
      </c>
      <c r="B224" t="s">
        <v>464</v>
      </c>
      <c r="C224" t="s">
        <v>465</v>
      </c>
      <c r="D224">
        <v>529</v>
      </c>
      <c r="E224" t="s">
        <v>9</v>
      </c>
      <c r="F224" s="11">
        <v>45620</v>
      </c>
      <c r="G224">
        <v>6.75</v>
      </c>
    </row>
    <row r="225" spans="1:7" x14ac:dyDescent="0.25">
      <c r="A225" s="5">
        <v>223</v>
      </c>
      <c r="B225" t="s">
        <v>466</v>
      </c>
      <c r="C225" t="s">
        <v>467</v>
      </c>
      <c r="D225">
        <v>529</v>
      </c>
      <c r="E225" t="s">
        <v>9</v>
      </c>
      <c r="F225" s="11">
        <v>45620</v>
      </c>
      <c r="G225">
        <v>6.5</v>
      </c>
    </row>
    <row r="226" spans="1:7" x14ac:dyDescent="0.25">
      <c r="A226" s="5">
        <v>224</v>
      </c>
      <c r="B226" t="s">
        <v>531</v>
      </c>
      <c r="C226" t="s">
        <v>532</v>
      </c>
      <c r="D226">
        <v>529</v>
      </c>
      <c r="E226" t="s">
        <v>9</v>
      </c>
      <c r="F226" s="11">
        <v>45621</v>
      </c>
      <c r="G226">
        <v>7.25</v>
      </c>
    </row>
    <row r="227" spans="1:7" x14ac:dyDescent="0.25">
      <c r="A227" s="5">
        <v>225</v>
      </c>
      <c r="B227" t="s">
        <v>468</v>
      </c>
      <c r="C227" t="s">
        <v>469</v>
      </c>
      <c r="D227">
        <v>529</v>
      </c>
      <c r="E227" t="s">
        <v>9</v>
      </c>
      <c r="F227" s="11">
        <v>45621</v>
      </c>
      <c r="G227">
        <v>7</v>
      </c>
    </row>
    <row r="228" spans="1:7" x14ac:dyDescent="0.25">
      <c r="A228" s="5">
        <v>226</v>
      </c>
      <c r="B228" t="s">
        <v>547</v>
      </c>
      <c r="C228" t="s">
        <v>548</v>
      </c>
      <c r="D228">
        <v>529</v>
      </c>
      <c r="E228" t="s">
        <v>9</v>
      </c>
      <c r="F228" s="11">
        <v>45622</v>
      </c>
      <c r="G228">
        <v>7.5</v>
      </c>
    </row>
    <row r="229" spans="1:7" x14ac:dyDescent="0.25">
      <c r="A229" s="5">
        <v>227</v>
      </c>
      <c r="B229" t="s">
        <v>470</v>
      </c>
      <c r="C229" t="s">
        <v>471</v>
      </c>
      <c r="D229">
        <v>529</v>
      </c>
      <c r="E229" t="s">
        <v>9</v>
      </c>
      <c r="F229" s="11">
        <v>45617</v>
      </c>
      <c r="G229">
        <v>2.5</v>
      </c>
    </row>
    <row r="230" spans="1:7" x14ac:dyDescent="0.25">
      <c r="A230" s="5">
        <v>228</v>
      </c>
      <c r="B230" t="s">
        <v>472</v>
      </c>
      <c r="C230" t="s">
        <v>473</v>
      </c>
      <c r="D230">
        <v>529</v>
      </c>
      <c r="E230" t="s">
        <v>9</v>
      </c>
      <c r="F230" s="11">
        <v>45617</v>
      </c>
      <c r="G230">
        <v>4.5</v>
      </c>
    </row>
    <row r="231" spans="1:7" x14ac:dyDescent="0.25">
      <c r="A231" s="5">
        <v>229</v>
      </c>
      <c r="B231" t="s">
        <v>474</v>
      </c>
      <c r="C231" t="s">
        <v>475</v>
      </c>
      <c r="D231">
        <v>530</v>
      </c>
      <c r="E231" t="s">
        <v>9</v>
      </c>
      <c r="F231" s="11">
        <v>45618</v>
      </c>
      <c r="G231">
        <v>5.5</v>
      </c>
    </row>
    <row r="232" spans="1:7" x14ac:dyDescent="0.25">
      <c r="A232" s="5">
        <v>230</v>
      </c>
      <c r="B232" t="s">
        <v>477</v>
      </c>
      <c r="C232" t="s">
        <v>478</v>
      </c>
      <c r="D232">
        <v>530</v>
      </c>
      <c r="E232" t="s">
        <v>9</v>
      </c>
      <c r="F232" s="11">
        <v>45618</v>
      </c>
      <c r="G232">
        <v>6</v>
      </c>
    </row>
    <row r="233" spans="1:7" x14ac:dyDescent="0.25">
      <c r="A233" s="5">
        <v>231</v>
      </c>
      <c r="B233" t="s">
        <v>479</v>
      </c>
      <c r="C233" t="s">
        <v>480</v>
      </c>
      <c r="D233">
        <v>530</v>
      </c>
      <c r="E233" t="s">
        <v>9</v>
      </c>
      <c r="F233" s="11">
        <v>45620</v>
      </c>
      <c r="G233">
        <v>6.75</v>
      </c>
    </row>
    <row r="234" spans="1:7" x14ac:dyDescent="0.25">
      <c r="A234" s="5">
        <v>232</v>
      </c>
      <c r="B234" t="s">
        <v>481</v>
      </c>
      <c r="C234" t="s">
        <v>482</v>
      </c>
      <c r="D234">
        <v>530</v>
      </c>
      <c r="E234" t="s">
        <v>9</v>
      </c>
      <c r="F234" s="11">
        <v>45620</v>
      </c>
      <c r="G234">
        <v>6.5</v>
      </c>
    </row>
    <row r="235" spans="1:7" x14ac:dyDescent="0.25">
      <c r="A235" s="5">
        <v>233</v>
      </c>
      <c r="B235" t="s">
        <v>533</v>
      </c>
      <c r="C235" t="s">
        <v>534</v>
      </c>
      <c r="D235">
        <v>530</v>
      </c>
      <c r="E235" t="s">
        <v>9</v>
      </c>
      <c r="F235" s="11">
        <v>45621</v>
      </c>
      <c r="G235">
        <v>7.25</v>
      </c>
    </row>
    <row r="236" spans="1:7" x14ac:dyDescent="0.25">
      <c r="A236" s="5">
        <v>234</v>
      </c>
      <c r="B236" t="s">
        <v>483</v>
      </c>
      <c r="C236" t="s">
        <v>484</v>
      </c>
      <c r="D236">
        <v>530</v>
      </c>
      <c r="E236" t="s">
        <v>9</v>
      </c>
      <c r="F236" s="11">
        <v>45621</v>
      </c>
      <c r="G236">
        <v>7</v>
      </c>
    </row>
    <row r="237" spans="1:7" x14ac:dyDescent="0.25">
      <c r="A237" s="5">
        <v>235</v>
      </c>
      <c r="B237" t="s">
        <v>549</v>
      </c>
      <c r="C237" t="s">
        <v>550</v>
      </c>
      <c r="D237">
        <v>530</v>
      </c>
      <c r="E237" t="s">
        <v>9</v>
      </c>
      <c r="F237" s="11">
        <v>45622</v>
      </c>
      <c r="G237">
        <v>7.5</v>
      </c>
    </row>
    <row r="238" spans="1:7" x14ac:dyDescent="0.25">
      <c r="A238" s="5">
        <v>236</v>
      </c>
      <c r="B238" t="s">
        <v>485</v>
      </c>
      <c r="C238" t="s">
        <v>486</v>
      </c>
      <c r="D238">
        <v>530</v>
      </c>
      <c r="E238" t="s">
        <v>9</v>
      </c>
      <c r="F238" s="11">
        <v>45617</v>
      </c>
      <c r="G238">
        <v>2.5</v>
      </c>
    </row>
    <row r="239" spans="1:7" x14ac:dyDescent="0.25">
      <c r="A239" s="5">
        <v>237</v>
      </c>
      <c r="B239" t="s">
        <v>487</v>
      </c>
      <c r="C239" t="s">
        <v>488</v>
      </c>
      <c r="D239">
        <v>530</v>
      </c>
      <c r="E239" t="s">
        <v>9</v>
      </c>
      <c r="F239" s="11">
        <v>45617</v>
      </c>
      <c r="G239">
        <v>4.5</v>
      </c>
    </row>
    <row r="240" spans="1:7" x14ac:dyDescent="0.25">
      <c r="A240" s="5">
        <v>238</v>
      </c>
      <c r="B240" t="s">
        <v>489</v>
      </c>
      <c r="C240" t="s">
        <v>490</v>
      </c>
      <c r="D240">
        <v>537</v>
      </c>
      <c r="E240" t="s">
        <v>9</v>
      </c>
      <c r="F240" s="11">
        <v>45608</v>
      </c>
      <c r="G240">
        <v>5.5</v>
      </c>
    </row>
    <row r="241" spans="1:7" x14ac:dyDescent="0.25">
      <c r="A241" s="5">
        <v>239</v>
      </c>
      <c r="B241" t="s">
        <v>492</v>
      </c>
      <c r="C241" t="s">
        <v>493</v>
      </c>
      <c r="D241">
        <v>537</v>
      </c>
      <c r="E241" t="s">
        <v>9</v>
      </c>
      <c r="F241" s="11">
        <v>45611</v>
      </c>
      <c r="G241">
        <v>6</v>
      </c>
    </row>
    <row r="242" spans="1:7" x14ac:dyDescent="0.25">
      <c r="A242" s="5">
        <v>240</v>
      </c>
      <c r="B242" t="s">
        <v>494</v>
      </c>
      <c r="C242" t="s">
        <v>495</v>
      </c>
      <c r="D242">
        <v>537</v>
      </c>
      <c r="E242" t="s">
        <v>9</v>
      </c>
      <c r="F242" s="11">
        <v>45608</v>
      </c>
      <c r="G242">
        <v>6.5</v>
      </c>
    </row>
    <row r="243" spans="1:7" x14ac:dyDescent="0.25">
      <c r="A243" s="5">
        <v>241</v>
      </c>
      <c r="B243" t="s">
        <v>496</v>
      </c>
      <c r="C243" t="s">
        <v>497</v>
      </c>
      <c r="D243">
        <v>537</v>
      </c>
      <c r="E243" t="s">
        <v>9</v>
      </c>
      <c r="F243" s="11">
        <v>45609</v>
      </c>
      <c r="G243">
        <v>7</v>
      </c>
    </row>
    <row r="244" spans="1:7" x14ac:dyDescent="0.25">
      <c r="A244" s="5">
        <v>242</v>
      </c>
      <c r="B244" t="s">
        <v>498</v>
      </c>
      <c r="C244" t="s">
        <v>499</v>
      </c>
      <c r="D244">
        <v>537</v>
      </c>
      <c r="E244" t="s">
        <v>9</v>
      </c>
      <c r="F244" s="11">
        <v>45609</v>
      </c>
      <c r="G244">
        <v>7.5</v>
      </c>
    </row>
    <row r="245" spans="1:7" x14ac:dyDescent="0.25">
      <c r="A245" s="5">
        <v>243</v>
      </c>
      <c r="B245" t="s">
        <v>500</v>
      </c>
      <c r="C245" t="s">
        <v>501</v>
      </c>
      <c r="D245">
        <v>537</v>
      </c>
      <c r="E245" t="s">
        <v>9</v>
      </c>
      <c r="F245" s="11">
        <v>45610</v>
      </c>
      <c r="G245">
        <v>8</v>
      </c>
    </row>
    <row r="246" spans="1:7" x14ac:dyDescent="0.25">
      <c r="A246" s="5">
        <v>244</v>
      </c>
      <c r="B246" t="s">
        <v>502</v>
      </c>
      <c r="C246" t="s">
        <v>503</v>
      </c>
      <c r="D246">
        <v>537</v>
      </c>
      <c r="E246" t="s">
        <v>9</v>
      </c>
      <c r="F246" s="11">
        <v>45610</v>
      </c>
      <c r="G246">
        <v>8.5</v>
      </c>
    </row>
    <row r="247" spans="1:7" x14ac:dyDescent="0.25">
      <c r="A247" s="5">
        <v>245</v>
      </c>
      <c r="B247" t="s">
        <v>504</v>
      </c>
      <c r="C247" t="s">
        <v>505</v>
      </c>
      <c r="D247">
        <v>537</v>
      </c>
      <c r="E247" t="s">
        <v>9</v>
      </c>
      <c r="F247" s="11">
        <v>45607</v>
      </c>
      <c r="G247">
        <v>2.5</v>
      </c>
    </row>
    <row r="248" spans="1:7" x14ac:dyDescent="0.25">
      <c r="A248" s="5">
        <v>246</v>
      </c>
      <c r="B248" t="s">
        <v>506</v>
      </c>
      <c r="C248" t="s">
        <v>507</v>
      </c>
      <c r="D248">
        <v>537</v>
      </c>
      <c r="E248" t="s">
        <v>9</v>
      </c>
      <c r="F248" s="11">
        <v>45607</v>
      </c>
      <c r="G248">
        <v>4.5</v>
      </c>
    </row>
    <row r="249" spans="1:7" x14ac:dyDescent="0.25">
      <c r="A249" s="5">
        <v>247</v>
      </c>
      <c r="B249" t="s">
        <v>508</v>
      </c>
      <c r="C249" t="s">
        <v>509</v>
      </c>
      <c r="D249">
        <v>766</v>
      </c>
      <c r="E249" t="s">
        <v>9</v>
      </c>
      <c r="F249" s="11">
        <v>42937</v>
      </c>
      <c r="G249">
        <v>1</v>
      </c>
    </row>
    <row r="250" spans="1:7" x14ac:dyDescent="0.25">
      <c r="A250" s="5">
        <v>248</v>
      </c>
      <c r="B250" t="s">
        <v>511</v>
      </c>
      <c r="C250" t="s">
        <v>512</v>
      </c>
      <c r="D250">
        <v>766</v>
      </c>
      <c r="E250" t="s">
        <v>9</v>
      </c>
      <c r="F250" s="11">
        <v>42940</v>
      </c>
      <c r="G250">
        <v>1.5</v>
      </c>
    </row>
    <row r="251" spans="1:7" x14ac:dyDescent="0.25">
      <c r="A251" s="5">
        <v>249</v>
      </c>
      <c r="B251" t="s">
        <v>513</v>
      </c>
      <c r="C251" t="s">
        <v>514</v>
      </c>
      <c r="D251">
        <v>766</v>
      </c>
      <c r="E251" t="s">
        <v>9</v>
      </c>
      <c r="F251" s="11">
        <v>42941</v>
      </c>
      <c r="G251">
        <v>2</v>
      </c>
    </row>
    <row r="252" spans="1:7" x14ac:dyDescent="0.25">
      <c r="A252" s="5">
        <v>250</v>
      </c>
      <c r="B252" t="s">
        <v>515</v>
      </c>
      <c r="C252" t="s">
        <v>516</v>
      </c>
      <c r="D252">
        <v>766</v>
      </c>
      <c r="E252" t="s">
        <v>9</v>
      </c>
      <c r="F252" s="11">
        <v>42942</v>
      </c>
      <c r="G252">
        <v>2.5</v>
      </c>
    </row>
    <row r="253" spans="1:7" x14ac:dyDescent="0.25">
      <c r="A253" s="5">
        <v>251</v>
      </c>
      <c r="B253" t="s">
        <v>517</v>
      </c>
      <c r="C253" t="s">
        <v>518</v>
      </c>
      <c r="D253">
        <v>766</v>
      </c>
      <c r="E253" t="s">
        <v>9</v>
      </c>
      <c r="F253" s="11">
        <v>42944</v>
      </c>
      <c r="G253">
        <v>3.25</v>
      </c>
    </row>
    <row r="254" spans="1:7" x14ac:dyDescent="0.25">
      <c r="A254" s="5">
        <v>252</v>
      </c>
      <c r="B254" t="s">
        <v>519</v>
      </c>
      <c r="C254" t="s">
        <v>520</v>
      </c>
      <c r="D254">
        <v>766</v>
      </c>
      <c r="E254" t="s">
        <v>9</v>
      </c>
      <c r="F254" s="11">
        <v>42947</v>
      </c>
      <c r="G254">
        <v>3.5</v>
      </c>
    </row>
    <row r="255" spans="1:7" x14ac:dyDescent="0.25">
      <c r="A255" s="5">
        <v>253</v>
      </c>
      <c r="B255" t="s">
        <v>521</v>
      </c>
      <c r="C255" t="s">
        <v>522</v>
      </c>
      <c r="D255">
        <v>766</v>
      </c>
      <c r="E255" t="s">
        <v>9</v>
      </c>
      <c r="F255" s="11">
        <v>42949</v>
      </c>
      <c r="G255">
        <v>3.75</v>
      </c>
    </row>
    <row r="256" spans="1:7" x14ac:dyDescent="0.25">
      <c r="A256" s="5">
        <v>254</v>
      </c>
      <c r="B256" t="s">
        <v>523</v>
      </c>
      <c r="C256" t="s">
        <v>524</v>
      </c>
      <c r="D256">
        <v>766</v>
      </c>
      <c r="E256" t="s">
        <v>9</v>
      </c>
      <c r="F256" s="11">
        <v>42943</v>
      </c>
      <c r="G256">
        <v>3</v>
      </c>
    </row>
    <row r="257" spans="1:7" x14ac:dyDescent="0.25">
      <c r="A257" s="5">
        <v>255</v>
      </c>
      <c r="B257" t="s">
        <v>525</v>
      </c>
      <c r="C257" t="s">
        <v>526</v>
      </c>
      <c r="D257">
        <v>766</v>
      </c>
      <c r="E257" t="s">
        <v>9</v>
      </c>
      <c r="F257" s="11">
        <v>42944</v>
      </c>
      <c r="G257">
        <v>3.25</v>
      </c>
    </row>
    <row r="258" spans="1:7" x14ac:dyDescent="0.25">
      <c r="A258" s="5">
        <v>256</v>
      </c>
      <c r="B258" t="s">
        <v>527</v>
      </c>
      <c r="C258" t="s">
        <v>528</v>
      </c>
      <c r="D258">
        <v>766</v>
      </c>
      <c r="E258" t="s">
        <v>9</v>
      </c>
      <c r="F258" s="11">
        <v>42947</v>
      </c>
      <c r="G258">
        <v>3.5</v>
      </c>
    </row>
    <row r="259" spans="1:7" x14ac:dyDescent="0.25">
      <c r="A259" s="5">
        <v>257</v>
      </c>
      <c r="B259" t="s">
        <v>529</v>
      </c>
      <c r="C259" t="s">
        <v>530</v>
      </c>
      <c r="D259">
        <v>766</v>
      </c>
      <c r="E259" t="s">
        <v>9</v>
      </c>
      <c r="F259" s="11">
        <v>42943</v>
      </c>
      <c r="G259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1"/>
  <sheetViews>
    <sheetView topLeftCell="A234" workbookViewId="0">
      <selection activeCell="J242" sqref="J242"/>
    </sheetView>
  </sheetViews>
  <sheetFormatPr defaultRowHeight="15" x14ac:dyDescent="0.25"/>
  <cols>
    <col min="3" max="3" width="37.42578125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83</v>
      </c>
      <c r="B2" t="s">
        <v>181</v>
      </c>
      <c r="C2" t="s">
        <v>182</v>
      </c>
      <c r="D2">
        <v>1203</v>
      </c>
      <c r="E2" t="s">
        <v>9</v>
      </c>
      <c r="F2" s="11">
        <v>42779</v>
      </c>
      <c r="G2">
        <v>0</v>
      </c>
    </row>
    <row r="3" spans="1:7" x14ac:dyDescent="0.25">
      <c r="A3" s="6">
        <v>73</v>
      </c>
      <c r="B3" t="s">
        <v>160</v>
      </c>
      <c r="C3" t="s">
        <v>161</v>
      </c>
      <c r="D3">
        <v>1203</v>
      </c>
      <c r="E3" t="s">
        <v>9</v>
      </c>
      <c r="F3" s="11">
        <v>42780</v>
      </c>
      <c r="G3">
        <v>0.5</v>
      </c>
    </row>
    <row r="4" spans="1:7" x14ac:dyDescent="0.25">
      <c r="A4" s="6">
        <v>171</v>
      </c>
      <c r="B4" t="s">
        <v>367</v>
      </c>
      <c r="C4" t="s">
        <v>368</v>
      </c>
      <c r="D4">
        <v>1244</v>
      </c>
      <c r="E4" t="s">
        <v>9</v>
      </c>
      <c r="F4" s="11">
        <v>42914</v>
      </c>
      <c r="G4">
        <v>0.5</v>
      </c>
    </row>
    <row r="5" spans="1:7" x14ac:dyDescent="0.25">
      <c r="A5" s="6">
        <v>14</v>
      </c>
      <c r="B5" t="s">
        <v>37</v>
      </c>
      <c r="C5" t="s">
        <v>38</v>
      </c>
      <c r="D5">
        <v>1176</v>
      </c>
      <c r="E5" t="s">
        <v>9</v>
      </c>
      <c r="F5" s="11">
        <v>42762</v>
      </c>
      <c r="G5">
        <v>1</v>
      </c>
    </row>
    <row r="6" spans="1:7" x14ac:dyDescent="0.25">
      <c r="A6" s="6">
        <v>45</v>
      </c>
      <c r="B6" t="s">
        <v>101</v>
      </c>
      <c r="C6" t="s">
        <v>102</v>
      </c>
      <c r="D6">
        <v>1178</v>
      </c>
      <c r="E6" t="s">
        <v>9</v>
      </c>
      <c r="F6" s="11">
        <v>42772</v>
      </c>
      <c r="G6">
        <v>1</v>
      </c>
    </row>
    <row r="7" spans="1:7" x14ac:dyDescent="0.25">
      <c r="A7" s="6">
        <v>74</v>
      </c>
      <c r="B7" t="s">
        <v>163</v>
      </c>
      <c r="C7" t="s">
        <v>164</v>
      </c>
      <c r="D7">
        <v>1203</v>
      </c>
      <c r="E7" t="s">
        <v>9</v>
      </c>
      <c r="F7" s="11">
        <v>42781</v>
      </c>
      <c r="G7">
        <v>1</v>
      </c>
    </row>
    <row r="8" spans="1:7" x14ac:dyDescent="0.25">
      <c r="A8" s="6">
        <v>90</v>
      </c>
      <c r="B8" t="s">
        <v>196</v>
      </c>
      <c r="C8" t="s">
        <v>197</v>
      </c>
      <c r="D8">
        <v>1211</v>
      </c>
      <c r="E8" t="s">
        <v>9</v>
      </c>
      <c r="F8" s="11">
        <v>42787</v>
      </c>
      <c r="G8">
        <v>1</v>
      </c>
    </row>
    <row r="9" spans="1:7" x14ac:dyDescent="0.25">
      <c r="A9" s="6">
        <v>94</v>
      </c>
      <c r="B9" t="s">
        <v>204</v>
      </c>
      <c r="C9" t="s">
        <v>205</v>
      </c>
      <c r="D9">
        <v>1214</v>
      </c>
      <c r="E9" t="s">
        <v>9</v>
      </c>
      <c r="F9" s="11">
        <v>42800</v>
      </c>
      <c r="G9">
        <v>1</v>
      </c>
    </row>
    <row r="10" spans="1:7" x14ac:dyDescent="0.25">
      <c r="A10" s="6">
        <v>98</v>
      </c>
      <c r="B10" t="s">
        <v>213</v>
      </c>
      <c r="C10" t="s">
        <v>214</v>
      </c>
      <c r="D10">
        <v>1225</v>
      </c>
      <c r="E10" t="s">
        <v>9</v>
      </c>
      <c r="F10" s="11">
        <v>42825</v>
      </c>
      <c r="G10">
        <v>1</v>
      </c>
    </row>
    <row r="11" spans="1:7" x14ac:dyDescent="0.25">
      <c r="A11" s="6">
        <v>110</v>
      </c>
      <c r="B11" t="s">
        <v>238</v>
      </c>
      <c r="C11" t="s">
        <v>239</v>
      </c>
      <c r="D11">
        <v>1226</v>
      </c>
      <c r="E11" t="s">
        <v>9</v>
      </c>
      <c r="F11" s="11">
        <v>42824</v>
      </c>
      <c r="G11">
        <v>1</v>
      </c>
    </row>
    <row r="12" spans="1:7" x14ac:dyDescent="0.25">
      <c r="A12" s="6">
        <v>122</v>
      </c>
      <c r="B12" t="s">
        <v>263</v>
      </c>
      <c r="C12" t="s">
        <v>264</v>
      </c>
      <c r="D12">
        <v>1227</v>
      </c>
      <c r="E12" t="s">
        <v>9</v>
      </c>
      <c r="F12" s="11">
        <v>42831</v>
      </c>
      <c r="G12">
        <v>1</v>
      </c>
    </row>
    <row r="13" spans="1:7" x14ac:dyDescent="0.25">
      <c r="A13" s="6">
        <v>133</v>
      </c>
      <c r="B13" t="s">
        <v>286</v>
      </c>
      <c r="C13" t="s">
        <v>287</v>
      </c>
      <c r="D13">
        <v>1231</v>
      </c>
      <c r="E13" t="s">
        <v>9</v>
      </c>
      <c r="F13" s="11">
        <v>42831</v>
      </c>
      <c r="G13">
        <v>1</v>
      </c>
    </row>
    <row r="14" spans="1:7" x14ac:dyDescent="0.25">
      <c r="A14" s="6">
        <v>139</v>
      </c>
      <c r="B14" t="s">
        <v>299</v>
      </c>
      <c r="C14" t="s">
        <v>300</v>
      </c>
      <c r="D14">
        <v>1233</v>
      </c>
      <c r="E14" t="s">
        <v>9</v>
      </c>
      <c r="F14" s="11">
        <v>42838</v>
      </c>
      <c r="G14">
        <v>1</v>
      </c>
    </row>
    <row r="15" spans="1:7" x14ac:dyDescent="0.25">
      <c r="A15" s="6">
        <v>149</v>
      </c>
      <c r="B15" t="s">
        <v>320</v>
      </c>
      <c r="C15" t="s">
        <v>321</v>
      </c>
      <c r="D15">
        <v>1234</v>
      </c>
      <c r="E15" t="s">
        <v>9</v>
      </c>
      <c r="F15" s="11">
        <v>42838</v>
      </c>
      <c r="G15">
        <v>1</v>
      </c>
    </row>
    <row r="16" spans="1:7" x14ac:dyDescent="0.25">
      <c r="A16" s="6">
        <v>164</v>
      </c>
      <c r="B16" t="s">
        <v>352</v>
      </c>
      <c r="C16" t="s">
        <v>353</v>
      </c>
      <c r="D16">
        <v>1236</v>
      </c>
      <c r="E16" t="s">
        <v>137</v>
      </c>
      <c r="F16" s="11">
        <v>42857</v>
      </c>
      <c r="G16">
        <v>1</v>
      </c>
    </row>
    <row r="17" spans="1:7" x14ac:dyDescent="0.25">
      <c r="A17" s="6">
        <v>170</v>
      </c>
      <c r="B17" t="s">
        <v>365</v>
      </c>
      <c r="C17" t="s">
        <v>366</v>
      </c>
      <c r="D17">
        <v>1238</v>
      </c>
      <c r="E17" t="s">
        <v>137</v>
      </c>
      <c r="F17" s="11">
        <v>42857</v>
      </c>
      <c r="G17">
        <v>1</v>
      </c>
    </row>
    <row r="18" spans="1:7" x14ac:dyDescent="0.25">
      <c r="A18" s="6">
        <v>172</v>
      </c>
      <c r="B18" t="s">
        <v>370</v>
      </c>
      <c r="C18" t="s">
        <v>371</v>
      </c>
      <c r="D18">
        <v>1244</v>
      </c>
      <c r="E18" t="s">
        <v>9</v>
      </c>
      <c r="F18" s="11">
        <v>42915</v>
      </c>
      <c r="G18">
        <v>1</v>
      </c>
    </row>
    <row r="19" spans="1:7" x14ac:dyDescent="0.25">
      <c r="A19" s="6">
        <v>177</v>
      </c>
      <c r="B19" t="s">
        <v>380</v>
      </c>
      <c r="C19" t="s">
        <v>381</v>
      </c>
      <c r="D19">
        <v>1269</v>
      </c>
      <c r="E19" t="s">
        <v>137</v>
      </c>
      <c r="F19" s="11">
        <v>42943</v>
      </c>
      <c r="G19">
        <v>1</v>
      </c>
    </row>
    <row r="20" spans="1:7" x14ac:dyDescent="0.25">
      <c r="A20" s="6">
        <v>249</v>
      </c>
      <c r="B20" t="s">
        <v>508</v>
      </c>
      <c r="C20" t="s">
        <v>509</v>
      </c>
      <c r="D20">
        <v>766</v>
      </c>
      <c r="E20" t="s">
        <v>9</v>
      </c>
      <c r="F20" s="11">
        <v>42937</v>
      </c>
      <c r="G20">
        <v>1</v>
      </c>
    </row>
    <row r="21" spans="1:7" x14ac:dyDescent="0.25">
      <c r="A21" s="6">
        <v>15</v>
      </c>
      <c r="B21" t="s">
        <v>40</v>
      </c>
      <c r="C21" t="s">
        <v>41</v>
      </c>
      <c r="D21">
        <v>1176</v>
      </c>
      <c r="E21" t="s">
        <v>9</v>
      </c>
      <c r="F21" s="11">
        <v>42765</v>
      </c>
      <c r="G21">
        <v>1.5</v>
      </c>
    </row>
    <row r="22" spans="1:7" x14ac:dyDescent="0.25">
      <c r="A22" s="6">
        <v>36</v>
      </c>
      <c r="B22" t="s">
        <v>82</v>
      </c>
      <c r="C22" t="s">
        <v>83</v>
      </c>
      <c r="D22">
        <v>1177</v>
      </c>
      <c r="E22" t="s">
        <v>9</v>
      </c>
      <c r="F22" s="11">
        <v>42772</v>
      </c>
      <c r="G22">
        <v>1.5</v>
      </c>
    </row>
    <row r="23" spans="1:7" x14ac:dyDescent="0.25">
      <c r="A23" s="6">
        <v>46</v>
      </c>
      <c r="B23" t="s">
        <v>104</v>
      </c>
      <c r="C23" t="s">
        <v>105</v>
      </c>
      <c r="D23">
        <v>1178</v>
      </c>
      <c r="E23" t="s">
        <v>9</v>
      </c>
      <c r="F23" s="11">
        <v>42774</v>
      </c>
      <c r="G23">
        <v>1.5</v>
      </c>
    </row>
    <row r="24" spans="1:7" x14ac:dyDescent="0.25">
      <c r="A24" s="6">
        <v>62</v>
      </c>
      <c r="B24" t="s">
        <v>138</v>
      </c>
      <c r="C24" t="s">
        <v>139</v>
      </c>
      <c r="D24">
        <v>1185</v>
      </c>
      <c r="E24" t="s">
        <v>137</v>
      </c>
      <c r="F24" s="11">
        <v>42762</v>
      </c>
      <c r="G24">
        <v>1.5</v>
      </c>
    </row>
    <row r="25" spans="1:7" x14ac:dyDescent="0.25">
      <c r="A25" s="6">
        <v>75</v>
      </c>
      <c r="B25" t="s">
        <v>165</v>
      </c>
      <c r="C25" t="s">
        <v>166</v>
      </c>
      <c r="D25">
        <v>1203</v>
      </c>
      <c r="E25" t="s">
        <v>9</v>
      </c>
      <c r="F25" s="11">
        <v>42782</v>
      </c>
      <c r="G25">
        <v>1.5</v>
      </c>
    </row>
    <row r="26" spans="1:7" x14ac:dyDescent="0.25">
      <c r="A26" s="6">
        <v>91</v>
      </c>
      <c r="B26" t="s">
        <v>198</v>
      </c>
      <c r="C26" t="s">
        <v>199</v>
      </c>
      <c r="D26">
        <v>1211</v>
      </c>
      <c r="E26" t="s">
        <v>9</v>
      </c>
      <c r="F26" s="11">
        <v>42788</v>
      </c>
      <c r="G26">
        <v>1.5</v>
      </c>
    </row>
    <row r="27" spans="1:7" x14ac:dyDescent="0.25">
      <c r="A27" s="6">
        <v>95</v>
      </c>
      <c r="B27" t="s">
        <v>207</v>
      </c>
      <c r="C27" t="s">
        <v>208</v>
      </c>
      <c r="D27">
        <v>1214</v>
      </c>
      <c r="E27" t="s">
        <v>9</v>
      </c>
      <c r="F27" s="11">
        <v>42800</v>
      </c>
      <c r="G27">
        <v>1.5</v>
      </c>
    </row>
    <row r="28" spans="1:7" x14ac:dyDescent="0.25">
      <c r="A28" s="6">
        <v>99</v>
      </c>
      <c r="B28" t="s">
        <v>216</v>
      </c>
      <c r="C28" t="s">
        <v>217</v>
      </c>
      <c r="D28">
        <v>1225</v>
      </c>
      <c r="E28" t="s">
        <v>9</v>
      </c>
      <c r="F28" s="11">
        <v>42825</v>
      </c>
      <c r="G28">
        <v>1.5</v>
      </c>
    </row>
    <row r="29" spans="1:7" x14ac:dyDescent="0.25">
      <c r="A29" s="6">
        <v>111</v>
      </c>
      <c r="B29" t="s">
        <v>241</v>
      </c>
      <c r="C29" t="s">
        <v>242</v>
      </c>
      <c r="D29">
        <v>1226</v>
      </c>
      <c r="E29" t="s">
        <v>9</v>
      </c>
      <c r="F29" s="11">
        <v>42824</v>
      </c>
      <c r="G29">
        <v>1.5</v>
      </c>
    </row>
    <row r="30" spans="1:7" x14ac:dyDescent="0.25">
      <c r="A30" s="6">
        <v>123</v>
      </c>
      <c r="B30" t="s">
        <v>266</v>
      </c>
      <c r="C30" t="s">
        <v>267</v>
      </c>
      <c r="D30">
        <v>1227</v>
      </c>
      <c r="E30" t="s">
        <v>9</v>
      </c>
      <c r="F30" s="11">
        <v>42831</v>
      </c>
      <c r="G30">
        <v>1.5</v>
      </c>
    </row>
    <row r="31" spans="1:7" x14ac:dyDescent="0.25">
      <c r="A31" s="6">
        <v>134</v>
      </c>
      <c r="B31" t="s">
        <v>289</v>
      </c>
      <c r="C31" t="s">
        <v>290</v>
      </c>
      <c r="D31">
        <v>1231</v>
      </c>
      <c r="E31" t="s">
        <v>9</v>
      </c>
      <c r="F31" s="11">
        <v>42832</v>
      </c>
      <c r="G31">
        <v>1.5</v>
      </c>
    </row>
    <row r="32" spans="1:7" x14ac:dyDescent="0.25">
      <c r="A32" s="6">
        <v>140</v>
      </c>
      <c r="B32" t="s">
        <v>302</v>
      </c>
      <c r="C32" t="s">
        <v>303</v>
      </c>
      <c r="D32">
        <v>1233</v>
      </c>
      <c r="E32" t="s">
        <v>9</v>
      </c>
      <c r="F32" s="11">
        <v>42839</v>
      </c>
      <c r="G32">
        <v>1.5</v>
      </c>
    </row>
    <row r="33" spans="1:7" x14ac:dyDescent="0.25">
      <c r="A33" s="6">
        <v>150</v>
      </c>
      <c r="B33" t="s">
        <v>323</v>
      </c>
      <c r="C33" t="s">
        <v>324</v>
      </c>
      <c r="D33">
        <v>1234</v>
      </c>
      <c r="E33" t="s">
        <v>9</v>
      </c>
      <c r="F33" s="11">
        <v>42839</v>
      </c>
      <c r="G33">
        <v>1.5</v>
      </c>
    </row>
    <row r="34" spans="1:7" x14ac:dyDescent="0.25">
      <c r="A34" s="6">
        <v>159</v>
      </c>
      <c r="B34" t="s">
        <v>341</v>
      </c>
      <c r="C34" t="s">
        <v>342</v>
      </c>
      <c r="D34">
        <v>1236</v>
      </c>
      <c r="E34" t="s">
        <v>137</v>
      </c>
      <c r="F34" s="11">
        <v>42858</v>
      </c>
      <c r="G34">
        <v>1.5</v>
      </c>
    </row>
    <row r="35" spans="1:7" x14ac:dyDescent="0.25">
      <c r="A35" s="6">
        <v>165</v>
      </c>
      <c r="B35" t="s">
        <v>354</v>
      </c>
      <c r="C35" t="s">
        <v>355</v>
      </c>
      <c r="D35">
        <v>1238</v>
      </c>
      <c r="E35" t="s">
        <v>137</v>
      </c>
      <c r="F35" s="11">
        <v>42858</v>
      </c>
      <c r="G35">
        <v>1.5</v>
      </c>
    </row>
    <row r="36" spans="1:7" x14ac:dyDescent="0.25">
      <c r="A36" s="6">
        <v>173</v>
      </c>
      <c r="B36" t="s">
        <v>372</v>
      </c>
      <c r="C36" t="s">
        <v>373</v>
      </c>
      <c r="D36">
        <v>1244</v>
      </c>
      <c r="E36" t="s">
        <v>9</v>
      </c>
      <c r="F36" s="11">
        <v>42916</v>
      </c>
      <c r="G36">
        <v>1.5</v>
      </c>
    </row>
    <row r="37" spans="1:7" x14ac:dyDescent="0.25">
      <c r="A37" s="6">
        <v>178</v>
      </c>
      <c r="B37" t="s">
        <v>383</v>
      </c>
      <c r="C37" t="s">
        <v>384</v>
      </c>
      <c r="D37">
        <v>1269</v>
      </c>
      <c r="E37" t="s">
        <v>137</v>
      </c>
      <c r="F37" s="11">
        <v>42944</v>
      </c>
      <c r="G37">
        <v>1.5</v>
      </c>
    </row>
    <row r="38" spans="1:7" x14ac:dyDescent="0.25">
      <c r="A38" s="6">
        <v>250</v>
      </c>
      <c r="B38" t="s">
        <v>511</v>
      </c>
      <c r="C38" t="s">
        <v>512</v>
      </c>
      <c r="D38">
        <v>766</v>
      </c>
      <c r="E38" t="s">
        <v>9</v>
      </c>
      <c r="F38" s="11">
        <v>42940</v>
      </c>
      <c r="G38">
        <v>1.5</v>
      </c>
    </row>
    <row r="39" spans="1:7" x14ac:dyDescent="0.25">
      <c r="A39" s="6">
        <v>61</v>
      </c>
      <c r="B39" t="s">
        <v>134</v>
      </c>
      <c r="C39" t="s">
        <v>135</v>
      </c>
      <c r="D39">
        <v>1185</v>
      </c>
      <c r="E39" t="s">
        <v>137</v>
      </c>
      <c r="F39" s="11">
        <v>42762</v>
      </c>
      <c r="G39">
        <v>1.75</v>
      </c>
    </row>
    <row r="40" spans="1:7" x14ac:dyDescent="0.25">
      <c r="A40" s="6">
        <v>16</v>
      </c>
      <c r="B40" t="s">
        <v>42</v>
      </c>
      <c r="C40" t="s">
        <v>43</v>
      </c>
      <c r="D40">
        <v>1176</v>
      </c>
      <c r="E40" t="s">
        <v>9</v>
      </c>
      <c r="F40" s="11">
        <v>42766</v>
      </c>
      <c r="G40">
        <v>2</v>
      </c>
    </row>
    <row r="41" spans="1:7" x14ac:dyDescent="0.25">
      <c r="A41" s="6">
        <v>37</v>
      </c>
      <c r="B41" t="s">
        <v>85</v>
      </c>
      <c r="C41" t="s">
        <v>86</v>
      </c>
      <c r="D41">
        <v>1177</v>
      </c>
      <c r="E41" t="s">
        <v>9</v>
      </c>
      <c r="F41" s="11">
        <v>42774</v>
      </c>
      <c r="G41">
        <v>2</v>
      </c>
    </row>
    <row r="42" spans="1:7" x14ac:dyDescent="0.25">
      <c r="A42" s="6">
        <v>47</v>
      </c>
      <c r="B42" t="s">
        <v>106</v>
      </c>
      <c r="C42" t="s">
        <v>107</v>
      </c>
      <c r="D42">
        <v>1178</v>
      </c>
      <c r="E42" t="s">
        <v>9</v>
      </c>
      <c r="F42" s="11">
        <v>42775</v>
      </c>
      <c r="G42">
        <v>2</v>
      </c>
    </row>
    <row r="43" spans="1:7" x14ac:dyDescent="0.25">
      <c r="A43" s="6">
        <v>65</v>
      </c>
      <c r="B43" t="s">
        <v>144</v>
      </c>
      <c r="C43" t="s">
        <v>145</v>
      </c>
      <c r="D43">
        <v>1185</v>
      </c>
      <c r="E43" t="s">
        <v>137</v>
      </c>
      <c r="F43" s="11">
        <v>42762</v>
      </c>
      <c r="G43">
        <v>2</v>
      </c>
    </row>
    <row r="44" spans="1:7" x14ac:dyDescent="0.25">
      <c r="A44" s="6">
        <v>76</v>
      </c>
      <c r="B44" t="s">
        <v>167</v>
      </c>
      <c r="C44" t="s">
        <v>168</v>
      </c>
      <c r="D44">
        <v>1203</v>
      </c>
      <c r="E44" t="s">
        <v>9</v>
      </c>
      <c r="F44" s="11">
        <v>42786</v>
      </c>
      <c r="G44">
        <v>2</v>
      </c>
    </row>
    <row r="45" spans="1:7" x14ac:dyDescent="0.25">
      <c r="A45" s="6">
        <v>92</v>
      </c>
      <c r="B45" t="s">
        <v>200</v>
      </c>
      <c r="C45" t="s">
        <v>201</v>
      </c>
      <c r="D45">
        <v>1211</v>
      </c>
      <c r="E45" t="s">
        <v>9</v>
      </c>
      <c r="F45" s="11">
        <v>42789</v>
      </c>
      <c r="G45">
        <v>2</v>
      </c>
    </row>
    <row r="46" spans="1:7" x14ac:dyDescent="0.25">
      <c r="A46" s="6">
        <v>96</v>
      </c>
      <c r="B46" t="s">
        <v>209</v>
      </c>
      <c r="C46" t="s">
        <v>210</v>
      </c>
      <c r="D46">
        <v>1214</v>
      </c>
      <c r="E46" t="s">
        <v>9</v>
      </c>
      <c r="F46" s="11">
        <v>42801</v>
      </c>
      <c r="G46">
        <v>2</v>
      </c>
    </row>
    <row r="47" spans="1:7" x14ac:dyDescent="0.25">
      <c r="A47" s="6">
        <v>100</v>
      </c>
      <c r="B47" t="s">
        <v>218</v>
      </c>
      <c r="C47" t="s">
        <v>219</v>
      </c>
      <c r="D47">
        <v>1225</v>
      </c>
      <c r="E47" t="s">
        <v>9</v>
      </c>
      <c r="F47" s="11">
        <v>42827</v>
      </c>
      <c r="G47">
        <v>2</v>
      </c>
    </row>
    <row r="48" spans="1:7" x14ac:dyDescent="0.25">
      <c r="A48" s="6">
        <v>112</v>
      </c>
      <c r="B48" t="s">
        <v>243</v>
      </c>
      <c r="C48" t="s">
        <v>244</v>
      </c>
      <c r="D48">
        <v>1226</v>
      </c>
      <c r="E48" t="s">
        <v>9</v>
      </c>
      <c r="F48" s="11">
        <v>42825</v>
      </c>
      <c r="G48">
        <v>2</v>
      </c>
    </row>
    <row r="49" spans="1:7" x14ac:dyDescent="0.25">
      <c r="A49" s="6">
        <v>124</v>
      </c>
      <c r="B49" t="s">
        <v>268</v>
      </c>
      <c r="C49" t="s">
        <v>269</v>
      </c>
      <c r="D49">
        <v>1227</v>
      </c>
      <c r="E49" t="s">
        <v>9</v>
      </c>
      <c r="F49" s="11">
        <v>42832</v>
      </c>
      <c r="G49">
        <v>2</v>
      </c>
    </row>
    <row r="50" spans="1:7" x14ac:dyDescent="0.25">
      <c r="A50" s="6">
        <v>135</v>
      </c>
      <c r="B50" t="s">
        <v>291</v>
      </c>
      <c r="C50" t="s">
        <v>292</v>
      </c>
      <c r="D50">
        <v>1231</v>
      </c>
      <c r="E50" t="s">
        <v>9</v>
      </c>
      <c r="F50" s="11">
        <v>42834</v>
      </c>
      <c r="G50">
        <v>2</v>
      </c>
    </row>
    <row r="51" spans="1:7" x14ac:dyDescent="0.25">
      <c r="A51" s="6">
        <v>141</v>
      </c>
      <c r="B51" t="s">
        <v>304</v>
      </c>
      <c r="C51" t="s">
        <v>305</v>
      </c>
      <c r="D51">
        <v>1233</v>
      </c>
      <c r="E51" t="s">
        <v>9</v>
      </c>
      <c r="F51" s="11">
        <v>42841</v>
      </c>
      <c r="G51">
        <v>2</v>
      </c>
    </row>
    <row r="52" spans="1:7" x14ac:dyDescent="0.25">
      <c r="A52" s="6">
        <v>151</v>
      </c>
      <c r="B52" t="s">
        <v>325</v>
      </c>
      <c r="C52" t="s">
        <v>326</v>
      </c>
      <c r="D52">
        <v>1234</v>
      </c>
      <c r="E52" t="s">
        <v>9</v>
      </c>
      <c r="F52" s="11">
        <v>42841</v>
      </c>
      <c r="G52">
        <v>2</v>
      </c>
    </row>
    <row r="53" spans="1:7" x14ac:dyDescent="0.25">
      <c r="A53" s="6">
        <v>160</v>
      </c>
      <c r="B53" t="s">
        <v>344</v>
      </c>
      <c r="C53" t="s">
        <v>345</v>
      </c>
      <c r="D53">
        <v>1236</v>
      </c>
      <c r="E53" t="s">
        <v>137</v>
      </c>
      <c r="F53" s="11">
        <v>42859</v>
      </c>
      <c r="G53">
        <v>2</v>
      </c>
    </row>
    <row r="54" spans="1:7" x14ac:dyDescent="0.25">
      <c r="A54" s="6">
        <v>166</v>
      </c>
      <c r="B54" t="s">
        <v>357</v>
      </c>
      <c r="C54" t="s">
        <v>358</v>
      </c>
      <c r="D54">
        <v>1238</v>
      </c>
      <c r="E54" t="s">
        <v>137</v>
      </c>
      <c r="F54" s="11">
        <v>42859</v>
      </c>
      <c r="G54">
        <v>2</v>
      </c>
    </row>
    <row r="55" spans="1:7" x14ac:dyDescent="0.25">
      <c r="A55" s="6">
        <v>174</v>
      </c>
      <c r="B55" t="s">
        <v>374</v>
      </c>
      <c r="C55" t="s">
        <v>375</v>
      </c>
      <c r="D55">
        <v>1244</v>
      </c>
      <c r="E55" t="s">
        <v>9</v>
      </c>
      <c r="F55" s="11">
        <v>42917</v>
      </c>
      <c r="G55">
        <v>2</v>
      </c>
    </row>
    <row r="56" spans="1:7" x14ac:dyDescent="0.25">
      <c r="A56" s="6">
        <v>179</v>
      </c>
      <c r="B56" t="s">
        <v>385</v>
      </c>
      <c r="C56" t="s">
        <v>386</v>
      </c>
      <c r="D56">
        <v>1269</v>
      </c>
      <c r="E56" t="s">
        <v>137</v>
      </c>
      <c r="F56" s="11">
        <v>42947</v>
      </c>
      <c r="G56">
        <v>2</v>
      </c>
    </row>
    <row r="57" spans="1:7" x14ac:dyDescent="0.25">
      <c r="A57" s="6">
        <v>251</v>
      </c>
      <c r="B57" t="s">
        <v>513</v>
      </c>
      <c r="C57" t="s">
        <v>514</v>
      </c>
      <c r="D57">
        <v>766</v>
      </c>
      <c r="E57" t="s">
        <v>9</v>
      </c>
      <c r="F57" s="11">
        <v>42941</v>
      </c>
      <c r="G57">
        <v>2</v>
      </c>
    </row>
    <row r="58" spans="1:7" x14ac:dyDescent="0.25">
      <c r="A58" s="6">
        <v>63</v>
      </c>
      <c r="B58" t="s">
        <v>140</v>
      </c>
      <c r="C58" t="s">
        <v>141</v>
      </c>
      <c r="D58">
        <v>1185</v>
      </c>
      <c r="E58" t="s">
        <v>137</v>
      </c>
      <c r="F58" s="11">
        <v>42762</v>
      </c>
      <c r="G58">
        <v>2.25</v>
      </c>
    </row>
    <row r="59" spans="1:7" x14ac:dyDescent="0.25">
      <c r="A59" s="6">
        <v>1</v>
      </c>
      <c r="B59" t="s">
        <v>10</v>
      </c>
      <c r="C59" t="s">
        <v>11</v>
      </c>
      <c r="D59">
        <v>1133</v>
      </c>
      <c r="E59" t="s">
        <v>9</v>
      </c>
      <c r="F59" s="11">
        <v>42760</v>
      </c>
      <c r="G59">
        <v>2.375</v>
      </c>
    </row>
    <row r="60" spans="1:7" x14ac:dyDescent="0.25">
      <c r="A60" s="6">
        <v>64</v>
      </c>
      <c r="B60" t="s">
        <v>142</v>
      </c>
      <c r="C60" t="s">
        <v>143</v>
      </c>
      <c r="D60">
        <v>1185</v>
      </c>
      <c r="E60" t="s">
        <v>137</v>
      </c>
      <c r="F60" s="11">
        <v>42762</v>
      </c>
      <c r="G60">
        <v>2.375</v>
      </c>
    </row>
    <row r="61" spans="1:7" x14ac:dyDescent="0.25">
      <c r="A61" s="6">
        <v>11</v>
      </c>
      <c r="B61" t="s">
        <v>31</v>
      </c>
      <c r="C61" t="s">
        <v>32</v>
      </c>
      <c r="D61">
        <v>1133</v>
      </c>
      <c r="E61" t="s">
        <v>9</v>
      </c>
      <c r="F61" s="11">
        <v>42760</v>
      </c>
      <c r="G61">
        <v>2.5</v>
      </c>
    </row>
    <row r="62" spans="1:7" x14ac:dyDescent="0.25">
      <c r="A62" s="6">
        <v>12</v>
      </c>
      <c r="B62" t="s">
        <v>33</v>
      </c>
      <c r="C62" t="s">
        <v>34</v>
      </c>
      <c r="D62">
        <v>1133</v>
      </c>
      <c r="E62" t="s">
        <v>9</v>
      </c>
      <c r="F62" s="11">
        <v>42759</v>
      </c>
      <c r="G62">
        <v>2.5</v>
      </c>
    </row>
    <row r="63" spans="1:7" x14ac:dyDescent="0.25">
      <c r="A63" s="6">
        <v>20</v>
      </c>
      <c r="B63" t="s">
        <v>50</v>
      </c>
      <c r="C63" t="s">
        <v>51</v>
      </c>
      <c r="D63">
        <v>1176</v>
      </c>
      <c r="E63" t="s">
        <v>9</v>
      </c>
      <c r="F63" s="11">
        <v>42767</v>
      </c>
      <c r="G63">
        <v>2.5</v>
      </c>
    </row>
    <row r="64" spans="1:7" x14ac:dyDescent="0.25">
      <c r="A64" s="6">
        <v>38</v>
      </c>
      <c r="B64" t="s">
        <v>87</v>
      </c>
      <c r="C64" t="s">
        <v>88</v>
      </c>
      <c r="D64">
        <v>1177</v>
      </c>
      <c r="E64" t="s">
        <v>9</v>
      </c>
      <c r="F64" s="11">
        <v>42775</v>
      </c>
      <c r="G64">
        <v>2.5</v>
      </c>
    </row>
    <row r="65" spans="1:7" x14ac:dyDescent="0.25">
      <c r="A65" s="6">
        <v>51</v>
      </c>
      <c r="B65" t="s">
        <v>114</v>
      </c>
      <c r="C65" t="s">
        <v>115</v>
      </c>
      <c r="D65">
        <v>1178</v>
      </c>
      <c r="E65" t="s">
        <v>9</v>
      </c>
      <c r="F65" s="11">
        <v>42776</v>
      </c>
      <c r="G65">
        <v>2.5</v>
      </c>
    </row>
    <row r="66" spans="1:7" x14ac:dyDescent="0.25">
      <c r="A66" s="6">
        <v>52</v>
      </c>
      <c r="B66" t="s">
        <v>116</v>
      </c>
      <c r="C66" t="s">
        <v>117</v>
      </c>
      <c r="D66">
        <v>1178</v>
      </c>
      <c r="E66" t="s">
        <v>9</v>
      </c>
      <c r="F66" s="11">
        <v>42786</v>
      </c>
      <c r="G66">
        <v>2.5</v>
      </c>
    </row>
    <row r="67" spans="1:7" x14ac:dyDescent="0.25">
      <c r="A67" s="6">
        <v>53</v>
      </c>
      <c r="B67" t="s">
        <v>118</v>
      </c>
      <c r="C67" t="s">
        <v>119</v>
      </c>
      <c r="D67">
        <v>1178</v>
      </c>
      <c r="E67" t="s">
        <v>9</v>
      </c>
      <c r="F67" s="11">
        <v>42788</v>
      </c>
      <c r="G67">
        <v>2.5</v>
      </c>
    </row>
    <row r="68" spans="1:7" x14ac:dyDescent="0.25">
      <c r="A68" s="6">
        <v>69</v>
      </c>
      <c r="B68" t="s">
        <v>152</v>
      </c>
      <c r="C68" t="s">
        <v>153</v>
      </c>
      <c r="D68">
        <v>1185</v>
      </c>
      <c r="E68" t="s">
        <v>137</v>
      </c>
      <c r="F68" s="11">
        <v>42762</v>
      </c>
      <c r="G68">
        <v>2.5</v>
      </c>
    </row>
    <row r="69" spans="1:7" x14ac:dyDescent="0.25">
      <c r="A69" s="6">
        <v>72</v>
      </c>
      <c r="B69" t="s">
        <v>158</v>
      </c>
      <c r="C69" t="s">
        <v>159</v>
      </c>
      <c r="D69">
        <v>1185</v>
      </c>
      <c r="E69" t="s">
        <v>137</v>
      </c>
      <c r="F69" s="11">
        <v>42762</v>
      </c>
      <c r="G69">
        <v>2.5</v>
      </c>
    </row>
    <row r="70" spans="1:7" x14ac:dyDescent="0.25">
      <c r="A70" s="6">
        <v>78</v>
      </c>
      <c r="B70" t="s">
        <v>171</v>
      </c>
      <c r="C70" t="s">
        <v>172</v>
      </c>
      <c r="D70">
        <v>1203</v>
      </c>
      <c r="E70" t="s">
        <v>9</v>
      </c>
      <c r="F70" s="11">
        <v>42788</v>
      </c>
      <c r="G70">
        <v>2.5</v>
      </c>
    </row>
    <row r="71" spans="1:7" x14ac:dyDescent="0.25">
      <c r="A71" s="6">
        <v>79</v>
      </c>
      <c r="B71" t="s">
        <v>173</v>
      </c>
      <c r="C71" t="s">
        <v>174</v>
      </c>
      <c r="D71">
        <v>1203</v>
      </c>
      <c r="E71" t="s">
        <v>9</v>
      </c>
      <c r="F71" s="11">
        <v>42789</v>
      </c>
      <c r="G71">
        <v>2.5</v>
      </c>
    </row>
    <row r="72" spans="1:7" x14ac:dyDescent="0.25">
      <c r="A72" s="6">
        <v>93</v>
      </c>
      <c r="B72" t="s">
        <v>202</v>
      </c>
      <c r="C72" t="s">
        <v>203</v>
      </c>
      <c r="D72">
        <v>1211</v>
      </c>
      <c r="E72" t="s">
        <v>9</v>
      </c>
      <c r="F72" s="11">
        <v>42790</v>
      </c>
      <c r="G72">
        <v>2.5</v>
      </c>
    </row>
    <row r="73" spans="1:7" x14ac:dyDescent="0.25">
      <c r="A73" s="6">
        <v>97</v>
      </c>
      <c r="B73" t="s">
        <v>211</v>
      </c>
      <c r="C73" t="s">
        <v>212</v>
      </c>
      <c r="D73">
        <v>1214</v>
      </c>
      <c r="E73" t="s">
        <v>9</v>
      </c>
      <c r="F73" s="11">
        <v>42802</v>
      </c>
      <c r="G73">
        <v>2.5</v>
      </c>
    </row>
    <row r="74" spans="1:7" x14ac:dyDescent="0.25">
      <c r="A74" s="6">
        <v>101</v>
      </c>
      <c r="B74" t="s">
        <v>220</v>
      </c>
      <c r="C74" t="s">
        <v>221</v>
      </c>
      <c r="D74">
        <v>1225</v>
      </c>
      <c r="E74" t="s">
        <v>9</v>
      </c>
      <c r="F74" s="11">
        <v>42828</v>
      </c>
      <c r="G74">
        <v>2.5</v>
      </c>
    </row>
    <row r="75" spans="1:7" x14ac:dyDescent="0.25">
      <c r="A75" s="6">
        <v>113</v>
      </c>
      <c r="B75" t="s">
        <v>245</v>
      </c>
      <c r="C75" t="s">
        <v>246</v>
      </c>
      <c r="D75">
        <v>1226</v>
      </c>
      <c r="E75" t="s">
        <v>9</v>
      </c>
      <c r="F75" s="11">
        <v>42827</v>
      </c>
      <c r="G75">
        <v>2.5</v>
      </c>
    </row>
    <row r="76" spans="1:7" x14ac:dyDescent="0.25">
      <c r="A76" s="6">
        <v>125</v>
      </c>
      <c r="B76" t="s">
        <v>270</v>
      </c>
      <c r="C76" t="s">
        <v>271</v>
      </c>
      <c r="D76">
        <v>1227</v>
      </c>
      <c r="E76" t="s">
        <v>9</v>
      </c>
      <c r="F76" s="11">
        <v>42834</v>
      </c>
      <c r="G76">
        <v>2.5</v>
      </c>
    </row>
    <row r="77" spans="1:7" x14ac:dyDescent="0.25">
      <c r="A77" s="6">
        <v>136</v>
      </c>
      <c r="B77" t="s">
        <v>293</v>
      </c>
      <c r="C77" t="s">
        <v>294</v>
      </c>
      <c r="D77">
        <v>1231</v>
      </c>
      <c r="E77" t="s">
        <v>9</v>
      </c>
      <c r="F77" s="11">
        <v>42835</v>
      </c>
      <c r="G77">
        <v>2.5</v>
      </c>
    </row>
    <row r="78" spans="1:7" x14ac:dyDescent="0.25">
      <c r="A78" s="6">
        <v>142</v>
      </c>
      <c r="B78" t="s">
        <v>306</v>
      </c>
      <c r="C78" t="s">
        <v>307</v>
      </c>
      <c r="D78">
        <v>1233</v>
      </c>
      <c r="E78" t="s">
        <v>9</v>
      </c>
      <c r="F78" s="11">
        <v>42842</v>
      </c>
      <c r="G78">
        <v>2.5</v>
      </c>
    </row>
    <row r="79" spans="1:7" x14ac:dyDescent="0.25">
      <c r="A79" s="6">
        <v>152</v>
      </c>
      <c r="B79" t="s">
        <v>327</v>
      </c>
      <c r="C79" t="s">
        <v>328</v>
      </c>
      <c r="D79">
        <v>1234</v>
      </c>
      <c r="E79" t="s">
        <v>9</v>
      </c>
      <c r="F79" s="11">
        <v>42842</v>
      </c>
      <c r="G79">
        <v>2.5</v>
      </c>
    </row>
    <row r="80" spans="1:7" x14ac:dyDescent="0.25">
      <c r="A80" s="6">
        <v>161</v>
      </c>
      <c r="B80" t="s">
        <v>346</v>
      </c>
      <c r="C80" t="s">
        <v>347</v>
      </c>
      <c r="D80">
        <v>1236</v>
      </c>
      <c r="E80" t="s">
        <v>137</v>
      </c>
      <c r="F80" s="11">
        <v>42860</v>
      </c>
      <c r="G80">
        <v>2.5</v>
      </c>
    </row>
    <row r="81" spans="1:7" x14ac:dyDescent="0.25">
      <c r="A81" s="6">
        <v>167</v>
      </c>
      <c r="B81" t="s">
        <v>359</v>
      </c>
      <c r="C81" t="s">
        <v>360</v>
      </c>
      <c r="D81">
        <v>1238</v>
      </c>
      <c r="E81" t="s">
        <v>137</v>
      </c>
      <c r="F81" s="11">
        <v>42860</v>
      </c>
      <c r="G81">
        <v>2.5</v>
      </c>
    </row>
    <row r="82" spans="1:7" x14ac:dyDescent="0.25">
      <c r="A82" s="6">
        <v>175</v>
      </c>
      <c r="B82" t="s">
        <v>376</v>
      </c>
      <c r="C82" t="s">
        <v>377</v>
      </c>
      <c r="D82">
        <v>1244</v>
      </c>
      <c r="E82" t="s">
        <v>9</v>
      </c>
      <c r="F82" s="11">
        <v>42918</v>
      </c>
      <c r="G82">
        <v>2.5</v>
      </c>
    </row>
    <row r="83" spans="1:7" x14ac:dyDescent="0.25">
      <c r="A83" s="6">
        <v>180</v>
      </c>
      <c r="B83" t="s">
        <v>387</v>
      </c>
      <c r="C83" t="s">
        <v>388</v>
      </c>
      <c r="D83">
        <v>1269</v>
      </c>
      <c r="E83" t="s">
        <v>137</v>
      </c>
      <c r="F83" s="11">
        <v>42948</v>
      </c>
      <c r="G83">
        <v>2.5</v>
      </c>
    </row>
    <row r="84" spans="1:7" x14ac:dyDescent="0.25">
      <c r="A84" s="6">
        <v>192</v>
      </c>
      <c r="B84" t="s">
        <v>535</v>
      </c>
      <c r="C84" t="s">
        <v>536</v>
      </c>
      <c r="D84">
        <v>501</v>
      </c>
      <c r="E84" t="s">
        <v>9</v>
      </c>
      <c r="F84" s="11">
        <v>45561</v>
      </c>
      <c r="G84">
        <v>2.5</v>
      </c>
    </row>
    <row r="85" spans="1:7" x14ac:dyDescent="0.25">
      <c r="A85" s="6">
        <v>201</v>
      </c>
      <c r="B85" t="s">
        <v>539</v>
      </c>
      <c r="C85" t="s">
        <v>540</v>
      </c>
      <c r="D85">
        <v>502</v>
      </c>
      <c r="E85" t="s">
        <v>9</v>
      </c>
      <c r="F85" s="11">
        <v>45561</v>
      </c>
      <c r="G85">
        <v>2.5</v>
      </c>
    </row>
    <row r="86" spans="1:7" x14ac:dyDescent="0.25">
      <c r="A86" s="6">
        <v>209</v>
      </c>
      <c r="B86" t="s">
        <v>543</v>
      </c>
      <c r="C86" t="s">
        <v>544</v>
      </c>
      <c r="D86">
        <v>513</v>
      </c>
      <c r="E86" t="s">
        <v>9</v>
      </c>
      <c r="F86" s="11">
        <v>45596</v>
      </c>
      <c r="G86">
        <v>2.5</v>
      </c>
    </row>
    <row r="87" spans="1:7" x14ac:dyDescent="0.25">
      <c r="A87" s="6">
        <v>218</v>
      </c>
      <c r="B87" t="s">
        <v>455</v>
      </c>
      <c r="C87" t="s">
        <v>456</v>
      </c>
      <c r="D87">
        <v>514</v>
      </c>
      <c r="E87" t="s">
        <v>9</v>
      </c>
      <c r="F87" s="11">
        <v>45596</v>
      </c>
      <c r="G87">
        <v>2.5</v>
      </c>
    </row>
    <row r="88" spans="1:7" x14ac:dyDescent="0.25">
      <c r="A88" s="6">
        <v>227</v>
      </c>
      <c r="B88" t="s">
        <v>470</v>
      </c>
      <c r="C88" t="s">
        <v>471</v>
      </c>
      <c r="D88">
        <v>529</v>
      </c>
      <c r="E88" t="s">
        <v>9</v>
      </c>
      <c r="F88" s="11">
        <v>45617</v>
      </c>
      <c r="G88">
        <v>2.5</v>
      </c>
    </row>
    <row r="89" spans="1:7" x14ac:dyDescent="0.25">
      <c r="A89" s="6">
        <v>236</v>
      </c>
      <c r="B89" t="s">
        <v>485</v>
      </c>
      <c r="C89" t="s">
        <v>486</v>
      </c>
      <c r="D89">
        <v>530</v>
      </c>
      <c r="E89" t="s">
        <v>9</v>
      </c>
      <c r="F89" s="11">
        <v>45617</v>
      </c>
      <c r="G89">
        <v>2.5</v>
      </c>
    </row>
    <row r="90" spans="1:7" x14ac:dyDescent="0.25">
      <c r="A90" s="6">
        <v>245</v>
      </c>
      <c r="B90" t="s">
        <v>504</v>
      </c>
      <c r="C90" t="s">
        <v>505</v>
      </c>
      <c r="D90">
        <v>537</v>
      </c>
      <c r="E90" t="s">
        <v>9</v>
      </c>
      <c r="F90" s="11">
        <v>45607</v>
      </c>
      <c r="G90">
        <v>2.5</v>
      </c>
    </row>
    <row r="91" spans="1:7" x14ac:dyDescent="0.25">
      <c r="A91" s="6">
        <v>252</v>
      </c>
      <c r="B91" t="s">
        <v>515</v>
      </c>
      <c r="C91" t="s">
        <v>516</v>
      </c>
      <c r="D91">
        <v>766</v>
      </c>
      <c r="E91" t="s">
        <v>9</v>
      </c>
      <c r="F91" s="11">
        <v>42942</v>
      </c>
      <c r="G91">
        <v>2.5</v>
      </c>
    </row>
    <row r="92" spans="1:7" x14ac:dyDescent="0.25">
      <c r="A92" s="6">
        <v>9</v>
      </c>
      <c r="B92" t="s">
        <v>27</v>
      </c>
      <c r="C92" t="s">
        <v>28</v>
      </c>
      <c r="D92">
        <v>1133</v>
      </c>
      <c r="E92" t="s">
        <v>9</v>
      </c>
      <c r="F92" s="11">
        <v>42760</v>
      </c>
      <c r="G92">
        <v>2.625</v>
      </c>
    </row>
    <row r="93" spans="1:7" x14ac:dyDescent="0.25">
      <c r="A93" s="6">
        <v>18</v>
      </c>
      <c r="B93" t="s">
        <v>46</v>
      </c>
      <c r="C93" t="s">
        <v>47</v>
      </c>
      <c r="D93">
        <v>1176</v>
      </c>
      <c r="E93" t="s">
        <v>9</v>
      </c>
      <c r="F93" s="11">
        <v>42768</v>
      </c>
      <c r="G93">
        <v>2.625</v>
      </c>
    </row>
    <row r="94" spans="1:7" x14ac:dyDescent="0.25">
      <c r="A94" s="6">
        <v>49</v>
      </c>
      <c r="B94" t="s">
        <v>110</v>
      </c>
      <c r="C94" t="s">
        <v>111</v>
      </c>
      <c r="D94">
        <v>1178</v>
      </c>
      <c r="E94" t="s">
        <v>9</v>
      </c>
      <c r="F94" s="11">
        <v>42788</v>
      </c>
      <c r="G94">
        <v>2.625</v>
      </c>
    </row>
    <row r="95" spans="1:7" x14ac:dyDescent="0.25">
      <c r="A95" s="6">
        <v>50</v>
      </c>
      <c r="B95" t="s">
        <v>112</v>
      </c>
      <c r="C95" t="s">
        <v>113</v>
      </c>
      <c r="D95">
        <v>1178</v>
      </c>
      <c r="E95" t="s">
        <v>9</v>
      </c>
      <c r="F95" s="11">
        <v>42787</v>
      </c>
      <c r="G95">
        <v>2.625</v>
      </c>
    </row>
    <row r="96" spans="1:7" x14ac:dyDescent="0.25">
      <c r="A96" s="6">
        <v>67</v>
      </c>
      <c r="B96" t="s">
        <v>148</v>
      </c>
      <c r="C96" t="s">
        <v>149</v>
      </c>
      <c r="D96">
        <v>1185</v>
      </c>
      <c r="E96" t="s">
        <v>137</v>
      </c>
      <c r="F96" s="11">
        <v>42762</v>
      </c>
      <c r="G96">
        <v>2.625</v>
      </c>
    </row>
    <row r="97" spans="1:7" x14ac:dyDescent="0.25">
      <c r="A97" s="6">
        <v>2</v>
      </c>
      <c r="B97" t="s">
        <v>13</v>
      </c>
      <c r="C97" t="s">
        <v>14</v>
      </c>
      <c r="D97">
        <v>1133</v>
      </c>
      <c r="E97" t="s">
        <v>9</v>
      </c>
      <c r="F97" s="11">
        <v>42767</v>
      </c>
      <c r="G97">
        <v>2.75</v>
      </c>
    </row>
    <row r="98" spans="1:7" x14ac:dyDescent="0.25">
      <c r="A98" s="6">
        <v>3</v>
      </c>
      <c r="B98" t="s">
        <v>15</v>
      </c>
      <c r="C98" t="s">
        <v>16</v>
      </c>
      <c r="D98">
        <v>1133</v>
      </c>
      <c r="E98" t="s">
        <v>9</v>
      </c>
      <c r="F98" s="11">
        <v>42761</v>
      </c>
      <c r="G98">
        <v>2.75</v>
      </c>
    </row>
    <row r="99" spans="1:7" x14ac:dyDescent="0.25">
      <c r="A99" s="6">
        <v>4</v>
      </c>
      <c r="B99" t="s">
        <v>17</v>
      </c>
      <c r="C99" t="s">
        <v>18</v>
      </c>
      <c r="D99">
        <v>1133</v>
      </c>
      <c r="E99" t="s">
        <v>9</v>
      </c>
      <c r="F99" s="11">
        <v>42762</v>
      </c>
      <c r="G99">
        <v>2.75</v>
      </c>
    </row>
    <row r="100" spans="1:7" x14ac:dyDescent="0.25">
      <c r="A100" s="6">
        <v>5</v>
      </c>
      <c r="B100" t="s">
        <v>19</v>
      </c>
      <c r="C100" t="s">
        <v>20</v>
      </c>
      <c r="D100">
        <v>1133</v>
      </c>
      <c r="E100" t="s">
        <v>9</v>
      </c>
      <c r="F100" s="11">
        <v>42762</v>
      </c>
      <c r="G100">
        <v>2.75</v>
      </c>
    </row>
    <row r="101" spans="1:7" x14ac:dyDescent="0.25">
      <c r="A101" s="6">
        <v>6</v>
      </c>
      <c r="B101" t="s">
        <v>21</v>
      </c>
      <c r="C101" t="s">
        <v>22</v>
      </c>
      <c r="D101">
        <v>1133</v>
      </c>
      <c r="E101" t="s">
        <v>9</v>
      </c>
      <c r="F101" s="11">
        <v>42760</v>
      </c>
      <c r="G101">
        <v>2.75</v>
      </c>
    </row>
    <row r="102" spans="1:7" x14ac:dyDescent="0.25">
      <c r="A102" s="6">
        <v>7</v>
      </c>
      <c r="B102" t="s">
        <v>23</v>
      </c>
      <c r="C102" t="s">
        <v>24</v>
      </c>
      <c r="D102">
        <v>1133</v>
      </c>
      <c r="E102" t="s">
        <v>9</v>
      </c>
      <c r="F102" s="11">
        <v>42761</v>
      </c>
      <c r="G102">
        <v>2.75</v>
      </c>
    </row>
    <row r="103" spans="1:7" x14ac:dyDescent="0.25">
      <c r="A103" s="6">
        <v>8</v>
      </c>
      <c r="B103" t="s">
        <v>25</v>
      </c>
      <c r="C103" t="s">
        <v>26</v>
      </c>
      <c r="D103">
        <v>1133</v>
      </c>
      <c r="E103" t="s">
        <v>9</v>
      </c>
      <c r="F103" s="11">
        <v>42761</v>
      </c>
      <c r="G103">
        <v>2.75</v>
      </c>
    </row>
    <row r="104" spans="1:7" x14ac:dyDescent="0.25">
      <c r="A104" s="6">
        <v>17</v>
      </c>
      <c r="B104" t="s">
        <v>44</v>
      </c>
      <c r="C104" t="s">
        <v>45</v>
      </c>
      <c r="D104">
        <v>1176</v>
      </c>
      <c r="E104" t="s">
        <v>9</v>
      </c>
      <c r="F104" s="11">
        <v>42769</v>
      </c>
      <c r="G104">
        <v>2.75</v>
      </c>
    </row>
    <row r="105" spans="1:7" x14ac:dyDescent="0.25">
      <c r="A105" s="6">
        <v>48</v>
      </c>
      <c r="B105" t="s">
        <v>108</v>
      </c>
      <c r="C105" t="s">
        <v>109</v>
      </c>
      <c r="D105">
        <v>1178</v>
      </c>
      <c r="E105" t="s">
        <v>9</v>
      </c>
      <c r="F105" s="11">
        <v>42779</v>
      </c>
      <c r="G105">
        <v>2.75</v>
      </c>
    </row>
    <row r="106" spans="1:7" x14ac:dyDescent="0.25">
      <c r="A106" s="6">
        <v>66</v>
      </c>
      <c r="B106" t="s">
        <v>146</v>
      </c>
      <c r="C106" t="s">
        <v>147</v>
      </c>
      <c r="D106">
        <v>1185</v>
      </c>
      <c r="E106" t="s">
        <v>137</v>
      </c>
      <c r="F106" s="11">
        <v>42762</v>
      </c>
      <c r="G106">
        <v>2.75</v>
      </c>
    </row>
    <row r="107" spans="1:7" x14ac:dyDescent="0.25">
      <c r="A107" s="6">
        <v>71</v>
      </c>
      <c r="B107" t="s">
        <v>156</v>
      </c>
      <c r="C107" t="s">
        <v>157</v>
      </c>
      <c r="D107">
        <v>1185</v>
      </c>
      <c r="E107" t="s">
        <v>137</v>
      </c>
      <c r="F107" s="11">
        <v>42762</v>
      </c>
      <c r="G107">
        <v>2.75</v>
      </c>
    </row>
    <row r="108" spans="1:7" x14ac:dyDescent="0.25">
      <c r="A108" s="6">
        <v>77</v>
      </c>
      <c r="B108" t="s">
        <v>169</v>
      </c>
      <c r="C108" t="s">
        <v>170</v>
      </c>
      <c r="D108">
        <v>1203</v>
      </c>
      <c r="E108" t="s">
        <v>9</v>
      </c>
      <c r="F108" s="11">
        <v>42789</v>
      </c>
      <c r="G108">
        <v>2.75</v>
      </c>
    </row>
    <row r="109" spans="1:7" x14ac:dyDescent="0.25">
      <c r="A109" s="6">
        <v>10</v>
      </c>
      <c r="B109" t="s">
        <v>29</v>
      </c>
      <c r="C109" t="s">
        <v>30</v>
      </c>
      <c r="D109">
        <v>1133</v>
      </c>
      <c r="E109" t="s">
        <v>9</v>
      </c>
      <c r="F109" s="11">
        <v>42760</v>
      </c>
      <c r="G109">
        <v>2.875</v>
      </c>
    </row>
    <row r="110" spans="1:7" x14ac:dyDescent="0.25">
      <c r="A110" s="6">
        <v>19</v>
      </c>
      <c r="B110" t="s">
        <v>48</v>
      </c>
      <c r="C110" t="s">
        <v>49</v>
      </c>
      <c r="D110">
        <v>1176</v>
      </c>
      <c r="E110" t="s">
        <v>9</v>
      </c>
      <c r="F110" s="11">
        <v>42775</v>
      </c>
      <c r="G110">
        <v>2.875</v>
      </c>
    </row>
    <row r="111" spans="1:7" x14ac:dyDescent="0.25">
      <c r="A111" s="6">
        <v>68</v>
      </c>
      <c r="B111" t="s">
        <v>150</v>
      </c>
      <c r="C111" t="s">
        <v>151</v>
      </c>
      <c r="D111">
        <v>1185</v>
      </c>
      <c r="E111" t="s">
        <v>137</v>
      </c>
      <c r="F111" s="11">
        <v>42762</v>
      </c>
      <c r="G111">
        <v>2.875</v>
      </c>
    </row>
    <row r="112" spans="1:7" x14ac:dyDescent="0.25">
      <c r="A112" s="6">
        <v>13</v>
      </c>
      <c r="B112" t="s">
        <v>35</v>
      </c>
      <c r="C112" t="s">
        <v>36</v>
      </c>
      <c r="D112">
        <v>1133</v>
      </c>
      <c r="E112" t="s">
        <v>9</v>
      </c>
      <c r="F112" s="11">
        <v>42760</v>
      </c>
      <c r="G112">
        <v>3</v>
      </c>
    </row>
    <row r="113" spans="1:7" x14ac:dyDescent="0.25">
      <c r="A113" s="6">
        <v>32</v>
      </c>
      <c r="B113" t="s">
        <v>74</v>
      </c>
      <c r="C113" t="s">
        <v>75</v>
      </c>
      <c r="D113">
        <v>1176</v>
      </c>
      <c r="E113" t="s">
        <v>9</v>
      </c>
      <c r="F113" s="11">
        <v>42772</v>
      </c>
      <c r="G113">
        <v>3</v>
      </c>
    </row>
    <row r="114" spans="1:7" x14ac:dyDescent="0.25">
      <c r="A114" s="6">
        <v>33</v>
      </c>
      <c r="B114" t="s">
        <v>76</v>
      </c>
      <c r="C114" t="s">
        <v>77</v>
      </c>
      <c r="D114">
        <v>1176</v>
      </c>
      <c r="E114" t="s">
        <v>9</v>
      </c>
      <c r="F114" s="11">
        <v>42775</v>
      </c>
      <c r="G114">
        <v>3</v>
      </c>
    </row>
    <row r="115" spans="1:7" x14ac:dyDescent="0.25">
      <c r="A115" s="6">
        <v>34</v>
      </c>
      <c r="B115" t="s">
        <v>78</v>
      </c>
      <c r="C115" t="s">
        <v>79</v>
      </c>
      <c r="D115">
        <v>1176</v>
      </c>
      <c r="E115" t="s">
        <v>9</v>
      </c>
      <c r="F115" s="11">
        <v>42776</v>
      </c>
      <c r="G115">
        <v>3</v>
      </c>
    </row>
    <row r="116" spans="1:7" x14ac:dyDescent="0.25">
      <c r="A116" s="6">
        <v>41</v>
      </c>
      <c r="B116" t="s">
        <v>93</v>
      </c>
      <c r="C116" t="s">
        <v>94</v>
      </c>
      <c r="D116">
        <v>1177</v>
      </c>
      <c r="E116" t="s">
        <v>9</v>
      </c>
      <c r="F116" s="11">
        <v>42776</v>
      </c>
      <c r="G116">
        <v>3</v>
      </c>
    </row>
    <row r="117" spans="1:7" x14ac:dyDescent="0.25">
      <c r="A117" s="6">
        <v>42</v>
      </c>
      <c r="B117" t="s">
        <v>95</v>
      </c>
      <c r="C117" t="s">
        <v>96</v>
      </c>
      <c r="D117">
        <v>1177</v>
      </c>
      <c r="E117" t="s">
        <v>9</v>
      </c>
      <c r="F117" s="11">
        <v>42782</v>
      </c>
      <c r="G117">
        <v>3</v>
      </c>
    </row>
    <row r="118" spans="1:7" x14ac:dyDescent="0.25">
      <c r="A118" s="6">
        <v>55</v>
      </c>
      <c r="B118" t="s">
        <v>122</v>
      </c>
      <c r="C118" t="s">
        <v>123</v>
      </c>
      <c r="D118">
        <v>1178</v>
      </c>
      <c r="E118" t="s">
        <v>9</v>
      </c>
      <c r="F118" s="11">
        <v>42789</v>
      </c>
      <c r="G118">
        <v>3</v>
      </c>
    </row>
    <row r="119" spans="1:7" x14ac:dyDescent="0.25">
      <c r="A119" s="6">
        <v>56</v>
      </c>
      <c r="B119" t="s">
        <v>124</v>
      </c>
      <c r="C119" t="s">
        <v>125</v>
      </c>
      <c r="D119">
        <v>1178</v>
      </c>
      <c r="E119" t="s">
        <v>9</v>
      </c>
      <c r="F119" s="11">
        <v>42793</v>
      </c>
      <c r="G119">
        <v>3</v>
      </c>
    </row>
    <row r="120" spans="1:7" x14ac:dyDescent="0.25">
      <c r="A120" s="6">
        <v>57</v>
      </c>
      <c r="B120" t="s">
        <v>126</v>
      </c>
      <c r="C120" t="s">
        <v>127</v>
      </c>
      <c r="D120">
        <v>1178</v>
      </c>
      <c r="E120" t="s">
        <v>9</v>
      </c>
      <c r="F120" s="11">
        <v>42793</v>
      </c>
      <c r="G120">
        <v>3</v>
      </c>
    </row>
    <row r="121" spans="1:7" x14ac:dyDescent="0.25">
      <c r="A121" s="6">
        <v>58</v>
      </c>
      <c r="B121" t="s">
        <v>128</v>
      </c>
      <c r="C121" t="s">
        <v>129</v>
      </c>
      <c r="D121">
        <v>1178</v>
      </c>
      <c r="E121" t="s">
        <v>9</v>
      </c>
      <c r="F121" s="11">
        <v>42794</v>
      </c>
      <c r="G121">
        <v>3</v>
      </c>
    </row>
    <row r="122" spans="1:7" x14ac:dyDescent="0.25">
      <c r="A122" s="6">
        <v>59</v>
      </c>
      <c r="B122" t="s">
        <v>130</v>
      </c>
      <c r="C122" t="s">
        <v>131</v>
      </c>
      <c r="D122">
        <v>1178</v>
      </c>
      <c r="E122" t="s">
        <v>9</v>
      </c>
      <c r="F122" s="11">
        <v>42780</v>
      </c>
      <c r="G122">
        <v>3</v>
      </c>
    </row>
    <row r="123" spans="1:7" x14ac:dyDescent="0.25">
      <c r="A123" s="6">
        <v>60</v>
      </c>
      <c r="B123" t="s">
        <v>132</v>
      </c>
      <c r="C123" t="s">
        <v>133</v>
      </c>
      <c r="D123">
        <v>1178</v>
      </c>
      <c r="E123" t="s">
        <v>9</v>
      </c>
      <c r="F123" s="11">
        <v>42788</v>
      </c>
      <c r="G123">
        <v>3</v>
      </c>
    </row>
    <row r="124" spans="1:7" x14ac:dyDescent="0.25">
      <c r="A124" s="6">
        <v>70</v>
      </c>
      <c r="B124" t="s">
        <v>154</v>
      </c>
      <c r="C124" t="s">
        <v>155</v>
      </c>
      <c r="D124">
        <v>1185</v>
      </c>
      <c r="E124" t="s">
        <v>137</v>
      </c>
      <c r="F124" s="11">
        <v>42762</v>
      </c>
      <c r="G124">
        <v>3</v>
      </c>
    </row>
    <row r="125" spans="1:7" x14ac:dyDescent="0.25">
      <c r="A125" s="6">
        <v>81</v>
      </c>
      <c r="B125" t="s">
        <v>177</v>
      </c>
      <c r="C125" t="s">
        <v>178</v>
      </c>
      <c r="D125">
        <v>1203</v>
      </c>
      <c r="E125" t="s">
        <v>9</v>
      </c>
      <c r="F125" s="11">
        <v>42789</v>
      </c>
      <c r="G125">
        <v>3</v>
      </c>
    </row>
    <row r="126" spans="1:7" x14ac:dyDescent="0.25">
      <c r="A126" s="6">
        <v>82</v>
      </c>
      <c r="B126" t="s">
        <v>179</v>
      </c>
      <c r="C126" t="s">
        <v>180</v>
      </c>
      <c r="D126">
        <v>1203</v>
      </c>
      <c r="E126" t="s">
        <v>9</v>
      </c>
      <c r="F126" s="11">
        <v>42789</v>
      </c>
      <c r="G126">
        <v>3</v>
      </c>
    </row>
    <row r="127" spans="1:7" x14ac:dyDescent="0.25">
      <c r="A127" s="6">
        <v>87</v>
      </c>
      <c r="B127" t="s">
        <v>190</v>
      </c>
      <c r="C127" t="s">
        <v>191</v>
      </c>
      <c r="D127">
        <v>1211</v>
      </c>
      <c r="E127" t="s">
        <v>9</v>
      </c>
      <c r="F127" s="11">
        <v>42793</v>
      </c>
      <c r="G127">
        <v>3</v>
      </c>
    </row>
    <row r="128" spans="1:7" x14ac:dyDescent="0.25">
      <c r="A128" s="6">
        <v>88</v>
      </c>
      <c r="B128" t="s">
        <v>192</v>
      </c>
      <c r="C128" t="s">
        <v>193</v>
      </c>
      <c r="D128">
        <v>1211</v>
      </c>
      <c r="E128" t="s">
        <v>9</v>
      </c>
      <c r="F128" s="11">
        <v>42794</v>
      </c>
      <c r="G128">
        <v>3</v>
      </c>
    </row>
    <row r="129" spans="1:7" x14ac:dyDescent="0.25">
      <c r="A129" s="6">
        <v>89</v>
      </c>
      <c r="B129" t="s">
        <v>194</v>
      </c>
      <c r="C129" t="s">
        <v>195</v>
      </c>
      <c r="D129">
        <v>1211</v>
      </c>
      <c r="E129" t="s">
        <v>9</v>
      </c>
      <c r="F129" s="11">
        <v>42793</v>
      </c>
      <c r="G129">
        <v>3</v>
      </c>
    </row>
    <row r="130" spans="1:7" x14ac:dyDescent="0.25">
      <c r="A130" s="6">
        <v>106</v>
      </c>
      <c r="B130" t="s">
        <v>230</v>
      </c>
      <c r="C130" t="s">
        <v>231</v>
      </c>
      <c r="D130">
        <v>1225</v>
      </c>
      <c r="E130" t="s">
        <v>9</v>
      </c>
      <c r="F130" s="11">
        <v>42829</v>
      </c>
      <c r="G130">
        <v>3</v>
      </c>
    </row>
    <row r="131" spans="1:7" x14ac:dyDescent="0.25">
      <c r="A131" s="6">
        <v>118</v>
      </c>
      <c r="B131" t="s">
        <v>255</v>
      </c>
      <c r="C131" t="s">
        <v>256</v>
      </c>
      <c r="D131">
        <v>1226</v>
      </c>
      <c r="E131" t="s">
        <v>9</v>
      </c>
      <c r="F131" s="11">
        <v>42828</v>
      </c>
      <c r="G131">
        <v>3</v>
      </c>
    </row>
    <row r="132" spans="1:7" x14ac:dyDescent="0.25">
      <c r="A132" s="6">
        <v>129</v>
      </c>
      <c r="B132" t="s">
        <v>278</v>
      </c>
      <c r="C132" t="s">
        <v>279</v>
      </c>
      <c r="D132">
        <v>1227</v>
      </c>
      <c r="E132" t="s">
        <v>9</v>
      </c>
      <c r="F132" s="11">
        <v>42836</v>
      </c>
      <c r="G132">
        <v>3</v>
      </c>
    </row>
    <row r="133" spans="1:7" x14ac:dyDescent="0.25">
      <c r="A133" s="6">
        <v>130</v>
      </c>
      <c r="B133" t="s">
        <v>280</v>
      </c>
      <c r="C133" t="s">
        <v>281</v>
      </c>
      <c r="D133">
        <v>1227</v>
      </c>
      <c r="E133" t="s">
        <v>9</v>
      </c>
      <c r="F133" s="11">
        <v>42837</v>
      </c>
      <c r="G133">
        <v>3</v>
      </c>
    </row>
    <row r="134" spans="1:7" x14ac:dyDescent="0.25">
      <c r="A134" s="6">
        <v>131</v>
      </c>
      <c r="B134" t="s">
        <v>282</v>
      </c>
      <c r="C134" t="s">
        <v>283</v>
      </c>
      <c r="D134">
        <v>1227</v>
      </c>
      <c r="E134" t="s">
        <v>9</v>
      </c>
      <c r="F134" s="11">
        <v>42835</v>
      </c>
      <c r="G134">
        <v>3</v>
      </c>
    </row>
    <row r="135" spans="1:7" x14ac:dyDescent="0.25">
      <c r="A135" s="6">
        <v>138</v>
      </c>
      <c r="B135" t="s">
        <v>297</v>
      </c>
      <c r="C135" t="s">
        <v>298</v>
      </c>
      <c r="D135">
        <v>1231</v>
      </c>
      <c r="E135" t="s">
        <v>9</v>
      </c>
      <c r="F135" s="11">
        <v>42836</v>
      </c>
      <c r="G135">
        <v>3</v>
      </c>
    </row>
    <row r="136" spans="1:7" x14ac:dyDescent="0.25">
      <c r="A136" s="6">
        <v>146</v>
      </c>
      <c r="B136" t="s">
        <v>314</v>
      </c>
      <c r="C136" t="s">
        <v>315</v>
      </c>
      <c r="D136">
        <v>1233</v>
      </c>
      <c r="E136" t="s">
        <v>9</v>
      </c>
      <c r="F136" s="11">
        <v>42843</v>
      </c>
      <c r="G136">
        <v>3</v>
      </c>
    </row>
    <row r="137" spans="1:7" x14ac:dyDescent="0.25">
      <c r="A137" s="6">
        <v>147</v>
      </c>
      <c r="B137" t="s">
        <v>316</v>
      </c>
      <c r="C137" t="s">
        <v>317</v>
      </c>
      <c r="D137">
        <v>1233</v>
      </c>
      <c r="E137" t="s">
        <v>9</v>
      </c>
      <c r="F137" s="11">
        <v>42844</v>
      </c>
      <c r="G137">
        <v>3</v>
      </c>
    </row>
    <row r="138" spans="1:7" x14ac:dyDescent="0.25">
      <c r="A138" s="6">
        <v>148</v>
      </c>
      <c r="B138" t="s">
        <v>318</v>
      </c>
      <c r="C138" t="s">
        <v>319</v>
      </c>
      <c r="D138">
        <v>1233</v>
      </c>
      <c r="E138" t="s">
        <v>9</v>
      </c>
      <c r="F138" s="11">
        <v>42843</v>
      </c>
      <c r="G138">
        <v>3</v>
      </c>
    </row>
    <row r="139" spans="1:7" x14ac:dyDescent="0.25">
      <c r="A139" s="6">
        <v>156</v>
      </c>
      <c r="B139" t="s">
        <v>335</v>
      </c>
      <c r="C139" t="s">
        <v>336</v>
      </c>
      <c r="D139">
        <v>1234</v>
      </c>
      <c r="E139" t="s">
        <v>9</v>
      </c>
      <c r="F139" s="11">
        <v>42843</v>
      </c>
      <c r="G139">
        <v>3</v>
      </c>
    </row>
    <row r="140" spans="1:7" x14ac:dyDescent="0.25">
      <c r="A140" s="6">
        <v>157</v>
      </c>
      <c r="B140" t="s">
        <v>337</v>
      </c>
      <c r="C140" t="s">
        <v>338</v>
      </c>
      <c r="D140">
        <v>1234</v>
      </c>
      <c r="E140" t="s">
        <v>9</v>
      </c>
      <c r="F140" s="11">
        <v>42844</v>
      </c>
      <c r="G140">
        <v>3</v>
      </c>
    </row>
    <row r="141" spans="1:7" x14ac:dyDescent="0.25">
      <c r="A141" s="6">
        <v>158</v>
      </c>
      <c r="B141" t="s">
        <v>339</v>
      </c>
      <c r="C141" t="s">
        <v>340</v>
      </c>
      <c r="D141">
        <v>1234</v>
      </c>
      <c r="E141" t="s">
        <v>9</v>
      </c>
      <c r="F141" s="11">
        <v>42843</v>
      </c>
      <c r="G141">
        <v>3</v>
      </c>
    </row>
    <row r="142" spans="1:7" x14ac:dyDescent="0.25">
      <c r="A142" s="6">
        <v>162</v>
      </c>
      <c r="B142" t="s">
        <v>348</v>
      </c>
      <c r="C142" t="s">
        <v>349</v>
      </c>
      <c r="D142">
        <v>1236</v>
      </c>
      <c r="E142" t="s">
        <v>137</v>
      </c>
      <c r="F142" s="11">
        <v>42860</v>
      </c>
      <c r="G142">
        <v>3</v>
      </c>
    </row>
    <row r="143" spans="1:7" x14ac:dyDescent="0.25">
      <c r="A143" s="6">
        <v>163</v>
      </c>
      <c r="B143" t="s">
        <v>350</v>
      </c>
      <c r="C143" t="s">
        <v>351</v>
      </c>
      <c r="D143">
        <v>1236</v>
      </c>
      <c r="E143" t="s">
        <v>137</v>
      </c>
      <c r="F143" s="11">
        <v>42860</v>
      </c>
      <c r="G143">
        <v>3</v>
      </c>
    </row>
    <row r="144" spans="1:7" x14ac:dyDescent="0.25">
      <c r="A144" s="6">
        <v>168</v>
      </c>
      <c r="B144" t="s">
        <v>361</v>
      </c>
      <c r="C144" t="s">
        <v>362</v>
      </c>
      <c r="D144">
        <v>1238</v>
      </c>
      <c r="E144" t="s">
        <v>137</v>
      </c>
      <c r="F144" s="11">
        <v>42860</v>
      </c>
      <c r="G144">
        <v>3</v>
      </c>
    </row>
    <row r="145" spans="1:7" x14ac:dyDescent="0.25">
      <c r="A145" s="6">
        <v>169</v>
      </c>
      <c r="B145" t="s">
        <v>363</v>
      </c>
      <c r="C145" t="s">
        <v>364</v>
      </c>
      <c r="D145">
        <v>1238</v>
      </c>
      <c r="E145" t="s">
        <v>137</v>
      </c>
      <c r="F145" s="11">
        <v>42860</v>
      </c>
      <c r="G145">
        <v>3</v>
      </c>
    </row>
    <row r="146" spans="1:7" x14ac:dyDescent="0.25">
      <c r="A146" s="6">
        <v>176</v>
      </c>
      <c r="B146" t="s">
        <v>378</v>
      </c>
      <c r="C146" t="s">
        <v>379</v>
      </c>
      <c r="D146">
        <v>1244</v>
      </c>
      <c r="E146" t="s">
        <v>9</v>
      </c>
      <c r="F146" s="11">
        <v>42919</v>
      </c>
      <c r="G146">
        <v>3</v>
      </c>
    </row>
    <row r="147" spans="1:7" x14ac:dyDescent="0.25">
      <c r="A147" s="6">
        <v>183</v>
      </c>
      <c r="B147" t="s">
        <v>393</v>
      </c>
      <c r="C147" t="s">
        <v>394</v>
      </c>
      <c r="D147">
        <v>1269</v>
      </c>
      <c r="E147" t="s">
        <v>137</v>
      </c>
      <c r="F147" s="11">
        <v>42949</v>
      </c>
      <c r="G147">
        <v>3</v>
      </c>
    </row>
    <row r="148" spans="1:7" x14ac:dyDescent="0.25">
      <c r="A148" s="6">
        <v>184</v>
      </c>
      <c r="B148" t="s">
        <v>395</v>
      </c>
      <c r="C148" t="s">
        <v>396</v>
      </c>
      <c r="D148">
        <v>1269</v>
      </c>
      <c r="E148" t="s">
        <v>137</v>
      </c>
      <c r="F148" s="11">
        <v>42949</v>
      </c>
      <c r="G148">
        <v>3</v>
      </c>
    </row>
    <row r="149" spans="1:7" x14ac:dyDescent="0.25">
      <c r="A149" s="6">
        <v>256</v>
      </c>
      <c r="B149" t="s">
        <v>523</v>
      </c>
      <c r="C149" t="s">
        <v>524</v>
      </c>
      <c r="D149">
        <v>766</v>
      </c>
      <c r="E149" t="s">
        <v>9</v>
      </c>
      <c r="F149" s="11">
        <v>42943</v>
      </c>
      <c r="G149">
        <v>3</v>
      </c>
    </row>
    <row r="150" spans="1:7" x14ac:dyDescent="0.25">
      <c r="A150" s="6">
        <v>259</v>
      </c>
      <c r="B150" t="s">
        <v>529</v>
      </c>
      <c r="C150" t="s">
        <v>530</v>
      </c>
      <c r="D150">
        <v>766</v>
      </c>
      <c r="E150" t="s">
        <v>9</v>
      </c>
      <c r="F150" s="11">
        <v>42943</v>
      </c>
      <c r="G150">
        <v>3</v>
      </c>
    </row>
    <row r="151" spans="1:7" x14ac:dyDescent="0.25">
      <c r="A151" s="6">
        <v>23</v>
      </c>
      <c r="B151" t="s">
        <v>56</v>
      </c>
      <c r="C151" t="s">
        <v>57</v>
      </c>
      <c r="D151">
        <v>1176</v>
      </c>
      <c r="E151" t="s">
        <v>9</v>
      </c>
      <c r="F151" s="11">
        <v>42780</v>
      </c>
      <c r="G151">
        <v>3.125</v>
      </c>
    </row>
    <row r="152" spans="1:7" x14ac:dyDescent="0.25">
      <c r="A152" s="6">
        <v>24</v>
      </c>
      <c r="B152" t="s">
        <v>58</v>
      </c>
      <c r="C152" t="s">
        <v>59</v>
      </c>
      <c r="D152">
        <v>1176</v>
      </c>
      <c r="E152" t="s">
        <v>9</v>
      </c>
      <c r="F152" s="11">
        <v>42780</v>
      </c>
      <c r="G152">
        <v>3.125</v>
      </c>
    </row>
    <row r="153" spans="1:7" x14ac:dyDescent="0.25">
      <c r="A153" s="6">
        <v>25</v>
      </c>
      <c r="B153" t="s">
        <v>60</v>
      </c>
      <c r="C153" t="s">
        <v>61</v>
      </c>
      <c r="D153">
        <v>1176</v>
      </c>
      <c r="E153" t="s">
        <v>9</v>
      </c>
      <c r="F153" s="11">
        <v>42780</v>
      </c>
      <c r="G153">
        <v>3.125</v>
      </c>
    </row>
    <row r="154" spans="1:7" x14ac:dyDescent="0.25">
      <c r="A154" s="6">
        <v>26</v>
      </c>
      <c r="B154" t="s">
        <v>62</v>
      </c>
      <c r="C154" t="s">
        <v>63</v>
      </c>
      <c r="D154">
        <v>1176</v>
      </c>
      <c r="E154" t="s">
        <v>9</v>
      </c>
      <c r="F154" s="11">
        <v>42781</v>
      </c>
      <c r="G154">
        <v>3.125</v>
      </c>
    </row>
    <row r="155" spans="1:7" x14ac:dyDescent="0.25">
      <c r="A155" s="6">
        <v>27</v>
      </c>
      <c r="B155" t="s">
        <v>64</v>
      </c>
      <c r="C155" t="s">
        <v>65</v>
      </c>
      <c r="D155">
        <v>1176</v>
      </c>
      <c r="E155" t="s">
        <v>9</v>
      </c>
      <c r="F155" s="11">
        <v>42781</v>
      </c>
      <c r="G155">
        <v>3.125</v>
      </c>
    </row>
    <row r="156" spans="1:7" x14ac:dyDescent="0.25">
      <c r="A156" s="6">
        <v>28</v>
      </c>
      <c r="B156" t="s">
        <v>66</v>
      </c>
      <c r="C156" t="s">
        <v>67</v>
      </c>
      <c r="D156">
        <v>1176</v>
      </c>
      <c r="E156" t="s">
        <v>9</v>
      </c>
      <c r="F156" s="11">
        <v>42774</v>
      </c>
      <c r="G156">
        <v>3.125</v>
      </c>
    </row>
    <row r="157" spans="1:7" x14ac:dyDescent="0.25">
      <c r="A157" s="6">
        <v>29</v>
      </c>
      <c r="B157" t="s">
        <v>68</v>
      </c>
      <c r="C157" t="s">
        <v>69</v>
      </c>
      <c r="D157">
        <v>1176</v>
      </c>
      <c r="E157" t="s">
        <v>9</v>
      </c>
      <c r="F157" s="11">
        <v>42775</v>
      </c>
      <c r="G157">
        <v>3.125</v>
      </c>
    </row>
    <row r="158" spans="1:7" x14ac:dyDescent="0.25">
      <c r="A158" s="6">
        <v>30</v>
      </c>
      <c r="B158" t="s">
        <v>70</v>
      </c>
      <c r="C158" t="s">
        <v>71</v>
      </c>
      <c r="D158">
        <v>1176</v>
      </c>
      <c r="E158" t="s">
        <v>9</v>
      </c>
      <c r="F158" s="11">
        <v>42776</v>
      </c>
      <c r="G158">
        <v>3.125</v>
      </c>
    </row>
    <row r="159" spans="1:7" x14ac:dyDescent="0.25">
      <c r="A159" s="6">
        <v>40</v>
      </c>
      <c r="B159" t="s">
        <v>91</v>
      </c>
      <c r="C159" t="s">
        <v>92</v>
      </c>
      <c r="D159">
        <v>1177</v>
      </c>
      <c r="E159" t="s">
        <v>9</v>
      </c>
      <c r="F159" s="11">
        <v>42786</v>
      </c>
      <c r="G159">
        <v>3.125</v>
      </c>
    </row>
    <row r="160" spans="1:7" x14ac:dyDescent="0.25">
      <c r="A160" s="6">
        <v>80</v>
      </c>
      <c r="B160" t="s">
        <v>175</v>
      </c>
      <c r="C160" t="s">
        <v>176</v>
      </c>
      <c r="D160">
        <v>1203</v>
      </c>
      <c r="E160" t="s">
        <v>9</v>
      </c>
      <c r="F160" s="11">
        <v>42789</v>
      </c>
      <c r="G160">
        <v>3.125</v>
      </c>
    </row>
    <row r="161" spans="1:7" x14ac:dyDescent="0.25">
      <c r="A161" s="6">
        <v>21</v>
      </c>
      <c r="B161" t="s">
        <v>52</v>
      </c>
      <c r="C161" t="s">
        <v>53</v>
      </c>
      <c r="D161">
        <v>1176</v>
      </c>
      <c r="E161" t="s">
        <v>9</v>
      </c>
      <c r="F161" s="11">
        <v>42774</v>
      </c>
      <c r="G161">
        <v>3.25</v>
      </c>
    </row>
    <row r="162" spans="1:7" x14ac:dyDescent="0.25">
      <c r="A162" s="6">
        <v>22</v>
      </c>
      <c r="B162" t="s">
        <v>54</v>
      </c>
      <c r="C162" t="s">
        <v>55</v>
      </c>
      <c r="D162">
        <v>1176</v>
      </c>
      <c r="E162" t="s">
        <v>9</v>
      </c>
      <c r="F162" s="11">
        <v>42775</v>
      </c>
      <c r="G162">
        <v>3.25</v>
      </c>
    </row>
    <row r="163" spans="1:7" x14ac:dyDescent="0.25">
      <c r="A163" s="6">
        <v>39</v>
      </c>
      <c r="B163" t="s">
        <v>89</v>
      </c>
      <c r="C163" t="s">
        <v>90</v>
      </c>
      <c r="D163">
        <v>1177</v>
      </c>
      <c r="E163" t="s">
        <v>9</v>
      </c>
      <c r="F163" s="11">
        <v>42779</v>
      </c>
      <c r="G163">
        <v>3.25</v>
      </c>
    </row>
    <row r="164" spans="1:7" x14ac:dyDescent="0.25">
      <c r="A164" s="6">
        <v>54</v>
      </c>
      <c r="B164" t="s">
        <v>120</v>
      </c>
      <c r="C164" t="s">
        <v>121</v>
      </c>
      <c r="D164">
        <v>1178</v>
      </c>
      <c r="E164" t="s">
        <v>9</v>
      </c>
      <c r="F164" s="11">
        <v>42781</v>
      </c>
      <c r="G164">
        <v>3.25</v>
      </c>
    </row>
    <row r="165" spans="1:7" x14ac:dyDescent="0.25">
      <c r="A165" s="6">
        <v>84</v>
      </c>
      <c r="B165" t="s">
        <v>183</v>
      </c>
      <c r="C165" t="s">
        <v>184</v>
      </c>
      <c r="D165">
        <v>1211</v>
      </c>
      <c r="E165" t="s">
        <v>9</v>
      </c>
      <c r="F165" s="11">
        <v>42794</v>
      </c>
      <c r="G165">
        <v>3.25</v>
      </c>
    </row>
    <row r="166" spans="1:7" x14ac:dyDescent="0.25">
      <c r="A166" s="6">
        <v>85</v>
      </c>
      <c r="B166" t="s">
        <v>186</v>
      </c>
      <c r="C166" t="s">
        <v>187</v>
      </c>
      <c r="D166">
        <v>1211</v>
      </c>
      <c r="E166" t="s">
        <v>9</v>
      </c>
      <c r="F166" s="11">
        <v>42795</v>
      </c>
      <c r="G166">
        <v>3.25</v>
      </c>
    </row>
    <row r="167" spans="1:7" x14ac:dyDescent="0.25">
      <c r="A167" s="6">
        <v>86</v>
      </c>
      <c r="B167" t="s">
        <v>188</v>
      </c>
      <c r="C167" t="s">
        <v>189</v>
      </c>
      <c r="D167">
        <v>1211</v>
      </c>
      <c r="E167" t="s">
        <v>9</v>
      </c>
      <c r="F167" s="11">
        <v>42794</v>
      </c>
      <c r="G167">
        <v>3.25</v>
      </c>
    </row>
    <row r="168" spans="1:7" x14ac:dyDescent="0.25">
      <c r="A168" s="6">
        <v>102</v>
      </c>
      <c r="B168" t="s">
        <v>222</v>
      </c>
      <c r="C168" t="s">
        <v>223</v>
      </c>
      <c r="D168">
        <v>1225</v>
      </c>
      <c r="E168" t="s">
        <v>9</v>
      </c>
      <c r="F168" s="11">
        <v>42830</v>
      </c>
      <c r="G168">
        <v>3.25</v>
      </c>
    </row>
    <row r="169" spans="1:7" x14ac:dyDescent="0.25">
      <c r="A169" s="6">
        <v>103</v>
      </c>
      <c r="B169" t="s">
        <v>224</v>
      </c>
      <c r="C169" t="s">
        <v>225</v>
      </c>
      <c r="D169">
        <v>1225</v>
      </c>
      <c r="E169" t="s">
        <v>9</v>
      </c>
      <c r="F169" s="11">
        <v>42830</v>
      </c>
      <c r="G169">
        <v>3.25</v>
      </c>
    </row>
    <row r="170" spans="1:7" x14ac:dyDescent="0.25">
      <c r="A170" s="6">
        <v>104</v>
      </c>
      <c r="B170" t="s">
        <v>226</v>
      </c>
      <c r="C170" t="s">
        <v>227</v>
      </c>
      <c r="D170">
        <v>1225</v>
      </c>
      <c r="E170" t="s">
        <v>9</v>
      </c>
      <c r="F170" s="11">
        <v>42831</v>
      </c>
      <c r="G170">
        <v>3.25</v>
      </c>
    </row>
    <row r="171" spans="1:7" x14ac:dyDescent="0.25">
      <c r="A171" s="6">
        <v>105</v>
      </c>
      <c r="B171" t="s">
        <v>228</v>
      </c>
      <c r="C171" t="s">
        <v>229</v>
      </c>
      <c r="D171">
        <v>1225</v>
      </c>
      <c r="E171" t="s">
        <v>9</v>
      </c>
      <c r="F171" s="11">
        <v>42830</v>
      </c>
      <c r="G171">
        <v>3.25</v>
      </c>
    </row>
    <row r="172" spans="1:7" x14ac:dyDescent="0.25">
      <c r="A172" s="6">
        <v>114</v>
      </c>
      <c r="B172" t="s">
        <v>247</v>
      </c>
      <c r="C172" t="s">
        <v>248</v>
      </c>
      <c r="D172">
        <v>1226</v>
      </c>
      <c r="E172" t="s">
        <v>9</v>
      </c>
      <c r="F172" s="11">
        <v>42830</v>
      </c>
      <c r="G172">
        <v>3.25</v>
      </c>
    </row>
    <row r="173" spans="1:7" x14ac:dyDescent="0.25">
      <c r="A173" s="6">
        <v>115</v>
      </c>
      <c r="B173" t="s">
        <v>249</v>
      </c>
      <c r="C173" t="s">
        <v>250</v>
      </c>
      <c r="D173">
        <v>1226</v>
      </c>
      <c r="E173" t="s">
        <v>9</v>
      </c>
      <c r="F173" s="11">
        <v>42830</v>
      </c>
      <c r="G173">
        <v>3.25</v>
      </c>
    </row>
    <row r="174" spans="1:7" x14ac:dyDescent="0.25">
      <c r="A174" s="6">
        <v>116</v>
      </c>
      <c r="B174" t="s">
        <v>251</v>
      </c>
      <c r="C174" t="s">
        <v>252</v>
      </c>
      <c r="D174">
        <v>1226</v>
      </c>
      <c r="E174" t="s">
        <v>9</v>
      </c>
      <c r="F174" s="11">
        <v>42831</v>
      </c>
      <c r="G174">
        <v>3.25</v>
      </c>
    </row>
    <row r="175" spans="1:7" x14ac:dyDescent="0.25">
      <c r="A175" s="6">
        <v>117</v>
      </c>
      <c r="B175" t="s">
        <v>253</v>
      </c>
      <c r="C175" t="s">
        <v>254</v>
      </c>
      <c r="D175">
        <v>1226</v>
      </c>
      <c r="E175" t="s">
        <v>9</v>
      </c>
      <c r="F175" s="11">
        <v>42829</v>
      </c>
      <c r="G175">
        <v>3.25</v>
      </c>
    </row>
    <row r="176" spans="1:7" x14ac:dyDescent="0.25">
      <c r="A176" s="6">
        <v>126</v>
      </c>
      <c r="B176" t="s">
        <v>272</v>
      </c>
      <c r="C176" t="s">
        <v>273</v>
      </c>
      <c r="D176">
        <v>1227</v>
      </c>
      <c r="E176" t="s">
        <v>9</v>
      </c>
      <c r="F176" s="11">
        <v>42837</v>
      </c>
      <c r="G176">
        <v>3.25</v>
      </c>
    </row>
    <row r="177" spans="1:7" x14ac:dyDescent="0.25">
      <c r="A177" s="6">
        <v>127</v>
      </c>
      <c r="B177" t="s">
        <v>274</v>
      </c>
      <c r="C177" t="s">
        <v>275</v>
      </c>
      <c r="D177">
        <v>1227</v>
      </c>
      <c r="E177" t="s">
        <v>9</v>
      </c>
      <c r="F177" s="11">
        <v>42838</v>
      </c>
      <c r="G177">
        <v>3.25</v>
      </c>
    </row>
    <row r="178" spans="1:7" x14ac:dyDescent="0.25">
      <c r="A178" s="6">
        <v>128</v>
      </c>
      <c r="B178" t="s">
        <v>276</v>
      </c>
      <c r="C178" t="s">
        <v>277</v>
      </c>
      <c r="D178">
        <v>1227</v>
      </c>
      <c r="E178" t="s">
        <v>9</v>
      </c>
      <c r="F178" s="11">
        <v>42837</v>
      </c>
      <c r="G178">
        <v>3.25</v>
      </c>
    </row>
    <row r="179" spans="1:7" x14ac:dyDescent="0.25">
      <c r="A179" s="6">
        <v>137</v>
      </c>
      <c r="B179" t="s">
        <v>295</v>
      </c>
      <c r="C179" t="s">
        <v>296</v>
      </c>
      <c r="D179">
        <v>1231</v>
      </c>
      <c r="E179" t="s">
        <v>9</v>
      </c>
      <c r="F179" s="11">
        <v>42837</v>
      </c>
      <c r="G179">
        <v>3.25</v>
      </c>
    </row>
    <row r="180" spans="1:7" x14ac:dyDescent="0.25">
      <c r="A180" s="6">
        <v>143</v>
      </c>
      <c r="B180" t="s">
        <v>308</v>
      </c>
      <c r="C180" t="s">
        <v>309</v>
      </c>
      <c r="D180">
        <v>1233</v>
      </c>
      <c r="E180" t="s">
        <v>9</v>
      </c>
      <c r="F180" s="11">
        <v>42844</v>
      </c>
      <c r="G180">
        <v>3.25</v>
      </c>
    </row>
    <row r="181" spans="1:7" x14ac:dyDescent="0.25">
      <c r="A181" s="6">
        <v>144</v>
      </c>
      <c r="B181" t="s">
        <v>310</v>
      </c>
      <c r="C181" t="s">
        <v>311</v>
      </c>
      <c r="D181">
        <v>1233</v>
      </c>
      <c r="E181" t="s">
        <v>9</v>
      </c>
      <c r="F181" s="11">
        <v>42845</v>
      </c>
      <c r="G181">
        <v>3.25</v>
      </c>
    </row>
    <row r="182" spans="1:7" x14ac:dyDescent="0.25">
      <c r="A182" s="6">
        <v>145</v>
      </c>
      <c r="B182" t="s">
        <v>312</v>
      </c>
      <c r="C182" t="s">
        <v>313</v>
      </c>
      <c r="D182">
        <v>1233</v>
      </c>
      <c r="E182" t="s">
        <v>9</v>
      </c>
      <c r="F182" s="11">
        <v>42844</v>
      </c>
      <c r="G182">
        <v>3.25</v>
      </c>
    </row>
    <row r="183" spans="1:7" x14ac:dyDescent="0.25">
      <c r="A183" s="6">
        <v>153</v>
      </c>
      <c r="B183" t="s">
        <v>329</v>
      </c>
      <c r="C183" t="s">
        <v>330</v>
      </c>
      <c r="D183">
        <v>1234</v>
      </c>
      <c r="E183" t="s">
        <v>9</v>
      </c>
      <c r="F183" s="11">
        <v>42844</v>
      </c>
      <c r="G183">
        <v>3.25</v>
      </c>
    </row>
    <row r="184" spans="1:7" x14ac:dyDescent="0.25">
      <c r="A184" s="6">
        <v>154</v>
      </c>
      <c r="B184" t="s">
        <v>331</v>
      </c>
      <c r="C184" t="s">
        <v>332</v>
      </c>
      <c r="D184">
        <v>1234</v>
      </c>
      <c r="E184" t="s">
        <v>9</v>
      </c>
      <c r="F184" s="11">
        <v>42845</v>
      </c>
      <c r="G184">
        <v>3.25</v>
      </c>
    </row>
    <row r="185" spans="1:7" x14ac:dyDescent="0.25">
      <c r="A185" s="6">
        <v>155</v>
      </c>
      <c r="B185" t="s">
        <v>333</v>
      </c>
      <c r="C185" t="s">
        <v>334</v>
      </c>
      <c r="D185">
        <v>1234</v>
      </c>
      <c r="E185" t="s">
        <v>9</v>
      </c>
      <c r="F185" s="11">
        <v>42844</v>
      </c>
      <c r="G185">
        <v>3.25</v>
      </c>
    </row>
    <row r="186" spans="1:7" x14ac:dyDescent="0.25">
      <c r="A186" s="6">
        <v>181</v>
      </c>
      <c r="B186" t="s">
        <v>389</v>
      </c>
      <c r="C186" t="s">
        <v>390</v>
      </c>
      <c r="D186">
        <v>1269</v>
      </c>
      <c r="E186" t="s">
        <v>137</v>
      </c>
      <c r="F186" s="11">
        <v>42950</v>
      </c>
      <c r="G186">
        <v>3.25</v>
      </c>
    </row>
    <row r="187" spans="1:7" x14ac:dyDescent="0.25">
      <c r="A187" s="6">
        <v>182</v>
      </c>
      <c r="B187" t="s">
        <v>391</v>
      </c>
      <c r="C187" t="s">
        <v>392</v>
      </c>
      <c r="D187">
        <v>1269</v>
      </c>
      <c r="E187" t="s">
        <v>137</v>
      </c>
      <c r="F187" s="11">
        <v>42950</v>
      </c>
      <c r="G187">
        <v>3.25</v>
      </c>
    </row>
    <row r="188" spans="1:7" x14ac:dyDescent="0.25">
      <c r="A188" s="6">
        <v>253</v>
      </c>
      <c r="B188" t="s">
        <v>517</v>
      </c>
      <c r="C188" t="s">
        <v>518</v>
      </c>
      <c r="D188">
        <v>766</v>
      </c>
      <c r="E188" t="s">
        <v>9</v>
      </c>
      <c r="F188" s="11">
        <v>42944</v>
      </c>
      <c r="G188">
        <v>3.25</v>
      </c>
    </row>
    <row r="189" spans="1:7" x14ac:dyDescent="0.25">
      <c r="A189" s="6">
        <v>257</v>
      </c>
      <c r="B189" t="s">
        <v>525</v>
      </c>
      <c r="C189" t="s">
        <v>526</v>
      </c>
      <c r="D189">
        <v>766</v>
      </c>
      <c r="E189" t="s">
        <v>9</v>
      </c>
      <c r="F189" s="11">
        <v>42944</v>
      </c>
      <c r="G189">
        <v>3.25</v>
      </c>
    </row>
    <row r="190" spans="1:7" x14ac:dyDescent="0.25">
      <c r="A190" s="6">
        <v>31</v>
      </c>
      <c r="B190" t="s">
        <v>72</v>
      </c>
      <c r="C190" t="s">
        <v>73</v>
      </c>
      <c r="D190">
        <v>1176</v>
      </c>
      <c r="E190" t="s">
        <v>9</v>
      </c>
      <c r="F190" s="11">
        <v>42774</v>
      </c>
      <c r="G190">
        <v>3.375</v>
      </c>
    </row>
    <row r="191" spans="1:7" x14ac:dyDescent="0.25">
      <c r="A191" s="6">
        <v>0</v>
      </c>
      <c r="B191" t="s">
        <v>6</v>
      </c>
      <c r="C191" t="s">
        <v>7</v>
      </c>
      <c r="D191">
        <v>1132</v>
      </c>
      <c r="E191" t="s">
        <v>9</v>
      </c>
      <c r="F191" s="11">
        <v>42758</v>
      </c>
      <c r="G191">
        <v>3.5</v>
      </c>
    </row>
    <row r="192" spans="1:7" x14ac:dyDescent="0.25">
      <c r="A192" s="6">
        <v>35</v>
      </c>
      <c r="B192" t="s">
        <v>80</v>
      </c>
      <c r="C192" t="s">
        <v>81</v>
      </c>
      <c r="D192">
        <v>1176</v>
      </c>
      <c r="E192" t="s">
        <v>9</v>
      </c>
      <c r="F192" s="11">
        <v>42774</v>
      </c>
      <c r="G192">
        <v>3.5</v>
      </c>
    </row>
    <row r="193" spans="1:7" x14ac:dyDescent="0.25">
      <c r="A193" s="6">
        <v>44</v>
      </c>
      <c r="B193" t="s">
        <v>99</v>
      </c>
      <c r="C193" t="s">
        <v>100</v>
      </c>
      <c r="D193">
        <v>1177</v>
      </c>
      <c r="E193" t="s">
        <v>9</v>
      </c>
      <c r="F193" s="11">
        <v>42780</v>
      </c>
      <c r="G193">
        <v>3.5</v>
      </c>
    </row>
    <row r="194" spans="1:7" x14ac:dyDescent="0.25">
      <c r="A194" s="6">
        <v>107</v>
      </c>
      <c r="B194" t="s">
        <v>232</v>
      </c>
      <c r="C194" t="s">
        <v>233</v>
      </c>
      <c r="D194">
        <v>1225</v>
      </c>
      <c r="E194" t="s">
        <v>9</v>
      </c>
      <c r="F194" s="11">
        <v>42831</v>
      </c>
      <c r="G194">
        <v>3.5</v>
      </c>
    </row>
    <row r="195" spans="1:7" x14ac:dyDescent="0.25">
      <c r="A195" s="6">
        <v>108</v>
      </c>
      <c r="B195" t="s">
        <v>234</v>
      </c>
      <c r="C195" t="s">
        <v>235</v>
      </c>
      <c r="D195">
        <v>1225</v>
      </c>
      <c r="E195" t="s">
        <v>9</v>
      </c>
      <c r="F195" s="11">
        <v>42832</v>
      </c>
      <c r="G195">
        <v>3.5</v>
      </c>
    </row>
    <row r="196" spans="1:7" x14ac:dyDescent="0.25">
      <c r="A196" s="6">
        <v>109</v>
      </c>
      <c r="B196" t="s">
        <v>236</v>
      </c>
      <c r="C196" t="s">
        <v>237</v>
      </c>
      <c r="D196">
        <v>1225</v>
      </c>
      <c r="E196" t="s">
        <v>9</v>
      </c>
      <c r="F196" s="11">
        <v>42831</v>
      </c>
      <c r="G196">
        <v>3.5</v>
      </c>
    </row>
    <row r="197" spans="1:7" x14ac:dyDescent="0.25">
      <c r="A197" s="6">
        <v>119</v>
      </c>
      <c r="B197" t="s">
        <v>257</v>
      </c>
      <c r="C197" t="s">
        <v>258</v>
      </c>
      <c r="D197">
        <v>1226</v>
      </c>
      <c r="E197" t="s">
        <v>9</v>
      </c>
      <c r="F197" s="11">
        <v>42831</v>
      </c>
      <c r="G197">
        <v>3.5</v>
      </c>
    </row>
    <row r="198" spans="1:7" x14ac:dyDescent="0.25">
      <c r="A198" s="6">
        <v>120</v>
      </c>
      <c r="B198" t="s">
        <v>259</v>
      </c>
      <c r="C198" t="s">
        <v>260</v>
      </c>
      <c r="D198">
        <v>1226</v>
      </c>
      <c r="E198" t="s">
        <v>9</v>
      </c>
      <c r="F198" s="11">
        <v>42832</v>
      </c>
      <c r="G198">
        <v>3.5</v>
      </c>
    </row>
    <row r="199" spans="1:7" x14ac:dyDescent="0.25">
      <c r="A199" s="6">
        <v>121</v>
      </c>
      <c r="B199" t="s">
        <v>261</v>
      </c>
      <c r="C199" t="s">
        <v>262</v>
      </c>
      <c r="D199">
        <v>1226</v>
      </c>
      <c r="E199" t="s">
        <v>9</v>
      </c>
      <c r="F199" s="11">
        <v>42831</v>
      </c>
      <c r="G199">
        <v>3.5</v>
      </c>
    </row>
    <row r="200" spans="1:7" x14ac:dyDescent="0.25">
      <c r="A200" s="6">
        <v>132</v>
      </c>
      <c r="B200" t="s">
        <v>284</v>
      </c>
      <c r="C200" t="s">
        <v>285</v>
      </c>
      <c r="D200">
        <v>1227</v>
      </c>
      <c r="E200" t="s">
        <v>9</v>
      </c>
      <c r="F200" s="11">
        <v>42838</v>
      </c>
      <c r="G200">
        <v>3.5</v>
      </c>
    </row>
    <row r="201" spans="1:7" x14ac:dyDescent="0.25">
      <c r="A201" s="6">
        <v>254</v>
      </c>
      <c r="B201" t="s">
        <v>519</v>
      </c>
      <c r="C201" t="s">
        <v>520</v>
      </c>
      <c r="D201">
        <v>766</v>
      </c>
      <c r="E201" t="s">
        <v>9</v>
      </c>
      <c r="F201" s="11">
        <v>42947</v>
      </c>
      <c r="G201">
        <v>3.5</v>
      </c>
    </row>
    <row r="202" spans="1:7" x14ac:dyDescent="0.25">
      <c r="A202" s="6">
        <v>258</v>
      </c>
      <c r="B202" t="s">
        <v>527</v>
      </c>
      <c r="C202" t="s">
        <v>528</v>
      </c>
      <c r="D202">
        <v>766</v>
      </c>
      <c r="E202" t="s">
        <v>9</v>
      </c>
      <c r="F202" s="11">
        <v>42947</v>
      </c>
      <c r="G202">
        <v>3.5</v>
      </c>
    </row>
    <row r="203" spans="1:7" x14ac:dyDescent="0.25">
      <c r="A203" s="6">
        <v>43</v>
      </c>
      <c r="B203" t="s">
        <v>97</v>
      </c>
      <c r="C203" t="s">
        <v>98</v>
      </c>
      <c r="D203">
        <v>1177</v>
      </c>
      <c r="E203" t="s">
        <v>9</v>
      </c>
      <c r="F203" s="11">
        <v>42781</v>
      </c>
      <c r="G203">
        <v>3.75</v>
      </c>
    </row>
    <row r="204" spans="1:7" x14ac:dyDescent="0.25">
      <c r="A204" s="6">
        <v>255</v>
      </c>
      <c r="B204" t="s">
        <v>521</v>
      </c>
      <c r="C204" t="s">
        <v>522</v>
      </c>
      <c r="D204">
        <v>766</v>
      </c>
      <c r="E204" t="s">
        <v>9</v>
      </c>
      <c r="F204" s="11">
        <v>42949</v>
      </c>
      <c r="G204">
        <v>3.75</v>
      </c>
    </row>
    <row r="205" spans="1:7" x14ac:dyDescent="0.25">
      <c r="A205" s="6">
        <v>193</v>
      </c>
      <c r="B205" t="s">
        <v>537</v>
      </c>
      <c r="C205" t="s">
        <v>538</v>
      </c>
      <c r="D205">
        <v>501</v>
      </c>
      <c r="E205" t="s">
        <v>9</v>
      </c>
      <c r="F205" s="11">
        <v>45562</v>
      </c>
      <c r="G205">
        <v>4.5</v>
      </c>
    </row>
    <row r="206" spans="1:7" x14ac:dyDescent="0.25">
      <c r="A206" s="6">
        <v>202</v>
      </c>
      <c r="B206" t="s">
        <v>541</v>
      </c>
      <c r="C206" t="s">
        <v>542</v>
      </c>
      <c r="D206">
        <v>502</v>
      </c>
      <c r="E206" t="s">
        <v>9</v>
      </c>
      <c r="F206" s="11">
        <v>45562</v>
      </c>
      <c r="G206">
        <v>4.5</v>
      </c>
    </row>
    <row r="207" spans="1:7" x14ac:dyDescent="0.25">
      <c r="A207" s="6">
        <v>210</v>
      </c>
      <c r="B207" t="s">
        <v>545</v>
      </c>
      <c r="C207" t="s">
        <v>546</v>
      </c>
      <c r="D207">
        <v>513</v>
      </c>
      <c r="E207" t="s">
        <v>9</v>
      </c>
      <c r="F207" s="11">
        <v>45597</v>
      </c>
      <c r="G207">
        <v>4.5</v>
      </c>
    </row>
    <row r="208" spans="1:7" x14ac:dyDescent="0.25">
      <c r="A208" s="6">
        <v>219</v>
      </c>
      <c r="B208" t="s">
        <v>457</v>
      </c>
      <c r="C208" t="s">
        <v>458</v>
      </c>
      <c r="D208">
        <v>514</v>
      </c>
      <c r="E208" t="s">
        <v>9</v>
      </c>
      <c r="F208" s="11">
        <v>45597</v>
      </c>
      <c r="G208">
        <v>4.5</v>
      </c>
    </row>
    <row r="209" spans="1:7" x14ac:dyDescent="0.25">
      <c r="A209" s="6">
        <v>228</v>
      </c>
      <c r="B209" t="s">
        <v>472</v>
      </c>
      <c r="C209" t="s">
        <v>473</v>
      </c>
      <c r="D209">
        <v>529</v>
      </c>
      <c r="E209" t="s">
        <v>9</v>
      </c>
      <c r="F209" s="11">
        <v>45617</v>
      </c>
      <c r="G209">
        <v>4.5</v>
      </c>
    </row>
    <row r="210" spans="1:7" x14ac:dyDescent="0.25">
      <c r="A210" s="6">
        <v>237</v>
      </c>
      <c r="B210" t="s">
        <v>487</v>
      </c>
      <c r="C210" t="s">
        <v>488</v>
      </c>
      <c r="D210">
        <v>530</v>
      </c>
      <c r="E210" t="s">
        <v>9</v>
      </c>
      <c r="F210" s="11">
        <v>45617</v>
      </c>
      <c r="G210">
        <v>4.5</v>
      </c>
    </row>
    <row r="211" spans="1:7" x14ac:dyDescent="0.25">
      <c r="A211" s="6">
        <v>246</v>
      </c>
      <c r="B211" t="s">
        <v>506</v>
      </c>
      <c r="C211" t="s">
        <v>507</v>
      </c>
      <c r="D211">
        <v>537</v>
      </c>
      <c r="E211" t="s">
        <v>9</v>
      </c>
      <c r="F211" s="11">
        <v>45607</v>
      </c>
      <c r="G211">
        <v>4.5</v>
      </c>
    </row>
    <row r="212" spans="1:7" x14ac:dyDescent="0.25">
      <c r="A212" s="6">
        <v>185</v>
      </c>
      <c r="B212" t="s">
        <v>397</v>
      </c>
      <c r="C212" t="s">
        <v>398</v>
      </c>
      <c r="D212">
        <v>501</v>
      </c>
      <c r="E212" t="s">
        <v>9</v>
      </c>
      <c r="F212" s="11">
        <v>45565</v>
      </c>
      <c r="G212">
        <v>5.5</v>
      </c>
    </row>
    <row r="213" spans="1:7" x14ac:dyDescent="0.25">
      <c r="A213" s="6">
        <v>194</v>
      </c>
      <c r="B213" t="s">
        <v>412</v>
      </c>
      <c r="C213" t="s">
        <v>413</v>
      </c>
      <c r="D213">
        <v>502</v>
      </c>
      <c r="E213" t="s">
        <v>9</v>
      </c>
      <c r="F213" s="11">
        <v>45565</v>
      </c>
      <c r="G213">
        <v>5.5</v>
      </c>
    </row>
    <row r="214" spans="1:7" x14ac:dyDescent="0.25">
      <c r="A214" s="6">
        <v>203</v>
      </c>
      <c r="B214" t="s">
        <v>427</v>
      </c>
      <c r="C214" t="s">
        <v>428</v>
      </c>
      <c r="D214">
        <v>513</v>
      </c>
      <c r="E214" t="s">
        <v>9</v>
      </c>
      <c r="F214" s="11">
        <v>45600</v>
      </c>
      <c r="G214">
        <v>5.5</v>
      </c>
    </row>
    <row r="215" spans="1:7" x14ac:dyDescent="0.25">
      <c r="A215" s="6">
        <v>211</v>
      </c>
      <c r="B215" t="s">
        <v>440</v>
      </c>
      <c r="C215" t="s">
        <v>441</v>
      </c>
      <c r="D215">
        <v>514</v>
      </c>
      <c r="E215" t="s">
        <v>9</v>
      </c>
      <c r="F215" s="11">
        <v>45600</v>
      </c>
      <c r="G215">
        <v>5.5</v>
      </c>
    </row>
    <row r="216" spans="1:7" x14ac:dyDescent="0.25">
      <c r="A216" s="6">
        <v>220</v>
      </c>
      <c r="B216" t="s">
        <v>459</v>
      </c>
      <c r="C216" t="s">
        <v>460</v>
      </c>
      <c r="D216">
        <v>529</v>
      </c>
      <c r="E216" t="s">
        <v>9</v>
      </c>
      <c r="F216" s="11">
        <v>45618</v>
      </c>
      <c r="G216">
        <v>5.5</v>
      </c>
    </row>
    <row r="217" spans="1:7" x14ac:dyDescent="0.25">
      <c r="A217" s="6">
        <v>229</v>
      </c>
      <c r="B217" t="s">
        <v>474</v>
      </c>
      <c r="C217" t="s">
        <v>475</v>
      </c>
      <c r="D217">
        <v>530</v>
      </c>
      <c r="E217" t="s">
        <v>9</v>
      </c>
      <c r="F217" s="11">
        <v>45618</v>
      </c>
      <c r="G217">
        <v>5.5</v>
      </c>
    </row>
    <row r="218" spans="1:7" x14ac:dyDescent="0.25">
      <c r="A218" s="6">
        <v>238</v>
      </c>
      <c r="B218" t="s">
        <v>489</v>
      </c>
      <c r="C218" t="s">
        <v>490</v>
      </c>
      <c r="D218">
        <v>537</v>
      </c>
      <c r="E218" t="s">
        <v>9</v>
      </c>
      <c r="F218" s="11">
        <v>45608</v>
      </c>
      <c r="G218">
        <v>5.5</v>
      </c>
    </row>
    <row r="219" spans="1:7" x14ac:dyDescent="0.25">
      <c r="A219" s="6">
        <v>186</v>
      </c>
      <c r="B219" t="s">
        <v>400</v>
      </c>
      <c r="C219" t="s">
        <v>401</v>
      </c>
      <c r="D219">
        <v>501</v>
      </c>
      <c r="E219" t="s">
        <v>9</v>
      </c>
      <c r="F219" s="11">
        <v>45565</v>
      </c>
      <c r="G219">
        <v>6</v>
      </c>
    </row>
    <row r="220" spans="1:7" x14ac:dyDescent="0.25">
      <c r="A220" s="6">
        <v>195</v>
      </c>
      <c r="B220" t="s">
        <v>415</v>
      </c>
      <c r="C220" t="s">
        <v>416</v>
      </c>
      <c r="D220">
        <v>502</v>
      </c>
      <c r="E220" t="s">
        <v>9</v>
      </c>
      <c r="F220" s="11">
        <v>45565</v>
      </c>
      <c r="G220">
        <v>6</v>
      </c>
    </row>
    <row r="221" spans="1:7" x14ac:dyDescent="0.25">
      <c r="A221" s="6">
        <v>204</v>
      </c>
      <c r="B221" t="s">
        <v>430</v>
      </c>
      <c r="C221" t="s">
        <v>431</v>
      </c>
      <c r="D221">
        <v>513</v>
      </c>
      <c r="E221" t="s">
        <v>9</v>
      </c>
      <c r="F221" s="11">
        <v>45600</v>
      </c>
      <c r="G221">
        <v>6</v>
      </c>
    </row>
    <row r="222" spans="1:7" x14ac:dyDescent="0.25">
      <c r="A222" s="6">
        <v>212</v>
      </c>
      <c r="B222" t="s">
        <v>443</v>
      </c>
      <c r="C222" t="s">
        <v>444</v>
      </c>
      <c r="D222">
        <v>514</v>
      </c>
      <c r="E222" t="s">
        <v>9</v>
      </c>
      <c r="F222" s="11">
        <v>45600</v>
      </c>
      <c r="G222">
        <v>6</v>
      </c>
    </row>
    <row r="223" spans="1:7" x14ac:dyDescent="0.25">
      <c r="A223" s="6">
        <v>221</v>
      </c>
      <c r="B223" t="s">
        <v>462</v>
      </c>
      <c r="C223" t="s">
        <v>463</v>
      </c>
      <c r="D223">
        <v>529</v>
      </c>
      <c r="E223" t="s">
        <v>9</v>
      </c>
      <c r="F223" s="11">
        <v>45618</v>
      </c>
      <c r="G223">
        <v>6</v>
      </c>
    </row>
    <row r="224" spans="1:7" x14ac:dyDescent="0.25">
      <c r="A224" s="6">
        <v>230</v>
      </c>
      <c r="B224" t="s">
        <v>477</v>
      </c>
      <c r="C224" t="s">
        <v>478</v>
      </c>
      <c r="D224">
        <v>530</v>
      </c>
      <c r="E224" t="s">
        <v>9</v>
      </c>
      <c r="F224" s="11">
        <v>45618</v>
      </c>
      <c r="G224">
        <v>6</v>
      </c>
    </row>
    <row r="225" spans="1:7" x14ac:dyDescent="0.25">
      <c r="A225" s="6">
        <v>239</v>
      </c>
      <c r="B225" t="s">
        <v>492</v>
      </c>
      <c r="C225" t="s">
        <v>493</v>
      </c>
      <c r="D225">
        <v>537</v>
      </c>
      <c r="E225" t="s">
        <v>9</v>
      </c>
      <c r="F225" s="11">
        <v>45611</v>
      </c>
      <c r="G225">
        <v>6</v>
      </c>
    </row>
    <row r="226" spans="1:7" x14ac:dyDescent="0.25">
      <c r="A226" s="6">
        <v>188</v>
      </c>
      <c r="B226" t="s">
        <v>404</v>
      </c>
      <c r="C226" t="s">
        <v>405</v>
      </c>
      <c r="D226">
        <v>501</v>
      </c>
      <c r="E226" t="s">
        <v>9</v>
      </c>
      <c r="F226" s="11">
        <v>45566</v>
      </c>
      <c r="G226">
        <v>6.5</v>
      </c>
    </row>
    <row r="227" spans="1:7" x14ac:dyDescent="0.25">
      <c r="A227" s="6">
        <v>197</v>
      </c>
      <c r="B227" t="s">
        <v>419</v>
      </c>
      <c r="C227" t="s">
        <v>420</v>
      </c>
      <c r="D227">
        <v>502</v>
      </c>
      <c r="E227" t="s">
        <v>9</v>
      </c>
      <c r="F227" s="11">
        <v>45566</v>
      </c>
      <c r="G227">
        <v>6.5</v>
      </c>
    </row>
    <row r="228" spans="1:7" x14ac:dyDescent="0.25">
      <c r="A228" s="6">
        <v>206</v>
      </c>
      <c r="B228" t="s">
        <v>434</v>
      </c>
      <c r="C228" t="s">
        <v>435</v>
      </c>
      <c r="D228">
        <v>513</v>
      </c>
      <c r="E228" t="s">
        <v>9</v>
      </c>
      <c r="F228" s="11">
        <v>45601</v>
      </c>
      <c r="G228">
        <v>6.5</v>
      </c>
    </row>
    <row r="229" spans="1:7" x14ac:dyDescent="0.25">
      <c r="A229" s="6">
        <v>214</v>
      </c>
      <c r="B229" t="s">
        <v>447</v>
      </c>
      <c r="C229" t="s">
        <v>448</v>
      </c>
      <c r="D229">
        <v>514</v>
      </c>
      <c r="E229" t="s">
        <v>9</v>
      </c>
      <c r="F229" s="11">
        <v>45601</v>
      </c>
      <c r="G229">
        <v>6.5</v>
      </c>
    </row>
    <row r="230" spans="1:7" x14ac:dyDescent="0.25">
      <c r="A230" s="6">
        <v>223</v>
      </c>
      <c r="B230" t="s">
        <v>466</v>
      </c>
      <c r="C230" t="s">
        <v>467</v>
      </c>
      <c r="D230">
        <v>529</v>
      </c>
      <c r="E230" t="s">
        <v>9</v>
      </c>
      <c r="F230" s="11">
        <v>45620</v>
      </c>
      <c r="G230">
        <v>6.5</v>
      </c>
    </row>
    <row r="231" spans="1:7" x14ac:dyDescent="0.25">
      <c r="A231" s="6">
        <v>232</v>
      </c>
      <c r="B231" t="s">
        <v>481</v>
      </c>
      <c r="C231" t="s">
        <v>482</v>
      </c>
      <c r="D231">
        <v>530</v>
      </c>
      <c r="E231" t="s">
        <v>9</v>
      </c>
      <c r="F231" s="11">
        <v>45620</v>
      </c>
      <c r="G231">
        <v>6.5</v>
      </c>
    </row>
    <row r="232" spans="1:7" x14ac:dyDescent="0.25">
      <c r="A232" s="6">
        <v>240</v>
      </c>
      <c r="B232" t="s">
        <v>494</v>
      </c>
      <c r="C232" t="s">
        <v>495</v>
      </c>
      <c r="D232">
        <v>537</v>
      </c>
      <c r="E232" t="s">
        <v>9</v>
      </c>
      <c r="F232" s="11">
        <v>45608</v>
      </c>
      <c r="G232">
        <v>6.5</v>
      </c>
    </row>
    <row r="233" spans="1:7" x14ac:dyDescent="0.25">
      <c r="A233" s="6">
        <v>187</v>
      </c>
      <c r="B233" t="s">
        <v>402</v>
      </c>
      <c r="C233" t="s">
        <v>403</v>
      </c>
      <c r="D233">
        <v>501</v>
      </c>
      <c r="E233" t="s">
        <v>9</v>
      </c>
      <c r="F233" s="11">
        <v>45566</v>
      </c>
      <c r="G233">
        <v>6.75</v>
      </c>
    </row>
    <row r="234" spans="1:7" x14ac:dyDescent="0.25">
      <c r="A234" s="6">
        <v>196</v>
      </c>
      <c r="B234" t="s">
        <v>417</v>
      </c>
      <c r="C234" t="s">
        <v>418</v>
      </c>
      <c r="D234">
        <v>502</v>
      </c>
      <c r="E234" t="s">
        <v>9</v>
      </c>
      <c r="F234" s="11">
        <v>45566</v>
      </c>
      <c r="G234">
        <v>6.75</v>
      </c>
    </row>
    <row r="235" spans="1:7" x14ac:dyDescent="0.25">
      <c r="A235" s="6">
        <v>205</v>
      </c>
      <c r="B235" t="s">
        <v>432</v>
      </c>
      <c r="C235" t="s">
        <v>433</v>
      </c>
      <c r="D235">
        <v>513</v>
      </c>
      <c r="E235" t="s">
        <v>9</v>
      </c>
      <c r="F235" s="11">
        <v>45601</v>
      </c>
      <c r="G235">
        <v>6.75</v>
      </c>
    </row>
    <row r="236" spans="1:7" x14ac:dyDescent="0.25">
      <c r="A236" s="6">
        <v>213</v>
      </c>
      <c r="B236" t="s">
        <v>445</v>
      </c>
      <c r="C236" t="s">
        <v>446</v>
      </c>
      <c r="D236">
        <v>514</v>
      </c>
      <c r="E236" t="s">
        <v>9</v>
      </c>
      <c r="F236" s="11">
        <v>45601</v>
      </c>
      <c r="G236">
        <v>6.75</v>
      </c>
    </row>
    <row r="237" spans="1:7" x14ac:dyDescent="0.25">
      <c r="A237" s="6">
        <v>222</v>
      </c>
      <c r="B237" t="s">
        <v>464</v>
      </c>
      <c r="C237" t="s">
        <v>465</v>
      </c>
      <c r="D237">
        <v>529</v>
      </c>
      <c r="E237" t="s">
        <v>9</v>
      </c>
      <c r="F237" s="11">
        <v>45620</v>
      </c>
      <c r="G237">
        <v>6.75</v>
      </c>
    </row>
    <row r="238" spans="1:7" x14ac:dyDescent="0.25">
      <c r="A238" s="6">
        <v>231</v>
      </c>
      <c r="B238" t="s">
        <v>479</v>
      </c>
      <c r="C238" t="s">
        <v>480</v>
      </c>
      <c r="D238">
        <v>530</v>
      </c>
      <c r="E238" t="s">
        <v>9</v>
      </c>
      <c r="F238" s="11">
        <v>45620</v>
      </c>
      <c r="G238">
        <v>6.75</v>
      </c>
    </row>
    <row r="239" spans="1:7" x14ac:dyDescent="0.25">
      <c r="A239" s="6">
        <v>190</v>
      </c>
      <c r="B239" t="s">
        <v>408</v>
      </c>
      <c r="C239" t="s">
        <v>409</v>
      </c>
      <c r="D239">
        <v>501</v>
      </c>
      <c r="E239" t="s">
        <v>9</v>
      </c>
      <c r="F239" s="11">
        <v>45567</v>
      </c>
      <c r="G239">
        <v>7</v>
      </c>
    </row>
    <row r="240" spans="1:7" x14ac:dyDescent="0.25">
      <c r="A240" s="6">
        <v>199</v>
      </c>
      <c r="B240" t="s">
        <v>423</v>
      </c>
      <c r="C240" t="s">
        <v>424</v>
      </c>
      <c r="D240">
        <v>502</v>
      </c>
      <c r="E240" t="s">
        <v>9</v>
      </c>
      <c r="F240" s="11">
        <v>45567</v>
      </c>
      <c r="G240">
        <v>7</v>
      </c>
    </row>
    <row r="241" spans="1:7" x14ac:dyDescent="0.25">
      <c r="A241" s="6">
        <v>216</v>
      </c>
      <c r="B241" t="s">
        <v>451</v>
      </c>
      <c r="C241" t="s">
        <v>452</v>
      </c>
      <c r="D241">
        <v>514</v>
      </c>
      <c r="E241" t="s">
        <v>9</v>
      </c>
      <c r="F241" s="11">
        <v>45601</v>
      </c>
      <c r="G241">
        <v>7</v>
      </c>
    </row>
    <row r="242" spans="1:7" x14ac:dyDescent="0.25">
      <c r="A242" s="6">
        <v>225</v>
      </c>
      <c r="B242" t="s">
        <v>468</v>
      </c>
      <c r="C242" t="s">
        <v>469</v>
      </c>
      <c r="D242">
        <v>529</v>
      </c>
      <c r="E242" t="s">
        <v>9</v>
      </c>
      <c r="F242" s="11">
        <v>45621</v>
      </c>
      <c r="G242">
        <v>7</v>
      </c>
    </row>
    <row r="243" spans="1:7" x14ac:dyDescent="0.25">
      <c r="A243" s="6">
        <v>234</v>
      </c>
      <c r="B243" t="s">
        <v>483</v>
      </c>
      <c r="C243" t="s">
        <v>484</v>
      </c>
      <c r="D243">
        <v>530</v>
      </c>
      <c r="E243" t="s">
        <v>9</v>
      </c>
      <c r="F243" s="11">
        <v>45621</v>
      </c>
      <c r="G243">
        <v>7</v>
      </c>
    </row>
    <row r="244" spans="1:7" x14ac:dyDescent="0.25">
      <c r="A244" s="6">
        <v>241</v>
      </c>
      <c r="B244" t="s">
        <v>496</v>
      </c>
      <c r="C244" t="s">
        <v>497</v>
      </c>
      <c r="D244">
        <v>537</v>
      </c>
      <c r="E244" t="s">
        <v>9</v>
      </c>
      <c r="F244" s="11">
        <v>45609</v>
      </c>
      <c r="G244">
        <v>7</v>
      </c>
    </row>
    <row r="245" spans="1:7" x14ac:dyDescent="0.25">
      <c r="A245" s="6">
        <v>189</v>
      </c>
      <c r="B245" t="s">
        <v>406</v>
      </c>
      <c r="C245" t="s">
        <v>407</v>
      </c>
      <c r="D245">
        <v>501</v>
      </c>
      <c r="E245" t="s">
        <v>9</v>
      </c>
      <c r="F245" s="11">
        <v>45567</v>
      </c>
      <c r="G245">
        <v>7.25</v>
      </c>
    </row>
    <row r="246" spans="1:7" x14ac:dyDescent="0.25">
      <c r="A246" s="6">
        <v>198</v>
      </c>
      <c r="B246" t="s">
        <v>421</v>
      </c>
      <c r="C246" t="s">
        <v>422</v>
      </c>
      <c r="D246">
        <v>502</v>
      </c>
      <c r="E246" t="s">
        <v>9</v>
      </c>
      <c r="F246" s="11">
        <v>45567</v>
      </c>
      <c r="G246">
        <v>7.25</v>
      </c>
    </row>
    <row r="247" spans="1:7" x14ac:dyDescent="0.25">
      <c r="A247" s="6">
        <v>207</v>
      </c>
      <c r="B247" t="s">
        <v>436</v>
      </c>
      <c r="C247" t="s">
        <v>437</v>
      </c>
      <c r="D247">
        <v>513</v>
      </c>
      <c r="E247" t="s">
        <v>9</v>
      </c>
      <c r="F247" s="11">
        <v>45602</v>
      </c>
      <c r="G247">
        <v>7.25</v>
      </c>
    </row>
    <row r="248" spans="1:7" x14ac:dyDescent="0.25">
      <c r="A248" s="6">
        <v>215</v>
      </c>
      <c r="B248" t="s">
        <v>449</v>
      </c>
      <c r="C248" t="s">
        <v>450</v>
      </c>
      <c r="D248">
        <v>514</v>
      </c>
      <c r="E248" t="s">
        <v>9</v>
      </c>
      <c r="F248" s="11">
        <v>45602</v>
      </c>
      <c r="G248">
        <v>7.25</v>
      </c>
    </row>
    <row r="249" spans="1:7" x14ac:dyDescent="0.25">
      <c r="A249" s="6">
        <v>224</v>
      </c>
      <c r="B249" t="s">
        <v>531</v>
      </c>
      <c r="C249" t="s">
        <v>532</v>
      </c>
      <c r="D249">
        <v>529</v>
      </c>
      <c r="E249" t="s">
        <v>9</v>
      </c>
      <c r="F249" s="11">
        <v>45621</v>
      </c>
      <c r="G249">
        <v>7.25</v>
      </c>
    </row>
    <row r="250" spans="1:7" x14ac:dyDescent="0.25">
      <c r="A250" s="6">
        <v>233</v>
      </c>
      <c r="B250" t="s">
        <v>533</v>
      </c>
      <c r="C250" t="s">
        <v>534</v>
      </c>
      <c r="D250">
        <v>530</v>
      </c>
      <c r="E250" t="s">
        <v>9</v>
      </c>
      <c r="F250" s="11">
        <v>45621</v>
      </c>
      <c r="G250">
        <v>7.25</v>
      </c>
    </row>
    <row r="251" spans="1:7" x14ac:dyDescent="0.25">
      <c r="A251" s="6">
        <v>191</v>
      </c>
      <c r="B251" t="s">
        <v>410</v>
      </c>
      <c r="C251" t="s">
        <v>411</v>
      </c>
      <c r="D251">
        <v>501</v>
      </c>
      <c r="E251" t="s">
        <v>9</v>
      </c>
      <c r="F251" s="11">
        <v>45568</v>
      </c>
      <c r="G251">
        <v>7.5</v>
      </c>
    </row>
    <row r="252" spans="1:7" x14ac:dyDescent="0.25">
      <c r="A252" s="6">
        <v>200</v>
      </c>
      <c r="B252" t="s">
        <v>425</v>
      </c>
      <c r="C252" t="s">
        <v>426</v>
      </c>
      <c r="D252">
        <v>502</v>
      </c>
      <c r="E252" t="s">
        <v>9</v>
      </c>
      <c r="F252" s="11">
        <v>45568</v>
      </c>
      <c r="G252">
        <v>7.5</v>
      </c>
    </row>
    <row r="253" spans="1:7" x14ac:dyDescent="0.25">
      <c r="A253" s="6">
        <v>208</v>
      </c>
      <c r="B253" t="s">
        <v>438</v>
      </c>
      <c r="C253" t="s">
        <v>439</v>
      </c>
      <c r="D253">
        <v>513</v>
      </c>
      <c r="E253" t="s">
        <v>9</v>
      </c>
      <c r="F253" s="11">
        <v>45602</v>
      </c>
      <c r="G253">
        <v>7.5</v>
      </c>
    </row>
    <row r="254" spans="1:7" x14ac:dyDescent="0.25">
      <c r="A254" s="6">
        <v>217</v>
      </c>
      <c r="B254" t="s">
        <v>453</v>
      </c>
      <c r="C254" t="s">
        <v>454</v>
      </c>
      <c r="D254">
        <v>514</v>
      </c>
      <c r="E254" t="s">
        <v>9</v>
      </c>
      <c r="F254" s="11">
        <v>45602</v>
      </c>
      <c r="G254">
        <v>7.5</v>
      </c>
    </row>
    <row r="255" spans="1:7" x14ac:dyDescent="0.25">
      <c r="A255" s="6">
        <v>226</v>
      </c>
      <c r="B255" t="s">
        <v>547</v>
      </c>
      <c r="C255" t="s">
        <v>548</v>
      </c>
      <c r="D255">
        <v>529</v>
      </c>
      <c r="E255" t="s">
        <v>9</v>
      </c>
      <c r="F255" s="11">
        <v>45622</v>
      </c>
      <c r="G255">
        <v>7.5</v>
      </c>
    </row>
    <row r="256" spans="1:7" x14ac:dyDescent="0.25">
      <c r="A256" s="6">
        <v>235</v>
      </c>
      <c r="B256" t="s">
        <v>549</v>
      </c>
      <c r="C256" t="s">
        <v>550</v>
      </c>
      <c r="D256">
        <v>530</v>
      </c>
      <c r="E256" t="s">
        <v>9</v>
      </c>
      <c r="F256" s="11">
        <v>45622</v>
      </c>
      <c r="G256">
        <v>7.5</v>
      </c>
    </row>
    <row r="257" spans="1:7" x14ac:dyDescent="0.25">
      <c r="A257" s="6">
        <v>242</v>
      </c>
      <c r="B257" t="s">
        <v>498</v>
      </c>
      <c r="C257" t="s">
        <v>499</v>
      </c>
      <c r="D257">
        <v>537</v>
      </c>
      <c r="E257" t="s">
        <v>9</v>
      </c>
      <c r="F257" s="11">
        <v>45609</v>
      </c>
      <c r="G257">
        <v>7.5</v>
      </c>
    </row>
    <row r="258" spans="1:7" x14ac:dyDescent="0.25">
      <c r="A258" s="6">
        <v>243</v>
      </c>
      <c r="B258" t="s">
        <v>500</v>
      </c>
      <c r="C258" t="s">
        <v>501</v>
      </c>
      <c r="D258">
        <v>537</v>
      </c>
      <c r="E258" t="s">
        <v>9</v>
      </c>
      <c r="F258" s="11">
        <v>45610</v>
      </c>
      <c r="G258">
        <v>8</v>
      </c>
    </row>
    <row r="259" spans="1:7" x14ac:dyDescent="0.25">
      <c r="A259" s="6">
        <v>244</v>
      </c>
      <c r="B259" t="s">
        <v>502</v>
      </c>
      <c r="C259" t="s">
        <v>503</v>
      </c>
      <c r="D259">
        <v>537</v>
      </c>
      <c r="E259" t="s">
        <v>9</v>
      </c>
      <c r="F259" s="11">
        <v>45610</v>
      </c>
      <c r="G259">
        <v>8.5</v>
      </c>
    </row>
    <row r="260" spans="1:7" x14ac:dyDescent="0.25">
      <c r="A260" s="6">
        <v>247</v>
      </c>
      <c r="B260" t="s">
        <v>551</v>
      </c>
      <c r="C260" t="s">
        <v>552</v>
      </c>
      <c r="D260">
        <v>556</v>
      </c>
      <c r="E260" t="s">
        <v>9</v>
      </c>
      <c r="F260" s="11">
        <v>45638</v>
      </c>
      <c r="G260">
        <v>2.5</v>
      </c>
    </row>
    <row r="261" spans="1:7" x14ac:dyDescent="0.25">
      <c r="A261" s="6">
        <v>248</v>
      </c>
      <c r="B261" t="s">
        <v>553</v>
      </c>
      <c r="C261" t="s">
        <v>554</v>
      </c>
      <c r="D261">
        <v>557</v>
      </c>
      <c r="E261" t="s">
        <v>9</v>
      </c>
      <c r="F261" s="11">
        <v>45638</v>
      </c>
      <c r="G261">
        <v>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1"/>
  <sheetViews>
    <sheetView topLeftCell="A222" workbookViewId="0">
      <selection activeCell="K260" sqref="K260"/>
    </sheetView>
  </sheetViews>
  <sheetFormatPr defaultRowHeight="15" x14ac:dyDescent="0.25"/>
  <cols>
    <col min="3" max="3" width="53.5703125" customWidth="1"/>
  </cols>
  <sheetData>
    <row r="1" spans="1:7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 s="7">
        <v>0</v>
      </c>
      <c r="B2" t="s">
        <v>6</v>
      </c>
      <c r="C2" t="s">
        <v>7</v>
      </c>
      <c r="D2">
        <v>1132</v>
      </c>
      <c r="E2" t="s">
        <v>9</v>
      </c>
      <c r="F2" s="11">
        <v>42758</v>
      </c>
      <c r="G2">
        <v>3.5</v>
      </c>
    </row>
    <row r="3" spans="1:7" x14ac:dyDescent="0.25">
      <c r="A3" s="7">
        <v>1</v>
      </c>
      <c r="B3" t="s">
        <v>10</v>
      </c>
      <c r="C3" t="s">
        <v>11</v>
      </c>
      <c r="D3">
        <v>1133</v>
      </c>
      <c r="E3" t="s">
        <v>9</v>
      </c>
      <c r="F3" s="11">
        <v>42760</v>
      </c>
      <c r="G3">
        <v>2.375</v>
      </c>
    </row>
    <row r="4" spans="1:7" x14ac:dyDescent="0.25">
      <c r="A4" s="7">
        <v>2</v>
      </c>
      <c r="B4" t="s">
        <v>13</v>
      </c>
      <c r="C4" t="s">
        <v>14</v>
      </c>
      <c r="D4">
        <v>1133</v>
      </c>
      <c r="E4" t="s">
        <v>9</v>
      </c>
      <c r="F4" s="11">
        <v>42767</v>
      </c>
      <c r="G4">
        <v>2.75</v>
      </c>
    </row>
    <row r="5" spans="1:7" x14ac:dyDescent="0.25">
      <c r="A5" s="7">
        <v>3</v>
      </c>
      <c r="B5" t="s">
        <v>15</v>
      </c>
      <c r="C5" t="s">
        <v>16</v>
      </c>
      <c r="D5">
        <v>1133</v>
      </c>
      <c r="E5" t="s">
        <v>9</v>
      </c>
      <c r="F5" s="11">
        <v>42761</v>
      </c>
      <c r="G5">
        <v>2.75</v>
      </c>
    </row>
    <row r="6" spans="1:7" x14ac:dyDescent="0.25">
      <c r="A6" s="7">
        <v>4</v>
      </c>
      <c r="B6" t="s">
        <v>17</v>
      </c>
      <c r="C6" t="s">
        <v>18</v>
      </c>
      <c r="D6">
        <v>1133</v>
      </c>
      <c r="E6" t="s">
        <v>9</v>
      </c>
      <c r="F6" s="11">
        <v>42762</v>
      </c>
      <c r="G6">
        <v>2.75</v>
      </c>
    </row>
    <row r="7" spans="1:7" x14ac:dyDescent="0.25">
      <c r="A7" s="7">
        <v>5</v>
      </c>
      <c r="B7" t="s">
        <v>19</v>
      </c>
      <c r="C7" t="s">
        <v>20</v>
      </c>
      <c r="D7">
        <v>1133</v>
      </c>
      <c r="E7" t="s">
        <v>9</v>
      </c>
      <c r="F7" s="11">
        <v>42762</v>
      </c>
      <c r="G7">
        <v>2.75</v>
      </c>
    </row>
    <row r="8" spans="1:7" x14ac:dyDescent="0.25">
      <c r="A8" s="7">
        <v>6</v>
      </c>
      <c r="B8" t="s">
        <v>21</v>
      </c>
      <c r="C8" t="s">
        <v>22</v>
      </c>
      <c r="D8">
        <v>1133</v>
      </c>
      <c r="E8" t="s">
        <v>9</v>
      </c>
      <c r="F8" s="11">
        <v>42760</v>
      </c>
      <c r="G8">
        <v>2.75</v>
      </c>
    </row>
    <row r="9" spans="1:7" x14ac:dyDescent="0.25">
      <c r="A9" s="7">
        <v>7</v>
      </c>
      <c r="B9" t="s">
        <v>23</v>
      </c>
      <c r="C9" t="s">
        <v>24</v>
      </c>
      <c r="D9">
        <v>1133</v>
      </c>
      <c r="E9" t="s">
        <v>9</v>
      </c>
      <c r="F9" s="11">
        <v>42761</v>
      </c>
      <c r="G9">
        <v>2.75</v>
      </c>
    </row>
    <row r="10" spans="1:7" x14ac:dyDescent="0.25">
      <c r="A10" s="7">
        <v>8</v>
      </c>
      <c r="B10" t="s">
        <v>25</v>
      </c>
      <c r="C10" t="s">
        <v>26</v>
      </c>
      <c r="D10">
        <v>1133</v>
      </c>
      <c r="E10" t="s">
        <v>9</v>
      </c>
      <c r="F10" s="11">
        <v>42761</v>
      </c>
      <c r="G10">
        <v>2.75</v>
      </c>
    </row>
    <row r="11" spans="1:7" x14ac:dyDescent="0.25">
      <c r="A11" s="7">
        <v>9</v>
      </c>
      <c r="B11" t="s">
        <v>27</v>
      </c>
      <c r="C11" t="s">
        <v>28</v>
      </c>
      <c r="D11">
        <v>1133</v>
      </c>
      <c r="E11" t="s">
        <v>9</v>
      </c>
      <c r="F11" s="11">
        <v>42760</v>
      </c>
      <c r="G11">
        <v>2.625</v>
      </c>
    </row>
    <row r="12" spans="1:7" x14ac:dyDescent="0.25">
      <c r="A12" s="7">
        <v>10</v>
      </c>
      <c r="B12" t="s">
        <v>29</v>
      </c>
      <c r="C12" t="s">
        <v>30</v>
      </c>
      <c r="D12">
        <v>1133</v>
      </c>
      <c r="E12" t="s">
        <v>9</v>
      </c>
      <c r="F12" s="11">
        <v>42760</v>
      </c>
      <c r="G12">
        <v>2.875</v>
      </c>
    </row>
    <row r="13" spans="1:7" x14ac:dyDescent="0.25">
      <c r="A13" s="7">
        <v>11</v>
      </c>
      <c r="B13" t="s">
        <v>31</v>
      </c>
      <c r="C13" t="s">
        <v>32</v>
      </c>
      <c r="D13">
        <v>1133</v>
      </c>
      <c r="E13" t="s">
        <v>9</v>
      </c>
      <c r="F13" s="11">
        <v>42760</v>
      </c>
      <c r="G13">
        <v>2.5</v>
      </c>
    </row>
    <row r="14" spans="1:7" x14ac:dyDescent="0.25">
      <c r="A14" s="7">
        <v>12</v>
      </c>
      <c r="B14" t="s">
        <v>33</v>
      </c>
      <c r="C14" t="s">
        <v>34</v>
      </c>
      <c r="D14">
        <v>1133</v>
      </c>
      <c r="E14" t="s">
        <v>9</v>
      </c>
      <c r="F14" s="11">
        <v>42759</v>
      </c>
      <c r="G14">
        <v>2.5</v>
      </c>
    </row>
    <row r="15" spans="1:7" x14ac:dyDescent="0.25">
      <c r="A15" s="7">
        <v>13</v>
      </c>
      <c r="B15" t="s">
        <v>35</v>
      </c>
      <c r="C15" t="s">
        <v>36</v>
      </c>
      <c r="D15">
        <v>1133</v>
      </c>
      <c r="E15" t="s">
        <v>9</v>
      </c>
      <c r="F15" s="11">
        <v>42760</v>
      </c>
      <c r="G15">
        <v>3</v>
      </c>
    </row>
    <row r="16" spans="1:7" x14ac:dyDescent="0.25">
      <c r="A16" s="7">
        <v>14</v>
      </c>
      <c r="B16" t="s">
        <v>37</v>
      </c>
      <c r="C16" t="s">
        <v>38</v>
      </c>
      <c r="D16">
        <v>1176</v>
      </c>
      <c r="E16" t="s">
        <v>9</v>
      </c>
      <c r="F16" s="11">
        <v>42762</v>
      </c>
      <c r="G16">
        <v>1</v>
      </c>
    </row>
    <row r="17" spans="1:7" x14ac:dyDescent="0.25">
      <c r="A17" s="7">
        <v>15</v>
      </c>
      <c r="B17" t="s">
        <v>40</v>
      </c>
      <c r="C17" t="s">
        <v>41</v>
      </c>
      <c r="D17">
        <v>1176</v>
      </c>
      <c r="E17" t="s">
        <v>9</v>
      </c>
      <c r="F17" s="11">
        <v>42765</v>
      </c>
      <c r="G17">
        <v>1.5</v>
      </c>
    </row>
    <row r="18" spans="1:7" x14ac:dyDescent="0.25">
      <c r="A18" s="7">
        <v>16</v>
      </c>
      <c r="B18" t="s">
        <v>42</v>
      </c>
      <c r="C18" t="s">
        <v>43</v>
      </c>
      <c r="D18">
        <v>1176</v>
      </c>
      <c r="E18" t="s">
        <v>9</v>
      </c>
      <c r="F18" s="11">
        <v>42766</v>
      </c>
      <c r="G18">
        <v>2</v>
      </c>
    </row>
    <row r="19" spans="1:7" x14ac:dyDescent="0.25">
      <c r="A19" s="7">
        <v>17</v>
      </c>
      <c r="B19" t="s">
        <v>44</v>
      </c>
      <c r="C19" t="s">
        <v>45</v>
      </c>
      <c r="D19">
        <v>1176</v>
      </c>
      <c r="E19" t="s">
        <v>9</v>
      </c>
      <c r="F19" s="11">
        <v>42769</v>
      </c>
      <c r="G19">
        <v>2.75</v>
      </c>
    </row>
    <row r="20" spans="1:7" x14ac:dyDescent="0.25">
      <c r="A20" s="7">
        <v>18</v>
      </c>
      <c r="B20" t="s">
        <v>46</v>
      </c>
      <c r="C20" t="s">
        <v>47</v>
      </c>
      <c r="D20">
        <v>1176</v>
      </c>
      <c r="E20" t="s">
        <v>9</v>
      </c>
      <c r="F20" s="11">
        <v>42768</v>
      </c>
      <c r="G20">
        <v>2.625</v>
      </c>
    </row>
    <row r="21" spans="1:7" x14ac:dyDescent="0.25">
      <c r="A21" s="7">
        <v>19</v>
      </c>
      <c r="B21" t="s">
        <v>48</v>
      </c>
      <c r="C21" t="s">
        <v>49</v>
      </c>
      <c r="D21">
        <v>1176</v>
      </c>
      <c r="E21" t="s">
        <v>9</v>
      </c>
      <c r="F21" s="11">
        <v>42775</v>
      </c>
      <c r="G21">
        <v>2.875</v>
      </c>
    </row>
    <row r="22" spans="1:7" x14ac:dyDescent="0.25">
      <c r="A22" s="7">
        <v>20</v>
      </c>
      <c r="B22" t="s">
        <v>50</v>
      </c>
      <c r="C22" t="s">
        <v>51</v>
      </c>
      <c r="D22">
        <v>1176</v>
      </c>
      <c r="E22" t="s">
        <v>9</v>
      </c>
      <c r="F22" s="11">
        <v>42767</v>
      </c>
      <c r="G22">
        <v>2.5</v>
      </c>
    </row>
    <row r="23" spans="1:7" x14ac:dyDescent="0.25">
      <c r="A23" s="7">
        <v>21</v>
      </c>
      <c r="B23" t="s">
        <v>52</v>
      </c>
      <c r="C23" t="s">
        <v>53</v>
      </c>
      <c r="D23">
        <v>1176</v>
      </c>
      <c r="E23" t="s">
        <v>9</v>
      </c>
      <c r="F23" s="11">
        <v>42774</v>
      </c>
      <c r="G23">
        <v>3.25</v>
      </c>
    </row>
    <row r="24" spans="1:7" x14ac:dyDescent="0.25">
      <c r="A24" s="7">
        <v>22</v>
      </c>
      <c r="B24" t="s">
        <v>54</v>
      </c>
      <c r="C24" t="s">
        <v>55</v>
      </c>
      <c r="D24">
        <v>1176</v>
      </c>
      <c r="E24" t="s">
        <v>9</v>
      </c>
      <c r="F24" s="11">
        <v>42775</v>
      </c>
      <c r="G24">
        <v>3.25</v>
      </c>
    </row>
    <row r="25" spans="1:7" x14ac:dyDescent="0.25">
      <c r="A25" s="7">
        <v>23</v>
      </c>
      <c r="B25" t="s">
        <v>56</v>
      </c>
      <c r="C25" t="s">
        <v>57</v>
      </c>
      <c r="D25">
        <v>1176</v>
      </c>
      <c r="E25" t="s">
        <v>9</v>
      </c>
      <c r="F25" s="11">
        <v>42780</v>
      </c>
      <c r="G25">
        <v>3.125</v>
      </c>
    </row>
    <row r="26" spans="1:7" x14ac:dyDescent="0.25">
      <c r="A26" s="7">
        <v>24</v>
      </c>
      <c r="B26" t="s">
        <v>58</v>
      </c>
      <c r="C26" t="s">
        <v>59</v>
      </c>
      <c r="D26">
        <v>1176</v>
      </c>
      <c r="E26" t="s">
        <v>9</v>
      </c>
      <c r="F26" s="11">
        <v>42780</v>
      </c>
      <c r="G26">
        <v>3.125</v>
      </c>
    </row>
    <row r="27" spans="1:7" x14ac:dyDescent="0.25">
      <c r="A27" s="7">
        <v>25</v>
      </c>
      <c r="B27" t="s">
        <v>60</v>
      </c>
      <c r="C27" t="s">
        <v>61</v>
      </c>
      <c r="D27">
        <v>1176</v>
      </c>
      <c r="E27" t="s">
        <v>9</v>
      </c>
      <c r="F27" s="11">
        <v>42780</v>
      </c>
      <c r="G27">
        <v>3.125</v>
      </c>
    </row>
    <row r="28" spans="1:7" x14ac:dyDescent="0.25">
      <c r="A28" s="7">
        <v>26</v>
      </c>
      <c r="B28" t="s">
        <v>62</v>
      </c>
      <c r="C28" t="s">
        <v>63</v>
      </c>
      <c r="D28">
        <v>1176</v>
      </c>
      <c r="E28" t="s">
        <v>9</v>
      </c>
      <c r="F28" s="11">
        <v>42781</v>
      </c>
      <c r="G28">
        <v>3.125</v>
      </c>
    </row>
    <row r="29" spans="1:7" x14ac:dyDescent="0.25">
      <c r="A29" s="7">
        <v>27</v>
      </c>
      <c r="B29" t="s">
        <v>64</v>
      </c>
      <c r="C29" t="s">
        <v>65</v>
      </c>
      <c r="D29">
        <v>1176</v>
      </c>
      <c r="E29" t="s">
        <v>9</v>
      </c>
      <c r="F29" s="11">
        <v>42781</v>
      </c>
      <c r="G29">
        <v>3.125</v>
      </c>
    </row>
    <row r="30" spans="1:7" x14ac:dyDescent="0.25">
      <c r="A30" s="7">
        <v>28</v>
      </c>
      <c r="B30" t="s">
        <v>66</v>
      </c>
      <c r="C30" t="s">
        <v>67</v>
      </c>
      <c r="D30">
        <v>1176</v>
      </c>
      <c r="E30" t="s">
        <v>9</v>
      </c>
      <c r="F30" s="11">
        <v>42774</v>
      </c>
      <c r="G30">
        <v>3.125</v>
      </c>
    </row>
    <row r="31" spans="1:7" x14ac:dyDescent="0.25">
      <c r="A31" s="7">
        <v>29</v>
      </c>
      <c r="B31" t="s">
        <v>68</v>
      </c>
      <c r="C31" t="s">
        <v>69</v>
      </c>
      <c r="D31">
        <v>1176</v>
      </c>
      <c r="E31" t="s">
        <v>9</v>
      </c>
      <c r="F31" s="11">
        <v>42775</v>
      </c>
      <c r="G31">
        <v>3.125</v>
      </c>
    </row>
    <row r="32" spans="1:7" x14ac:dyDescent="0.25">
      <c r="A32" s="7">
        <v>30</v>
      </c>
      <c r="B32" t="s">
        <v>70</v>
      </c>
      <c r="C32" t="s">
        <v>71</v>
      </c>
      <c r="D32">
        <v>1176</v>
      </c>
      <c r="E32" t="s">
        <v>9</v>
      </c>
      <c r="F32" s="11">
        <v>42776</v>
      </c>
      <c r="G32">
        <v>3.125</v>
      </c>
    </row>
    <row r="33" spans="1:7" x14ac:dyDescent="0.25">
      <c r="A33" s="7">
        <v>31</v>
      </c>
      <c r="B33" t="s">
        <v>72</v>
      </c>
      <c r="C33" t="s">
        <v>73</v>
      </c>
      <c r="D33">
        <v>1176</v>
      </c>
      <c r="E33" t="s">
        <v>9</v>
      </c>
      <c r="F33" s="11">
        <v>42774</v>
      </c>
      <c r="G33">
        <v>3.375</v>
      </c>
    </row>
    <row r="34" spans="1:7" x14ac:dyDescent="0.25">
      <c r="A34" s="7">
        <v>32</v>
      </c>
      <c r="B34" t="s">
        <v>74</v>
      </c>
      <c r="C34" t="s">
        <v>75</v>
      </c>
      <c r="D34">
        <v>1176</v>
      </c>
      <c r="E34" t="s">
        <v>9</v>
      </c>
      <c r="F34" s="11">
        <v>42772</v>
      </c>
      <c r="G34">
        <v>3</v>
      </c>
    </row>
    <row r="35" spans="1:7" x14ac:dyDescent="0.25">
      <c r="A35" s="7">
        <v>33</v>
      </c>
      <c r="B35" t="s">
        <v>76</v>
      </c>
      <c r="C35" t="s">
        <v>77</v>
      </c>
      <c r="D35">
        <v>1176</v>
      </c>
      <c r="E35" t="s">
        <v>9</v>
      </c>
      <c r="F35" s="11">
        <v>42775</v>
      </c>
      <c r="G35">
        <v>3</v>
      </c>
    </row>
    <row r="36" spans="1:7" x14ac:dyDescent="0.25">
      <c r="A36" s="7">
        <v>34</v>
      </c>
      <c r="B36" t="s">
        <v>78</v>
      </c>
      <c r="C36" t="s">
        <v>79</v>
      </c>
      <c r="D36">
        <v>1176</v>
      </c>
      <c r="E36" t="s">
        <v>9</v>
      </c>
      <c r="F36" s="11">
        <v>42776</v>
      </c>
      <c r="G36">
        <v>3</v>
      </c>
    </row>
    <row r="37" spans="1:7" x14ac:dyDescent="0.25">
      <c r="A37" s="7">
        <v>35</v>
      </c>
      <c r="B37" t="s">
        <v>80</v>
      </c>
      <c r="C37" t="s">
        <v>81</v>
      </c>
      <c r="D37">
        <v>1176</v>
      </c>
      <c r="E37" t="s">
        <v>9</v>
      </c>
      <c r="F37" s="11">
        <v>42774</v>
      </c>
      <c r="G37">
        <v>3.5</v>
      </c>
    </row>
    <row r="38" spans="1:7" x14ac:dyDescent="0.25">
      <c r="A38" s="7">
        <v>36</v>
      </c>
      <c r="B38" t="s">
        <v>82</v>
      </c>
      <c r="C38" t="s">
        <v>83</v>
      </c>
      <c r="D38">
        <v>1177</v>
      </c>
      <c r="E38" t="s">
        <v>9</v>
      </c>
      <c r="F38" s="11">
        <v>42772</v>
      </c>
      <c r="G38">
        <v>1.5</v>
      </c>
    </row>
    <row r="39" spans="1:7" x14ac:dyDescent="0.25">
      <c r="A39" s="7">
        <v>37</v>
      </c>
      <c r="B39" t="s">
        <v>85</v>
      </c>
      <c r="C39" t="s">
        <v>86</v>
      </c>
      <c r="D39">
        <v>1177</v>
      </c>
      <c r="E39" t="s">
        <v>9</v>
      </c>
      <c r="F39" s="11">
        <v>42774</v>
      </c>
      <c r="G39">
        <v>2</v>
      </c>
    </row>
    <row r="40" spans="1:7" x14ac:dyDescent="0.25">
      <c r="A40" s="7">
        <v>38</v>
      </c>
      <c r="B40" t="s">
        <v>87</v>
      </c>
      <c r="C40" t="s">
        <v>88</v>
      </c>
      <c r="D40">
        <v>1177</v>
      </c>
      <c r="E40" t="s">
        <v>9</v>
      </c>
      <c r="F40" s="11">
        <v>42775</v>
      </c>
      <c r="G40">
        <v>2.5</v>
      </c>
    </row>
    <row r="41" spans="1:7" x14ac:dyDescent="0.25">
      <c r="A41" s="7">
        <v>39</v>
      </c>
      <c r="B41" t="s">
        <v>89</v>
      </c>
      <c r="C41" t="s">
        <v>90</v>
      </c>
      <c r="D41">
        <v>1177</v>
      </c>
      <c r="E41" t="s">
        <v>9</v>
      </c>
      <c r="F41" s="11">
        <v>42779</v>
      </c>
      <c r="G41">
        <v>3.25</v>
      </c>
    </row>
    <row r="42" spans="1:7" x14ac:dyDescent="0.25">
      <c r="A42" s="7">
        <v>40</v>
      </c>
      <c r="B42" t="s">
        <v>91</v>
      </c>
      <c r="C42" t="s">
        <v>92</v>
      </c>
      <c r="D42">
        <v>1177</v>
      </c>
      <c r="E42" t="s">
        <v>9</v>
      </c>
      <c r="F42" s="11">
        <v>42786</v>
      </c>
      <c r="G42">
        <v>3.125</v>
      </c>
    </row>
    <row r="43" spans="1:7" x14ac:dyDescent="0.25">
      <c r="A43" s="7">
        <v>41</v>
      </c>
      <c r="B43" t="s">
        <v>93</v>
      </c>
      <c r="C43" t="s">
        <v>94</v>
      </c>
      <c r="D43">
        <v>1177</v>
      </c>
      <c r="E43" t="s">
        <v>9</v>
      </c>
      <c r="F43" s="11">
        <v>42776</v>
      </c>
      <c r="G43">
        <v>3</v>
      </c>
    </row>
    <row r="44" spans="1:7" x14ac:dyDescent="0.25">
      <c r="A44" s="7">
        <v>42</v>
      </c>
      <c r="B44" t="s">
        <v>95</v>
      </c>
      <c r="C44" t="s">
        <v>96</v>
      </c>
      <c r="D44">
        <v>1177</v>
      </c>
      <c r="E44" t="s">
        <v>9</v>
      </c>
      <c r="F44" s="11">
        <v>42782</v>
      </c>
      <c r="G44">
        <v>3</v>
      </c>
    </row>
    <row r="45" spans="1:7" x14ac:dyDescent="0.25">
      <c r="A45" s="7">
        <v>43</v>
      </c>
      <c r="B45" t="s">
        <v>97</v>
      </c>
      <c r="C45" t="s">
        <v>98</v>
      </c>
      <c r="D45">
        <v>1177</v>
      </c>
      <c r="E45" t="s">
        <v>9</v>
      </c>
      <c r="F45" s="11">
        <v>42781</v>
      </c>
      <c r="G45">
        <v>3.75</v>
      </c>
    </row>
    <row r="46" spans="1:7" x14ac:dyDescent="0.25">
      <c r="A46" s="7">
        <v>44</v>
      </c>
      <c r="B46" t="s">
        <v>99</v>
      </c>
      <c r="C46" t="s">
        <v>100</v>
      </c>
      <c r="D46">
        <v>1177</v>
      </c>
      <c r="E46" t="s">
        <v>9</v>
      </c>
      <c r="F46" s="11">
        <v>42780</v>
      </c>
      <c r="G46">
        <v>3.5</v>
      </c>
    </row>
    <row r="47" spans="1:7" x14ac:dyDescent="0.25">
      <c r="A47" s="7">
        <v>45</v>
      </c>
      <c r="B47" t="s">
        <v>101</v>
      </c>
      <c r="C47" t="s">
        <v>102</v>
      </c>
      <c r="D47">
        <v>1178</v>
      </c>
      <c r="E47" t="s">
        <v>9</v>
      </c>
      <c r="F47" s="11">
        <v>42772</v>
      </c>
      <c r="G47">
        <v>1</v>
      </c>
    </row>
    <row r="48" spans="1:7" x14ac:dyDescent="0.25">
      <c r="A48" s="7">
        <v>46</v>
      </c>
      <c r="B48" t="s">
        <v>104</v>
      </c>
      <c r="C48" t="s">
        <v>105</v>
      </c>
      <c r="D48">
        <v>1178</v>
      </c>
      <c r="E48" t="s">
        <v>9</v>
      </c>
      <c r="F48" s="11">
        <v>42774</v>
      </c>
      <c r="G48">
        <v>1.5</v>
      </c>
    </row>
    <row r="49" spans="1:7" x14ac:dyDescent="0.25">
      <c r="A49" s="7">
        <v>47</v>
      </c>
      <c r="B49" t="s">
        <v>106</v>
      </c>
      <c r="C49" t="s">
        <v>107</v>
      </c>
      <c r="D49">
        <v>1178</v>
      </c>
      <c r="E49" t="s">
        <v>9</v>
      </c>
      <c r="F49" s="11">
        <v>42775</v>
      </c>
      <c r="G49">
        <v>2</v>
      </c>
    </row>
    <row r="50" spans="1:7" x14ac:dyDescent="0.25">
      <c r="A50" s="7">
        <v>48</v>
      </c>
      <c r="B50" t="s">
        <v>108</v>
      </c>
      <c r="C50" t="s">
        <v>109</v>
      </c>
      <c r="D50">
        <v>1178</v>
      </c>
      <c r="E50" t="s">
        <v>9</v>
      </c>
      <c r="F50" s="11">
        <v>42779</v>
      </c>
      <c r="G50">
        <v>2.75</v>
      </c>
    </row>
    <row r="51" spans="1:7" x14ac:dyDescent="0.25">
      <c r="A51" s="7">
        <v>49</v>
      </c>
      <c r="B51" t="s">
        <v>110</v>
      </c>
      <c r="C51" t="s">
        <v>111</v>
      </c>
      <c r="D51">
        <v>1178</v>
      </c>
      <c r="E51" t="s">
        <v>9</v>
      </c>
      <c r="F51" s="11">
        <v>42788</v>
      </c>
      <c r="G51">
        <v>2.625</v>
      </c>
    </row>
    <row r="52" spans="1:7" x14ac:dyDescent="0.25">
      <c r="A52" s="7">
        <v>50</v>
      </c>
      <c r="B52" t="s">
        <v>112</v>
      </c>
      <c r="C52" t="s">
        <v>113</v>
      </c>
      <c r="D52">
        <v>1178</v>
      </c>
      <c r="E52" t="s">
        <v>9</v>
      </c>
      <c r="F52" s="11">
        <v>42787</v>
      </c>
      <c r="G52">
        <v>2.625</v>
      </c>
    </row>
    <row r="53" spans="1:7" x14ac:dyDescent="0.25">
      <c r="A53" s="7">
        <v>51</v>
      </c>
      <c r="B53" t="s">
        <v>114</v>
      </c>
      <c r="C53" t="s">
        <v>115</v>
      </c>
      <c r="D53">
        <v>1178</v>
      </c>
      <c r="E53" t="s">
        <v>9</v>
      </c>
      <c r="F53" s="11">
        <v>42776</v>
      </c>
      <c r="G53">
        <v>2.5</v>
      </c>
    </row>
    <row r="54" spans="1:7" x14ac:dyDescent="0.25">
      <c r="A54" s="7">
        <v>52</v>
      </c>
      <c r="B54" t="s">
        <v>116</v>
      </c>
      <c r="C54" t="s">
        <v>117</v>
      </c>
      <c r="D54">
        <v>1178</v>
      </c>
      <c r="E54" t="s">
        <v>9</v>
      </c>
      <c r="F54" s="11">
        <v>42786</v>
      </c>
      <c r="G54">
        <v>2.5</v>
      </c>
    </row>
    <row r="55" spans="1:7" x14ac:dyDescent="0.25">
      <c r="A55" s="7">
        <v>53</v>
      </c>
      <c r="B55" t="s">
        <v>118</v>
      </c>
      <c r="C55" t="s">
        <v>119</v>
      </c>
      <c r="D55">
        <v>1178</v>
      </c>
      <c r="E55" t="s">
        <v>9</v>
      </c>
      <c r="F55" s="11">
        <v>42788</v>
      </c>
      <c r="G55">
        <v>2.5</v>
      </c>
    </row>
    <row r="56" spans="1:7" x14ac:dyDescent="0.25">
      <c r="A56" s="7">
        <v>54</v>
      </c>
      <c r="B56" t="s">
        <v>120</v>
      </c>
      <c r="C56" t="s">
        <v>121</v>
      </c>
      <c r="D56">
        <v>1178</v>
      </c>
      <c r="E56" t="s">
        <v>9</v>
      </c>
      <c r="F56" s="11">
        <v>42781</v>
      </c>
      <c r="G56">
        <v>3.25</v>
      </c>
    </row>
    <row r="57" spans="1:7" x14ac:dyDescent="0.25">
      <c r="A57" s="7">
        <v>55</v>
      </c>
      <c r="B57" t="s">
        <v>122</v>
      </c>
      <c r="C57" t="s">
        <v>123</v>
      </c>
      <c r="D57">
        <v>1178</v>
      </c>
      <c r="E57" t="s">
        <v>9</v>
      </c>
      <c r="F57" s="11">
        <v>42789</v>
      </c>
      <c r="G57">
        <v>3</v>
      </c>
    </row>
    <row r="58" spans="1:7" x14ac:dyDescent="0.25">
      <c r="A58" s="7">
        <v>56</v>
      </c>
      <c r="B58" t="s">
        <v>124</v>
      </c>
      <c r="C58" t="s">
        <v>125</v>
      </c>
      <c r="D58">
        <v>1178</v>
      </c>
      <c r="E58" t="s">
        <v>9</v>
      </c>
      <c r="F58" s="11">
        <v>42793</v>
      </c>
      <c r="G58">
        <v>3</v>
      </c>
    </row>
    <row r="59" spans="1:7" x14ac:dyDescent="0.25">
      <c r="A59" s="7">
        <v>57</v>
      </c>
      <c r="B59" t="s">
        <v>126</v>
      </c>
      <c r="C59" t="s">
        <v>127</v>
      </c>
      <c r="D59">
        <v>1178</v>
      </c>
      <c r="E59" t="s">
        <v>9</v>
      </c>
      <c r="F59" s="11">
        <v>42793</v>
      </c>
      <c r="G59">
        <v>3</v>
      </c>
    </row>
    <row r="60" spans="1:7" x14ac:dyDescent="0.25">
      <c r="A60" s="7">
        <v>58</v>
      </c>
      <c r="B60" t="s">
        <v>128</v>
      </c>
      <c r="C60" t="s">
        <v>129</v>
      </c>
      <c r="D60">
        <v>1178</v>
      </c>
      <c r="E60" t="s">
        <v>9</v>
      </c>
      <c r="F60" s="11">
        <v>42794</v>
      </c>
      <c r="G60">
        <v>3</v>
      </c>
    </row>
    <row r="61" spans="1:7" x14ac:dyDescent="0.25">
      <c r="A61" s="7">
        <v>59</v>
      </c>
      <c r="B61" t="s">
        <v>130</v>
      </c>
      <c r="C61" t="s">
        <v>131</v>
      </c>
      <c r="D61">
        <v>1178</v>
      </c>
      <c r="E61" t="s">
        <v>9</v>
      </c>
      <c r="F61" s="11">
        <v>42780</v>
      </c>
      <c r="G61">
        <v>3</v>
      </c>
    </row>
    <row r="62" spans="1:7" x14ac:dyDescent="0.25">
      <c r="A62" s="7">
        <v>60</v>
      </c>
      <c r="B62" t="s">
        <v>132</v>
      </c>
      <c r="C62" t="s">
        <v>133</v>
      </c>
      <c r="D62">
        <v>1178</v>
      </c>
      <c r="E62" t="s">
        <v>9</v>
      </c>
      <c r="F62" s="11">
        <v>42788</v>
      </c>
      <c r="G62">
        <v>3</v>
      </c>
    </row>
    <row r="63" spans="1:7" x14ac:dyDescent="0.25">
      <c r="A63" s="7">
        <v>61</v>
      </c>
      <c r="B63" t="s">
        <v>134</v>
      </c>
      <c r="C63" t="s">
        <v>135</v>
      </c>
      <c r="D63">
        <v>1185</v>
      </c>
      <c r="E63" t="s">
        <v>137</v>
      </c>
      <c r="F63" s="11">
        <v>42762</v>
      </c>
      <c r="G63">
        <v>1.75</v>
      </c>
    </row>
    <row r="64" spans="1:7" x14ac:dyDescent="0.25">
      <c r="A64" s="7">
        <v>62</v>
      </c>
      <c r="B64" t="s">
        <v>138</v>
      </c>
      <c r="C64" t="s">
        <v>139</v>
      </c>
      <c r="D64">
        <v>1185</v>
      </c>
      <c r="E64" t="s">
        <v>137</v>
      </c>
      <c r="F64" s="11">
        <v>42762</v>
      </c>
      <c r="G64">
        <v>1.5</v>
      </c>
    </row>
    <row r="65" spans="1:7" x14ac:dyDescent="0.25">
      <c r="A65" s="7">
        <v>63</v>
      </c>
      <c r="B65" t="s">
        <v>140</v>
      </c>
      <c r="C65" t="s">
        <v>141</v>
      </c>
      <c r="D65">
        <v>1185</v>
      </c>
      <c r="E65" t="s">
        <v>137</v>
      </c>
      <c r="F65" s="11">
        <v>42762</v>
      </c>
      <c r="G65">
        <v>2.25</v>
      </c>
    </row>
    <row r="66" spans="1:7" x14ac:dyDescent="0.25">
      <c r="A66" s="7">
        <v>64</v>
      </c>
      <c r="B66" t="s">
        <v>142</v>
      </c>
      <c r="C66" t="s">
        <v>143</v>
      </c>
      <c r="D66">
        <v>1185</v>
      </c>
      <c r="E66" t="s">
        <v>137</v>
      </c>
      <c r="F66" s="11">
        <v>42762</v>
      </c>
      <c r="G66">
        <v>2.375</v>
      </c>
    </row>
    <row r="67" spans="1:7" x14ac:dyDescent="0.25">
      <c r="A67" s="7">
        <v>65</v>
      </c>
      <c r="B67" t="s">
        <v>144</v>
      </c>
      <c r="C67" t="s">
        <v>145</v>
      </c>
      <c r="D67">
        <v>1185</v>
      </c>
      <c r="E67" t="s">
        <v>137</v>
      </c>
      <c r="F67" s="11">
        <v>42762</v>
      </c>
      <c r="G67">
        <v>2</v>
      </c>
    </row>
    <row r="68" spans="1:7" x14ac:dyDescent="0.25">
      <c r="A68" s="7">
        <v>66</v>
      </c>
      <c r="B68" t="s">
        <v>146</v>
      </c>
      <c r="C68" t="s">
        <v>147</v>
      </c>
      <c r="D68">
        <v>1185</v>
      </c>
      <c r="E68" t="s">
        <v>137</v>
      </c>
      <c r="F68" s="11">
        <v>42762</v>
      </c>
      <c r="G68">
        <v>2.75</v>
      </c>
    </row>
    <row r="69" spans="1:7" x14ac:dyDescent="0.25">
      <c r="A69" s="7">
        <v>67</v>
      </c>
      <c r="B69" t="s">
        <v>148</v>
      </c>
      <c r="C69" t="s">
        <v>149</v>
      </c>
      <c r="D69">
        <v>1185</v>
      </c>
      <c r="E69" t="s">
        <v>137</v>
      </c>
      <c r="F69" s="11">
        <v>42762</v>
      </c>
      <c r="G69">
        <v>2.625</v>
      </c>
    </row>
    <row r="70" spans="1:7" x14ac:dyDescent="0.25">
      <c r="A70" s="7">
        <v>68</v>
      </c>
      <c r="B70" t="s">
        <v>150</v>
      </c>
      <c r="C70" t="s">
        <v>151</v>
      </c>
      <c r="D70">
        <v>1185</v>
      </c>
      <c r="E70" t="s">
        <v>137</v>
      </c>
      <c r="F70" s="11">
        <v>42762</v>
      </c>
      <c r="G70">
        <v>2.875</v>
      </c>
    </row>
    <row r="71" spans="1:7" x14ac:dyDescent="0.25">
      <c r="A71" s="7">
        <v>69</v>
      </c>
      <c r="B71" t="s">
        <v>152</v>
      </c>
      <c r="C71" t="s">
        <v>153</v>
      </c>
      <c r="D71">
        <v>1185</v>
      </c>
      <c r="E71" t="s">
        <v>137</v>
      </c>
      <c r="F71" s="11">
        <v>42762</v>
      </c>
      <c r="G71">
        <v>2.5</v>
      </c>
    </row>
    <row r="72" spans="1:7" x14ac:dyDescent="0.25">
      <c r="A72" s="7">
        <v>70</v>
      </c>
      <c r="B72" t="s">
        <v>154</v>
      </c>
      <c r="C72" t="s">
        <v>155</v>
      </c>
      <c r="D72">
        <v>1185</v>
      </c>
      <c r="E72" t="s">
        <v>137</v>
      </c>
      <c r="F72" s="11">
        <v>42762</v>
      </c>
      <c r="G72">
        <v>3</v>
      </c>
    </row>
    <row r="73" spans="1:7" x14ac:dyDescent="0.25">
      <c r="A73" s="7">
        <v>71</v>
      </c>
      <c r="B73" t="s">
        <v>156</v>
      </c>
      <c r="C73" t="s">
        <v>157</v>
      </c>
      <c r="D73">
        <v>1185</v>
      </c>
      <c r="E73" t="s">
        <v>137</v>
      </c>
      <c r="F73" s="11">
        <v>42762</v>
      </c>
      <c r="G73">
        <v>2.75</v>
      </c>
    </row>
    <row r="74" spans="1:7" x14ac:dyDescent="0.25">
      <c r="A74" s="7">
        <v>72</v>
      </c>
      <c r="B74" t="s">
        <v>158</v>
      </c>
      <c r="C74" t="s">
        <v>159</v>
      </c>
      <c r="D74">
        <v>1185</v>
      </c>
      <c r="E74" t="s">
        <v>137</v>
      </c>
      <c r="F74" s="11">
        <v>42762</v>
      </c>
      <c r="G74">
        <v>2.5</v>
      </c>
    </row>
    <row r="75" spans="1:7" x14ac:dyDescent="0.25">
      <c r="A75" s="7">
        <v>73</v>
      </c>
      <c r="B75" t="s">
        <v>160</v>
      </c>
      <c r="C75" t="s">
        <v>161</v>
      </c>
      <c r="D75">
        <v>1203</v>
      </c>
      <c r="E75" t="s">
        <v>9</v>
      </c>
      <c r="F75" s="11">
        <v>42780</v>
      </c>
      <c r="G75">
        <v>0.5</v>
      </c>
    </row>
    <row r="76" spans="1:7" x14ac:dyDescent="0.25">
      <c r="A76" s="7">
        <v>74</v>
      </c>
      <c r="B76" t="s">
        <v>163</v>
      </c>
      <c r="C76" t="s">
        <v>164</v>
      </c>
      <c r="D76">
        <v>1203</v>
      </c>
      <c r="E76" t="s">
        <v>9</v>
      </c>
      <c r="F76" s="11">
        <v>42781</v>
      </c>
      <c r="G76">
        <v>1</v>
      </c>
    </row>
    <row r="77" spans="1:7" x14ac:dyDescent="0.25">
      <c r="A77" s="7">
        <v>75</v>
      </c>
      <c r="B77" t="s">
        <v>165</v>
      </c>
      <c r="C77" t="s">
        <v>166</v>
      </c>
      <c r="D77">
        <v>1203</v>
      </c>
      <c r="E77" t="s">
        <v>9</v>
      </c>
      <c r="F77" s="11">
        <v>42782</v>
      </c>
      <c r="G77">
        <v>1.5</v>
      </c>
    </row>
    <row r="78" spans="1:7" x14ac:dyDescent="0.25">
      <c r="A78" s="7">
        <v>76</v>
      </c>
      <c r="B78" t="s">
        <v>167</v>
      </c>
      <c r="C78" t="s">
        <v>168</v>
      </c>
      <c r="D78">
        <v>1203</v>
      </c>
      <c r="E78" t="s">
        <v>9</v>
      </c>
      <c r="F78" s="11">
        <v>42786</v>
      </c>
      <c r="G78">
        <v>2</v>
      </c>
    </row>
    <row r="79" spans="1:7" x14ac:dyDescent="0.25">
      <c r="A79" s="7">
        <v>77</v>
      </c>
      <c r="B79" t="s">
        <v>169</v>
      </c>
      <c r="C79" t="s">
        <v>170</v>
      </c>
      <c r="D79">
        <v>1203</v>
      </c>
      <c r="E79" t="s">
        <v>9</v>
      </c>
      <c r="F79" s="11">
        <v>42789</v>
      </c>
      <c r="G79">
        <v>2.75</v>
      </c>
    </row>
    <row r="80" spans="1:7" x14ac:dyDescent="0.25">
      <c r="A80" s="7">
        <v>78</v>
      </c>
      <c r="B80" t="s">
        <v>171</v>
      </c>
      <c r="C80" t="s">
        <v>172</v>
      </c>
      <c r="D80">
        <v>1203</v>
      </c>
      <c r="E80" t="s">
        <v>9</v>
      </c>
      <c r="F80" s="11">
        <v>42788</v>
      </c>
      <c r="G80">
        <v>2.5</v>
      </c>
    </row>
    <row r="81" spans="1:7" x14ac:dyDescent="0.25">
      <c r="A81" s="7">
        <v>79</v>
      </c>
      <c r="B81" t="s">
        <v>173</v>
      </c>
      <c r="C81" t="s">
        <v>174</v>
      </c>
      <c r="D81">
        <v>1203</v>
      </c>
      <c r="E81" t="s">
        <v>9</v>
      </c>
      <c r="F81" s="11">
        <v>42789</v>
      </c>
      <c r="G81">
        <v>2.5</v>
      </c>
    </row>
    <row r="82" spans="1:7" x14ac:dyDescent="0.25">
      <c r="A82" s="7">
        <v>80</v>
      </c>
      <c r="B82" t="s">
        <v>175</v>
      </c>
      <c r="C82" t="s">
        <v>176</v>
      </c>
      <c r="D82">
        <v>1203</v>
      </c>
      <c r="E82" t="s">
        <v>9</v>
      </c>
      <c r="F82" s="11">
        <v>42789</v>
      </c>
      <c r="G82">
        <v>3.125</v>
      </c>
    </row>
    <row r="83" spans="1:7" x14ac:dyDescent="0.25">
      <c r="A83" s="7">
        <v>81</v>
      </c>
      <c r="B83" t="s">
        <v>177</v>
      </c>
      <c r="C83" t="s">
        <v>178</v>
      </c>
      <c r="D83">
        <v>1203</v>
      </c>
      <c r="E83" t="s">
        <v>9</v>
      </c>
      <c r="F83" s="11">
        <v>42789</v>
      </c>
      <c r="G83">
        <v>3</v>
      </c>
    </row>
    <row r="84" spans="1:7" x14ac:dyDescent="0.25">
      <c r="A84" s="7">
        <v>82</v>
      </c>
      <c r="B84" t="s">
        <v>179</v>
      </c>
      <c r="C84" t="s">
        <v>180</v>
      </c>
      <c r="D84">
        <v>1203</v>
      </c>
      <c r="E84" t="s">
        <v>9</v>
      </c>
      <c r="F84" s="11">
        <v>42789</v>
      </c>
      <c r="G84">
        <v>3</v>
      </c>
    </row>
    <row r="85" spans="1:7" x14ac:dyDescent="0.25">
      <c r="A85" s="7">
        <v>83</v>
      </c>
      <c r="B85" t="s">
        <v>181</v>
      </c>
      <c r="C85" t="s">
        <v>182</v>
      </c>
      <c r="D85">
        <v>1203</v>
      </c>
      <c r="E85" t="s">
        <v>9</v>
      </c>
      <c r="F85" s="11">
        <v>42779</v>
      </c>
      <c r="G85">
        <v>0</v>
      </c>
    </row>
    <row r="86" spans="1:7" x14ac:dyDescent="0.25">
      <c r="A86" s="7">
        <v>84</v>
      </c>
      <c r="B86" t="s">
        <v>183</v>
      </c>
      <c r="C86" t="s">
        <v>184</v>
      </c>
      <c r="D86">
        <v>1211</v>
      </c>
      <c r="E86" t="s">
        <v>9</v>
      </c>
      <c r="F86" s="11">
        <v>42794</v>
      </c>
      <c r="G86">
        <v>3.25</v>
      </c>
    </row>
    <row r="87" spans="1:7" x14ac:dyDescent="0.25">
      <c r="A87" s="7">
        <v>85</v>
      </c>
      <c r="B87" t="s">
        <v>186</v>
      </c>
      <c r="C87" t="s">
        <v>187</v>
      </c>
      <c r="D87">
        <v>1211</v>
      </c>
      <c r="E87" t="s">
        <v>9</v>
      </c>
      <c r="F87" s="11">
        <v>42795</v>
      </c>
      <c r="G87">
        <v>3.25</v>
      </c>
    </row>
    <row r="88" spans="1:7" x14ac:dyDescent="0.25">
      <c r="A88" s="7">
        <v>86</v>
      </c>
      <c r="B88" t="s">
        <v>188</v>
      </c>
      <c r="C88" t="s">
        <v>189</v>
      </c>
      <c r="D88">
        <v>1211</v>
      </c>
      <c r="E88" t="s">
        <v>9</v>
      </c>
      <c r="F88" s="11">
        <v>42794</v>
      </c>
      <c r="G88">
        <v>3.25</v>
      </c>
    </row>
    <row r="89" spans="1:7" x14ac:dyDescent="0.25">
      <c r="A89" s="7">
        <v>87</v>
      </c>
      <c r="B89" t="s">
        <v>190</v>
      </c>
      <c r="C89" t="s">
        <v>191</v>
      </c>
      <c r="D89">
        <v>1211</v>
      </c>
      <c r="E89" t="s">
        <v>9</v>
      </c>
      <c r="F89" s="11">
        <v>42793</v>
      </c>
      <c r="G89">
        <v>3</v>
      </c>
    </row>
    <row r="90" spans="1:7" x14ac:dyDescent="0.25">
      <c r="A90" s="7">
        <v>88</v>
      </c>
      <c r="B90" t="s">
        <v>192</v>
      </c>
      <c r="C90" t="s">
        <v>193</v>
      </c>
      <c r="D90">
        <v>1211</v>
      </c>
      <c r="E90" t="s">
        <v>9</v>
      </c>
      <c r="F90" s="11">
        <v>42794</v>
      </c>
      <c r="G90">
        <v>3</v>
      </c>
    </row>
    <row r="91" spans="1:7" x14ac:dyDescent="0.25">
      <c r="A91" s="7">
        <v>89</v>
      </c>
      <c r="B91" t="s">
        <v>194</v>
      </c>
      <c r="C91" t="s">
        <v>195</v>
      </c>
      <c r="D91">
        <v>1211</v>
      </c>
      <c r="E91" t="s">
        <v>9</v>
      </c>
      <c r="F91" s="11">
        <v>42793</v>
      </c>
      <c r="G91">
        <v>3</v>
      </c>
    </row>
    <row r="92" spans="1:7" x14ac:dyDescent="0.25">
      <c r="A92" s="7">
        <v>90</v>
      </c>
      <c r="B92" t="s">
        <v>196</v>
      </c>
      <c r="C92" t="s">
        <v>197</v>
      </c>
      <c r="D92">
        <v>1211</v>
      </c>
      <c r="E92" t="s">
        <v>9</v>
      </c>
      <c r="F92" s="11">
        <v>42787</v>
      </c>
      <c r="G92">
        <v>1</v>
      </c>
    </row>
    <row r="93" spans="1:7" x14ac:dyDescent="0.25">
      <c r="A93" s="7">
        <v>91</v>
      </c>
      <c r="B93" t="s">
        <v>198</v>
      </c>
      <c r="C93" t="s">
        <v>199</v>
      </c>
      <c r="D93">
        <v>1211</v>
      </c>
      <c r="E93" t="s">
        <v>9</v>
      </c>
      <c r="F93" s="11">
        <v>42788</v>
      </c>
      <c r="G93">
        <v>1.5</v>
      </c>
    </row>
    <row r="94" spans="1:7" x14ac:dyDescent="0.25">
      <c r="A94" s="7">
        <v>92</v>
      </c>
      <c r="B94" t="s">
        <v>200</v>
      </c>
      <c r="C94" t="s">
        <v>201</v>
      </c>
      <c r="D94">
        <v>1211</v>
      </c>
      <c r="E94" t="s">
        <v>9</v>
      </c>
      <c r="F94" s="11">
        <v>42789</v>
      </c>
      <c r="G94">
        <v>2</v>
      </c>
    </row>
    <row r="95" spans="1:7" x14ac:dyDescent="0.25">
      <c r="A95" s="7">
        <v>93</v>
      </c>
      <c r="B95" t="s">
        <v>202</v>
      </c>
      <c r="C95" t="s">
        <v>203</v>
      </c>
      <c r="D95">
        <v>1211</v>
      </c>
      <c r="E95" t="s">
        <v>9</v>
      </c>
      <c r="F95" s="11">
        <v>42790</v>
      </c>
      <c r="G95">
        <v>2.5</v>
      </c>
    </row>
    <row r="96" spans="1:7" x14ac:dyDescent="0.25">
      <c r="A96" s="7">
        <v>94</v>
      </c>
      <c r="B96" t="s">
        <v>204</v>
      </c>
      <c r="C96" t="s">
        <v>205</v>
      </c>
      <c r="D96">
        <v>1214</v>
      </c>
      <c r="E96" t="s">
        <v>9</v>
      </c>
      <c r="F96" s="11">
        <v>42800</v>
      </c>
      <c r="G96">
        <v>1</v>
      </c>
    </row>
    <row r="97" spans="1:7" x14ac:dyDescent="0.25">
      <c r="A97" s="7">
        <v>95</v>
      </c>
      <c r="B97" t="s">
        <v>207</v>
      </c>
      <c r="C97" t="s">
        <v>208</v>
      </c>
      <c r="D97">
        <v>1214</v>
      </c>
      <c r="E97" t="s">
        <v>9</v>
      </c>
      <c r="F97" s="11">
        <v>42800</v>
      </c>
      <c r="G97">
        <v>1.5</v>
      </c>
    </row>
    <row r="98" spans="1:7" x14ac:dyDescent="0.25">
      <c r="A98" s="7">
        <v>96</v>
      </c>
      <c r="B98" t="s">
        <v>209</v>
      </c>
      <c r="C98" t="s">
        <v>210</v>
      </c>
      <c r="D98">
        <v>1214</v>
      </c>
      <c r="E98" t="s">
        <v>9</v>
      </c>
      <c r="F98" s="11">
        <v>42801</v>
      </c>
      <c r="G98">
        <v>2</v>
      </c>
    </row>
    <row r="99" spans="1:7" x14ac:dyDescent="0.25">
      <c r="A99" s="7">
        <v>97</v>
      </c>
      <c r="B99" t="s">
        <v>211</v>
      </c>
      <c r="C99" t="s">
        <v>212</v>
      </c>
      <c r="D99">
        <v>1214</v>
      </c>
      <c r="E99" t="s">
        <v>9</v>
      </c>
      <c r="F99" s="11">
        <v>42802</v>
      </c>
      <c r="G99">
        <v>2.5</v>
      </c>
    </row>
    <row r="100" spans="1:7" x14ac:dyDescent="0.25">
      <c r="A100" s="7">
        <v>98</v>
      </c>
      <c r="B100" t="s">
        <v>213</v>
      </c>
      <c r="C100" t="s">
        <v>214</v>
      </c>
      <c r="D100">
        <v>1225</v>
      </c>
      <c r="E100" t="s">
        <v>9</v>
      </c>
      <c r="F100" s="11">
        <v>42825</v>
      </c>
      <c r="G100">
        <v>1</v>
      </c>
    </row>
    <row r="101" spans="1:7" x14ac:dyDescent="0.25">
      <c r="A101" s="7">
        <v>99</v>
      </c>
      <c r="B101" t="s">
        <v>216</v>
      </c>
      <c r="C101" t="s">
        <v>217</v>
      </c>
      <c r="D101">
        <v>1225</v>
      </c>
      <c r="E101" t="s">
        <v>9</v>
      </c>
      <c r="F101" s="11">
        <v>42825</v>
      </c>
      <c r="G101">
        <v>1.5</v>
      </c>
    </row>
    <row r="102" spans="1:7" x14ac:dyDescent="0.25">
      <c r="A102" s="7">
        <v>100</v>
      </c>
      <c r="B102" t="s">
        <v>218</v>
      </c>
      <c r="C102" t="s">
        <v>219</v>
      </c>
      <c r="D102">
        <v>1225</v>
      </c>
      <c r="E102" t="s">
        <v>9</v>
      </c>
      <c r="F102" s="11">
        <v>42827</v>
      </c>
      <c r="G102">
        <v>2</v>
      </c>
    </row>
    <row r="103" spans="1:7" x14ac:dyDescent="0.25">
      <c r="A103" s="7">
        <v>101</v>
      </c>
      <c r="B103" t="s">
        <v>220</v>
      </c>
      <c r="C103" t="s">
        <v>221</v>
      </c>
      <c r="D103">
        <v>1225</v>
      </c>
      <c r="E103" t="s">
        <v>9</v>
      </c>
      <c r="F103" s="11">
        <v>42828</v>
      </c>
      <c r="G103">
        <v>2.5</v>
      </c>
    </row>
    <row r="104" spans="1:7" x14ac:dyDescent="0.25">
      <c r="A104" s="7">
        <v>102</v>
      </c>
      <c r="B104" t="s">
        <v>222</v>
      </c>
      <c r="C104" t="s">
        <v>223</v>
      </c>
      <c r="D104">
        <v>1225</v>
      </c>
      <c r="E104" t="s">
        <v>9</v>
      </c>
      <c r="F104" s="11">
        <v>42830</v>
      </c>
      <c r="G104">
        <v>3.25</v>
      </c>
    </row>
    <row r="105" spans="1:7" x14ac:dyDescent="0.25">
      <c r="A105" s="7">
        <v>103</v>
      </c>
      <c r="B105" t="s">
        <v>224</v>
      </c>
      <c r="C105" t="s">
        <v>225</v>
      </c>
      <c r="D105">
        <v>1225</v>
      </c>
      <c r="E105" t="s">
        <v>9</v>
      </c>
      <c r="F105" s="11">
        <v>42830</v>
      </c>
      <c r="G105">
        <v>3.25</v>
      </c>
    </row>
    <row r="106" spans="1:7" x14ac:dyDescent="0.25">
      <c r="A106" s="7">
        <v>104</v>
      </c>
      <c r="B106" t="s">
        <v>226</v>
      </c>
      <c r="C106" t="s">
        <v>227</v>
      </c>
      <c r="D106">
        <v>1225</v>
      </c>
      <c r="E106" t="s">
        <v>9</v>
      </c>
      <c r="F106" s="11">
        <v>42831</v>
      </c>
      <c r="G106">
        <v>3.25</v>
      </c>
    </row>
    <row r="107" spans="1:7" x14ac:dyDescent="0.25">
      <c r="A107" s="7">
        <v>105</v>
      </c>
      <c r="B107" t="s">
        <v>228</v>
      </c>
      <c r="C107" t="s">
        <v>229</v>
      </c>
      <c r="D107">
        <v>1225</v>
      </c>
      <c r="E107" t="s">
        <v>9</v>
      </c>
      <c r="F107" s="11">
        <v>42830</v>
      </c>
      <c r="G107">
        <v>3.25</v>
      </c>
    </row>
    <row r="108" spans="1:7" x14ac:dyDescent="0.25">
      <c r="A108" s="7">
        <v>106</v>
      </c>
      <c r="B108" t="s">
        <v>230</v>
      </c>
      <c r="C108" t="s">
        <v>231</v>
      </c>
      <c r="D108">
        <v>1225</v>
      </c>
      <c r="E108" t="s">
        <v>9</v>
      </c>
      <c r="F108" s="11">
        <v>42829</v>
      </c>
      <c r="G108">
        <v>3</v>
      </c>
    </row>
    <row r="109" spans="1:7" x14ac:dyDescent="0.25">
      <c r="A109" s="7">
        <v>107</v>
      </c>
      <c r="B109" t="s">
        <v>232</v>
      </c>
      <c r="C109" t="s">
        <v>233</v>
      </c>
      <c r="D109">
        <v>1225</v>
      </c>
      <c r="E109" t="s">
        <v>9</v>
      </c>
      <c r="F109" s="11">
        <v>42831</v>
      </c>
      <c r="G109">
        <v>3.5</v>
      </c>
    </row>
    <row r="110" spans="1:7" x14ac:dyDescent="0.25">
      <c r="A110" s="7">
        <v>108</v>
      </c>
      <c r="B110" t="s">
        <v>234</v>
      </c>
      <c r="C110" t="s">
        <v>235</v>
      </c>
      <c r="D110">
        <v>1225</v>
      </c>
      <c r="E110" t="s">
        <v>9</v>
      </c>
      <c r="F110" s="11">
        <v>42832</v>
      </c>
      <c r="G110">
        <v>3.5</v>
      </c>
    </row>
    <row r="111" spans="1:7" x14ac:dyDescent="0.25">
      <c r="A111" s="7">
        <v>109</v>
      </c>
      <c r="B111" t="s">
        <v>236</v>
      </c>
      <c r="C111" t="s">
        <v>237</v>
      </c>
      <c r="D111">
        <v>1225</v>
      </c>
      <c r="E111" t="s">
        <v>9</v>
      </c>
      <c r="F111" s="11">
        <v>42831</v>
      </c>
      <c r="G111">
        <v>3.5</v>
      </c>
    </row>
    <row r="112" spans="1:7" x14ac:dyDescent="0.25">
      <c r="A112" s="7">
        <v>110</v>
      </c>
      <c r="B112" t="s">
        <v>238</v>
      </c>
      <c r="C112" t="s">
        <v>239</v>
      </c>
      <c r="D112">
        <v>1226</v>
      </c>
      <c r="E112" t="s">
        <v>9</v>
      </c>
      <c r="F112" s="11">
        <v>42824</v>
      </c>
      <c r="G112">
        <v>1</v>
      </c>
    </row>
    <row r="113" spans="1:7" x14ac:dyDescent="0.25">
      <c r="A113" s="7">
        <v>111</v>
      </c>
      <c r="B113" t="s">
        <v>241</v>
      </c>
      <c r="C113" t="s">
        <v>242</v>
      </c>
      <c r="D113">
        <v>1226</v>
      </c>
      <c r="E113" t="s">
        <v>9</v>
      </c>
      <c r="F113" s="11">
        <v>42824</v>
      </c>
      <c r="G113">
        <v>1.5</v>
      </c>
    </row>
    <row r="114" spans="1:7" x14ac:dyDescent="0.25">
      <c r="A114" s="7">
        <v>112</v>
      </c>
      <c r="B114" t="s">
        <v>243</v>
      </c>
      <c r="C114" t="s">
        <v>244</v>
      </c>
      <c r="D114">
        <v>1226</v>
      </c>
      <c r="E114" t="s">
        <v>9</v>
      </c>
      <c r="F114" s="11">
        <v>42825</v>
      </c>
      <c r="G114">
        <v>2</v>
      </c>
    </row>
    <row r="115" spans="1:7" x14ac:dyDescent="0.25">
      <c r="A115" s="7">
        <v>113</v>
      </c>
      <c r="B115" t="s">
        <v>245</v>
      </c>
      <c r="C115" t="s">
        <v>246</v>
      </c>
      <c r="D115">
        <v>1226</v>
      </c>
      <c r="E115" t="s">
        <v>9</v>
      </c>
      <c r="F115" s="11">
        <v>42827</v>
      </c>
      <c r="G115">
        <v>2.5</v>
      </c>
    </row>
    <row r="116" spans="1:7" x14ac:dyDescent="0.25">
      <c r="A116" s="7">
        <v>114</v>
      </c>
      <c r="B116" t="s">
        <v>247</v>
      </c>
      <c r="C116" t="s">
        <v>248</v>
      </c>
      <c r="D116">
        <v>1226</v>
      </c>
      <c r="E116" t="s">
        <v>9</v>
      </c>
      <c r="F116" s="11">
        <v>42830</v>
      </c>
      <c r="G116">
        <v>3.25</v>
      </c>
    </row>
    <row r="117" spans="1:7" x14ac:dyDescent="0.25">
      <c r="A117" s="7">
        <v>115</v>
      </c>
      <c r="B117" t="s">
        <v>249</v>
      </c>
      <c r="C117" t="s">
        <v>250</v>
      </c>
      <c r="D117">
        <v>1226</v>
      </c>
      <c r="E117" t="s">
        <v>9</v>
      </c>
      <c r="F117" s="11">
        <v>42830</v>
      </c>
      <c r="G117">
        <v>3.25</v>
      </c>
    </row>
    <row r="118" spans="1:7" x14ac:dyDescent="0.25">
      <c r="A118" s="7">
        <v>116</v>
      </c>
      <c r="B118" t="s">
        <v>251</v>
      </c>
      <c r="C118" t="s">
        <v>252</v>
      </c>
      <c r="D118">
        <v>1226</v>
      </c>
      <c r="E118" t="s">
        <v>9</v>
      </c>
      <c r="F118" s="11">
        <v>42831</v>
      </c>
      <c r="G118">
        <v>3.25</v>
      </c>
    </row>
    <row r="119" spans="1:7" x14ac:dyDescent="0.25">
      <c r="A119" s="7">
        <v>117</v>
      </c>
      <c r="B119" t="s">
        <v>253</v>
      </c>
      <c r="C119" t="s">
        <v>254</v>
      </c>
      <c r="D119">
        <v>1226</v>
      </c>
      <c r="E119" t="s">
        <v>9</v>
      </c>
      <c r="F119" s="11">
        <v>42829</v>
      </c>
      <c r="G119">
        <v>3.25</v>
      </c>
    </row>
    <row r="120" spans="1:7" x14ac:dyDescent="0.25">
      <c r="A120" s="7">
        <v>118</v>
      </c>
      <c r="B120" t="s">
        <v>255</v>
      </c>
      <c r="C120" t="s">
        <v>256</v>
      </c>
      <c r="D120">
        <v>1226</v>
      </c>
      <c r="E120" t="s">
        <v>9</v>
      </c>
      <c r="F120" s="11">
        <v>42828</v>
      </c>
      <c r="G120">
        <v>3</v>
      </c>
    </row>
    <row r="121" spans="1:7" x14ac:dyDescent="0.25">
      <c r="A121" s="7">
        <v>119</v>
      </c>
      <c r="B121" t="s">
        <v>257</v>
      </c>
      <c r="C121" t="s">
        <v>258</v>
      </c>
      <c r="D121">
        <v>1226</v>
      </c>
      <c r="E121" t="s">
        <v>9</v>
      </c>
      <c r="F121" s="11">
        <v>42831</v>
      </c>
      <c r="G121">
        <v>3.5</v>
      </c>
    </row>
    <row r="122" spans="1:7" x14ac:dyDescent="0.25">
      <c r="A122" s="7">
        <v>120</v>
      </c>
      <c r="B122" t="s">
        <v>259</v>
      </c>
      <c r="C122" t="s">
        <v>260</v>
      </c>
      <c r="D122">
        <v>1226</v>
      </c>
      <c r="E122" t="s">
        <v>9</v>
      </c>
      <c r="F122" s="11">
        <v>42832</v>
      </c>
      <c r="G122">
        <v>3.5</v>
      </c>
    </row>
    <row r="123" spans="1:7" x14ac:dyDescent="0.25">
      <c r="A123" s="7">
        <v>121</v>
      </c>
      <c r="B123" t="s">
        <v>261</v>
      </c>
      <c r="C123" t="s">
        <v>262</v>
      </c>
      <c r="D123">
        <v>1226</v>
      </c>
      <c r="E123" t="s">
        <v>9</v>
      </c>
      <c r="F123" s="11">
        <v>42831</v>
      </c>
      <c r="G123">
        <v>3.5</v>
      </c>
    </row>
    <row r="124" spans="1:7" x14ac:dyDescent="0.25">
      <c r="A124" s="7">
        <v>122</v>
      </c>
      <c r="B124" t="s">
        <v>263</v>
      </c>
      <c r="C124" t="s">
        <v>264</v>
      </c>
      <c r="D124">
        <v>1227</v>
      </c>
      <c r="E124" t="s">
        <v>9</v>
      </c>
      <c r="F124" s="11">
        <v>42831</v>
      </c>
      <c r="G124">
        <v>1</v>
      </c>
    </row>
    <row r="125" spans="1:7" x14ac:dyDescent="0.25">
      <c r="A125" s="7">
        <v>123</v>
      </c>
      <c r="B125" t="s">
        <v>266</v>
      </c>
      <c r="C125" t="s">
        <v>267</v>
      </c>
      <c r="D125">
        <v>1227</v>
      </c>
      <c r="E125" t="s">
        <v>9</v>
      </c>
      <c r="F125" s="11">
        <v>42831</v>
      </c>
      <c r="G125">
        <v>1.5</v>
      </c>
    </row>
    <row r="126" spans="1:7" x14ac:dyDescent="0.25">
      <c r="A126" s="7">
        <v>124</v>
      </c>
      <c r="B126" t="s">
        <v>268</v>
      </c>
      <c r="C126" t="s">
        <v>269</v>
      </c>
      <c r="D126">
        <v>1227</v>
      </c>
      <c r="E126" t="s">
        <v>9</v>
      </c>
      <c r="F126" s="11">
        <v>42832</v>
      </c>
      <c r="G126">
        <v>2</v>
      </c>
    </row>
    <row r="127" spans="1:7" x14ac:dyDescent="0.25">
      <c r="A127" s="7">
        <v>125</v>
      </c>
      <c r="B127" t="s">
        <v>270</v>
      </c>
      <c r="C127" t="s">
        <v>271</v>
      </c>
      <c r="D127">
        <v>1227</v>
      </c>
      <c r="E127" t="s">
        <v>9</v>
      </c>
      <c r="F127" s="11">
        <v>42834</v>
      </c>
      <c r="G127">
        <v>2.5</v>
      </c>
    </row>
    <row r="128" spans="1:7" x14ac:dyDescent="0.25">
      <c r="A128" s="7">
        <v>126</v>
      </c>
      <c r="B128" t="s">
        <v>272</v>
      </c>
      <c r="C128" t="s">
        <v>273</v>
      </c>
      <c r="D128">
        <v>1227</v>
      </c>
      <c r="E128" t="s">
        <v>9</v>
      </c>
      <c r="F128" s="11">
        <v>42837</v>
      </c>
      <c r="G128">
        <v>3.25</v>
      </c>
    </row>
    <row r="129" spans="1:7" x14ac:dyDescent="0.25">
      <c r="A129" s="7">
        <v>127</v>
      </c>
      <c r="B129" t="s">
        <v>274</v>
      </c>
      <c r="C129" t="s">
        <v>275</v>
      </c>
      <c r="D129">
        <v>1227</v>
      </c>
      <c r="E129" t="s">
        <v>9</v>
      </c>
      <c r="F129" s="11">
        <v>42838</v>
      </c>
      <c r="G129">
        <v>3.25</v>
      </c>
    </row>
    <row r="130" spans="1:7" x14ac:dyDescent="0.25">
      <c r="A130" s="7">
        <v>128</v>
      </c>
      <c r="B130" t="s">
        <v>276</v>
      </c>
      <c r="C130" t="s">
        <v>277</v>
      </c>
      <c r="D130">
        <v>1227</v>
      </c>
      <c r="E130" t="s">
        <v>9</v>
      </c>
      <c r="F130" s="11">
        <v>42837</v>
      </c>
      <c r="G130">
        <v>3.25</v>
      </c>
    </row>
    <row r="131" spans="1:7" x14ac:dyDescent="0.25">
      <c r="A131" s="7">
        <v>129</v>
      </c>
      <c r="B131" t="s">
        <v>278</v>
      </c>
      <c r="C131" t="s">
        <v>279</v>
      </c>
      <c r="D131">
        <v>1227</v>
      </c>
      <c r="E131" t="s">
        <v>9</v>
      </c>
      <c r="F131" s="11">
        <v>42836</v>
      </c>
      <c r="G131">
        <v>3</v>
      </c>
    </row>
    <row r="132" spans="1:7" x14ac:dyDescent="0.25">
      <c r="A132" s="7">
        <v>130</v>
      </c>
      <c r="B132" t="s">
        <v>280</v>
      </c>
      <c r="C132" t="s">
        <v>281</v>
      </c>
      <c r="D132">
        <v>1227</v>
      </c>
      <c r="E132" t="s">
        <v>9</v>
      </c>
      <c r="F132" s="11">
        <v>42837</v>
      </c>
      <c r="G132">
        <v>3</v>
      </c>
    </row>
    <row r="133" spans="1:7" x14ac:dyDescent="0.25">
      <c r="A133" s="7">
        <v>131</v>
      </c>
      <c r="B133" t="s">
        <v>282</v>
      </c>
      <c r="C133" t="s">
        <v>283</v>
      </c>
      <c r="D133">
        <v>1227</v>
      </c>
      <c r="E133" t="s">
        <v>9</v>
      </c>
      <c r="F133" s="11">
        <v>42835</v>
      </c>
      <c r="G133">
        <v>3</v>
      </c>
    </row>
    <row r="134" spans="1:7" x14ac:dyDescent="0.25">
      <c r="A134" s="7">
        <v>132</v>
      </c>
      <c r="B134" t="s">
        <v>284</v>
      </c>
      <c r="C134" t="s">
        <v>285</v>
      </c>
      <c r="D134">
        <v>1227</v>
      </c>
      <c r="E134" t="s">
        <v>9</v>
      </c>
      <c r="F134" s="11">
        <v>42838</v>
      </c>
      <c r="G134">
        <v>3.5</v>
      </c>
    </row>
    <row r="135" spans="1:7" x14ac:dyDescent="0.25">
      <c r="A135" s="7">
        <v>133</v>
      </c>
      <c r="B135" t="s">
        <v>286</v>
      </c>
      <c r="C135" t="s">
        <v>287</v>
      </c>
      <c r="D135">
        <v>1231</v>
      </c>
      <c r="E135" t="s">
        <v>9</v>
      </c>
      <c r="F135" s="11">
        <v>42831</v>
      </c>
      <c r="G135">
        <v>1</v>
      </c>
    </row>
    <row r="136" spans="1:7" x14ac:dyDescent="0.25">
      <c r="A136" s="7">
        <v>134</v>
      </c>
      <c r="B136" t="s">
        <v>289</v>
      </c>
      <c r="C136" t="s">
        <v>290</v>
      </c>
      <c r="D136">
        <v>1231</v>
      </c>
      <c r="E136" t="s">
        <v>9</v>
      </c>
      <c r="F136" s="11">
        <v>42832</v>
      </c>
      <c r="G136">
        <v>1.5</v>
      </c>
    </row>
    <row r="137" spans="1:7" x14ac:dyDescent="0.25">
      <c r="A137" s="7">
        <v>135</v>
      </c>
      <c r="B137" t="s">
        <v>291</v>
      </c>
      <c r="C137" t="s">
        <v>292</v>
      </c>
      <c r="D137">
        <v>1231</v>
      </c>
      <c r="E137" t="s">
        <v>9</v>
      </c>
      <c r="F137" s="11">
        <v>42834</v>
      </c>
      <c r="G137">
        <v>2</v>
      </c>
    </row>
    <row r="138" spans="1:7" x14ac:dyDescent="0.25">
      <c r="A138" s="7">
        <v>136</v>
      </c>
      <c r="B138" t="s">
        <v>293</v>
      </c>
      <c r="C138" t="s">
        <v>294</v>
      </c>
      <c r="D138">
        <v>1231</v>
      </c>
      <c r="E138" t="s">
        <v>9</v>
      </c>
      <c r="F138" s="11">
        <v>42835</v>
      </c>
      <c r="G138">
        <v>2.5</v>
      </c>
    </row>
    <row r="139" spans="1:7" x14ac:dyDescent="0.25">
      <c r="A139" s="7">
        <v>137</v>
      </c>
      <c r="B139" t="s">
        <v>295</v>
      </c>
      <c r="C139" t="s">
        <v>296</v>
      </c>
      <c r="D139">
        <v>1231</v>
      </c>
      <c r="E139" t="s">
        <v>9</v>
      </c>
      <c r="F139" s="11">
        <v>42837</v>
      </c>
      <c r="G139">
        <v>3.25</v>
      </c>
    </row>
    <row r="140" spans="1:7" x14ac:dyDescent="0.25">
      <c r="A140" s="7">
        <v>138</v>
      </c>
      <c r="B140" t="s">
        <v>297</v>
      </c>
      <c r="C140" t="s">
        <v>298</v>
      </c>
      <c r="D140">
        <v>1231</v>
      </c>
      <c r="E140" t="s">
        <v>9</v>
      </c>
      <c r="F140" s="11">
        <v>42836</v>
      </c>
      <c r="G140">
        <v>3</v>
      </c>
    </row>
    <row r="141" spans="1:7" x14ac:dyDescent="0.25">
      <c r="A141" s="7">
        <v>139</v>
      </c>
      <c r="B141" t="s">
        <v>299</v>
      </c>
      <c r="C141" t="s">
        <v>300</v>
      </c>
      <c r="D141">
        <v>1233</v>
      </c>
      <c r="E141" t="s">
        <v>9</v>
      </c>
      <c r="F141" s="11">
        <v>42838</v>
      </c>
      <c r="G141">
        <v>1</v>
      </c>
    </row>
    <row r="142" spans="1:7" x14ac:dyDescent="0.25">
      <c r="A142" s="7">
        <v>140</v>
      </c>
      <c r="B142" t="s">
        <v>302</v>
      </c>
      <c r="C142" t="s">
        <v>303</v>
      </c>
      <c r="D142">
        <v>1233</v>
      </c>
      <c r="E142" t="s">
        <v>9</v>
      </c>
      <c r="F142" s="11">
        <v>42839</v>
      </c>
      <c r="G142">
        <v>1.5</v>
      </c>
    </row>
    <row r="143" spans="1:7" x14ac:dyDescent="0.25">
      <c r="A143" s="7">
        <v>141</v>
      </c>
      <c r="B143" t="s">
        <v>304</v>
      </c>
      <c r="C143" t="s">
        <v>305</v>
      </c>
      <c r="D143">
        <v>1233</v>
      </c>
      <c r="E143" t="s">
        <v>9</v>
      </c>
      <c r="F143" s="11">
        <v>42841</v>
      </c>
      <c r="G143">
        <v>2</v>
      </c>
    </row>
    <row r="144" spans="1:7" x14ac:dyDescent="0.25">
      <c r="A144" s="7">
        <v>142</v>
      </c>
      <c r="B144" t="s">
        <v>306</v>
      </c>
      <c r="C144" t="s">
        <v>307</v>
      </c>
      <c r="D144">
        <v>1233</v>
      </c>
      <c r="E144" t="s">
        <v>9</v>
      </c>
      <c r="F144" s="11">
        <v>42842</v>
      </c>
      <c r="G144">
        <v>2.5</v>
      </c>
    </row>
    <row r="145" spans="1:7" x14ac:dyDescent="0.25">
      <c r="A145" s="7">
        <v>143</v>
      </c>
      <c r="B145" t="s">
        <v>308</v>
      </c>
      <c r="C145" t="s">
        <v>309</v>
      </c>
      <c r="D145">
        <v>1233</v>
      </c>
      <c r="E145" t="s">
        <v>9</v>
      </c>
      <c r="F145" s="11">
        <v>42844</v>
      </c>
      <c r="G145">
        <v>3.25</v>
      </c>
    </row>
    <row r="146" spans="1:7" x14ac:dyDescent="0.25">
      <c r="A146" s="7">
        <v>144</v>
      </c>
      <c r="B146" t="s">
        <v>310</v>
      </c>
      <c r="C146" t="s">
        <v>311</v>
      </c>
      <c r="D146">
        <v>1233</v>
      </c>
      <c r="E146" t="s">
        <v>9</v>
      </c>
      <c r="F146" s="11">
        <v>42845</v>
      </c>
      <c r="G146">
        <v>3.25</v>
      </c>
    </row>
    <row r="147" spans="1:7" x14ac:dyDescent="0.25">
      <c r="A147" s="7">
        <v>145</v>
      </c>
      <c r="B147" t="s">
        <v>312</v>
      </c>
      <c r="C147" t="s">
        <v>313</v>
      </c>
      <c r="D147">
        <v>1233</v>
      </c>
      <c r="E147" t="s">
        <v>9</v>
      </c>
      <c r="F147" s="11">
        <v>42844</v>
      </c>
      <c r="G147">
        <v>3.25</v>
      </c>
    </row>
    <row r="148" spans="1:7" x14ac:dyDescent="0.25">
      <c r="A148" s="7">
        <v>146</v>
      </c>
      <c r="B148" t="s">
        <v>314</v>
      </c>
      <c r="C148" t="s">
        <v>315</v>
      </c>
      <c r="D148">
        <v>1233</v>
      </c>
      <c r="E148" t="s">
        <v>9</v>
      </c>
      <c r="F148" s="11">
        <v>42843</v>
      </c>
      <c r="G148">
        <v>3</v>
      </c>
    </row>
    <row r="149" spans="1:7" x14ac:dyDescent="0.25">
      <c r="A149" s="7">
        <v>147</v>
      </c>
      <c r="B149" t="s">
        <v>316</v>
      </c>
      <c r="C149" t="s">
        <v>317</v>
      </c>
      <c r="D149">
        <v>1233</v>
      </c>
      <c r="E149" t="s">
        <v>9</v>
      </c>
      <c r="F149" s="11">
        <v>42844</v>
      </c>
      <c r="G149">
        <v>3</v>
      </c>
    </row>
    <row r="150" spans="1:7" x14ac:dyDescent="0.25">
      <c r="A150" s="7">
        <v>148</v>
      </c>
      <c r="B150" t="s">
        <v>318</v>
      </c>
      <c r="C150" t="s">
        <v>319</v>
      </c>
      <c r="D150">
        <v>1233</v>
      </c>
      <c r="E150" t="s">
        <v>9</v>
      </c>
      <c r="F150" s="11">
        <v>42843</v>
      </c>
      <c r="G150">
        <v>3</v>
      </c>
    </row>
    <row r="151" spans="1:7" x14ac:dyDescent="0.25">
      <c r="A151" s="7">
        <v>149</v>
      </c>
      <c r="B151" t="s">
        <v>320</v>
      </c>
      <c r="C151" t="s">
        <v>321</v>
      </c>
      <c r="D151">
        <v>1234</v>
      </c>
      <c r="E151" t="s">
        <v>9</v>
      </c>
      <c r="F151" s="11">
        <v>42838</v>
      </c>
      <c r="G151">
        <v>1</v>
      </c>
    </row>
    <row r="152" spans="1:7" x14ac:dyDescent="0.25">
      <c r="A152" s="7">
        <v>150</v>
      </c>
      <c r="B152" t="s">
        <v>323</v>
      </c>
      <c r="C152" t="s">
        <v>324</v>
      </c>
      <c r="D152">
        <v>1234</v>
      </c>
      <c r="E152" t="s">
        <v>9</v>
      </c>
      <c r="F152" s="11">
        <v>42839</v>
      </c>
      <c r="G152">
        <v>1.5</v>
      </c>
    </row>
    <row r="153" spans="1:7" x14ac:dyDescent="0.25">
      <c r="A153" s="7">
        <v>151</v>
      </c>
      <c r="B153" t="s">
        <v>325</v>
      </c>
      <c r="C153" t="s">
        <v>326</v>
      </c>
      <c r="D153">
        <v>1234</v>
      </c>
      <c r="E153" t="s">
        <v>9</v>
      </c>
      <c r="F153" s="11">
        <v>42841</v>
      </c>
      <c r="G153">
        <v>2</v>
      </c>
    </row>
    <row r="154" spans="1:7" x14ac:dyDescent="0.25">
      <c r="A154" s="7">
        <v>152</v>
      </c>
      <c r="B154" t="s">
        <v>327</v>
      </c>
      <c r="C154" t="s">
        <v>328</v>
      </c>
      <c r="D154">
        <v>1234</v>
      </c>
      <c r="E154" t="s">
        <v>9</v>
      </c>
      <c r="F154" s="11">
        <v>42842</v>
      </c>
      <c r="G154">
        <v>2.5</v>
      </c>
    </row>
    <row r="155" spans="1:7" x14ac:dyDescent="0.25">
      <c r="A155" s="7">
        <v>153</v>
      </c>
      <c r="B155" t="s">
        <v>329</v>
      </c>
      <c r="C155" t="s">
        <v>330</v>
      </c>
      <c r="D155">
        <v>1234</v>
      </c>
      <c r="E155" t="s">
        <v>9</v>
      </c>
      <c r="F155" s="11">
        <v>42844</v>
      </c>
      <c r="G155">
        <v>3.25</v>
      </c>
    </row>
    <row r="156" spans="1:7" x14ac:dyDescent="0.25">
      <c r="A156" s="7">
        <v>154</v>
      </c>
      <c r="B156" t="s">
        <v>331</v>
      </c>
      <c r="C156" t="s">
        <v>332</v>
      </c>
      <c r="D156">
        <v>1234</v>
      </c>
      <c r="E156" t="s">
        <v>9</v>
      </c>
      <c r="F156" s="11">
        <v>42845</v>
      </c>
      <c r="G156">
        <v>3.25</v>
      </c>
    </row>
    <row r="157" spans="1:7" x14ac:dyDescent="0.25">
      <c r="A157" s="7">
        <v>155</v>
      </c>
      <c r="B157" t="s">
        <v>333</v>
      </c>
      <c r="C157" t="s">
        <v>334</v>
      </c>
      <c r="D157">
        <v>1234</v>
      </c>
      <c r="E157" t="s">
        <v>9</v>
      </c>
      <c r="F157" s="11">
        <v>42844</v>
      </c>
      <c r="G157">
        <v>3.25</v>
      </c>
    </row>
    <row r="158" spans="1:7" x14ac:dyDescent="0.25">
      <c r="A158" s="7">
        <v>156</v>
      </c>
      <c r="B158" t="s">
        <v>335</v>
      </c>
      <c r="C158" t="s">
        <v>336</v>
      </c>
      <c r="D158">
        <v>1234</v>
      </c>
      <c r="E158" t="s">
        <v>9</v>
      </c>
      <c r="F158" s="11">
        <v>42843</v>
      </c>
      <c r="G158">
        <v>3</v>
      </c>
    </row>
    <row r="159" spans="1:7" x14ac:dyDescent="0.25">
      <c r="A159" s="7">
        <v>157</v>
      </c>
      <c r="B159" t="s">
        <v>337</v>
      </c>
      <c r="C159" t="s">
        <v>338</v>
      </c>
      <c r="D159">
        <v>1234</v>
      </c>
      <c r="E159" t="s">
        <v>9</v>
      </c>
      <c r="F159" s="11">
        <v>42844</v>
      </c>
      <c r="G159">
        <v>3</v>
      </c>
    </row>
    <row r="160" spans="1:7" x14ac:dyDescent="0.25">
      <c r="A160" s="7">
        <v>158</v>
      </c>
      <c r="B160" t="s">
        <v>339</v>
      </c>
      <c r="C160" t="s">
        <v>340</v>
      </c>
      <c r="D160">
        <v>1234</v>
      </c>
      <c r="E160" t="s">
        <v>9</v>
      </c>
      <c r="F160" s="11">
        <v>42843</v>
      </c>
      <c r="G160">
        <v>3</v>
      </c>
    </row>
    <row r="161" spans="1:7" x14ac:dyDescent="0.25">
      <c r="A161" s="7">
        <v>159</v>
      </c>
      <c r="B161" t="s">
        <v>341</v>
      </c>
      <c r="C161" t="s">
        <v>342</v>
      </c>
      <c r="D161">
        <v>1236</v>
      </c>
      <c r="E161" t="s">
        <v>137</v>
      </c>
      <c r="F161" s="11">
        <v>42858</v>
      </c>
      <c r="G161">
        <v>1.5</v>
      </c>
    </row>
    <row r="162" spans="1:7" x14ac:dyDescent="0.25">
      <c r="A162" s="7">
        <v>160</v>
      </c>
      <c r="B162" t="s">
        <v>344</v>
      </c>
      <c r="C162" t="s">
        <v>345</v>
      </c>
      <c r="D162">
        <v>1236</v>
      </c>
      <c r="E162" t="s">
        <v>137</v>
      </c>
      <c r="F162" s="11">
        <v>42859</v>
      </c>
      <c r="G162">
        <v>2</v>
      </c>
    </row>
    <row r="163" spans="1:7" x14ac:dyDescent="0.25">
      <c r="A163" s="7">
        <v>161</v>
      </c>
      <c r="B163" t="s">
        <v>346</v>
      </c>
      <c r="C163" t="s">
        <v>347</v>
      </c>
      <c r="D163">
        <v>1236</v>
      </c>
      <c r="E163" t="s">
        <v>137</v>
      </c>
      <c r="F163" s="11">
        <v>42860</v>
      </c>
      <c r="G163">
        <v>2.5</v>
      </c>
    </row>
    <row r="164" spans="1:7" x14ac:dyDescent="0.25">
      <c r="A164" s="7">
        <v>162</v>
      </c>
      <c r="B164" t="s">
        <v>348</v>
      </c>
      <c r="C164" t="s">
        <v>349</v>
      </c>
      <c r="D164">
        <v>1236</v>
      </c>
      <c r="E164" t="s">
        <v>137</v>
      </c>
      <c r="F164" s="11">
        <v>42860</v>
      </c>
      <c r="G164">
        <v>3</v>
      </c>
    </row>
    <row r="165" spans="1:7" x14ac:dyDescent="0.25">
      <c r="A165" s="7">
        <v>163</v>
      </c>
      <c r="B165" t="s">
        <v>350</v>
      </c>
      <c r="C165" t="s">
        <v>351</v>
      </c>
      <c r="D165">
        <v>1236</v>
      </c>
      <c r="E165" t="s">
        <v>137</v>
      </c>
      <c r="F165" s="11">
        <v>42860</v>
      </c>
      <c r="G165">
        <v>3</v>
      </c>
    </row>
    <row r="166" spans="1:7" x14ac:dyDescent="0.25">
      <c r="A166" s="7">
        <v>164</v>
      </c>
      <c r="B166" t="s">
        <v>352</v>
      </c>
      <c r="C166" t="s">
        <v>353</v>
      </c>
      <c r="D166">
        <v>1236</v>
      </c>
      <c r="E166" t="s">
        <v>137</v>
      </c>
      <c r="F166" s="11">
        <v>42857</v>
      </c>
      <c r="G166">
        <v>1</v>
      </c>
    </row>
    <row r="167" spans="1:7" x14ac:dyDescent="0.25">
      <c r="A167" s="7">
        <v>165</v>
      </c>
      <c r="B167" t="s">
        <v>354</v>
      </c>
      <c r="C167" t="s">
        <v>355</v>
      </c>
      <c r="D167">
        <v>1238</v>
      </c>
      <c r="E167" t="s">
        <v>137</v>
      </c>
      <c r="F167" s="11">
        <v>42858</v>
      </c>
      <c r="G167">
        <v>1.5</v>
      </c>
    </row>
    <row r="168" spans="1:7" x14ac:dyDescent="0.25">
      <c r="A168" s="7">
        <v>166</v>
      </c>
      <c r="B168" t="s">
        <v>357</v>
      </c>
      <c r="C168" t="s">
        <v>358</v>
      </c>
      <c r="D168">
        <v>1238</v>
      </c>
      <c r="E168" t="s">
        <v>137</v>
      </c>
      <c r="F168" s="11">
        <v>42859</v>
      </c>
      <c r="G168">
        <v>2</v>
      </c>
    </row>
    <row r="169" spans="1:7" x14ac:dyDescent="0.25">
      <c r="A169" s="7">
        <v>167</v>
      </c>
      <c r="B169" t="s">
        <v>359</v>
      </c>
      <c r="C169" t="s">
        <v>360</v>
      </c>
      <c r="D169">
        <v>1238</v>
      </c>
      <c r="E169" t="s">
        <v>137</v>
      </c>
      <c r="F169" s="11">
        <v>42860</v>
      </c>
      <c r="G169">
        <v>2.5</v>
      </c>
    </row>
    <row r="170" spans="1:7" x14ac:dyDescent="0.25">
      <c r="A170" s="7">
        <v>168</v>
      </c>
      <c r="B170" t="s">
        <v>361</v>
      </c>
      <c r="C170" t="s">
        <v>362</v>
      </c>
      <c r="D170">
        <v>1238</v>
      </c>
      <c r="E170" t="s">
        <v>137</v>
      </c>
      <c r="F170" s="11">
        <v>42860</v>
      </c>
      <c r="G170">
        <v>3</v>
      </c>
    </row>
    <row r="171" spans="1:7" x14ac:dyDescent="0.25">
      <c r="A171" s="7">
        <v>169</v>
      </c>
      <c r="B171" t="s">
        <v>363</v>
      </c>
      <c r="C171" t="s">
        <v>364</v>
      </c>
      <c r="D171">
        <v>1238</v>
      </c>
      <c r="E171" t="s">
        <v>137</v>
      </c>
      <c r="F171" s="11">
        <v>42860</v>
      </c>
      <c r="G171">
        <v>3</v>
      </c>
    </row>
    <row r="172" spans="1:7" x14ac:dyDescent="0.25">
      <c r="A172" s="7">
        <v>170</v>
      </c>
      <c r="B172" t="s">
        <v>365</v>
      </c>
      <c r="C172" t="s">
        <v>366</v>
      </c>
      <c r="D172">
        <v>1238</v>
      </c>
      <c r="E172" t="s">
        <v>137</v>
      </c>
      <c r="F172" s="11">
        <v>42857</v>
      </c>
      <c r="G172">
        <v>1</v>
      </c>
    </row>
    <row r="173" spans="1:7" x14ac:dyDescent="0.25">
      <c r="A173" s="7">
        <v>171</v>
      </c>
      <c r="B173" t="s">
        <v>367</v>
      </c>
      <c r="C173" t="s">
        <v>368</v>
      </c>
      <c r="D173">
        <v>1244</v>
      </c>
      <c r="E173" t="s">
        <v>9</v>
      </c>
      <c r="F173" s="11">
        <v>42914</v>
      </c>
      <c r="G173">
        <v>0.5</v>
      </c>
    </row>
    <row r="174" spans="1:7" x14ac:dyDescent="0.25">
      <c r="A174" s="7">
        <v>172</v>
      </c>
      <c r="B174" t="s">
        <v>370</v>
      </c>
      <c r="C174" t="s">
        <v>371</v>
      </c>
      <c r="D174">
        <v>1244</v>
      </c>
      <c r="E174" t="s">
        <v>9</v>
      </c>
      <c r="F174" s="11">
        <v>42915</v>
      </c>
      <c r="G174">
        <v>1</v>
      </c>
    </row>
    <row r="175" spans="1:7" x14ac:dyDescent="0.25">
      <c r="A175" s="7">
        <v>173</v>
      </c>
      <c r="B175" t="s">
        <v>372</v>
      </c>
      <c r="C175" t="s">
        <v>373</v>
      </c>
      <c r="D175">
        <v>1244</v>
      </c>
      <c r="E175" t="s">
        <v>9</v>
      </c>
      <c r="F175" s="11">
        <v>42916</v>
      </c>
      <c r="G175">
        <v>1.5</v>
      </c>
    </row>
    <row r="176" spans="1:7" x14ac:dyDescent="0.25">
      <c r="A176" s="7">
        <v>174</v>
      </c>
      <c r="B176" t="s">
        <v>374</v>
      </c>
      <c r="C176" t="s">
        <v>375</v>
      </c>
      <c r="D176">
        <v>1244</v>
      </c>
      <c r="E176" t="s">
        <v>9</v>
      </c>
      <c r="F176" s="11">
        <v>42917</v>
      </c>
      <c r="G176">
        <v>2</v>
      </c>
    </row>
    <row r="177" spans="1:7" x14ac:dyDescent="0.25">
      <c r="A177" s="7">
        <v>175</v>
      </c>
      <c r="B177" t="s">
        <v>376</v>
      </c>
      <c r="C177" t="s">
        <v>377</v>
      </c>
      <c r="D177">
        <v>1244</v>
      </c>
      <c r="E177" t="s">
        <v>9</v>
      </c>
      <c r="F177" s="11">
        <v>42918</v>
      </c>
      <c r="G177">
        <v>2.5</v>
      </c>
    </row>
    <row r="178" spans="1:7" x14ac:dyDescent="0.25">
      <c r="A178" s="7">
        <v>176</v>
      </c>
      <c r="B178" t="s">
        <v>378</v>
      </c>
      <c r="C178" t="s">
        <v>379</v>
      </c>
      <c r="D178">
        <v>1244</v>
      </c>
      <c r="E178" t="s">
        <v>9</v>
      </c>
      <c r="F178" s="11">
        <v>42919</v>
      </c>
      <c r="G178">
        <v>3</v>
      </c>
    </row>
    <row r="179" spans="1:7" x14ac:dyDescent="0.25">
      <c r="A179" s="7">
        <v>177</v>
      </c>
      <c r="B179" t="s">
        <v>380</v>
      </c>
      <c r="C179" t="s">
        <v>381</v>
      </c>
      <c r="D179">
        <v>1269</v>
      </c>
      <c r="E179" t="s">
        <v>137</v>
      </c>
      <c r="F179" s="11">
        <v>42943</v>
      </c>
      <c r="G179">
        <v>1</v>
      </c>
    </row>
    <row r="180" spans="1:7" x14ac:dyDescent="0.25">
      <c r="A180" s="7">
        <v>178</v>
      </c>
      <c r="B180" t="s">
        <v>383</v>
      </c>
      <c r="C180" t="s">
        <v>384</v>
      </c>
      <c r="D180">
        <v>1269</v>
      </c>
      <c r="E180" t="s">
        <v>137</v>
      </c>
      <c r="F180" s="11">
        <v>42944</v>
      </c>
      <c r="G180">
        <v>1.5</v>
      </c>
    </row>
    <row r="181" spans="1:7" x14ac:dyDescent="0.25">
      <c r="A181" s="7">
        <v>179</v>
      </c>
      <c r="B181" t="s">
        <v>385</v>
      </c>
      <c r="C181" t="s">
        <v>386</v>
      </c>
      <c r="D181">
        <v>1269</v>
      </c>
      <c r="E181" t="s">
        <v>137</v>
      </c>
      <c r="F181" s="11">
        <v>42947</v>
      </c>
      <c r="G181">
        <v>2</v>
      </c>
    </row>
    <row r="182" spans="1:7" x14ac:dyDescent="0.25">
      <c r="A182" s="7">
        <v>180</v>
      </c>
      <c r="B182" t="s">
        <v>387</v>
      </c>
      <c r="C182" t="s">
        <v>388</v>
      </c>
      <c r="D182">
        <v>1269</v>
      </c>
      <c r="E182" t="s">
        <v>137</v>
      </c>
      <c r="F182" s="11">
        <v>42948</v>
      </c>
      <c r="G182">
        <v>2.5</v>
      </c>
    </row>
    <row r="183" spans="1:7" x14ac:dyDescent="0.25">
      <c r="A183" s="7">
        <v>181</v>
      </c>
      <c r="B183" t="s">
        <v>389</v>
      </c>
      <c r="C183" t="s">
        <v>390</v>
      </c>
      <c r="D183">
        <v>1269</v>
      </c>
      <c r="E183" t="s">
        <v>137</v>
      </c>
      <c r="F183" s="11">
        <v>42950</v>
      </c>
      <c r="G183">
        <v>3.25</v>
      </c>
    </row>
    <row r="184" spans="1:7" x14ac:dyDescent="0.25">
      <c r="A184" s="7">
        <v>182</v>
      </c>
      <c r="B184" t="s">
        <v>391</v>
      </c>
      <c r="C184" t="s">
        <v>392</v>
      </c>
      <c r="D184">
        <v>1269</v>
      </c>
      <c r="E184" t="s">
        <v>137</v>
      </c>
      <c r="F184" s="11">
        <v>42950</v>
      </c>
      <c r="G184">
        <v>3.25</v>
      </c>
    </row>
    <row r="185" spans="1:7" x14ac:dyDescent="0.25">
      <c r="A185" s="7">
        <v>183</v>
      </c>
      <c r="B185" t="s">
        <v>393</v>
      </c>
      <c r="C185" t="s">
        <v>394</v>
      </c>
      <c r="D185">
        <v>1269</v>
      </c>
      <c r="E185" t="s">
        <v>137</v>
      </c>
      <c r="F185" s="11">
        <v>42949</v>
      </c>
      <c r="G185">
        <v>3</v>
      </c>
    </row>
    <row r="186" spans="1:7" x14ac:dyDescent="0.25">
      <c r="A186" s="7">
        <v>184</v>
      </c>
      <c r="B186" t="s">
        <v>395</v>
      </c>
      <c r="C186" t="s">
        <v>396</v>
      </c>
      <c r="D186">
        <v>1269</v>
      </c>
      <c r="E186" t="s">
        <v>137</v>
      </c>
      <c r="F186" s="11">
        <v>42949</v>
      </c>
      <c r="G186">
        <v>3</v>
      </c>
    </row>
    <row r="187" spans="1:7" x14ac:dyDescent="0.25">
      <c r="A187" s="7">
        <v>185</v>
      </c>
      <c r="B187" t="s">
        <v>397</v>
      </c>
      <c r="C187" t="s">
        <v>398</v>
      </c>
      <c r="D187">
        <v>501</v>
      </c>
      <c r="E187" t="s">
        <v>9</v>
      </c>
      <c r="F187" s="11">
        <v>45565</v>
      </c>
      <c r="G187">
        <v>5.5</v>
      </c>
    </row>
    <row r="188" spans="1:7" x14ac:dyDescent="0.25">
      <c r="A188" s="7">
        <v>186</v>
      </c>
      <c r="B188" t="s">
        <v>400</v>
      </c>
      <c r="C188" t="s">
        <v>401</v>
      </c>
      <c r="D188">
        <v>501</v>
      </c>
      <c r="E188" t="s">
        <v>9</v>
      </c>
      <c r="F188" s="11">
        <v>45565</v>
      </c>
      <c r="G188">
        <v>6</v>
      </c>
    </row>
    <row r="189" spans="1:7" x14ac:dyDescent="0.25">
      <c r="A189" s="7">
        <v>187</v>
      </c>
      <c r="B189" t="s">
        <v>402</v>
      </c>
      <c r="C189" t="s">
        <v>403</v>
      </c>
      <c r="D189">
        <v>501</v>
      </c>
      <c r="E189" t="s">
        <v>9</v>
      </c>
      <c r="F189" s="11">
        <v>45566</v>
      </c>
      <c r="G189">
        <v>6.75</v>
      </c>
    </row>
    <row r="190" spans="1:7" x14ac:dyDescent="0.25">
      <c r="A190" s="7">
        <v>188</v>
      </c>
      <c r="B190" t="s">
        <v>404</v>
      </c>
      <c r="C190" t="s">
        <v>405</v>
      </c>
      <c r="D190">
        <v>501</v>
      </c>
      <c r="E190" t="s">
        <v>9</v>
      </c>
      <c r="F190" s="11">
        <v>45566</v>
      </c>
      <c r="G190">
        <v>6.5</v>
      </c>
    </row>
    <row r="191" spans="1:7" x14ac:dyDescent="0.25">
      <c r="A191" s="7">
        <v>189</v>
      </c>
      <c r="B191" t="s">
        <v>406</v>
      </c>
      <c r="C191" t="s">
        <v>407</v>
      </c>
      <c r="D191">
        <v>501</v>
      </c>
      <c r="E191" t="s">
        <v>9</v>
      </c>
      <c r="F191" s="11">
        <v>45567</v>
      </c>
      <c r="G191">
        <v>7.25</v>
      </c>
    </row>
    <row r="192" spans="1:7" x14ac:dyDescent="0.25">
      <c r="A192" s="7">
        <v>190</v>
      </c>
      <c r="B192" t="s">
        <v>408</v>
      </c>
      <c r="C192" t="s">
        <v>409</v>
      </c>
      <c r="D192">
        <v>501</v>
      </c>
      <c r="E192" t="s">
        <v>9</v>
      </c>
      <c r="F192" s="11">
        <v>45567</v>
      </c>
      <c r="G192">
        <v>7</v>
      </c>
    </row>
    <row r="193" spans="1:7" x14ac:dyDescent="0.25">
      <c r="A193" s="7">
        <v>191</v>
      </c>
      <c r="B193" t="s">
        <v>410</v>
      </c>
      <c r="C193" t="s">
        <v>411</v>
      </c>
      <c r="D193">
        <v>501</v>
      </c>
      <c r="E193" t="s">
        <v>9</v>
      </c>
      <c r="F193" s="11">
        <v>45568</v>
      </c>
      <c r="G193">
        <v>7.5</v>
      </c>
    </row>
    <row r="194" spans="1:7" x14ac:dyDescent="0.25">
      <c r="A194" s="7">
        <v>192</v>
      </c>
      <c r="B194" t="s">
        <v>412</v>
      </c>
      <c r="C194" t="s">
        <v>413</v>
      </c>
      <c r="D194">
        <v>502</v>
      </c>
      <c r="E194" t="s">
        <v>9</v>
      </c>
      <c r="F194" s="11">
        <v>45565</v>
      </c>
      <c r="G194">
        <v>5.5</v>
      </c>
    </row>
    <row r="195" spans="1:7" x14ac:dyDescent="0.25">
      <c r="A195" s="7">
        <v>193</v>
      </c>
      <c r="B195" t="s">
        <v>415</v>
      </c>
      <c r="C195" t="s">
        <v>416</v>
      </c>
      <c r="D195">
        <v>502</v>
      </c>
      <c r="E195" t="s">
        <v>9</v>
      </c>
      <c r="F195" s="11">
        <v>45565</v>
      </c>
      <c r="G195">
        <v>6</v>
      </c>
    </row>
    <row r="196" spans="1:7" x14ac:dyDescent="0.25">
      <c r="A196" s="7">
        <v>194</v>
      </c>
      <c r="B196" t="s">
        <v>417</v>
      </c>
      <c r="C196" t="s">
        <v>418</v>
      </c>
      <c r="D196">
        <v>502</v>
      </c>
      <c r="E196" t="s">
        <v>9</v>
      </c>
      <c r="F196" s="11">
        <v>45566</v>
      </c>
      <c r="G196">
        <v>6.75</v>
      </c>
    </row>
    <row r="197" spans="1:7" x14ac:dyDescent="0.25">
      <c r="A197" s="7">
        <v>195</v>
      </c>
      <c r="B197" t="s">
        <v>419</v>
      </c>
      <c r="C197" t="s">
        <v>420</v>
      </c>
      <c r="D197">
        <v>502</v>
      </c>
      <c r="E197" t="s">
        <v>9</v>
      </c>
      <c r="F197" s="11">
        <v>45566</v>
      </c>
      <c r="G197">
        <v>6.5</v>
      </c>
    </row>
    <row r="198" spans="1:7" x14ac:dyDescent="0.25">
      <c r="A198" s="7">
        <v>196</v>
      </c>
      <c r="B198" t="s">
        <v>421</v>
      </c>
      <c r="C198" t="s">
        <v>422</v>
      </c>
      <c r="D198">
        <v>502</v>
      </c>
      <c r="E198" t="s">
        <v>9</v>
      </c>
      <c r="F198" s="11">
        <v>45567</v>
      </c>
      <c r="G198">
        <v>7.25</v>
      </c>
    </row>
    <row r="199" spans="1:7" x14ac:dyDescent="0.25">
      <c r="A199" s="7">
        <v>197</v>
      </c>
      <c r="B199" t="s">
        <v>423</v>
      </c>
      <c r="C199" t="s">
        <v>424</v>
      </c>
      <c r="D199">
        <v>502</v>
      </c>
      <c r="E199" t="s">
        <v>9</v>
      </c>
      <c r="F199" s="11">
        <v>45567</v>
      </c>
      <c r="G199">
        <v>7</v>
      </c>
    </row>
    <row r="200" spans="1:7" x14ac:dyDescent="0.25">
      <c r="A200" s="7">
        <v>198</v>
      </c>
      <c r="B200" t="s">
        <v>425</v>
      </c>
      <c r="C200" t="s">
        <v>426</v>
      </c>
      <c r="D200">
        <v>502</v>
      </c>
      <c r="E200" t="s">
        <v>9</v>
      </c>
      <c r="F200" s="11">
        <v>45568</v>
      </c>
      <c r="G200">
        <v>7.5</v>
      </c>
    </row>
    <row r="201" spans="1:7" x14ac:dyDescent="0.25">
      <c r="A201" s="7">
        <v>199</v>
      </c>
      <c r="B201" t="s">
        <v>427</v>
      </c>
      <c r="C201" t="s">
        <v>428</v>
      </c>
      <c r="D201">
        <v>513</v>
      </c>
      <c r="E201" t="s">
        <v>9</v>
      </c>
      <c r="F201" s="11">
        <v>45600</v>
      </c>
      <c r="G201">
        <v>5.5</v>
      </c>
    </row>
    <row r="202" spans="1:7" x14ac:dyDescent="0.25">
      <c r="A202" s="7">
        <v>200</v>
      </c>
      <c r="B202" t="s">
        <v>430</v>
      </c>
      <c r="C202" t="s">
        <v>431</v>
      </c>
      <c r="D202">
        <v>513</v>
      </c>
      <c r="E202" t="s">
        <v>9</v>
      </c>
      <c r="F202" s="11">
        <v>45600</v>
      </c>
      <c r="G202">
        <v>6</v>
      </c>
    </row>
    <row r="203" spans="1:7" x14ac:dyDescent="0.25">
      <c r="A203" s="7">
        <v>201</v>
      </c>
      <c r="B203" t="s">
        <v>432</v>
      </c>
      <c r="C203" t="s">
        <v>433</v>
      </c>
      <c r="D203">
        <v>513</v>
      </c>
      <c r="E203" t="s">
        <v>9</v>
      </c>
      <c r="F203" s="11">
        <v>45601</v>
      </c>
      <c r="G203">
        <v>6.75</v>
      </c>
    </row>
    <row r="204" spans="1:7" x14ac:dyDescent="0.25">
      <c r="A204" s="7">
        <v>202</v>
      </c>
      <c r="B204" t="s">
        <v>434</v>
      </c>
      <c r="C204" t="s">
        <v>435</v>
      </c>
      <c r="D204">
        <v>513</v>
      </c>
      <c r="E204" t="s">
        <v>9</v>
      </c>
      <c r="F204" s="11">
        <v>45601</v>
      </c>
      <c r="G204">
        <v>6.5</v>
      </c>
    </row>
    <row r="205" spans="1:7" x14ac:dyDescent="0.25">
      <c r="A205" s="7">
        <v>203</v>
      </c>
      <c r="B205" t="s">
        <v>436</v>
      </c>
      <c r="C205" t="s">
        <v>437</v>
      </c>
      <c r="D205">
        <v>513</v>
      </c>
      <c r="E205" t="s">
        <v>9</v>
      </c>
      <c r="F205" s="11">
        <v>45602</v>
      </c>
      <c r="G205">
        <v>7.25</v>
      </c>
    </row>
    <row r="206" spans="1:7" x14ac:dyDescent="0.25">
      <c r="A206" s="7">
        <v>204</v>
      </c>
      <c r="B206" t="s">
        <v>438</v>
      </c>
      <c r="C206" t="s">
        <v>439</v>
      </c>
      <c r="D206">
        <v>513</v>
      </c>
      <c r="E206" t="s">
        <v>9</v>
      </c>
      <c r="F206" s="11">
        <v>45602</v>
      </c>
      <c r="G206">
        <v>7.5</v>
      </c>
    </row>
    <row r="207" spans="1:7" x14ac:dyDescent="0.25">
      <c r="A207" s="7">
        <v>205</v>
      </c>
      <c r="B207" t="s">
        <v>440</v>
      </c>
      <c r="C207" t="s">
        <v>441</v>
      </c>
      <c r="D207">
        <v>514</v>
      </c>
      <c r="E207" t="s">
        <v>9</v>
      </c>
      <c r="F207" s="11">
        <v>45600</v>
      </c>
      <c r="G207">
        <v>5.5</v>
      </c>
    </row>
    <row r="208" spans="1:7" x14ac:dyDescent="0.25">
      <c r="A208" s="7">
        <v>206</v>
      </c>
      <c r="B208" t="s">
        <v>443</v>
      </c>
      <c r="C208" t="s">
        <v>444</v>
      </c>
      <c r="D208">
        <v>514</v>
      </c>
      <c r="E208" t="s">
        <v>9</v>
      </c>
      <c r="F208" s="11">
        <v>45600</v>
      </c>
      <c r="G208">
        <v>6</v>
      </c>
    </row>
    <row r="209" spans="1:7" x14ac:dyDescent="0.25">
      <c r="A209" s="7">
        <v>207</v>
      </c>
      <c r="B209" t="s">
        <v>445</v>
      </c>
      <c r="C209" t="s">
        <v>446</v>
      </c>
      <c r="D209">
        <v>514</v>
      </c>
      <c r="E209" t="s">
        <v>9</v>
      </c>
      <c r="F209" s="11">
        <v>45601</v>
      </c>
      <c r="G209">
        <v>6.75</v>
      </c>
    </row>
    <row r="210" spans="1:7" x14ac:dyDescent="0.25">
      <c r="A210" s="7">
        <v>208</v>
      </c>
      <c r="B210" t="s">
        <v>447</v>
      </c>
      <c r="C210" t="s">
        <v>448</v>
      </c>
      <c r="D210">
        <v>514</v>
      </c>
      <c r="E210" t="s">
        <v>9</v>
      </c>
      <c r="F210" s="11">
        <v>45601</v>
      </c>
      <c r="G210">
        <v>6.5</v>
      </c>
    </row>
    <row r="211" spans="1:7" x14ac:dyDescent="0.25">
      <c r="A211" s="7">
        <v>209</v>
      </c>
      <c r="B211" t="s">
        <v>449</v>
      </c>
      <c r="C211" t="s">
        <v>450</v>
      </c>
      <c r="D211">
        <v>514</v>
      </c>
      <c r="E211" t="s">
        <v>9</v>
      </c>
      <c r="F211" s="11">
        <v>45602</v>
      </c>
      <c r="G211">
        <v>7.25</v>
      </c>
    </row>
    <row r="212" spans="1:7" x14ac:dyDescent="0.25">
      <c r="A212" s="7">
        <v>210</v>
      </c>
      <c r="B212" t="s">
        <v>451</v>
      </c>
      <c r="C212" t="s">
        <v>452</v>
      </c>
      <c r="D212">
        <v>514</v>
      </c>
      <c r="E212" t="s">
        <v>9</v>
      </c>
      <c r="F212" s="11">
        <v>45601</v>
      </c>
      <c r="G212">
        <v>7</v>
      </c>
    </row>
    <row r="213" spans="1:7" x14ac:dyDescent="0.25">
      <c r="A213" s="7">
        <v>211</v>
      </c>
      <c r="B213" t="s">
        <v>459</v>
      </c>
      <c r="C213" t="s">
        <v>460</v>
      </c>
      <c r="D213">
        <v>529</v>
      </c>
      <c r="E213" t="s">
        <v>9</v>
      </c>
      <c r="F213" s="11">
        <v>45618</v>
      </c>
      <c r="G213">
        <v>5.5</v>
      </c>
    </row>
    <row r="214" spans="1:7" x14ac:dyDescent="0.25">
      <c r="A214" s="7">
        <v>212</v>
      </c>
      <c r="B214" t="s">
        <v>462</v>
      </c>
      <c r="C214" t="s">
        <v>463</v>
      </c>
      <c r="D214">
        <v>529</v>
      </c>
      <c r="E214" t="s">
        <v>9</v>
      </c>
      <c r="F214" s="11">
        <v>45618</v>
      </c>
      <c r="G214">
        <v>6</v>
      </c>
    </row>
    <row r="215" spans="1:7" x14ac:dyDescent="0.25">
      <c r="A215" s="7">
        <v>213</v>
      </c>
      <c r="B215" t="s">
        <v>464</v>
      </c>
      <c r="C215" t="s">
        <v>465</v>
      </c>
      <c r="D215">
        <v>529</v>
      </c>
      <c r="E215" t="s">
        <v>9</v>
      </c>
      <c r="F215" s="11">
        <v>45620</v>
      </c>
      <c r="G215">
        <v>6.75</v>
      </c>
    </row>
    <row r="216" spans="1:7" x14ac:dyDescent="0.25">
      <c r="A216" s="7">
        <v>214</v>
      </c>
      <c r="B216" t="s">
        <v>466</v>
      </c>
      <c r="C216" t="s">
        <v>467</v>
      </c>
      <c r="D216">
        <v>529</v>
      </c>
      <c r="E216" t="s">
        <v>9</v>
      </c>
      <c r="F216" s="11">
        <v>45620</v>
      </c>
      <c r="G216">
        <v>6.5</v>
      </c>
    </row>
    <row r="217" spans="1:7" x14ac:dyDescent="0.25">
      <c r="A217" s="7">
        <v>215</v>
      </c>
      <c r="B217" t="s">
        <v>531</v>
      </c>
      <c r="C217" t="s">
        <v>532</v>
      </c>
      <c r="D217">
        <v>529</v>
      </c>
      <c r="E217" t="s">
        <v>9</v>
      </c>
      <c r="F217" s="11">
        <v>45621</v>
      </c>
      <c r="G217">
        <v>7.25</v>
      </c>
    </row>
    <row r="218" spans="1:7" x14ac:dyDescent="0.25">
      <c r="A218" s="7">
        <v>216</v>
      </c>
      <c r="B218" t="s">
        <v>468</v>
      </c>
      <c r="C218" t="s">
        <v>469</v>
      </c>
      <c r="D218">
        <v>529</v>
      </c>
      <c r="E218" t="s">
        <v>9</v>
      </c>
      <c r="F218" s="11">
        <v>45621</v>
      </c>
      <c r="G218">
        <v>7</v>
      </c>
    </row>
    <row r="219" spans="1:7" x14ac:dyDescent="0.25">
      <c r="A219" s="7">
        <v>217</v>
      </c>
      <c r="B219" t="s">
        <v>547</v>
      </c>
      <c r="C219" t="s">
        <v>548</v>
      </c>
      <c r="D219">
        <v>529</v>
      </c>
      <c r="E219" t="s">
        <v>9</v>
      </c>
      <c r="F219" s="11">
        <v>45622</v>
      </c>
      <c r="G219">
        <v>7.5</v>
      </c>
    </row>
    <row r="220" spans="1:7" x14ac:dyDescent="0.25">
      <c r="A220" s="7">
        <v>218</v>
      </c>
      <c r="B220" t="s">
        <v>470</v>
      </c>
      <c r="C220" t="s">
        <v>471</v>
      </c>
      <c r="D220">
        <v>529</v>
      </c>
      <c r="E220" t="s">
        <v>9</v>
      </c>
      <c r="F220" s="11">
        <v>45617</v>
      </c>
      <c r="G220">
        <v>2.5</v>
      </c>
    </row>
    <row r="221" spans="1:7" x14ac:dyDescent="0.25">
      <c r="A221" s="7">
        <v>219</v>
      </c>
      <c r="B221" t="s">
        <v>472</v>
      </c>
      <c r="C221" t="s">
        <v>473</v>
      </c>
      <c r="D221">
        <v>529</v>
      </c>
      <c r="E221" t="s">
        <v>9</v>
      </c>
      <c r="F221" s="11">
        <v>45617</v>
      </c>
      <c r="G221">
        <v>4.5</v>
      </c>
    </row>
    <row r="222" spans="1:7" x14ac:dyDescent="0.25">
      <c r="A222" s="7">
        <v>220</v>
      </c>
      <c r="B222" t="s">
        <v>474</v>
      </c>
      <c r="C222" t="s">
        <v>475</v>
      </c>
      <c r="D222">
        <v>530</v>
      </c>
      <c r="E222" t="s">
        <v>9</v>
      </c>
      <c r="F222" s="11">
        <v>45618</v>
      </c>
      <c r="G222">
        <v>5.5</v>
      </c>
    </row>
    <row r="223" spans="1:7" x14ac:dyDescent="0.25">
      <c r="A223" s="7">
        <v>221</v>
      </c>
      <c r="B223" t="s">
        <v>477</v>
      </c>
      <c r="C223" t="s">
        <v>478</v>
      </c>
      <c r="D223">
        <v>530</v>
      </c>
      <c r="E223" t="s">
        <v>9</v>
      </c>
      <c r="F223" s="11">
        <v>45618</v>
      </c>
      <c r="G223">
        <v>6</v>
      </c>
    </row>
    <row r="224" spans="1:7" x14ac:dyDescent="0.25">
      <c r="A224" s="7">
        <v>222</v>
      </c>
      <c r="B224" t="s">
        <v>479</v>
      </c>
      <c r="C224" t="s">
        <v>480</v>
      </c>
      <c r="D224">
        <v>530</v>
      </c>
      <c r="E224" t="s">
        <v>9</v>
      </c>
      <c r="F224" s="11">
        <v>45620</v>
      </c>
      <c r="G224">
        <v>6.75</v>
      </c>
    </row>
    <row r="225" spans="1:7" x14ac:dyDescent="0.25">
      <c r="A225" s="7">
        <v>223</v>
      </c>
      <c r="B225" t="s">
        <v>481</v>
      </c>
      <c r="C225" t="s">
        <v>482</v>
      </c>
      <c r="D225">
        <v>530</v>
      </c>
      <c r="E225" t="s">
        <v>9</v>
      </c>
      <c r="F225" s="11">
        <v>45620</v>
      </c>
      <c r="G225">
        <v>6.5</v>
      </c>
    </row>
    <row r="226" spans="1:7" x14ac:dyDescent="0.25">
      <c r="A226" s="7">
        <v>224</v>
      </c>
      <c r="B226" t="s">
        <v>533</v>
      </c>
      <c r="C226" t="s">
        <v>534</v>
      </c>
      <c r="D226">
        <v>530</v>
      </c>
      <c r="E226" t="s">
        <v>9</v>
      </c>
      <c r="F226" s="11">
        <v>45621</v>
      </c>
      <c r="G226">
        <v>7.25</v>
      </c>
    </row>
    <row r="227" spans="1:7" x14ac:dyDescent="0.25">
      <c r="A227" s="7">
        <v>225</v>
      </c>
      <c r="B227" t="s">
        <v>483</v>
      </c>
      <c r="C227" t="s">
        <v>484</v>
      </c>
      <c r="D227">
        <v>530</v>
      </c>
      <c r="E227" t="s">
        <v>9</v>
      </c>
      <c r="F227" s="11">
        <v>45621</v>
      </c>
      <c r="G227">
        <v>7</v>
      </c>
    </row>
    <row r="228" spans="1:7" x14ac:dyDescent="0.25">
      <c r="A228" s="7">
        <v>226</v>
      </c>
      <c r="B228" t="s">
        <v>549</v>
      </c>
      <c r="C228" t="s">
        <v>550</v>
      </c>
      <c r="D228">
        <v>530</v>
      </c>
      <c r="E228" t="s">
        <v>9</v>
      </c>
      <c r="F228" s="11">
        <v>45622</v>
      </c>
      <c r="G228">
        <v>7.5</v>
      </c>
    </row>
    <row r="229" spans="1:7" x14ac:dyDescent="0.25">
      <c r="A229" s="7">
        <v>227</v>
      </c>
      <c r="B229" t="s">
        <v>485</v>
      </c>
      <c r="C229" t="s">
        <v>486</v>
      </c>
      <c r="D229">
        <v>530</v>
      </c>
      <c r="E229" t="s">
        <v>9</v>
      </c>
      <c r="F229" s="11">
        <v>45617</v>
      </c>
      <c r="G229">
        <v>2.5</v>
      </c>
    </row>
    <row r="230" spans="1:7" x14ac:dyDescent="0.25">
      <c r="A230" s="7">
        <v>228</v>
      </c>
      <c r="B230" t="s">
        <v>487</v>
      </c>
      <c r="C230" t="s">
        <v>488</v>
      </c>
      <c r="D230">
        <v>530</v>
      </c>
      <c r="E230" t="s">
        <v>9</v>
      </c>
      <c r="F230" s="11">
        <v>45617</v>
      </c>
      <c r="G230">
        <v>4.5</v>
      </c>
    </row>
    <row r="231" spans="1:7" x14ac:dyDescent="0.25">
      <c r="A231" s="7">
        <v>229</v>
      </c>
      <c r="B231" t="s">
        <v>489</v>
      </c>
      <c r="C231" t="s">
        <v>490</v>
      </c>
      <c r="D231">
        <v>537</v>
      </c>
      <c r="E231" t="s">
        <v>9</v>
      </c>
      <c r="F231" s="11">
        <v>45608</v>
      </c>
      <c r="G231">
        <v>5.5</v>
      </c>
    </row>
    <row r="232" spans="1:7" x14ac:dyDescent="0.25">
      <c r="A232" s="7">
        <v>230</v>
      </c>
      <c r="B232" t="s">
        <v>492</v>
      </c>
      <c r="C232" t="s">
        <v>493</v>
      </c>
      <c r="D232">
        <v>537</v>
      </c>
      <c r="E232" t="s">
        <v>9</v>
      </c>
      <c r="F232" s="11">
        <v>45611</v>
      </c>
      <c r="G232">
        <v>6</v>
      </c>
    </row>
    <row r="233" spans="1:7" x14ac:dyDescent="0.25">
      <c r="A233" s="7">
        <v>231</v>
      </c>
      <c r="B233" t="s">
        <v>494</v>
      </c>
      <c r="C233" t="s">
        <v>495</v>
      </c>
      <c r="D233">
        <v>537</v>
      </c>
      <c r="E233" t="s">
        <v>9</v>
      </c>
      <c r="F233" s="11">
        <v>45608</v>
      </c>
      <c r="G233">
        <v>6.5</v>
      </c>
    </row>
    <row r="234" spans="1:7" x14ac:dyDescent="0.25">
      <c r="A234" s="7">
        <v>232</v>
      </c>
      <c r="B234" t="s">
        <v>496</v>
      </c>
      <c r="C234" t="s">
        <v>497</v>
      </c>
      <c r="D234">
        <v>537</v>
      </c>
      <c r="E234" t="s">
        <v>9</v>
      </c>
      <c r="F234" s="11">
        <v>45609</v>
      </c>
      <c r="G234">
        <v>7</v>
      </c>
    </row>
    <row r="235" spans="1:7" x14ac:dyDescent="0.25">
      <c r="A235" s="7">
        <v>233</v>
      </c>
      <c r="B235" t="s">
        <v>498</v>
      </c>
      <c r="C235" t="s">
        <v>499</v>
      </c>
      <c r="D235">
        <v>537</v>
      </c>
      <c r="E235" t="s">
        <v>9</v>
      </c>
      <c r="F235" s="11">
        <v>45609</v>
      </c>
      <c r="G235">
        <v>7.5</v>
      </c>
    </row>
    <row r="236" spans="1:7" x14ac:dyDescent="0.25">
      <c r="A236" s="7">
        <v>234</v>
      </c>
      <c r="B236" t="s">
        <v>500</v>
      </c>
      <c r="C236" t="s">
        <v>501</v>
      </c>
      <c r="D236">
        <v>537</v>
      </c>
      <c r="E236" t="s">
        <v>9</v>
      </c>
      <c r="F236" s="11">
        <v>45610</v>
      </c>
      <c r="G236">
        <v>8</v>
      </c>
    </row>
    <row r="237" spans="1:7" x14ac:dyDescent="0.25">
      <c r="A237" s="7">
        <v>235</v>
      </c>
      <c r="B237" t="s">
        <v>502</v>
      </c>
      <c r="C237" t="s">
        <v>503</v>
      </c>
      <c r="D237">
        <v>537</v>
      </c>
      <c r="E237" t="s">
        <v>9</v>
      </c>
      <c r="F237" s="11">
        <v>45610</v>
      </c>
      <c r="G237">
        <v>8.5</v>
      </c>
    </row>
    <row r="238" spans="1:7" x14ac:dyDescent="0.25">
      <c r="A238" s="7">
        <v>236</v>
      </c>
      <c r="B238" t="s">
        <v>504</v>
      </c>
      <c r="C238" t="s">
        <v>505</v>
      </c>
      <c r="D238">
        <v>537</v>
      </c>
      <c r="E238" t="s">
        <v>9</v>
      </c>
      <c r="F238" s="11">
        <v>45607</v>
      </c>
      <c r="G238">
        <v>2.5</v>
      </c>
    </row>
    <row r="239" spans="1:7" x14ac:dyDescent="0.25">
      <c r="A239" s="7">
        <v>237</v>
      </c>
      <c r="B239" t="s">
        <v>506</v>
      </c>
      <c r="C239" t="s">
        <v>507</v>
      </c>
      <c r="D239">
        <v>537</v>
      </c>
      <c r="E239" t="s">
        <v>9</v>
      </c>
      <c r="F239" s="11">
        <v>45607</v>
      </c>
      <c r="G239">
        <v>4.5</v>
      </c>
    </row>
    <row r="240" spans="1:7" x14ac:dyDescent="0.25">
      <c r="A240" s="7">
        <v>238</v>
      </c>
      <c r="B240" t="s">
        <v>555</v>
      </c>
      <c r="C240" t="s">
        <v>556</v>
      </c>
      <c r="D240">
        <v>556</v>
      </c>
      <c r="E240" t="s">
        <v>9</v>
      </c>
      <c r="F240" s="11">
        <v>45639</v>
      </c>
      <c r="G240">
        <v>6</v>
      </c>
    </row>
    <row r="241" spans="1:7" x14ac:dyDescent="0.25">
      <c r="A241" s="7">
        <v>239</v>
      </c>
      <c r="B241" t="s">
        <v>557</v>
      </c>
      <c r="C241" t="s">
        <v>558</v>
      </c>
      <c r="D241">
        <v>556</v>
      </c>
      <c r="E241" t="s">
        <v>9</v>
      </c>
      <c r="F241" s="11">
        <v>45639</v>
      </c>
      <c r="G241">
        <v>6.5</v>
      </c>
    </row>
    <row r="242" spans="1:7" x14ac:dyDescent="0.25">
      <c r="A242" s="7">
        <v>240</v>
      </c>
      <c r="B242" t="s">
        <v>559</v>
      </c>
      <c r="C242" t="s">
        <v>560</v>
      </c>
      <c r="D242">
        <v>556</v>
      </c>
      <c r="E242" t="s">
        <v>9</v>
      </c>
      <c r="F242" s="11">
        <v>45640</v>
      </c>
      <c r="G242">
        <v>7</v>
      </c>
    </row>
    <row r="243" spans="1:7" x14ac:dyDescent="0.25">
      <c r="A243" s="7">
        <v>241</v>
      </c>
      <c r="B243" t="s">
        <v>561</v>
      </c>
      <c r="C243" t="s">
        <v>562</v>
      </c>
      <c r="D243">
        <v>556</v>
      </c>
      <c r="E243" t="s">
        <v>9</v>
      </c>
      <c r="F243" s="11">
        <v>45641</v>
      </c>
      <c r="G243">
        <v>7.5</v>
      </c>
    </row>
    <row r="244" spans="1:7" x14ac:dyDescent="0.25">
      <c r="A244" s="7">
        <v>242</v>
      </c>
      <c r="B244" t="s">
        <v>563</v>
      </c>
      <c r="C244" t="s">
        <v>564</v>
      </c>
      <c r="D244">
        <v>556</v>
      </c>
      <c r="E244" t="s">
        <v>9</v>
      </c>
      <c r="F244" s="11">
        <v>45642</v>
      </c>
      <c r="G244">
        <v>8</v>
      </c>
    </row>
    <row r="245" spans="1:7" x14ac:dyDescent="0.25">
      <c r="A245" s="7">
        <v>243</v>
      </c>
      <c r="B245" t="s">
        <v>565</v>
      </c>
      <c r="C245" t="s">
        <v>566</v>
      </c>
      <c r="D245">
        <v>556</v>
      </c>
      <c r="E245" t="s">
        <v>9</v>
      </c>
      <c r="F245" s="11">
        <v>45642</v>
      </c>
      <c r="G245">
        <v>8.5</v>
      </c>
    </row>
    <row r="246" spans="1:7" x14ac:dyDescent="0.25">
      <c r="A246" s="7">
        <v>244</v>
      </c>
      <c r="B246" t="s">
        <v>567</v>
      </c>
      <c r="C246" t="s">
        <v>568</v>
      </c>
      <c r="D246">
        <v>556</v>
      </c>
      <c r="E246" t="s">
        <v>9</v>
      </c>
      <c r="F246" s="11">
        <v>45643</v>
      </c>
      <c r="G246">
        <v>9</v>
      </c>
    </row>
    <row r="247" spans="1:7" x14ac:dyDescent="0.25">
      <c r="A247" s="7">
        <v>245</v>
      </c>
      <c r="B247" t="s">
        <v>569</v>
      </c>
      <c r="C247" t="s">
        <v>570</v>
      </c>
      <c r="D247">
        <v>556</v>
      </c>
      <c r="E247" t="s">
        <v>9</v>
      </c>
      <c r="F247" s="11">
        <v>45643</v>
      </c>
      <c r="G247">
        <v>9.5</v>
      </c>
    </row>
    <row r="248" spans="1:7" x14ac:dyDescent="0.25">
      <c r="A248" s="7">
        <v>246</v>
      </c>
      <c r="B248" t="s">
        <v>571</v>
      </c>
      <c r="C248" t="s">
        <v>572</v>
      </c>
      <c r="D248">
        <v>556</v>
      </c>
      <c r="E248" t="s">
        <v>9</v>
      </c>
      <c r="F248" s="11">
        <v>45644</v>
      </c>
      <c r="G248">
        <v>10</v>
      </c>
    </row>
    <row r="249" spans="1:7" x14ac:dyDescent="0.25">
      <c r="A249" s="7">
        <v>247</v>
      </c>
      <c r="B249" t="s">
        <v>551</v>
      </c>
      <c r="C249" t="s">
        <v>552</v>
      </c>
      <c r="D249">
        <v>556</v>
      </c>
      <c r="E249" t="s">
        <v>9</v>
      </c>
      <c r="F249" s="11">
        <v>45638</v>
      </c>
      <c r="G249">
        <v>2.5</v>
      </c>
    </row>
    <row r="250" spans="1:7" x14ac:dyDescent="0.25">
      <c r="A250" s="7">
        <v>248</v>
      </c>
      <c r="B250" t="s">
        <v>573</v>
      </c>
      <c r="C250" t="s">
        <v>574</v>
      </c>
      <c r="D250">
        <v>556</v>
      </c>
      <c r="E250" t="s">
        <v>9</v>
      </c>
      <c r="F250" s="11">
        <v>45638</v>
      </c>
      <c r="G250">
        <v>4.5</v>
      </c>
    </row>
    <row r="251" spans="1:7" x14ac:dyDescent="0.25">
      <c r="A251" s="7">
        <v>249</v>
      </c>
      <c r="B251" t="s">
        <v>575</v>
      </c>
      <c r="C251" t="s">
        <v>576</v>
      </c>
      <c r="D251">
        <v>557</v>
      </c>
      <c r="E251" t="s">
        <v>9</v>
      </c>
      <c r="F251" s="11">
        <v>45639</v>
      </c>
      <c r="G251">
        <v>6</v>
      </c>
    </row>
    <row r="252" spans="1:7" x14ac:dyDescent="0.25">
      <c r="A252" s="7">
        <v>250</v>
      </c>
      <c r="B252" t="s">
        <v>577</v>
      </c>
      <c r="C252" t="s">
        <v>578</v>
      </c>
      <c r="D252">
        <v>557</v>
      </c>
      <c r="E252" t="s">
        <v>9</v>
      </c>
      <c r="F252" s="11">
        <v>45639</v>
      </c>
      <c r="G252">
        <v>6.5</v>
      </c>
    </row>
    <row r="253" spans="1:7" x14ac:dyDescent="0.25">
      <c r="A253" s="7">
        <v>251</v>
      </c>
      <c r="B253" t="s">
        <v>579</v>
      </c>
      <c r="C253" t="s">
        <v>580</v>
      </c>
      <c r="D253">
        <v>557</v>
      </c>
      <c r="E253" t="s">
        <v>9</v>
      </c>
      <c r="F253" s="11">
        <v>45640</v>
      </c>
      <c r="G253">
        <v>7</v>
      </c>
    </row>
    <row r="254" spans="1:7" x14ac:dyDescent="0.25">
      <c r="A254" s="7">
        <v>252</v>
      </c>
      <c r="B254" t="s">
        <v>581</v>
      </c>
      <c r="C254" t="s">
        <v>582</v>
      </c>
      <c r="D254">
        <v>557</v>
      </c>
      <c r="E254" t="s">
        <v>9</v>
      </c>
      <c r="F254" s="11">
        <v>45641</v>
      </c>
      <c r="G254">
        <v>7.5</v>
      </c>
    </row>
    <row r="255" spans="1:7" x14ac:dyDescent="0.25">
      <c r="A255" s="7">
        <v>253</v>
      </c>
      <c r="B255" t="s">
        <v>583</v>
      </c>
      <c r="C255" t="s">
        <v>584</v>
      </c>
      <c r="D255">
        <v>557</v>
      </c>
      <c r="E255" t="s">
        <v>9</v>
      </c>
      <c r="F255" s="11">
        <v>45642</v>
      </c>
      <c r="G255">
        <v>8</v>
      </c>
    </row>
    <row r="256" spans="1:7" x14ac:dyDescent="0.25">
      <c r="A256" s="7">
        <v>254</v>
      </c>
      <c r="B256" t="s">
        <v>585</v>
      </c>
      <c r="C256" t="s">
        <v>586</v>
      </c>
      <c r="D256">
        <v>557</v>
      </c>
      <c r="E256" t="s">
        <v>9</v>
      </c>
      <c r="F256" s="11">
        <v>45642</v>
      </c>
      <c r="G256">
        <v>8.5</v>
      </c>
    </row>
    <row r="257" spans="1:7" x14ac:dyDescent="0.25">
      <c r="A257" s="7">
        <v>255</v>
      </c>
      <c r="B257" t="s">
        <v>587</v>
      </c>
      <c r="C257" t="s">
        <v>588</v>
      </c>
      <c r="D257">
        <v>557</v>
      </c>
      <c r="E257" t="s">
        <v>9</v>
      </c>
      <c r="F257" s="11">
        <v>45643</v>
      </c>
      <c r="G257">
        <v>9</v>
      </c>
    </row>
    <row r="258" spans="1:7" x14ac:dyDescent="0.25">
      <c r="A258" s="7">
        <v>256</v>
      </c>
      <c r="B258" t="s">
        <v>589</v>
      </c>
      <c r="C258" t="s">
        <v>590</v>
      </c>
      <c r="D258">
        <v>557</v>
      </c>
      <c r="E258" t="s">
        <v>9</v>
      </c>
      <c r="F258" s="11">
        <v>45643</v>
      </c>
      <c r="G258">
        <v>9.5</v>
      </c>
    </row>
    <row r="259" spans="1:7" x14ac:dyDescent="0.25">
      <c r="A259" s="7">
        <v>257</v>
      </c>
      <c r="B259" t="s">
        <v>591</v>
      </c>
      <c r="C259" t="s">
        <v>592</v>
      </c>
      <c r="D259">
        <v>557</v>
      </c>
      <c r="E259" t="s">
        <v>9</v>
      </c>
      <c r="F259" s="11">
        <v>45644</v>
      </c>
      <c r="G259">
        <v>10</v>
      </c>
    </row>
    <row r="260" spans="1:7" x14ac:dyDescent="0.25">
      <c r="A260" s="7">
        <v>258</v>
      </c>
      <c r="B260" t="s">
        <v>553</v>
      </c>
      <c r="C260" t="s">
        <v>554</v>
      </c>
      <c r="D260">
        <v>557</v>
      </c>
      <c r="E260" t="s">
        <v>9</v>
      </c>
      <c r="F260" s="11">
        <v>45638</v>
      </c>
      <c r="G260">
        <v>2.5</v>
      </c>
    </row>
    <row r="261" spans="1:7" x14ac:dyDescent="0.25">
      <c r="A261" s="7">
        <v>259</v>
      </c>
      <c r="B261" t="s">
        <v>593</v>
      </c>
      <c r="C261" t="s">
        <v>594</v>
      </c>
      <c r="D261">
        <v>557</v>
      </c>
      <c r="E261" t="s">
        <v>9</v>
      </c>
      <c r="F261" s="11">
        <v>45638</v>
      </c>
      <c r="G261">
        <v>4.5</v>
      </c>
    </row>
    <row r="262" spans="1:7" x14ac:dyDescent="0.25">
      <c r="A262" s="7">
        <v>260</v>
      </c>
      <c r="B262" t="s">
        <v>508</v>
      </c>
      <c r="C262" t="s">
        <v>509</v>
      </c>
      <c r="D262">
        <v>766</v>
      </c>
      <c r="E262" t="s">
        <v>9</v>
      </c>
      <c r="F262" s="11">
        <v>42937</v>
      </c>
      <c r="G262">
        <v>1</v>
      </c>
    </row>
    <row r="263" spans="1:7" x14ac:dyDescent="0.25">
      <c r="A263" s="7">
        <v>261</v>
      </c>
      <c r="B263" t="s">
        <v>511</v>
      </c>
      <c r="C263" t="s">
        <v>512</v>
      </c>
      <c r="D263">
        <v>766</v>
      </c>
      <c r="E263" t="s">
        <v>9</v>
      </c>
      <c r="F263" s="11">
        <v>42940</v>
      </c>
      <c r="G263">
        <v>1.5</v>
      </c>
    </row>
    <row r="264" spans="1:7" x14ac:dyDescent="0.25">
      <c r="A264" s="7">
        <v>262</v>
      </c>
      <c r="B264" t="s">
        <v>513</v>
      </c>
      <c r="C264" t="s">
        <v>514</v>
      </c>
      <c r="D264">
        <v>766</v>
      </c>
      <c r="E264" t="s">
        <v>9</v>
      </c>
      <c r="F264" s="11">
        <v>42941</v>
      </c>
      <c r="G264">
        <v>2</v>
      </c>
    </row>
    <row r="265" spans="1:7" x14ac:dyDescent="0.25">
      <c r="A265" s="7">
        <v>263</v>
      </c>
      <c r="B265" t="s">
        <v>515</v>
      </c>
      <c r="C265" t="s">
        <v>516</v>
      </c>
      <c r="D265">
        <v>766</v>
      </c>
      <c r="E265" t="s">
        <v>9</v>
      </c>
      <c r="F265" s="11">
        <v>42942</v>
      </c>
      <c r="G265">
        <v>2.5</v>
      </c>
    </row>
    <row r="266" spans="1:7" x14ac:dyDescent="0.25">
      <c r="A266" s="7">
        <v>264</v>
      </c>
      <c r="B266" t="s">
        <v>517</v>
      </c>
      <c r="C266" t="s">
        <v>518</v>
      </c>
      <c r="D266">
        <v>766</v>
      </c>
      <c r="E266" t="s">
        <v>9</v>
      </c>
      <c r="F266" s="11">
        <v>42944</v>
      </c>
      <c r="G266">
        <v>3.25</v>
      </c>
    </row>
    <row r="267" spans="1:7" x14ac:dyDescent="0.25">
      <c r="A267" s="7">
        <v>265</v>
      </c>
      <c r="B267" t="s">
        <v>519</v>
      </c>
      <c r="C267" t="s">
        <v>520</v>
      </c>
      <c r="D267">
        <v>766</v>
      </c>
      <c r="E267" t="s">
        <v>9</v>
      </c>
      <c r="F267" s="11">
        <v>42947</v>
      </c>
      <c r="G267">
        <v>3.5</v>
      </c>
    </row>
    <row r="268" spans="1:7" x14ac:dyDescent="0.25">
      <c r="A268" s="7">
        <v>266</v>
      </c>
      <c r="B268" t="s">
        <v>521</v>
      </c>
      <c r="C268" t="s">
        <v>522</v>
      </c>
      <c r="D268">
        <v>766</v>
      </c>
      <c r="E268" t="s">
        <v>9</v>
      </c>
      <c r="F268" s="11">
        <v>42949</v>
      </c>
      <c r="G268">
        <v>3.75</v>
      </c>
    </row>
    <row r="269" spans="1:7" x14ac:dyDescent="0.25">
      <c r="A269" s="7">
        <v>267</v>
      </c>
      <c r="B269" t="s">
        <v>523</v>
      </c>
      <c r="C269" t="s">
        <v>524</v>
      </c>
      <c r="D269">
        <v>766</v>
      </c>
      <c r="E269" t="s">
        <v>9</v>
      </c>
      <c r="F269" s="11">
        <v>42943</v>
      </c>
      <c r="G269">
        <v>3</v>
      </c>
    </row>
    <row r="270" spans="1:7" x14ac:dyDescent="0.25">
      <c r="A270" s="7">
        <v>268</v>
      </c>
      <c r="B270" t="s">
        <v>525</v>
      </c>
      <c r="C270" t="s">
        <v>526</v>
      </c>
      <c r="D270">
        <v>766</v>
      </c>
      <c r="E270" t="s">
        <v>9</v>
      </c>
      <c r="F270" s="11">
        <v>42944</v>
      </c>
      <c r="G270">
        <v>3.25</v>
      </c>
    </row>
    <row r="271" spans="1:7" x14ac:dyDescent="0.25">
      <c r="A271" s="7">
        <v>269</v>
      </c>
      <c r="B271" t="s">
        <v>527</v>
      </c>
      <c r="C271" t="s">
        <v>528</v>
      </c>
      <c r="D271">
        <v>766</v>
      </c>
      <c r="E271" t="s">
        <v>9</v>
      </c>
      <c r="F271" s="11">
        <v>42947</v>
      </c>
      <c r="G271">
        <v>3.5</v>
      </c>
    </row>
    <row r="272" spans="1:7" x14ac:dyDescent="0.25">
      <c r="A272" s="7">
        <v>270</v>
      </c>
      <c r="B272" t="s">
        <v>529</v>
      </c>
      <c r="C272" t="s">
        <v>530</v>
      </c>
      <c r="D272">
        <v>766</v>
      </c>
      <c r="E272" t="s">
        <v>9</v>
      </c>
      <c r="F272" s="11">
        <v>42943</v>
      </c>
      <c r="G272">
        <v>3</v>
      </c>
    </row>
    <row r="273" spans="1:7" x14ac:dyDescent="0.25">
      <c r="A273" s="7">
        <v>271</v>
      </c>
      <c r="B273" t="s">
        <v>453</v>
      </c>
      <c r="C273" t="s">
        <v>454</v>
      </c>
      <c r="D273">
        <v>514</v>
      </c>
      <c r="E273" t="s">
        <v>9</v>
      </c>
      <c r="F273" s="11">
        <v>45602</v>
      </c>
      <c r="G273">
        <v>7.5</v>
      </c>
    </row>
    <row r="274" spans="1:7" x14ac:dyDescent="0.25">
      <c r="A274" s="7">
        <v>272</v>
      </c>
      <c r="B274" t="s">
        <v>455</v>
      </c>
      <c r="C274" t="s">
        <v>456</v>
      </c>
      <c r="D274">
        <v>514</v>
      </c>
      <c r="E274" t="s">
        <v>9</v>
      </c>
      <c r="F274" s="11">
        <v>45596</v>
      </c>
      <c r="G274">
        <v>2.5</v>
      </c>
    </row>
    <row r="275" spans="1:7" x14ac:dyDescent="0.25">
      <c r="A275" s="7">
        <v>273</v>
      </c>
      <c r="B275" t="s">
        <v>457</v>
      </c>
      <c r="C275" t="s">
        <v>458</v>
      </c>
      <c r="D275">
        <v>514</v>
      </c>
      <c r="E275" t="s">
        <v>9</v>
      </c>
      <c r="F275" s="11">
        <v>45597</v>
      </c>
      <c r="G275">
        <v>4.5</v>
      </c>
    </row>
    <row r="276" spans="1:7" x14ac:dyDescent="0.25">
      <c r="A276" s="7">
        <v>274</v>
      </c>
      <c r="B276" t="s">
        <v>535</v>
      </c>
      <c r="C276" t="s">
        <v>536</v>
      </c>
      <c r="D276">
        <v>501</v>
      </c>
      <c r="E276" t="s">
        <v>9</v>
      </c>
      <c r="F276" s="11">
        <v>45561</v>
      </c>
      <c r="G276">
        <v>2.5</v>
      </c>
    </row>
    <row r="277" spans="1:7" x14ac:dyDescent="0.25">
      <c r="A277" s="7">
        <v>275</v>
      </c>
      <c r="B277" t="s">
        <v>537</v>
      </c>
      <c r="C277" t="s">
        <v>538</v>
      </c>
      <c r="D277">
        <v>501</v>
      </c>
      <c r="E277" t="s">
        <v>9</v>
      </c>
      <c r="F277" s="11">
        <v>45562</v>
      </c>
      <c r="G277">
        <v>4.5</v>
      </c>
    </row>
    <row r="278" spans="1:7" x14ac:dyDescent="0.25">
      <c r="A278" s="7">
        <v>276</v>
      </c>
      <c r="B278" t="s">
        <v>539</v>
      </c>
      <c r="C278" t="s">
        <v>540</v>
      </c>
      <c r="D278">
        <v>502</v>
      </c>
      <c r="E278" t="s">
        <v>9</v>
      </c>
      <c r="F278" s="11">
        <v>45561</v>
      </c>
      <c r="G278">
        <v>2.5</v>
      </c>
    </row>
    <row r="279" spans="1:7" x14ac:dyDescent="0.25">
      <c r="A279" s="7">
        <v>277</v>
      </c>
      <c r="B279" t="s">
        <v>541</v>
      </c>
      <c r="C279" t="s">
        <v>542</v>
      </c>
      <c r="D279">
        <v>502</v>
      </c>
      <c r="E279" t="s">
        <v>9</v>
      </c>
      <c r="F279" s="11">
        <v>45562</v>
      </c>
      <c r="G279">
        <v>4.5</v>
      </c>
    </row>
    <row r="280" spans="1:7" x14ac:dyDescent="0.25">
      <c r="A280" s="7">
        <v>278</v>
      </c>
      <c r="B280" t="s">
        <v>543</v>
      </c>
      <c r="C280" t="s">
        <v>544</v>
      </c>
      <c r="D280">
        <v>513</v>
      </c>
      <c r="E280" t="s">
        <v>9</v>
      </c>
      <c r="F280" s="11">
        <v>45596</v>
      </c>
      <c r="G280">
        <v>2.5</v>
      </c>
    </row>
    <row r="281" spans="1:7" x14ac:dyDescent="0.25">
      <c r="A281" s="7">
        <v>279</v>
      </c>
      <c r="B281" t="s">
        <v>545</v>
      </c>
      <c r="C281" t="s">
        <v>546</v>
      </c>
      <c r="D281">
        <v>513</v>
      </c>
      <c r="E281" t="s">
        <v>9</v>
      </c>
      <c r="F281" s="11">
        <v>45597</v>
      </c>
      <c r="G281">
        <v>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3"/>
  <sheetViews>
    <sheetView topLeftCell="A265" zoomScaleNormal="100" workbookViewId="0">
      <selection activeCell="H269" sqref="H269"/>
    </sheetView>
  </sheetViews>
  <sheetFormatPr defaultRowHeight="15" x14ac:dyDescent="0.25"/>
  <cols>
    <col min="3" max="3" width="80.7109375" customWidth="1"/>
  </cols>
  <sheetData>
    <row r="1" spans="1:7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8">
        <v>0</v>
      </c>
      <c r="B2" t="s">
        <v>595</v>
      </c>
      <c r="C2" t="s">
        <v>596</v>
      </c>
      <c r="D2">
        <v>1132</v>
      </c>
      <c r="E2" t="s">
        <v>9</v>
      </c>
      <c r="F2" s="11">
        <v>42753</v>
      </c>
      <c r="G2">
        <v>2.5</v>
      </c>
    </row>
    <row r="3" spans="1:7" x14ac:dyDescent="0.25">
      <c r="A3" s="8">
        <v>1</v>
      </c>
      <c r="B3" t="s">
        <v>597</v>
      </c>
      <c r="C3" t="s">
        <v>598</v>
      </c>
      <c r="D3">
        <v>1132</v>
      </c>
      <c r="E3" t="s">
        <v>9</v>
      </c>
      <c r="F3" s="11">
        <v>42754</v>
      </c>
      <c r="G3">
        <v>3</v>
      </c>
    </row>
    <row r="4" spans="1:7" x14ac:dyDescent="0.25">
      <c r="A4" s="8">
        <v>2</v>
      </c>
      <c r="B4" t="s">
        <v>6</v>
      </c>
      <c r="C4" t="s">
        <v>7</v>
      </c>
      <c r="D4">
        <v>1132</v>
      </c>
      <c r="E4" t="s">
        <v>9</v>
      </c>
      <c r="F4" s="11">
        <v>42758</v>
      </c>
      <c r="G4">
        <v>3.5</v>
      </c>
    </row>
    <row r="5" spans="1:7" x14ac:dyDescent="0.25">
      <c r="A5" s="8">
        <v>3</v>
      </c>
      <c r="B5" t="s">
        <v>599</v>
      </c>
      <c r="C5" t="s">
        <v>600</v>
      </c>
      <c r="D5">
        <v>1133</v>
      </c>
      <c r="E5" t="s">
        <v>137</v>
      </c>
      <c r="F5" s="11">
        <v>42761</v>
      </c>
      <c r="G5">
        <f>5/2+0.25</f>
        <v>2.75</v>
      </c>
    </row>
    <row r="6" spans="1:7" x14ac:dyDescent="0.25">
      <c r="A6" s="8">
        <v>4</v>
      </c>
      <c r="B6" t="s">
        <v>601</v>
      </c>
      <c r="C6" t="s">
        <v>602</v>
      </c>
      <c r="D6">
        <v>1133</v>
      </c>
      <c r="E6" t="s">
        <v>137</v>
      </c>
      <c r="F6" s="11">
        <v>42762</v>
      </c>
      <c r="G6">
        <v>2.75</v>
      </c>
    </row>
    <row r="7" spans="1:7" x14ac:dyDescent="0.25">
      <c r="A7" s="8">
        <v>5</v>
      </c>
      <c r="B7" t="s">
        <v>603</v>
      </c>
      <c r="C7" t="s">
        <v>604</v>
      </c>
      <c r="D7">
        <v>1133</v>
      </c>
      <c r="E7" t="s">
        <v>137</v>
      </c>
      <c r="F7" s="11">
        <v>42762</v>
      </c>
      <c r="G7">
        <v>2.75</v>
      </c>
    </row>
    <row r="8" spans="1:7" x14ac:dyDescent="0.25">
      <c r="A8" s="8">
        <v>6</v>
      </c>
      <c r="B8" t="s">
        <v>605</v>
      </c>
      <c r="C8" t="s">
        <v>606</v>
      </c>
      <c r="D8">
        <v>1133</v>
      </c>
      <c r="E8" t="s">
        <v>137</v>
      </c>
      <c r="F8" s="11">
        <v>42761</v>
      </c>
      <c r="G8">
        <v>2.75</v>
      </c>
    </row>
    <row r="9" spans="1:7" x14ac:dyDescent="0.25">
      <c r="A9" s="8">
        <v>7</v>
      </c>
      <c r="B9" t="s">
        <v>607</v>
      </c>
      <c r="C9" t="s">
        <v>608</v>
      </c>
      <c r="D9">
        <v>1133</v>
      </c>
      <c r="E9" t="s">
        <v>137</v>
      </c>
      <c r="F9" s="11">
        <v>42761</v>
      </c>
      <c r="G9">
        <v>2.75</v>
      </c>
    </row>
    <row r="10" spans="1:7" x14ac:dyDescent="0.25">
      <c r="A10" s="8">
        <v>8</v>
      </c>
      <c r="B10" t="s">
        <v>10</v>
      </c>
      <c r="C10" t="s">
        <v>11</v>
      </c>
      <c r="D10">
        <v>1133</v>
      </c>
      <c r="E10" t="s">
        <v>9</v>
      </c>
      <c r="F10" s="11">
        <v>42760</v>
      </c>
      <c r="G10">
        <v>2.375</v>
      </c>
    </row>
    <row r="11" spans="1:7" x14ac:dyDescent="0.25">
      <c r="A11" s="8">
        <v>9</v>
      </c>
      <c r="B11" t="s">
        <v>609</v>
      </c>
      <c r="C11" t="s">
        <v>610</v>
      </c>
      <c r="D11">
        <v>1133</v>
      </c>
      <c r="E11" t="s">
        <v>9</v>
      </c>
      <c r="F11" s="11">
        <v>42758</v>
      </c>
      <c r="G11">
        <v>2</v>
      </c>
    </row>
    <row r="12" spans="1:7" x14ac:dyDescent="0.25">
      <c r="A12" s="8">
        <v>10</v>
      </c>
      <c r="B12" t="s">
        <v>13</v>
      </c>
      <c r="C12" t="s">
        <v>14</v>
      </c>
      <c r="D12">
        <v>1133</v>
      </c>
      <c r="E12" t="s">
        <v>9</v>
      </c>
      <c r="F12" s="11">
        <v>42767</v>
      </c>
      <c r="G12">
        <v>2.75</v>
      </c>
    </row>
    <row r="13" spans="1:7" x14ac:dyDescent="0.25">
      <c r="A13" s="8">
        <v>11</v>
      </c>
      <c r="B13" t="s">
        <v>21</v>
      </c>
      <c r="C13" t="s">
        <v>22</v>
      </c>
      <c r="D13">
        <v>1133</v>
      </c>
      <c r="E13" t="s">
        <v>9</v>
      </c>
      <c r="F13" s="11">
        <v>42760</v>
      </c>
      <c r="G13">
        <v>2.75</v>
      </c>
    </row>
    <row r="14" spans="1:7" x14ac:dyDescent="0.25">
      <c r="A14" s="8">
        <v>12</v>
      </c>
      <c r="B14" t="s">
        <v>27</v>
      </c>
      <c r="C14" t="s">
        <v>28</v>
      </c>
      <c r="D14">
        <v>1133</v>
      </c>
      <c r="E14" t="s">
        <v>9</v>
      </c>
      <c r="F14" s="11">
        <v>42760</v>
      </c>
      <c r="G14">
        <v>2.625</v>
      </c>
    </row>
    <row r="15" spans="1:7" x14ac:dyDescent="0.25">
      <c r="A15" s="8">
        <v>13</v>
      </c>
      <c r="B15" t="s">
        <v>29</v>
      </c>
      <c r="C15" t="s">
        <v>30</v>
      </c>
      <c r="D15">
        <v>1133</v>
      </c>
      <c r="E15" t="s">
        <v>9</v>
      </c>
      <c r="F15" s="11">
        <v>42760</v>
      </c>
      <c r="G15">
        <v>2.875</v>
      </c>
    </row>
    <row r="16" spans="1:7" x14ac:dyDescent="0.25">
      <c r="A16" s="8">
        <v>14</v>
      </c>
      <c r="B16" t="s">
        <v>31</v>
      </c>
      <c r="C16" t="s">
        <v>32</v>
      </c>
      <c r="D16">
        <v>1133</v>
      </c>
      <c r="E16" t="s">
        <v>9</v>
      </c>
      <c r="F16" s="11">
        <v>42760</v>
      </c>
      <c r="G16">
        <v>2.5</v>
      </c>
    </row>
    <row r="17" spans="1:7" x14ac:dyDescent="0.25">
      <c r="A17" s="8">
        <v>15</v>
      </c>
      <c r="B17" t="s">
        <v>33</v>
      </c>
      <c r="C17" t="s">
        <v>34</v>
      </c>
      <c r="D17">
        <v>1133</v>
      </c>
      <c r="E17" t="s">
        <v>9</v>
      </c>
      <c r="F17" s="11">
        <v>42759</v>
      </c>
      <c r="G17">
        <v>2.5</v>
      </c>
    </row>
    <row r="18" spans="1:7" x14ac:dyDescent="0.25">
      <c r="A18" s="8">
        <v>16</v>
      </c>
      <c r="B18" t="s">
        <v>35</v>
      </c>
      <c r="C18" t="s">
        <v>36</v>
      </c>
      <c r="D18">
        <v>1133</v>
      </c>
      <c r="E18" t="s">
        <v>9</v>
      </c>
      <c r="F18" s="11">
        <v>42760</v>
      </c>
      <c r="G18">
        <v>3</v>
      </c>
    </row>
    <row r="19" spans="1:7" x14ac:dyDescent="0.25">
      <c r="A19" s="8">
        <v>17</v>
      </c>
      <c r="B19" t="s">
        <v>611</v>
      </c>
      <c r="C19" t="s">
        <v>612</v>
      </c>
      <c r="D19">
        <v>1155</v>
      </c>
      <c r="E19" t="s">
        <v>137</v>
      </c>
      <c r="F19" s="11">
        <v>42688</v>
      </c>
      <c r="G19">
        <v>1</v>
      </c>
    </row>
    <row r="20" spans="1:7" x14ac:dyDescent="0.25">
      <c r="A20" s="8">
        <v>18</v>
      </c>
      <c r="B20" t="s">
        <v>613</v>
      </c>
      <c r="C20" t="s">
        <v>614</v>
      </c>
      <c r="D20">
        <v>1155</v>
      </c>
      <c r="E20" t="s">
        <v>137</v>
      </c>
      <c r="F20" s="11">
        <v>42690</v>
      </c>
      <c r="G20">
        <v>2</v>
      </c>
    </row>
    <row r="21" spans="1:7" x14ac:dyDescent="0.25">
      <c r="A21" s="8">
        <v>19</v>
      </c>
      <c r="B21" t="s">
        <v>615</v>
      </c>
      <c r="C21" t="s">
        <v>616</v>
      </c>
      <c r="D21">
        <v>1155</v>
      </c>
      <c r="E21" t="s">
        <v>137</v>
      </c>
      <c r="F21" s="11">
        <v>42695</v>
      </c>
      <c r="G21">
        <v>2.5</v>
      </c>
    </row>
    <row r="22" spans="1:7" x14ac:dyDescent="0.25">
      <c r="A22" s="8">
        <v>20</v>
      </c>
      <c r="B22" t="s">
        <v>617</v>
      </c>
      <c r="C22" t="s">
        <v>618</v>
      </c>
      <c r="D22">
        <v>1155</v>
      </c>
      <c r="E22" t="s">
        <v>137</v>
      </c>
      <c r="F22" s="11">
        <v>42695</v>
      </c>
      <c r="G22">
        <v>3</v>
      </c>
    </row>
    <row r="23" spans="1:7" x14ac:dyDescent="0.25">
      <c r="A23" s="8">
        <v>21</v>
      </c>
      <c r="B23" t="s">
        <v>619</v>
      </c>
      <c r="C23" t="s">
        <v>620</v>
      </c>
      <c r="D23">
        <v>1155</v>
      </c>
      <c r="E23" t="s">
        <v>137</v>
      </c>
      <c r="F23" s="11">
        <v>42696</v>
      </c>
      <c r="G23">
        <v>3.5</v>
      </c>
    </row>
    <row r="24" spans="1:7" x14ac:dyDescent="0.25">
      <c r="A24" s="8">
        <v>22</v>
      </c>
      <c r="B24" t="s">
        <v>37</v>
      </c>
      <c r="C24" t="s">
        <v>38</v>
      </c>
      <c r="D24">
        <v>1176</v>
      </c>
      <c r="E24" t="s">
        <v>9</v>
      </c>
      <c r="F24" s="11">
        <v>42762</v>
      </c>
      <c r="G24">
        <v>1</v>
      </c>
    </row>
    <row r="25" spans="1:7" x14ac:dyDescent="0.25">
      <c r="A25" s="8">
        <v>23</v>
      </c>
      <c r="B25" t="s">
        <v>40</v>
      </c>
      <c r="C25" t="s">
        <v>41</v>
      </c>
      <c r="D25">
        <v>1176</v>
      </c>
      <c r="E25" t="s">
        <v>9</v>
      </c>
      <c r="F25" s="11">
        <v>42765</v>
      </c>
      <c r="G25">
        <v>1.5</v>
      </c>
    </row>
    <row r="26" spans="1:7" x14ac:dyDescent="0.25">
      <c r="A26" s="8">
        <v>24</v>
      </c>
      <c r="B26" t="s">
        <v>42</v>
      </c>
      <c r="C26" t="s">
        <v>43</v>
      </c>
      <c r="D26">
        <v>1176</v>
      </c>
      <c r="E26" t="s">
        <v>9</v>
      </c>
      <c r="F26" s="11">
        <v>42766</v>
      </c>
      <c r="G26">
        <v>2</v>
      </c>
    </row>
    <row r="27" spans="1:7" x14ac:dyDescent="0.25">
      <c r="A27" s="8">
        <v>25</v>
      </c>
      <c r="B27" t="s">
        <v>44</v>
      </c>
      <c r="C27" t="s">
        <v>45</v>
      </c>
      <c r="D27">
        <v>1176</v>
      </c>
      <c r="E27" t="s">
        <v>9</v>
      </c>
      <c r="F27" s="11">
        <v>42769</v>
      </c>
      <c r="G27">
        <v>2.75</v>
      </c>
    </row>
    <row r="28" spans="1:7" x14ac:dyDescent="0.25">
      <c r="A28" s="8">
        <v>26</v>
      </c>
      <c r="B28" t="s">
        <v>46</v>
      </c>
      <c r="C28" t="s">
        <v>47</v>
      </c>
      <c r="D28">
        <v>1176</v>
      </c>
      <c r="E28" t="s">
        <v>9</v>
      </c>
      <c r="F28" s="11">
        <v>42768</v>
      </c>
      <c r="G28">
        <v>2.625</v>
      </c>
    </row>
    <row r="29" spans="1:7" x14ac:dyDescent="0.25">
      <c r="A29" s="8">
        <v>27</v>
      </c>
      <c r="B29" t="s">
        <v>48</v>
      </c>
      <c r="C29" t="s">
        <v>49</v>
      </c>
      <c r="D29">
        <v>1176</v>
      </c>
      <c r="E29" t="s">
        <v>9</v>
      </c>
      <c r="F29" s="11">
        <v>42775</v>
      </c>
      <c r="G29">
        <v>2.875</v>
      </c>
    </row>
    <row r="30" spans="1:7" x14ac:dyDescent="0.25">
      <c r="A30" s="8">
        <v>28</v>
      </c>
      <c r="B30" t="s">
        <v>50</v>
      </c>
      <c r="C30" t="s">
        <v>51</v>
      </c>
      <c r="D30">
        <v>1176</v>
      </c>
      <c r="E30" t="s">
        <v>9</v>
      </c>
      <c r="F30" s="11">
        <v>42767</v>
      </c>
      <c r="G30">
        <v>2.5</v>
      </c>
    </row>
    <row r="31" spans="1:7" x14ac:dyDescent="0.25">
      <c r="A31" s="8">
        <v>29</v>
      </c>
      <c r="B31" t="s">
        <v>52</v>
      </c>
      <c r="C31" t="s">
        <v>53</v>
      </c>
      <c r="D31">
        <v>1176</v>
      </c>
      <c r="E31" t="s">
        <v>9</v>
      </c>
      <c r="F31" s="11">
        <v>42774</v>
      </c>
      <c r="G31">
        <v>3.25</v>
      </c>
    </row>
    <row r="32" spans="1:7" x14ac:dyDescent="0.25">
      <c r="A32" s="8">
        <v>30</v>
      </c>
      <c r="B32" t="s">
        <v>54</v>
      </c>
      <c r="C32" t="s">
        <v>55</v>
      </c>
      <c r="D32">
        <v>1176</v>
      </c>
      <c r="E32" t="s">
        <v>9</v>
      </c>
      <c r="F32" s="11">
        <v>42775</v>
      </c>
      <c r="G32">
        <v>3.25</v>
      </c>
    </row>
    <row r="33" spans="1:7" x14ac:dyDescent="0.25">
      <c r="A33" s="8">
        <v>31</v>
      </c>
      <c r="B33" t="s">
        <v>56</v>
      </c>
      <c r="C33" t="s">
        <v>57</v>
      </c>
      <c r="D33">
        <v>1176</v>
      </c>
      <c r="E33" t="s">
        <v>9</v>
      </c>
      <c r="F33" s="11">
        <v>42780</v>
      </c>
      <c r="G33">
        <v>3.125</v>
      </c>
    </row>
    <row r="34" spans="1:7" x14ac:dyDescent="0.25">
      <c r="A34" s="8">
        <v>32</v>
      </c>
      <c r="B34" t="s">
        <v>58</v>
      </c>
      <c r="C34" t="s">
        <v>59</v>
      </c>
      <c r="D34">
        <v>1176</v>
      </c>
      <c r="E34" t="s">
        <v>9</v>
      </c>
      <c r="F34" s="11">
        <v>42780</v>
      </c>
      <c r="G34">
        <v>3.125</v>
      </c>
    </row>
    <row r="35" spans="1:7" x14ac:dyDescent="0.25">
      <c r="A35" s="8">
        <v>33</v>
      </c>
      <c r="B35" t="s">
        <v>60</v>
      </c>
      <c r="C35" t="s">
        <v>61</v>
      </c>
      <c r="D35">
        <v>1176</v>
      </c>
      <c r="E35" t="s">
        <v>9</v>
      </c>
      <c r="F35" s="11">
        <v>42780</v>
      </c>
      <c r="G35">
        <v>3.125</v>
      </c>
    </row>
    <row r="36" spans="1:7" x14ac:dyDescent="0.25">
      <c r="A36" s="8">
        <v>34</v>
      </c>
      <c r="B36" t="s">
        <v>62</v>
      </c>
      <c r="C36" t="s">
        <v>63</v>
      </c>
      <c r="D36">
        <v>1176</v>
      </c>
      <c r="E36" t="s">
        <v>9</v>
      </c>
      <c r="F36" s="11">
        <v>42781</v>
      </c>
      <c r="G36">
        <v>3.125</v>
      </c>
    </row>
    <row r="37" spans="1:7" x14ac:dyDescent="0.25">
      <c r="A37" s="8">
        <v>35</v>
      </c>
      <c r="B37" t="s">
        <v>64</v>
      </c>
      <c r="C37" t="s">
        <v>65</v>
      </c>
      <c r="D37">
        <v>1176</v>
      </c>
      <c r="E37" t="s">
        <v>9</v>
      </c>
      <c r="F37" s="11">
        <v>42781</v>
      </c>
      <c r="G37">
        <v>3.125</v>
      </c>
    </row>
    <row r="38" spans="1:7" x14ac:dyDescent="0.25">
      <c r="A38" s="8">
        <v>36</v>
      </c>
      <c r="B38" t="s">
        <v>66</v>
      </c>
      <c r="C38" t="s">
        <v>67</v>
      </c>
      <c r="D38">
        <v>1176</v>
      </c>
      <c r="E38" t="s">
        <v>9</v>
      </c>
      <c r="F38" s="11">
        <v>42774</v>
      </c>
      <c r="G38">
        <v>3.125</v>
      </c>
    </row>
    <row r="39" spans="1:7" x14ac:dyDescent="0.25">
      <c r="A39" s="8">
        <v>37</v>
      </c>
      <c r="B39" t="s">
        <v>68</v>
      </c>
      <c r="C39" t="s">
        <v>69</v>
      </c>
      <c r="D39">
        <v>1176</v>
      </c>
      <c r="E39" t="s">
        <v>9</v>
      </c>
      <c r="F39" s="11">
        <v>42775</v>
      </c>
      <c r="G39">
        <v>3.125</v>
      </c>
    </row>
    <row r="40" spans="1:7" x14ac:dyDescent="0.25">
      <c r="A40" s="8">
        <v>38</v>
      </c>
      <c r="B40" t="s">
        <v>70</v>
      </c>
      <c r="C40" t="s">
        <v>71</v>
      </c>
      <c r="D40">
        <v>1176</v>
      </c>
      <c r="E40" t="s">
        <v>9</v>
      </c>
      <c r="F40" s="11">
        <v>42776</v>
      </c>
      <c r="G40">
        <v>3.125</v>
      </c>
    </row>
    <row r="41" spans="1:7" x14ac:dyDescent="0.25">
      <c r="A41" s="8">
        <v>39</v>
      </c>
      <c r="B41" t="s">
        <v>72</v>
      </c>
      <c r="C41" t="s">
        <v>73</v>
      </c>
      <c r="D41">
        <v>1176</v>
      </c>
      <c r="E41" t="s">
        <v>9</v>
      </c>
      <c r="F41" s="11">
        <v>42774</v>
      </c>
      <c r="G41">
        <v>3.375</v>
      </c>
    </row>
    <row r="42" spans="1:7" x14ac:dyDescent="0.25">
      <c r="A42" s="8">
        <v>40</v>
      </c>
      <c r="B42" t="s">
        <v>74</v>
      </c>
      <c r="C42" t="s">
        <v>75</v>
      </c>
      <c r="D42">
        <v>1176</v>
      </c>
      <c r="E42" t="s">
        <v>9</v>
      </c>
      <c r="F42" s="11">
        <v>42772</v>
      </c>
      <c r="G42">
        <v>3</v>
      </c>
    </row>
    <row r="43" spans="1:7" x14ac:dyDescent="0.25">
      <c r="A43" s="8">
        <v>41</v>
      </c>
      <c r="B43" t="s">
        <v>76</v>
      </c>
      <c r="C43" t="s">
        <v>77</v>
      </c>
      <c r="D43">
        <v>1176</v>
      </c>
      <c r="E43" t="s">
        <v>9</v>
      </c>
      <c r="F43" s="11">
        <v>42775</v>
      </c>
      <c r="G43">
        <v>3</v>
      </c>
    </row>
    <row r="44" spans="1:7" x14ac:dyDescent="0.25">
      <c r="A44" s="8">
        <v>42</v>
      </c>
      <c r="B44" t="s">
        <v>78</v>
      </c>
      <c r="C44" t="s">
        <v>79</v>
      </c>
      <c r="D44">
        <v>1176</v>
      </c>
      <c r="E44" t="s">
        <v>9</v>
      </c>
      <c r="F44" s="11">
        <v>42776</v>
      </c>
      <c r="G44">
        <v>3</v>
      </c>
    </row>
    <row r="45" spans="1:7" x14ac:dyDescent="0.25">
      <c r="A45" s="8">
        <v>43</v>
      </c>
      <c r="B45" t="s">
        <v>80</v>
      </c>
      <c r="C45" t="s">
        <v>81</v>
      </c>
      <c r="D45">
        <v>1176</v>
      </c>
      <c r="E45" t="s">
        <v>9</v>
      </c>
      <c r="F45" s="11">
        <v>42774</v>
      </c>
      <c r="G45">
        <v>3.5</v>
      </c>
    </row>
    <row r="46" spans="1:7" x14ac:dyDescent="0.25">
      <c r="A46" s="8">
        <v>44</v>
      </c>
      <c r="B46" t="s">
        <v>82</v>
      </c>
      <c r="C46" t="s">
        <v>83</v>
      </c>
      <c r="D46">
        <v>1177</v>
      </c>
      <c r="E46" t="s">
        <v>9</v>
      </c>
      <c r="F46" s="11">
        <v>42772</v>
      </c>
      <c r="G46">
        <v>1.5</v>
      </c>
    </row>
    <row r="47" spans="1:7" x14ac:dyDescent="0.25">
      <c r="A47" s="8">
        <v>45</v>
      </c>
      <c r="B47" t="s">
        <v>85</v>
      </c>
      <c r="C47" t="s">
        <v>86</v>
      </c>
      <c r="D47">
        <v>1177</v>
      </c>
      <c r="E47" t="s">
        <v>9</v>
      </c>
      <c r="F47" s="11">
        <v>42774</v>
      </c>
      <c r="G47">
        <v>2</v>
      </c>
    </row>
    <row r="48" spans="1:7" x14ac:dyDescent="0.25">
      <c r="A48" s="8">
        <v>46</v>
      </c>
      <c r="B48" t="s">
        <v>87</v>
      </c>
      <c r="C48" t="s">
        <v>88</v>
      </c>
      <c r="D48">
        <v>1177</v>
      </c>
      <c r="E48" t="s">
        <v>9</v>
      </c>
      <c r="F48" s="11">
        <v>42775</v>
      </c>
      <c r="G48">
        <v>2.5</v>
      </c>
    </row>
    <row r="49" spans="1:7" x14ac:dyDescent="0.25">
      <c r="A49" s="8">
        <v>47</v>
      </c>
      <c r="B49" t="s">
        <v>89</v>
      </c>
      <c r="C49" t="s">
        <v>90</v>
      </c>
      <c r="D49">
        <v>1177</v>
      </c>
      <c r="E49" t="s">
        <v>9</v>
      </c>
      <c r="F49" s="11">
        <v>42779</v>
      </c>
      <c r="G49">
        <v>3.25</v>
      </c>
    </row>
    <row r="50" spans="1:7" x14ac:dyDescent="0.25">
      <c r="A50" s="8">
        <v>48</v>
      </c>
      <c r="B50" t="s">
        <v>91</v>
      </c>
      <c r="C50" t="s">
        <v>92</v>
      </c>
      <c r="D50">
        <v>1177</v>
      </c>
      <c r="E50" t="s">
        <v>9</v>
      </c>
      <c r="F50" s="11">
        <v>42786</v>
      </c>
      <c r="G50">
        <v>3.125</v>
      </c>
    </row>
    <row r="51" spans="1:7" x14ac:dyDescent="0.25">
      <c r="A51" s="8">
        <v>49</v>
      </c>
      <c r="B51" t="s">
        <v>93</v>
      </c>
      <c r="C51" t="s">
        <v>94</v>
      </c>
      <c r="D51">
        <v>1177</v>
      </c>
      <c r="E51" t="s">
        <v>9</v>
      </c>
      <c r="F51" s="11">
        <v>42776</v>
      </c>
      <c r="G51">
        <v>3</v>
      </c>
    </row>
    <row r="52" spans="1:7" x14ac:dyDescent="0.25">
      <c r="A52" s="8">
        <v>50</v>
      </c>
      <c r="B52" t="s">
        <v>95</v>
      </c>
      <c r="C52" t="s">
        <v>96</v>
      </c>
      <c r="D52">
        <v>1177</v>
      </c>
      <c r="E52" t="s">
        <v>9</v>
      </c>
      <c r="F52" s="11">
        <v>42782</v>
      </c>
      <c r="G52">
        <v>3</v>
      </c>
    </row>
    <row r="53" spans="1:7" x14ac:dyDescent="0.25">
      <c r="A53" s="8">
        <v>51</v>
      </c>
      <c r="B53" t="s">
        <v>621</v>
      </c>
      <c r="C53" t="s">
        <v>622</v>
      </c>
      <c r="D53">
        <v>1177</v>
      </c>
      <c r="E53" t="s">
        <v>9</v>
      </c>
      <c r="F53" s="11">
        <v>42788</v>
      </c>
      <c r="G53">
        <v>3</v>
      </c>
    </row>
    <row r="54" spans="1:7" x14ac:dyDescent="0.25">
      <c r="A54" s="8">
        <v>52</v>
      </c>
      <c r="B54" t="s">
        <v>97</v>
      </c>
      <c r="C54" t="s">
        <v>98</v>
      </c>
      <c r="D54">
        <v>1177</v>
      </c>
      <c r="E54" t="s">
        <v>9</v>
      </c>
      <c r="F54" s="11">
        <v>42781</v>
      </c>
      <c r="G54">
        <v>3.75</v>
      </c>
    </row>
    <row r="55" spans="1:7" x14ac:dyDescent="0.25">
      <c r="A55" s="8">
        <v>53</v>
      </c>
      <c r="B55" t="s">
        <v>99</v>
      </c>
      <c r="C55" t="s">
        <v>100</v>
      </c>
      <c r="D55">
        <v>1177</v>
      </c>
      <c r="E55" t="s">
        <v>9</v>
      </c>
      <c r="F55" s="11">
        <v>42780</v>
      </c>
      <c r="G55">
        <v>3.5</v>
      </c>
    </row>
    <row r="56" spans="1:7" x14ac:dyDescent="0.25">
      <c r="A56" s="8">
        <v>54</v>
      </c>
      <c r="B56" t="s">
        <v>101</v>
      </c>
      <c r="C56" t="s">
        <v>102</v>
      </c>
      <c r="D56">
        <v>1178</v>
      </c>
      <c r="E56" t="s">
        <v>9</v>
      </c>
      <c r="F56" s="11">
        <v>42772</v>
      </c>
      <c r="G56">
        <v>1</v>
      </c>
    </row>
    <row r="57" spans="1:7" x14ac:dyDescent="0.25">
      <c r="A57" s="8">
        <v>55</v>
      </c>
      <c r="B57" t="s">
        <v>104</v>
      </c>
      <c r="C57" t="s">
        <v>105</v>
      </c>
      <c r="D57">
        <v>1178</v>
      </c>
      <c r="E57" t="s">
        <v>9</v>
      </c>
      <c r="F57" s="11">
        <v>42774</v>
      </c>
      <c r="G57">
        <v>1.5</v>
      </c>
    </row>
    <row r="58" spans="1:7" x14ac:dyDescent="0.25">
      <c r="A58" s="8">
        <v>56</v>
      </c>
      <c r="B58" t="s">
        <v>106</v>
      </c>
      <c r="C58" t="s">
        <v>107</v>
      </c>
      <c r="D58">
        <v>1178</v>
      </c>
      <c r="E58" t="s">
        <v>9</v>
      </c>
      <c r="F58" s="11">
        <v>42775</v>
      </c>
      <c r="G58">
        <v>2</v>
      </c>
    </row>
    <row r="59" spans="1:7" x14ac:dyDescent="0.25">
      <c r="A59" s="8">
        <v>57</v>
      </c>
      <c r="B59" t="s">
        <v>108</v>
      </c>
      <c r="C59" t="s">
        <v>109</v>
      </c>
      <c r="D59">
        <v>1178</v>
      </c>
      <c r="E59" t="s">
        <v>9</v>
      </c>
      <c r="F59" s="11">
        <v>42779</v>
      </c>
      <c r="G59">
        <v>2.75</v>
      </c>
    </row>
    <row r="60" spans="1:7" x14ac:dyDescent="0.25">
      <c r="A60" s="8">
        <v>58</v>
      </c>
      <c r="B60" t="s">
        <v>110</v>
      </c>
      <c r="C60" t="s">
        <v>111</v>
      </c>
      <c r="D60">
        <v>1178</v>
      </c>
      <c r="E60" t="s">
        <v>9</v>
      </c>
      <c r="F60" s="11">
        <v>42788</v>
      </c>
      <c r="G60">
        <v>2.625</v>
      </c>
    </row>
    <row r="61" spans="1:7" x14ac:dyDescent="0.25">
      <c r="A61" s="8">
        <v>59</v>
      </c>
      <c r="B61" t="s">
        <v>112</v>
      </c>
      <c r="C61" t="s">
        <v>113</v>
      </c>
      <c r="D61">
        <v>1178</v>
      </c>
      <c r="E61" t="s">
        <v>9</v>
      </c>
      <c r="F61" s="11">
        <v>42787</v>
      </c>
      <c r="G61">
        <v>2.625</v>
      </c>
    </row>
    <row r="62" spans="1:7" x14ac:dyDescent="0.25">
      <c r="A62" s="8">
        <v>60</v>
      </c>
      <c r="B62" t="s">
        <v>623</v>
      </c>
      <c r="C62" t="s">
        <v>624</v>
      </c>
      <c r="D62">
        <v>1178</v>
      </c>
      <c r="E62" t="s">
        <v>9</v>
      </c>
      <c r="F62" s="11">
        <v>42787</v>
      </c>
      <c r="G62">
        <v>2.5</v>
      </c>
    </row>
    <row r="63" spans="1:7" x14ac:dyDescent="0.25">
      <c r="A63" s="8">
        <v>61</v>
      </c>
      <c r="B63" t="s">
        <v>114</v>
      </c>
      <c r="C63" t="s">
        <v>115</v>
      </c>
      <c r="D63">
        <v>1178</v>
      </c>
      <c r="E63" t="s">
        <v>9</v>
      </c>
      <c r="F63" s="11">
        <v>42776</v>
      </c>
      <c r="G63">
        <v>2.5</v>
      </c>
    </row>
    <row r="64" spans="1:7" x14ac:dyDescent="0.25">
      <c r="A64" s="8">
        <v>62</v>
      </c>
      <c r="B64" t="s">
        <v>116</v>
      </c>
      <c r="C64" t="s">
        <v>117</v>
      </c>
      <c r="D64">
        <v>1178</v>
      </c>
      <c r="E64" t="s">
        <v>9</v>
      </c>
      <c r="F64" s="11">
        <v>42786</v>
      </c>
      <c r="G64">
        <v>2.5</v>
      </c>
    </row>
    <row r="65" spans="1:7" x14ac:dyDescent="0.25">
      <c r="A65" s="8">
        <v>63</v>
      </c>
      <c r="B65" t="s">
        <v>118</v>
      </c>
      <c r="C65" t="s">
        <v>119</v>
      </c>
      <c r="D65">
        <v>1178</v>
      </c>
      <c r="E65" t="s">
        <v>9</v>
      </c>
      <c r="F65" s="11">
        <v>42788</v>
      </c>
      <c r="G65">
        <v>2.5</v>
      </c>
    </row>
    <row r="66" spans="1:7" x14ac:dyDescent="0.25">
      <c r="A66" s="8">
        <v>64</v>
      </c>
      <c r="B66" t="s">
        <v>120</v>
      </c>
      <c r="C66" t="s">
        <v>121</v>
      </c>
      <c r="D66">
        <v>1178</v>
      </c>
      <c r="E66" t="s">
        <v>9</v>
      </c>
      <c r="F66" s="11">
        <v>42781</v>
      </c>
      <c r="G66">
        <v>3.25</v>
      </c>
    </row>
    <row r="67" spans="1:7" x14ac:dyDescent="0.25">
      <c r="A67" s="8">
        <v>65</v>
      </c>
      <c r="B67" t="s">
        <v>122</v>
      </c>
      <c r="C67" t="s">
        <v>123</v>
      </c>
      <c r="D67">
        <v>1178</v>
      </c>
      <c r="E67" t="s">
        <v>9</v>
      </c>
      <c r="F67" s="11">
        <v>42789</v>
      </c>
      <c r="G67">
        <v>3</v>
      </c>
    </row>
    <row r="68" spans="1:7" x14ac:dyDescent="0.25">
      <c r="A68" s="8">
        <v>66</v>
      </c>
      <c r="B68" t="s">
        <v>124</v>
      </c>
      <c r="C68" t="s">
        <v>125</v>
      </c>
      <c r="D68">
        <v>1178</v>
      </c>
      <c r="E68" t="s">
        <v>9</v>
      </c>
      <c r="F68" s="11">
        <v>42793</v>
      </c>
      <c r="G68">
        <v>3</v>
      </c>
    </row>
    <row r="69" spans="1:7" x14ac:dyDescent="0.25">
      <c r="A69" s="8">
        <v>67</v>
      </c>
      <c r="B69" t="s">
        <v>126</v>
      </c>
      <c r="C69" t="s">
        <v>127</v>
      </c>
      <c r="D69">
        <v>1178</v>
      </c>
      <c r="E69" t="s">
        <v>9</v>
      </c>
      <c r="F69" s="11">
        <v>42793</v>
      </c>
      <c r="G69">
        <v>3</v>
      </c>
    </row>
    <row r="70" spans="1:7" x14ac:dyDescent="0.25">
      <c r="A70" s="8">
        <v>68</v>
      </c>
      <c r="B70" t="s">
        <v>128</v>
      </c>
      <c r="C70" t="s">
        <v>129</v>
      </c>
      <c r="D70">
        <v>1178</v>
      </c>
      <c r="E70" t="s">
        <v>9</v>
      </c>
      <c r="F70" s="11">
        <v>42794</v>
      </c>
      <c r="G70">
        <v>3</v>
      </c>
    </row>
    <row r="71" spans="1:7" x14ac:dyDescent="0.25">
      <c r="A71" s="8">
        <v>69</v>
      </c>
      <c r="B71" t="s">
        <v>130</v>
      </c>
      <c r="C71" t="s">
        <v>131</v>
      </c>
      <c r="D71">
        <v>1178</v>
      </c>
      <c r="E71" t="s">
        <v>9</v>
      </c>
      <c r="F71" s="11">
        <v>42780</v>
      </c>
      <c r="G71">
        <v>3</v>
      </c>
    </row>
    <row r="72" spans="1:7" x14ac:dyDescent="0.25">
      <c r="A72" s="8">
        <v>70</v>
      </c>
      <c r="B72" t="s">
        <v>132</v>
      </c>
      <c r="C72" t="s">
        <v>133</v>
      </c>
      <c r="D72">
        <v>1178</v>
      </c>
      <c r="E72" t="s">
        <v>9</v>
      </c>
      <c r="F72" s="11">
        <v>42788</v>
      </c>
      <c r="G72">
        <v>3</v>
      </c>
    </row>
    <row r="73" spans="1:7" x14ac:dyDescent="0.25">
      <c r="A73" s="8">
        <v>71</v>
      </c>
      <c r="B73" t="s">
        <v>625</v>
      </c>
      <c r="C73" t="s">
        <v>626</v>
      </c>
      <c r="D73">
        <v>1185</v>
      </c>
      <c r="E73" t="s">
        <v>137</v>
      </c>
      <c r="F73" s="11">
        <v>42762</v>
      </c>
      <c r="G73">
        <v>1</v>
      </c>
    </row>
    <row r="74" spans="1:7" x14ac:dyDescent="0.25">
      <c r="A74" s="8">
        <v>72</v>
      </c>
      <c r="B74" t="s">
        <v>134</v>
      </c>
      <c r="C74" t="s">
        <v>135</v>
      </c>
      <c r="D74">
        <v>1185</v>
      </c>
      <c r="E74" t="s">
        <v>137</v>
      </c>
      <c r="F74" s="11">
        <v>42762</v>
      </c>
      <c r="G74">
        <v>1.75</v>
      </c>
    </row>
    <row r="75" spans="1:7" x14ac:dyDescent="0.25">
      <c r="A75" s="8">
        <v>73</v>
      </c>
      <c r="B75" t="s">
        <v>138</v>
      </c>
      <c r="C75" t="s">
        <v>139</v>
      </c>
      <c r="D75">
        <v>1185</v>
      </c>
      <c r="E75" t="s">
        <v>137</v>
      </c>
      <c r="F75" s="11">
        <v>42762</v>
      </c>
      <c r="G75">
        <v>1.5</v>
      </c>
    </row>
    <row r="76" spans="1:7" x14ac:dyDescent="0.25">
      <c r="A76" s="8">
        <v>74</v>
      </c>
      <c r="B76" t="s">
        <v>140</v>
      </c>
      <c r="C76" t="s">
        <v>141</v>
      </c>
      <c r="D76">
        <v>1185</v>
      </c>
      <c r="E76" t="s">
        <v>137</v>
      </c>
      <c r="F76" s="11">
        <v>42762</v>
      </c>
      <c r="G76">
        <v>2.25</v>
      </c>
    </row>
    <row r="77" spans="1:7" x14ac:dyDescent="0.25">
      <c r="A77" s="8">
        <v>75</v>
      </c>
      <c r="B77" t="s">
        <v>142</v>
      </c>
      <c r="C77" t="s">
        <v>143</v>
      </c>
      <c r="D77">
        <v>1185</v>
      </c>
      <c r="E77" t="s">
        <v>137</v>
      </c>
      <c r="F77" s="11">
        <v>42762</v>
      </c>
      <c r="G77">
        <v>2.375</v>
      </c>
    </row>
    <row r="78" spans="1:7" x14ac:dyDescent="0.25">
      <c r="A78" s="8">
        <v>76</v>
      </c>
      <c r="B78" t="s">
        <v>144</v>
      </c>
      <c r="C78" t="s">
        <v>145</v>
      </c>
      <c r="D78">
        <v>1185</v>
      </c>
      <c r="E78" t="s">
        <v>137</v>
      </c>
      <c r="F78" s="11">
        <v>42762</v>
      </c>
      <c r="G78">
        <v>2</v>
      </c>
    </row>
    <row r="79" spans="1:7" x14ac:dyDescent="0.25">
      <c r="A79" s="8">
        <v>77</v>
      </c>
      <c r="B79" t="s">
        <v>146</v>
      </c>
      <c r="C79" t="s">
        <v>147</v>
      </c>
      <c r="D79">
        <v>1185</v>
      </c>
      <c r="E79" t="s">
        <v>137</v>
      </c>
      <c r="F79" s="11">
        <v>42762</v>
      </c>
      <c r="G79">
        <v>2.75</v>
      </c>
    </row>
    <row r="80" spans="1:7" x14ac:dyDescent="0.25">
      <c r="A80" s="8">
        <v>78</v>
      </c>
      <c r="B80" t="s">
        <v>148</v>
      </c>
      <c r="C80" t="s">
        <v>149</v>
      </c>
      <c r="D80">
        <v>1185</v>
      </c>
      <c r="E80" t="s">
        <v>137</v>
      </c>
      <c r="F80" s="11">
        <v>42762</v>
      </c>
      <c r="G80">
        <v>2.625</v>
      </c>
    </row>
    <row r="81" spans="1:7" x14ac:dyDescent="0.25">
      <c r="A81" s="8">
        <v>79</v>
      </c>
      <c r="B81" t="s">
        <v>150</v>
      </c>
      <c r="C81" t="s">
        <v>151</v>
      </c>
      <c r="D81">
        <v>1185</v>
      </c>
      <c r="E81" t="s">
        <v>137</v>
      </c>
      <c r="F81" s="11">
        <v>42762</v>
      </c>
      <c r="G81">
        <v>2.875</v>
      </c>
    </row>
    <row r="82" spans="1:7" x14ac:dyDescent="0.25">
      <c r="A82" s="8">
        <v>80</v>
      </c>
      <c r="B82" t="s">
        <v>152</v>
      </c>
      <c r="C82" t="s">
        <v>153</v>
      </c>
      <c r="D82">
        <v>1185</v>
      </c>
      <c r="E82" t="s">
        <v>137</v>
      </c>
      <c r="F82" s="11">
        <v>42762</v>
      </c>
      <c r="G82">
        <v>2.5</v>
      </c>
    </row>
    <row r="83" spans="1:7" x14ac:dyDescent="0.25">
      <c r="A83" s="8">
        <v>81</v>
      </c>
      <c r="B83" t="s">
        <v>154</v>
      </c>
      <c r="C83" t="s">
        <v>155</v>
      </c>
      <c r="D83">
        <v>1185</v>
      </c>
      <c r="E83" t="s">
        <v>137</v>
      </c>
      <c r="F83" s="11">
        <v>42762</v>
      </c>
      <c r="G83">
        <v>3</v>
      </c>
    </row>
    <row r="84" spans="1:7" x14ac:dyDescent="0.25">
      <c r="A84" s="8">
        <v>82</v>
      </c>
      <c r="B84" t="s">
        <v>156</v>
      </c>
      <c r="C84" t="s">
        <v>157</v>
      </c>
      <c r="D84">
        <v>1185</v>
      </c>
      <c r="E84" t="s">
        <v>137</v>
      </c>
      <c r="F84" s="11">
        <v>42762</v>
      </c>
      <c r="G84">
        <v>2.75</v>
      </c>
    </row>
    <row r="85" spans="1:7" x14ac:dyDescent="0.25">
      <c r="A85" s="8">
        <v>83</v>
      </c>
      <c r="B85" t="s">
        <v>158</v>
      </c>
      <c r="C85" t="s">
        <v>159</v>
      </c>
      <c r="D85">
        <v>1185</v>
      </c>
      <c r="E85" t="s">
        <v>137</v>
      </c>
      <c r="F85" s="11">
        <v>42762</v>
      </c>
      <c r="G85">
        <v>2.5</v>
      </c>
    </row>
    <row r="86" spans="1:7" x14ac:dyDescent="0.25">
      <c r="A86" s="8">
        <v>84</v>
      </c>
      <c r="B86" t="s">
        <v>160</v>
      </c>
      <c r="C86" t="s">
        <v>161</v>
      </c>
      <c r="D86">
        <v>1203</v>
      </c>
      <c r="E86" t="s">
        <v>9</v>
      </c>
      <c r="F86" s="11">
        <v>42780</v>
      </c>
      <c r="G86">
        <v>0.5</v>
      </c>
    </row>
    <row r="87" spans="1:7" x14ac:dyDescent="0.25">
      <c r="A87" s="8">
        <v>85</v>
      </c>
      <c r="B87" t="s">
        <v>163</v>
      </c>
      <c r="C87" t="s">
        <v>164</v>
      </c>
      <c r="D87">
        <v>1203</v>
      </c>
      <c r="E87" t="s">
        <v>9</v>
      </c>
      <c r="F87" s="11">
        <v>42781</v>
      </c>
      <c r="G87">
        <v>1</v>
      </c>
    </row>
    <row r="88" spans="1:7" x14ac:dyDescent="0.25">
      <c r="A88" s="8">
        <v>86</v>
      </c>
      <c r="B88" t="s">
        <v>165</v>
      </c>
      <c r="C88" t="s">
        <v>166</v>
      </c>
      <c r="D88">
        <v>1203</v>
      </c>
      <c r="E88" t="s">
        <v>9</v>
      </c>
      <c r="F88" s="11">
        <v>42782</v>
      </c>
      <c r="G88">
        <v>1.5</v>
      </c>
    </row>
    <row r="89" spans="1:7" x14ac:dyDescent="0.25">
      <c r="A89" s="8">
        <v>87</v>
      </c>
      <c r="B89" t="s">
        <v>167</v>
      </c>
      <c r="C89" t="s">
        <v>168</v>
      </c>
      <c r="D89">
        <v>1203</v>
      </c>
      <c r="E89" t="s">
        <v>9</v>
      </c>
      <c r="F89" s="11">
        <v>42786</v>
      </c>
      <c r="G89">
        <v>2</v>
      </c>
    </row>
    <row r="90" spans="1:7" x14ac:dyDescent="0.25">
      <c r="A90" s="8">
        <v>88</v>
      </c>
      <c r="B90" t="s">
        <v>169</v>
      </c>
      <c r="C90" t="s">
        <v>170</v>
      </c>
      <c r="D90">
        <v>1203</v>
      </c>
      <c r="E90" t="s">
        <v>9</v>
      </c>
      <c r="F90" s="11">
        <v>42789</v>
      </c>
      <c r="G90">
        <v>2.75</v>
      </c>
    </row>
    <row r="91" spans="1:7" x14ac:dyDescent="0.25">
      <c r="A91" s="8">
        <v>89</v>
      </c>
      <c r="B91" t="s">
        <v>171</v>
      </c>
      <c r="C91" t="s">
        <v>172</v>
      </c>
      <c r="D91">
        <v>1203</v>
      </c>
      <c r="E91" t="s">
        <v>9</v>
      </c>
      <c r="F91" s="11">
        <v>42788</v>
      </c>
      <c r="G91">
        <v>2.5</v>
      </c>
    </row>
    <row r="92" spans="1:7" x14ac:dyDescent="0.25">
      <c r="A92" s="8">
        <v>90</v>
      </c>
      <c r="B92" t="s">
        <v>173</v>
      </c>
      <c r="C92" t="s">
        <v>174</v>
      </c>
      <c r="D92">
        <v>1203</v>
      </c>
      <c r="E92" t="s">
        <v>9</v>
      </c>
      <c r="F92" s="11">
        <v>42789</v>
      </c>
      <c r="G92">
        <v>2.5</v>
      </c>
    </row>
    <row r="93" spans="1:7" x14ac:dyDescent="0.25">
      <c r="A93" s="8">
        <v>91</v>
      </c>
      <c r="B93" t="s">
        <v>175</v>
      </c>
      <c r="C93" t="s">
        <v>176</v>
      </c>
      <c r="D93">
        <v>1203</v>
      </c>
      <c r="E93" t="s">
        <v>9</v>
      </c>
      <c r="F93" s="11">
        <v>42789</v>
      </c>
      <c r="G93">
        <v>3.125</v>
      </c>
    </row>
    <row r="94" spans="1:7" x14ac:dyDescent="0.25">
      <c r="A94" s="8">
        <v>92</v>
      </c>
      <c r="B94" t="s">
        <v>177</v>
      </c>
      <c r="C94" t="s">
        <v>178</v>
      </c>
      <c r="D94">
        <v>1203</v>
      </c>
      <c r="E94" t="s">
        <v>9</v>
      </c>
      <c r="F94" s="11">
        <v>42789</v>
      </c>
      <c r="G94">
        <v>3</v>
      </c>
    </row>
    <row r="95" spans="1:7" x14ac:dyDescent="0.25">
      <c r="A95" s="8">
        <v>93</v>
      </c>
      <c r="B95" t="s">
        <v>179</v>
      </c>
      <c r="C95" t="s">
        <v>180</v>
      </c>
      <c r="D95">
        <v>1203</v>
      </c>
      <c r="E95" t="s">
        <v>9</v>
      </c>
      <c r="F95" s="11">
        <v>42789</v>
      </c>
      <c r="G95">
        <v>3</v>
      </c>
    </row>
    <row r="96" spans="1:7" x14ac:dyDescent="0.25">
      <c r="A96" s="8">
        <v>94</v>
      </c>
      <c r="B96" t="s">
        <v>181</v>
      </c>
      <c r="C96" t="s">
        <v>182</v>
      </c>
      <c r="D96">
        <v>1203</v>
      </c>
      <c r="E96" t="s">
        <v>9</v>
      </c>
      <c r="F96" s="11">
        <v>42779</v>
      </c>
      <c r="G96">
        <v>0</v>
      </c>
    </row>
    <row r="97" spans="1:7" x14ac:dyDescent="0.25">
      <c r="A97" s="8">
        <v>95</v>
      </c>
      <c r="B97" t="s">
        <v>183</v>
      </c>
      <c r="C97" t="s">
        <v>184</v>
      </c>
      <c r="D97">
        <v>1211</v>
      </c>
      <c r="E97" t="s">
        <v>9</v>
      </c>
      <c r="F97" s="11">
        <v>42794</v>
      </c>
      <c r="G97">
        <v>3.25</v>
      </c>
    </row>
    <row r="98" spans="1:7" x14ac:dyDescent="0.25">
      <c r="A98" s="8">
        <v>96</v>
      </c>
      <c r="B98" t="s">
        <v>186</v>
      </c>
      <c r="C98" t="s">
        <v>187</v>
      </c>
      <c r="D98">
        <v>1211</v>
      </c>
      <c r="E98" t="s">
        <v>9</v>
      </c>
      <c r="F98" s="11">
        <v>42795</v>
      </c>
      <c r="G98">
        <v>3.25</v>
      </c>
    </row>
    <row r="99" spans="1:7" x14ac:dyDescent="0.25">
      <c r="A99" s="8">
        <v>97</v>
      </c>
      <c r="B99" t="s">
        <v>627</v>
      </c>
      <c r="C99" t="s">
        <v>628</v>
      </c>
      <c r="D99">
        <v>1211</v>
      </c>
      <c r="E99" t="s">
        <v>9</v>
      </c>
      <c r="F99" s="11">
        <v>42794</v>
      </c>
      <c r="G99">
        <f>3+0.25</f>
        <v>3.25</v>
      </c>
    </row>
    <row r="100" spans="1:7" x14ac:dyDescent="0.25">
      <c r="A100" s="8">
        <v>98</v>
      </c>
      <c r="B100" t="s">
        <v>188</v>
      </c>
      <c r="C100" t="s">
        <v>189</v>
      </c>
      <c r="D100">
        <v>1211</v>
      </c>
      <c r="E100" t="s">
        <v>9</v>
      </c>
      <c r="F100" s="11">
        <v>42794</v>
      </c>
      <c r="G100">
        <v>3.25</v>
      </c>
    </row>
    <row r="101" spans="1:7" x14ac:dyDescent="0.25">
      <c r="A101" s="8">
        <v>99</v>
      </c>
      <c r="B101" t="s">
        <v>190</v>
      </c>
      <c r="C101" t="s">
        <v>191</v>
      </c>
      <c r="D101">
        <v>1211</v>
      </c>
      <c r="E101" t="s">
        <v>9</v>
      </c>
      <c r="F101" s="11">
        <v>42793</v>
      </c>
      <c r="G101">
        <v>3</v>
      </c>
    </row>
    <row r="102" spans="1:7" x14ac:dyDescent="0.25">
      <c r="A102" s="8">
        <v>100</v>
      </c>
      <c r="B102" t="s">
        <v>192</v>
      </c>
      <c r="C102" t="s">
        <v>193</v>
      </c>
      <c r="D102">
        <v>1211</v>
      </c>
      <c r="E102" t="s">
        <v>9</v>
      </c>
      <c r="F102" s="11">
        <v>42794</v>
      </c>
      <c r="G102">
        <v>3</v>
      </c>
    </row>
    <row r="103" spans="1:7" x14ac:dyDescent="0.25">
      <c r="A103" s="8">
        <v>101</v>
      </c>
      <c r="B103" t="s">
        <v>194</v>
      </c>
      <c r="C103" t="s">
        <v>195</v>
      </c>
      <c r="D103">
        <v>1211</v>
      </c>
      <c r="E103" t="s">
        <v>9</v>
      </c>
      <c r="F103" s="11">
        <v>42793</v>
      </c>
      <c r="G103">
        <v>3</v>
      </c>
    </row>
    <row r="104" spans="1:7" x14ac:dyDescent="0.25">
      <c r="A104" s="8">
        <v>102</v>
      </c>
      <c r="B104" t="s">
        <v>196</v>
      </c>
      <c r="C104" t="s">
        <v>197</v>
      </c>
      <c r="D104">
        <v>1211</v>
      </c>
      <c r="E104" t="s">
        <v>9</v>
      </c>
      <c r="F104" s="11">
        <v>42787</v>
      </c>
      <c r="G104">
        <v>1</v>
      </c>
    </row>
    <row r="105" spans="1:7" x14ac:dyDescent="0.25">
      <c r="A105" s="8">
        <v>103</v>
      </c>
      <c r="B105" t="s">
        <v>198</v>
      </c>
      <c r="C105" t="s">
        <v>199</v>
      </c>
      <c r="D105">
        <v>1211</v>
      </c>
      <c r="E105" t="s">
        <v>9</v>
      </c>
      <c r="F105" s="11">
        <v>42788</v>
      </c>
      <c r="G105">
        <v>1.5</v>
      </c>
    </row>
    <row r="106" spans="1:7" x14ac:dyDescent="0.25">
      <c r="A106" s="8">
        <v>104</v>
      </c>
      <c r="B106" t="s">
        <v>200</v>
      </c>
      <c r="C106" t="s">
        <v>201</v>
      </c>
      <c r="D106">
        <v>1211</v>
      </c>
      <c r="E106" t="s">
        <v>9</v>
      </c>
      <c r="F106" s="11">
        <v>42789</v>
      </c>
      <c r="G106">
        <v>2</v>
      </c>
    </row>
    <row r="107" spans="1:7" x14ac:dyDescent="0.25">
      <c r="A107" s="8">
        <v>105</v>
      </c>
      <c r="B107" t="s">
        <v>202</v>
      </c>
      <c r="C107" t="s">
        <v>203</v>
      </c>
      <c r="D107">
        <v>1211</v>
      </c>
      <c r="E107" t="s">
        <v>9</v>
      </c>
      <c r="F107" s="11">
        <v>42790</v>
      </c>
      <c r="G107">
        <v>2.5</v>
      </c>
    </row>
    <row r="108" spans="1:7" x14ac:dyDescent="0.25">
      <c r="A108" s="8">
        <v>106</v>
      </c>
      <c r="B108" t="s">
        <v>204</v>
      </c>
      <c r="C108" t="s">
        <v>205</v>
      </c>
      <c r="D108">
        <v>1214</v>
      </c>
      <c r="E108" t="s">
        <v>9</v>
      </c>
      <c r="F108" s="11">
        <v>42800</v>
      </c>
      <c r="G108">
        <v>1</v>
      </c>
    </row>
    <row r="109" spans="1:7" x14ac:dyDescent="0.25">
      <c r="A109" s="8">
        <v>107</v>
      </c>
      <c r="B109" t="s">
        <v>207</v>
      </c>
      <c r="C109" t="s">
        <v>208</v>
      </c>
      <c r="D109">
        <v>1214</v>
      </c>
      <c r="E109" t="s">
        <v>9</v>
      </c>
      <c r="F109" s="11">
        <v>42800</v>
      </c>
      <c r="G109">
        <v>1.5</v>
      </c>
    </row>
    <row r="110" spans="1:7" x14ac:dyDescent="0.25">
      <c r="A110" s="8">
        <v>108</v>
      </c>
      <c r="B110" t="s">
        <v>209</v>
      </c>
      <c r="C110" t="s">
        <v>210</v>
      </c>
      <c r="D110">
        <v>1214</v>
      </c>
      <c r="E110" t="s">
        <v>9</v>
      </c>
      <c r="F110" s="11">
        <v>42801</v>
      </c>
      <c r="G110">
        <v>2</v>
      </c>
    </row>
    <row r="111" spans="1:7" x14ac:dyDescent="0.25">
      <c r="A111" s="8">
        <v>109</v>
      </c>
      <c r="B111" t="s">
        <v>211</v>
      </c>
      <c r="C111" t="s">
        <v>212</v>
      </c>
      <c r="D111">
        <v>1214</v>
      </c>
      <c r="E111" t="s">
        <v>9</v>
      </c>
      <c r="F111" s="11">
        <v>42802</v>
      </c>
      <c r="G111">
        <v>2.5</v>
      </c>
    </row>
    <row r="112" spans="1:7" x14ac:dyDescent="0.25">
      <c r="A112" s="8">
        <v>110</v>
      </c>
      <c r="B112" t="s">
        <v>213</v>
      </c>
      <c r="C112" t="s">
        <v>214</v>
      </c>
      <c r="D112">
        <v>1225</v>
      </c>
      <c r="E112" t="s">
        <v>9</v>
      </c>
      <c r="F112" s="11">
        <v>42825</v>
      </c>
      <c r="G112">
        <v>1</v>
      </c>
    </row>
    <row r="113" spans="1:7" x14ac:dyDescent="0.25">
      <c r="A113" s="8">
        <v>111</v>
      </c>
      <c r="B113" t="s">
        <v>216</v>
      </c>
      <c r="C113" t="s">
        <v>217</v>
      </c>
      <c r="D113">
        <v>1225</v>
      </c>
      <c r="E113" t="s">
        <v>9</v>
      </c>
      <c r="F113" s="11">
        <v>42825</v>
      </c>
      <c r="G113">
        <v>1.5</v>
      </c>
    </row>
    <row r="114" spans="1:7" x14ac:dyDescent="0.25">
      <c r="A114" s="8">
        <v>112</v>
      </c>
      <c r="B114" t="s">
        <v>218</v>
      </c>
      <c r="C114" t="s">
        <v>219</v>
      </c>
      <c r="D114">
        <v>1225</v>
      </c>
      <c r="E114" t="s">
        <v>9</v>
      </c>
      <c r="F114" s="11">
        <v>42827</v>
      </c>
      <c r="G114">
        <v>2</v>
      </c>
    </row>
    <row r="115" spans="1:7" x14ac:dyDescent="0.25">
      <c r="A115" s="8">
        <v>113</v>
      </c>
      <c r="B115" t="s">
        <v>220</v>
      </c>
      <c r="C115" t="s">
        <v>221</v>
      </c>
      <c r="D115">
        <v>1225</v>
      </c>
      <c r="E115" t="s">
        <v>9</v>
      </c>
      <c r="F115" s="11">
        <v>42828</v>
      </c>
      <c r="G115">
        <v>2.5</v>
      </c>
    </row>
    <row r="116" spans="1:7" x14ac:dyDescent="0.25">
      <c r="A116" s="8">
        <v>114</v>
      </c>
      <c r="B116" t="s">
        <v>222</v>
      </c>
      <c r="C116" t="s">
        <v>223</v>
      </c>
      <c r="D116">
        <v>1225</v>
      </c>
      <c r="E116" t="s">
        <v>9</v>
      </c>
      <c r="F116" s="11">
        <v>42830</v>
      </c>
      <c r="G116">
        <v>3.25</v>
      </c>
    </row>
    <row r="117" spans="1:7" x14ac:dyDescent="0.25">
      <c r="A117" s="8">
        <v>115</v>
      </c>
      <c r="B117" t="s">
        <v>224</v>
      </c>
      <c r="C117" t="s">
        <v>225</v>
      </c>
      <c r="D117">
        <v>1225</v>
      </c>
      <c r="E117" t="s">
        <v>9</v>
      </c>
      <c r="F117" s="11">
        <v>42830</v>
      </c>
      <c r="G117">
        <v>3.25</v>
      </c>
    </row>
    <row r="118" spans="1:7" x14ac:dyDescent="0.25">
      <c r="A118" s="8">
        <v>116</v>
      </c>
      <c r="B118" t="s">
        <v>226</v>
      </c>
      <c r="C118" t="s">
        <v>227</v>
      </c>
      <c r="D118">
        <v>1225</v>
      </c>
      <c r="E118" t="s">
        <v>9</v>
      </c>
      <c r="F118" s="11">
        <v>42831</v>
      </c>
      <c r="G118">
        <v>3.25</v>
      </c>
    </row>
    <row r="119" spans="1:7" x14ac:dyDescent="0.25">
      <c r="A119" s="8">
        <v>117</v>
      </c>
      <c r="B119" t="s">
        <v>228</v>
      </c>
      <c r="C119" t="s">
        <v>229</v>
      </c>
      <c r="D119">
        <v>1225</v>
      </c>
      <c r="E119" t="s">
        <v>9</v>
      </c>
      <c r="F119" s="11">
        <v>42830</v>
      </c>
      <c r="G119">
        <v>3.25</v>
      </c>
    </row>
    <row r="120" spans="1:7" x14ac:dyDescent="0.25">
      <c r="A120" s="8">
        <v>118</v>
      </c>
      <c r="B120" t="s">
        <v>230</v>
      </c>
      <c r="C120" t="s">
        <v>231</v>
      </c>
      <c r="D120">
        <v>1225</v>
      </c>
      <c r="E120" t="s">
        <v>9</v>
      </c>
      <c r="F120" s="11">
        <v>42829</v>
      </c>
      <c r="G120">
        <v>3</v>
      </c>
    </row>
    <row r="121" spans="1:7" x14ac:dyDescent="0.25">
      <c r="A121" s="8">
        <v>119</v>
      </c>
      <c r="B121" t="s">
        <v>232</v>
      </c>
      <c r="C121" t="s">
        <v>233</v>
      </c>
      <c r="D121">
        <v>1225</v>
      </c>
      <c r="E121" t="s">
        <v>9</v>
      </c>
      <c r="F121" s="11">
        <v>42831</v>
      </c>
      <c r="G121">
        <v>3.5</v>
      </c>
    </row>
    <row r="122" spans="1:7" x14ac:dyDescent="0.25">
      <c r="A122" s="8">
        <v>120</v>
      </c>
      <c r="B122" t="s">
        <v>234</v>
      </c>
      <c r="C122" t="s">
        <v>235</v>
      </c>
      <c r="D122">
        <v>1225</v>
      </c>
      <c r="E122" t="s">
        <v>9</v>
      </c>
      <c r="F122" s="11">
        <v>42832</v>
      </c>
      <c r="G122">
        <v>3.5</v>
      </c>
    </row>
    <row r="123" spans="1:7" x14ac:dyDescent="0.25">
      <c r="A123" s="8">
        <v>121</v>
      </c>
      <c r="B123" t="s">
        <v>236</v>
      </c>
      <c r="C123" t="s">
        <v>237</v>
      </c>
      <c r="D123">
        <v>1225</v>
      </c>
      <c r="E123" t="s">
        <v>9</v>
      </c>
      <c r="F123" s="11">
        <v>42831</v>
      </c>
      <c r="G123">
        <v>3.5</v>
      </c>
    </row>
    <row r="124" spans="1:7" x14ac:dyDescent="0.25">
      <c r="A124" s="8">
        <v>122</v>
      </c>
      <c r="B124" t="s">
        <v>238</v>
      </c>
      <c r="C124" t="s">
        <v>239</v>
      </c>
      <c r="D124">
        <v>1226</v>
      </c>
      <c r="E124" t="s">
        <v>9</v>
      </c>
      <c r="F124" s="11">
        <v>42824</v>
      </c>
      <c r="G124">
        <v>1</v>
      </c>
    </row>
    <row r="125" spans="1:7" x14ac:dyDescent="0.25">
      <c r="A125" s="8">
        <v>123</v>
      </c>
      <c r="B125" t="s">
        <v>241</v>
      </c>
      <c r="C125" t="s">
        <v>242</v>
      </c>
      <c r="D125">
        <v>1226</v>
      </c>
      <c r="E125" t="s">
        <v>9</v>
      </c>
      <c r="F125" s="11">
        <v>42824</v>
      </c>
      <c r="G125">
        <v>1.5</v>
      </c>
    </row>
    <row r="126" spans="1:7" x14ac:dyDescent="0.25">
      <c r="A126" s="8">
        <v>124</v>
      </c>
      <c r="B126" t="s">
        <v>243</v>
      </c>
      <c r="C126" t="s">
        <v>244</v>
      </c>
      <c r="D126">
        <v>1226</v>
      </c>
      <c r="E126" t="s">
        <v>9</v>
      </c>
      <c r="F126" s="11">
        <v>42825</v>
      </c>
      <c r="G126">
        <v>2</v>
      </c>
    </row>
    <row r="127" spans="1:7" x14ac:dyDescent="0.25">
      <c r="A127" s="8">
        <v>125</v>
      </c>
      <c r="B127" t="s">
        <v>245</v>
      </c>
      <c r="C127" t="s">
        <v>246</v>
      </c>
      <c r="D127">
        <v>1226</v>
      </c>
      <c r="E127" t="s">
        <v>9</v>
      </c>
      <c r="F127" s="11">
        <v>42827</v>
      </c>
      <c r="G127">
        <v>2.5</v>
      </c>
    </row>
    <row r="128" spans="1:7" x14ac:dyDescent="0.25">
      <c r="A128" s="8">
        <v>126</v>
      </c>
      <c r="B128" t="s">
        <v>247</v>
      </c>
      <c r="C128" t="s">
        <v>248</v>
      </c>
      <c r="D128">
        <v>1226</v>
      </c>
      <c r="E128" t="s">
        <v>9</v>
      </c>
      <c r="F128" s="11">
        <v>42830</v>
      </c>
      <c r="G128">
        <v>3.25</v>
      </c>
    </row>
    <row r="129" spans="1:7" x14ac:dyDescent="0.25">
      <c r="A129" s="8">
        <v>127</v>
      </c>
      <c r="B129" t="s">
        <v>249</v>
      </c>
      <c r="C129" t="s">
        <v>250</v>
      </c>
      <c r="D129">
        <v>1226</v>
      </c>
      <c r="E129" t="s">
        <v>9</v>
      </c>
      <c r="F129" s="11">
        <v>42830</v>
      </c>
      <c r="G129">
        <v>3.25</v>
      </c>
    </row>
    <row r="130" spans="1:7" x14ac:dyDescent="0.25">
      <c r="A130" s="8">
        <v>128</v>
      </c>
      <c r="B130" t="s">
        <v>251</v>
      </c>
      <c r="C130" t="s">
        <v>252</v>
      </c>
      <c r="D130">
        <v>1226</v>
      </c>
      <c r="E130" t="s">
        <v>9</v>
      </c>
      <c r="F130" s="11">
        <v>42831</v>
      </c>
      <c r="G130">
        <v>3.25</v>
      </c>
    </row>
    <row r="131" spans="1:7" x14ac:dyDescent="0.25">
      <c r="A131" s="8">
        <v>129</v>
      </c>
      <c r="B131" t="s">
        <v>253</v>
      </c>
      <c r="C131" t="s">
        <v>254</v>
      </c>
      <c r="D131">
        <v>1226</v>
      </c>
      <c r="E131" t="s">
        <v>9</v>
      </c>
      <c r="F131" s="11">
        <v>42829</v>
      </c>
      <c r="G131">
        <v>3.25</v>
      </c>
    </row>
    <row r="132" spans="1:7" x14ac:dyDescent="0.25">
      <c r="A132" s="8">
        <v>130</v>
      </c>
      <c r="B132" t="s">
        <v>255</v>
      </c>
      <c r="C132" t="s">
        <v>256</v>
      </c>
      <c r="D132">
        <v>1226</v>
      </c>
      <c r="E132" t="s">
        <v>9</v>
      </c>
      <c r="F132" s="11">
        <v>42828</v>
      </c>
      <c r="G132">
        <v>3</v>
      </c>
    </row>
    <row r="133" spans="1:7" x14ac:dyDescent="0.25">
      <c r="A133" s="8">
        <v>131</v>
      </c>
      <c r="B133" t="s">
        <v>257</v>
      </c>
      <c r="C133" t="s">
        <v>258</v>
      </c>
      <c r="D133">
        <v>1226</v>
      </c>
      <c r="E133" t="s">
        <v>9</v>
      </c>
      <c r="F133" s="11">
        <v>42831</v>
      </c>
      <c r="G133">
        <v>3.5</v>
      </c>
    </row>
    <row r="134" spans="1:7" x14ac:dyDescent="0.25">
      <c r="A134" s="8">
        <v>132</v>
      </c>
      <c r="B134" t="s">
        <v>259</v>
      </c>
      <c r="C134" t="s">
        <v>260</v>
      </c>
      <c r="D134">
        <v>1226</v>
      </c>
      <c r="E134" t="s">
        <v>9</v>
      </c>
      <c r="F134" s="11">
        <v>42832</v>
      </c>
      <c r="G134">
        <v>3.5</v>
      </c>
    </row>
    <row r="135" spans="1:7" x14ac:dyDescent="0.25">
      <c r="A135" s="8">
        <v>133</v>
      </c>
      <c r="B135" t="s">
        <v>261</v>
      </c>
      <c r="C135" t="s">
        <v>262</v>
      </c>
      <c r="D135">
        <v>1226</v>
      </c>
      <c r="E135" t="s">
        <v>9</v>
      </c>
      <c r="F135" s="11">
        <v>42831</v>
      </c>
      <c r="G135">
        <v>3.5</v>
      </c>
    </row>
    <row r="136" spans="1:7" x14ac:dyDescent="0.25">
      <c r="A136" s="8">
        <v>134</v>
      </c>
      <c r="B136" t="s">
        <v>629</v>
      </c>
      <c r="C136" t="s">
        <v>630</v>
      </c>
      <c r="D136">
        <v>1226</v>
      </c>
      <c r="E136" t="s">
        <v>9</v>
      </c>
      <c r="F136" s="11">
        <v>42824</v>
      </c>
      <c r="G136">
        <v>1</v>
      </c>
    </row>
    <row r="137" spans="1:7" x14ac:dyDescent="0.25">
      <c r="A137" s="8">
        <v>135</v>
      </c>
      <c r="B137" t="s">
        <v>263</v>
      </c>
      <c r="C137" t="s">
        <v>264</v>
      </c>
      <c r="D137">
        <v>1227</v>
      </c>
      <c r="E137" t="s">
        <v>9</v>
      </c>
      <c r="F137" s="11">
        <v>42831</v>
      </c>
      <c r="G137">
        <v>1</v>
      </c>
    </row>
    <row r="138" spans="1:7" x14ac:dyDescent="0.25">
      <c r="A138" s="8">
        <v>136</v>
      </c>
      <c r="B138" t="s">
        <v>266</v>
      </c>
      <c r="C138" t="s">
        <v>267</v>
      </c>
      <c r="D138">
        <v>1227</v>
      </c>
      <c r="E138" t="s">
        <v>9</v>
      </c>
      <c r="F138" s="11">
        <v>42831</v>
      </c>
      <c r="G138">
        <v>1.5</v>
      </c>
    </row>
    <row r="139" spans="1:7" x14ac:dyDescent="0.25">
      <c r="A139" s="8">
        <v>137</v>
      </c>
      <c r="B139" t="s">
        <v>268</v>
      </c>
      <c r="C139" t="s">
        <v>269</v>
      </c>
      <c r="D139">
        <v>1227</v>
      </c>
      <c r="E139" t="s">
        <v>9</v>
      </c>
      <c r="F139" s="11">
        <v>42832</v>
      </c>
      <c r="G139">
        <v>2</v>
      </c>
    </row>
    <row r="140" spans="1:7" x14ac:dyDescent="0.25">
      <c r="A140" s="8">
        <v>138</v>
      </c>
      <c r="B140" t="s">
        <v>270</v>
      </c>
      <c r="C140" t="s">
        <v>271</v>
      </c>
      <c r="D140">
        <v>1227</v>
      </c>
      <c r="E140" t="s">
        <v>9</v>
      </c>
      <c r="F140" s="11">
        <v>42834</v>
      </c>
      <c r="G140">
        <v>2.5</v>
      </c>
    </row>
    <row r="141" spans="1:7" x14ac:dyDescent="0.25">
      <c r="A141" s="8">
        <v>139</v>
      </c>
      <c r="B141" t="s">
        <v>272</v>
      </c>
      <c r="C141" t="s">
        <v>273</v>
      </c>
      <c r="D141">
        <v>1227</v>
      </c>
      <c r="E141" t="s">
        <v>9</v>
      </c>
      <c r="F141" s="11">
        <v>42837</v>
      </c>
      <c r="G141">
        <v>3.25</v>
      </c>
    </row>
    <row r="142" spans="1:7" x14ac:dyDescent="0.25">
      <c r="A142" s="8">
        <v>140</v>
      </c>
      <c r="B142" t="s">
        <v>274</v>
      </c>
      <c r="C142" t="s">
        <v>275</v>
      </c>
      <c r="D142">
        <v>1227</v>
      </c>
      <c r="E142" t="s">
        <v>9</v>
      </c>
      <c r="F142" s="11">
        <v>42838</v>
      </c>
      <c r="G142">
        <v>3.25</v>
      </c>
    </row>
    <row r="143" spans="1:7" x14ac:dyDescent="0.25">
      <c r="A143" s="8">
        <v>141</v>
      </c>
      <c r="B143" t="s">
        <v>276</v>
      </c>
      <c r="C143" t="s">
        <v>277</v>
      </c>
      <c r="D143">
        <v>1227</v>
      </c>
      <c r="E143" t="s">
        <v>9</v>
      </c>
      <c r="F143" s="11">
        <v>42837</v>
      </c>
      <c r="G143">
        <v>3.25</v>
      </c>
    </row>
    <row r="144" spans="1:7" x14ac:dyDescent="0.25">
      <c r="A144" s="8">
        <v>142</v>
      </c>
      <c r="B144" t="s">
        <v>631</v>
      </c>
      <c r="C144" t="s">
        <v>632</v>
      </c>
      <c r="D144">
        <v>1227</v>
      </c>
      <c r="E144" t="s">
        <v>9</v>
      </c>
      <c r="F144" s="11">
        <v>42836</v>
      </c>
      <c r="G144">
        <v>3</v>
      </c>
    </row>
    <row r="145" spans="1:7" x14ac:dyDescent="0.25">
      <c r="A145" s="8">
        <v>143</v>
      </c>
      <c r="B145" t="s">
        <v>278</v>
      </c>
      <c r="C145" t="s">
        <v>279</v>
      </c>
      <c r="D145">
        <v>1227</v>
      </c>
      <c r="E145" t="s">
        <v>9</v>
      </c>
      <c r="F145" s="11">
        <v>42836</v>
      </c>
      <c r="G145">
        <v>3</v>
      </c>
    </row>
    <row r="146" spans="1:7" x14ac:dyDescent="0.25">
      <c r="A146" s="8">
        <v>144</v>
      </c>
      <c r="B146" t="s">
        <v>280</v>
      </c>
      <c r="C146" t="s">
        <v>281</v>
      </c>
      <c r="D146">
        <v>1227</v>
      </c>
      <c r="E146" t="s">
        <v>9</v>
      </c>
      <c r="F146" s="11">
        <v>42837</v>
      </c>
      <c r="G146">
        <v>3</v>
      </c>
    </row>
    <row r="147" spans="1:7" x14ac:dyDescent="0.25">
      <c r="A147" s="8">
        <v>145</v>
      </c>
      <c r="B147" t="s">
        <v>282</v>
      </c>
      <c r="C147" t="s">
        <v>283</v>
      </c>
      <c r="D147">
        <v>1227</v>
      </c>
      <c r="E147" t="s">
        <v>9</v>
      </c>
      <c r="F147" s="11">
        <v>42835</v>
      </c>
      <c r="G147">
        <v>3</v>
      </c>
    </row>
    <row r="148" spans="1:7" x14ac:dyDescent="0.25">
      <c r="A148" s="8">
        <v>146</v>
      </c>
      <c r="B148" t="s">
        <v>284</v>
      </c>
      <c r="C148" t="s">
        <v>285</v>
      </c>
      <c r="D148">
        <v>1227</v>
      </c>
      <c r="E148" t="s">
        <v>9</v>
      </c>
      <c r="F148" s="11">
        <v>42838</v>
      </c>
      <c r="G148">
        <v>3.5</v>
      </c>
    </row>
    <row r="149" spans="1:7" x14ac:dyDescent="0.25">
      <c r="A149" s="8">
        <v>147</v>
      </c>
      <c r="B149" t="s">
        <v>286</v>
      </c>
      <c r="C149" t="s">
        <v>287</v>
      </c>
      <c r="D149">
        <v>1231</v>
      </c>
      <c r="E149" t="s">
        <v>9</v>
      </c>
      <c r="F149" s="11">
        <v>42831</v>
      </c>
      <c r="G149">
        <v>1</v>
      </c>
    </row>
    <row r="150" spans="1:7" x14ac:dyDescent="0.25">
      <c r="A150" s="8">
        <v>148</v>
      </c>
      <c r="B150" t="s">
        <v>289</v>
      </c>
      <c r="C150" t="s">
        <v>290</v>
      </c>
      <c r="D150">
        <v>1231</v>
      </c>
      <c r="E150" t="s">
        <v>9</v>
      </c>
      <c r="F150" s="11">
        <v>42832</v>
      </c>
      <c r="G150">
        <v>1.5</v>
      </c>
    </row>
    <row r="151" spans="1:7" x14ac:dyDescent="0.25">
      <c r="A151" s="8">
        <v>149</v>
      </c>
      <c r="B151" t="s">
        <v>291</v>
      </c>
      <c r="C151" t="s">
        <v>292</v>
      </c>
      <c r="D151">
        <v>1231</v>
      </c>
      <c r="E151" t="s">
        <v>9</v>
      </c>
      <c r="F151" s="11">
        <v>42834</v>
      </c>
      <c r="G151">
        <v>2</v>
      </c>
    </row>
    <row r="152" spans="1:7" x14ac:dyDescent="0.25">
      <c r="A152" s="8">
        <v>150</v>
      </c>
      <c r="B152" t="s">
        <v>293</v>
      </c>
      <c r="C152" t="s">
        <v>294</v>
      </c>
      <c r="D152">
        <v>1231</v>
      </c>
      <c r="E152" t="s">
        <v>9</v>
      </c>
      <c r="F152" s="11">
        <v>42835</v>
      </c>
      <c r="G152">
        <v>2.5</v>
      </c>
    </row>
    <row r="153" spans="1:7" x14ac:dyDescent="0.25">
      <c r="A153" s="8">
        <v>151</v>
      </c>
      <c r="B153" t="s">
        <v>295</v>
      </c>
      <c r="C153" t="s">
        <v>296</v>
      </c>
      <c r="D153">
        <v>1231</v>
      </c>
      <c r="E153" t="s">
        <v>9</v>
      </c>
      <c r="F153" s="11">
        <v>42837</v>
      </c>
      <c r="G153">
        <v>3.25</v>
      </c>
    </row>
    <row r="154" spans="1:7" x14ac:dyDescent="0.25">
      <c r="A154" s="8">
        <v>152</v>
      </c>
      <c r="B154" t="s">
        <v>633</v>
      </c>
      <c r="C154" t="s">
        <v>634</v>
      </c>
      <c r="D154">
        <v>1231</v>
      </c>
      <c r="E154" t="s">
        <v>9</v>
      </c>
      <c r="F154" s="11">
        <v>42836</v>
      </c>
      <c r="G154">
        <v>3</v>
      </c>
    </row>
    <row r="155" spans="1:7" x14ac:dyDescent="0.25">
      <c r="A155" s="8">
        <v>153</v>
      </c>
      <c r="B155" t="s">
        <v>297</v>
      </c>
      <c r="C155" t="s">
        <v>298</v>
      </c>
      <c r="D155">
        <v>1231</v>
      </c>
      <c r="E155" t="s">
        <v>9</v>
      </c>
      <c r="F155" s="11">
        <v>42836</v>
      </c>
      <c r="G155">
        <v>3</v>
      </c>
    </row>
    <row r="156" spans="1:7" x14ac:dyDescent="0.25">
      <c r="A156" s="8">
        <v>154</v>
      </c>
      <c r="B156" t="s">
        <v>299</v>
      </c>
      <c r="C156" t="s">
        <v>300</v>
      </c>
      <c r="D156">
        <v>1233</v>
      </c>
      <c r="E156" t="s">
        <v>9</v>
      </c>
      <c r="F156" s="11">
        <v>42838</v>
      </c>
      <c r="G156">
        <v>1</v>
      </c>
    </row>
    <row r="157" spans="1:7" x14ac:dyDescent="0.25">
      <c r="A157" s="8">
        <v>155</v>
      </c>
      <c r="B157" t="s">
        <v>302</v>
      </c>
      <c r="C157" t="s">
        <v>303</v>
      </c>
      <c r="D157">
        <v>1233</v>
      </c>
      <c r="E157" t="s">
        <v>9</v>
      </c>
      <c r="F157" s="11">
        <v>42839</v>
      </c>
      <c r="G157">
        <v>1.5</v>
      </c>
    </row>
    <row r="158" spans="1:7" x14ac:dyDescent="0.25">
      <c r="A158" s="8">
        <v>156</v>
      </c>
      <c r="B158" t="s">
        <v>304</v>
      </c>
      <c r="C158" t="s">
        <v>305</v>
      </c>
      <c r="D158">
        <v>1233</v>
      </c>
      <c r="E158" t="s">
        <v>9</v>
      </c>
      <c r="F158" s="11">
        <v>42841</v>
      </c>
      <c r="G158">
        <v>2</v>
      </c>
    </row>
    <row r="159" spans="1:7" x14ac:dyDescent="0.25">
      <c r="A159" s="8">
        <v>157</v>
      </c>
      <c r="B159" t="s">
        <v>306</v>
      </c>
      <c r="C159" t="s">
        <v>307</v>
      </c>
      <c r="D159">
        <v>1233</v>
      </c>
      <c r="E159" t="s">
        <v>9</v>
      </c>
      <c r="F159" s="11">
        <v>42842</v>
      </c>
      <c r="G159">
        <v>2.5</v>
      </c>
    </row>
    <row r="160" spans="1:7" x14ac:dyDescent="0.25">
      <c r="A160" s="8">
        <v>158</v>
      </c>
      <c r="B160" t="s">
        <v>308</v>
      </c>
      <c r="C160" t="s">
        <v>309</v>
      </c>
      <c r="D160">
        <v>1233</v>
      </c>
      <c r="E160" t="s">
        <v>9</v>
      </c>
      <c r="F160" s="11">
        <v>42844</v>
      </c>
      <c r="G160">
        <v>3.25</v>
      </c>
    </row>
    <row r="161" spans="1:7" x14ac:dyDescent="0.25">
      <c r="A161" s="8">
        <v>159</v>
      </c>
      <c r="B161" t="s">
        <v>310</v>
      </c>
      <c r="C161" t="s">
        <v>311</v>
      </c>
      <c r="D161">
        <v>1233</v>
      </c>
      <c r="E161" t="s">
        <v>9</v>
      </c>
      <c r="F161" s="11">
        <v>42845</v>
      </c>
      <c r="G161">
        <v>3.25</v>
      </c>
    </row>
    <row r="162" spans="1:7" x14ac:dyDescent="0.25">
      <c r="A162" s="8">
        <v>160</v>
      </c>
      <c r="B162" t="s">
        <v>312</v>
      </c>
      <c r="C162" t="s">
        <v>313</v>
      </c>
      <c r="D162">
        <v>1233</v>
      </c>
      <c r="E162" t="s">
        <v>9</v>
      </c>
      <c r="F162" s="11">
        <v>42844</v>
      </c>
      <c r="G162">
        <v>3.25</v>
      </c>
    </row>
    <row r="163" spans="1:7" x14ac:dyDescent="0.25">
      <c r="A163" s="8">
        <v>161</v>
      </c>
      <c r="B163" t="s">
        <v>314</v>
      </c>
      <c r="C163" t="s">
        <v>315</v>
      </c>
      <c r="D163">
        <v>1233</v>
      </c>
      <c r="E163" t="s">
        <v>9</v>
      </c>
      <c r="F163" s="11">
        <v>42843</v>
      </c>
      <c r="G163">
        <v>3</v>
      </c>
    </row>
    <row r="164" spans="1:7" x14ac:dyDescent="0.25">
      <c r="A164" s="8">
        <v>162</v>
      </c>
      <c r="B164" t="s">
        <v>316</v>
      </c>
      <c r="C164" t="s">
        <v>317</v>
      </c>
      <c r="D164">
        <v>1233</v>
      </c>
      <c r="E164" t="s">
        <v>9</v>
      </c>
      <c r="F164" s="11">
        <v>42844</v>
      </c>
      <c r="G164">
        <v>3</v>
      </c>
    </row>
    <row r="165" spans="1:7" x14ac:dyDescent="0.25">
      <c r="A165" s="8">
        <v>163</v>
      </c>
      <c r="B165" t="s">
        <v>318</v>
      </c>
      <c r="C165" t="s">
        <v>319</v>
      </c>
      <c r="D165">
        <v>1233</v>
      </c>
      <c r="E165" t="s">
        <v>9</v>
      </c>
      <c r="F165" s="11">
        <v>42843</v>
      </c>
      <c r="G165">
        <v>3</v>
      </c>
    </row>
    <row r="166" spans="1:7" x14ac:dyDescent="0.25">
      <c r="A166" s="8">
        <v>164</v>
      </c>
      <c r="B166" t="s">
        <v>320</v>
      </c>
      <c r="C166" t="s">
        <v>321</v>
      </c>
      <c r="D166">
        <v>1234</v>
      </c>
      <c r="E166" t="s">
        <v>9</v>
      </c>
      <c r="F166" s="11">
        <v>42838</v>
      </c>
      <c r="G166">
        <v>1</v>
      </c>
    </row>
    <row r="167" spans="1:7" x14ac:dyDescent="0.25">
      <c r="A167" s="8">
        <v>165</v>
      </c>
      <c r="B167" t="s">
        <v>323</v>
      </c>
      <c r="C167" t="s">
        <v>324</v>
      </c>
      <c r="D167">
        <v>1234</v>
      </c>
      <c r="E167" t="s">
        <v>9</v>
      </c>
      <c r="F167" s="11">
        <v>42839</v>
      </c>
      <c r="G167">
        <v>1.5</v>
      </c>
    </row>
    <row r="168" spans="1:7" x14ac:dyDescent="0.25">
      <c r="A168" s="8">
        <v>166</v>
      </c>
      <c r="B168" t="s">
        <v>325</v>
      </c>
      <c r="C168" t="s">
        <v>326</v>
      </c>
      <c r="D168">
        <v>1234</v>
      </c>
      <c r="E168" t="s">
        <v>9</v>
      </c>
      <c r="F168" s="11">
        <v>42841</v>
      </c>
      <c r="G168">
        <v>2</v>
      </c>
    </row>
    <row r="169" spans="1:7" x14ac:dyDescent="0.25">
      <c r="A169" s="8">
        <v>167</v>
      </c>
      <c r="B169" t="s">
        <v>327</v>
      </c>
      <c r="C169" t="s">
        <v>328</v>
      </c>
      <c r="D169">
        <v>1234</v>
      </c>
      <c r="E169" t="s">
        <v>9</v>
      </c>
      <c r="F169" s="11">
        <v>42842</v>
      </c>
      <c r="G169">
        <v>2.5</v>
      </c>
    </row>
    <row r="170" spans="1:7" x14ac:dyDescent="0.25">
      <c r="A170" s="8">
        <v>168</v>
      </c>
      <c r="B170" t="s">
        <v>329</v>
      </c>
      <c r="C170" t="s">
        <v>330</v>
      </c>
      <c r="D170">
        <v>1234</v>
      </c>
      <c r="E170" t="s">
        <v>9</v>
      </c>
      <c r="F170" s="11">
        <v>42844</v>
      </c>
      <c r="G170">
        <v>3.25</v>
      </c>
    </row>
    <row r="171" spans="1:7" x14ac:dyDescent="0.25">
      <c r="A171" s="8">
        <v>169</v>
      </c>
      <c r="B171" t="s">
        <v>331</v>
      </c>
      <c r="C171" t="s">
        <v>332</v>
      </c>
      <c r="D171">
        <v>1234</v>
      </c>
      <c r="E171" t="s">
        <v>9</v>
      </c>
      <c r="F171" s="11">
        <v>42845</v>
      </c>
      <c r="G171">
        <v>3.25</v>
      </c>
    </row>
    <row r="172" spans="1:7" x14ac:dyDescent="0.25">
      <c r="A172" s="8">
        <v>170</v>
      </c>
      <c r="B172" t="s">
        <v>333</v>
      </c>
      <c r="C172" t="s">
        <v>334</v>
      </c>
      <c r="D172">
        <v>1234</v>
      </c>
      <c r="E172" t="s">
        <v>9</v>
      </c>
      <c r="F172" s="11">
        <v>42844</v>
      </c>
      <c r="G172">
        <v>3.25</v>
      </c>
    </row>
    <row r="173" spans="1:7" x14ac:dyDescent="0.25">
      <c r="A173" s="8">
        <v>171</v>
      </c>
      <c r="B173" t="s">
        <v>335</v>
      </c>
      <c r="C173" t="s">
        <v>336</v>
      </c>
      <c r="D173">
        <v>1234</v>
      </c>
      <c r="E173" t="s">
        <v>9</v>
      </c>
      <c r="F173" s="11">
        <v>42843</v>
      </c>
      <c r="G173">
        <v>3</v>
      </c>
    </row>
    <row r="174" spans="1:7" x14ac:dyDescent="0.25">
      <c r="A174" s="8">
        <v>172</v>
      </c>
      <c r="B174" t="s">
        <v>337</v>
      </c>
      <c r="C174" t="s">
        <v>338</v>
      </c>
      <c r="D174">
        <v>1234</v>
      </c>
      <c r="E174" t="s">
        <v>9</v>
      </c>
      <c r="F174" s="11">
        <v>42844</v>
      </c>
      <c r="G174">
        <v>3</v>
      </c>
    </row>
    <row r="175" spans="1:7" x14ac:dyDescent="0.25">
      <c r="A175" s="8">
        <v>173</v>
      </c>
      <c r="B175" t="s">
        <v>339</v>
      </c>
      <c r="C175" t="s">
        <v>340</v>
      </c>
      <c r="D175">
        <v>1234</v>
      </c>
      <c r="E175" t="s">
        <v>9</v>
      </c>
      <c r="F175" s="11">
        <v>42843</v>
      </c>
      <c r="G175">
        <v>3</v>
      </c>
    </row>
    <row r="176" spans="1:7" x14ac:dyDescent="0.25">
      <c r="A176" s="8">
        <v>174</v>
      </c>
      <c r="B176" t="s">
        <v>341</v>
      </c>
      <c r="C176" t="s">
        <v>342</v>
      </c>
      <c r="D176">
        <v>1236</v>
      </c>
      <c r="E176" t="s">
        <v>137</v>
      </c>
      <c r="F176" s="11">
        <v>42858</v>
      </c>
      <c r="G176">
        <v>1.5</v>
      </c>
    </row>
    <row r="177" spans="1:7" x14ac:dyDescent="0.25">
      <c r="A177" s="8">
        <v>175</v>
      </c>
      <c r="B177" t="s">
        <v>344</v>
      </c>
      <c r="C177" t="s">
        <v>345</v>
      </c>
      <c r="D177">
        <v>1236</v>
      </c>
      <c r="E177" t="s">
        <v>137</v>
      </c>
      <c r="F177" s="11">
        <v>42859</v>
      </c>
      <c r="G177">
        <v>2</v>
      </c>
    </row>
    <row r="178" spans="1:7" x14ac:dyDescent="0.25">
      <c r="A178" s="8">
        <v>176</v>
      </c>
      <c r="B178" t="s">
        <v>346</v>
      </c>
      <c r="C178" t="s">
        <v>347</v>
      </c>
      <c r="D178">
        <v>1236</v>
      </c>
      <c r="E178" t="s">
        <v>137</v>
      </c>
      <c r="F178" s="11">
        <v>42860</v>
      </c>
      <c r="G178">
        <v>2.5</v>
      </c>
    </row>
    <row r="179" spans="1:7" x14ac:dyDescent="0.25">
      <c r="A179" s="8">
        <v>177</v>
      </c>
      <c r="B179" t="s">
        <v>348</v>
      </c>
      <c r="C179" t="s">
        <v>349</v>
      </c>
      <c r="D179">
        <v>1236</v>
      </c>
      <c r="E179" t="s">
        <v>137</v>
      </c>
      <c r="F179" s="11">
        <v>42860</v>
      </c>
      <c r="G179">
        <v>3</v>
      </c>
    </row>
    <row r="180" spans="1:7" x14ac:dyDescent="0.25">
      <c r="A180" s="8">
        <v>178</v>
      </c>
      <c r="B180" t="s">
        <v>350</v>
      </c>
      <c r="C180" t="s">
        <v>351</v>
      </c>
      <c r="D180">
        <v>1236</v>
      </c>
      <c r="E180" t="s">
        <v>137</v>
      </c>
      <c r="F180" s="11">
        <v>42860</v>
      </c>
      <c r="G180">
        <v>3</v>
      </c>
    </row>
    <row r="181" spans="1:7" x14ac:dyDescent="0.25">
      <c r="A181" s="8">
        <v>179</v>
      </c>
      <c r="B181" t="s">
        <v>352</v>
      </c>
      <c r="C181" t="s">
        <v>353</v>
      </c>
      <c r="D181">
        <v>1236</v>
      </c>
      <c r="E181" t="s">
        <v>137</v>
      </c>
      <c r="F181" s="11">
        <v>42857</v>
      </c>
      <c r="G181">
        <v>1</v>
      </c>
    </row>
    <row r="182" spans="1:7" x14ac:dyDescent="0.25">
      <c r="A182" s="8">
        <v>180</v>
      </c>
      <c r="B182" t="s">
        <v>354</v>
      </c>
      <c r="C182" t="s">
        <v>355</v>
      </c>
      <c r="D182">
        <v>1238</v>
      </c>
      <c r="E182" t="s">
        <v>137</v>
      </c>
      <c r="F182" s="11">
        <v>42858</v>
      </c>
      <c r="G182">
        <v>1.5</v>
      </c>
    </row>
    <row r="183" spans="1:7" x14ac:dyDescent="0.25">
      <c r="A183" s="8">
        <v>181</v>
      </c>
      <c r="B183" t="s">
        <v>357</v>
      </c>
      <c r="C183" t="s">
        <v>358</v>
      </c>
      <c r="D183">
        <v>1238</v>
      </c>
      <c r="E183" t="s">
        <v>137</v>
      </c>
      <c r="F183" s="11">
        <v>42859</v>
      </c>
      <c r="G183">
        <v>2</v>
      </c>
    </row>
    <row r="184" spans="1:7" x14ac:dyDescent="0.25">
      <c r="A184" s="8">
        <v>182</v>
      </c>
      <c r="B184" t="s">
        <v>359</v>
      </c>
      <c r="C184" t="s">
        <v>360</v>
      </c>
      <c r="D184">
        <v>1238</v>
      </c>
      <c r="E184" t="s">
        <v>137</v>
      </c>
      <c r="F184" s="11">
        <v>42860</v>
      </c>
      <c r="G184">
        <v>2.5</v>
      </c>
    </row>
    <row r="185" spans="1:7" x14ac:dyDescent="0.25">
      <c r="A185" s="8">
        <v>183</v>
      </c>
      <c r="B185" t="s">
        <v>361</v>
      </c>
      <c r="C185" t="s">
        <v>362</v>
      </c>
      <c r="D185">
        <v>1238</v>
      </c>
      <c r="E185" t="s">
        <v>137</v>
      </c>
      <c r="F185" s="11">
        <v>42860</v>
      </c>
      <c r="G185">
        <v>3</v>
      </c>
    </row>
    <row r="186" spans="1:7" x14ac:dyDescent="0.25">
      <c r="A186" s="8">
        <v>184</v>
      </c>
      <c r="B186" t="s">
        <v>363</v>
      </c>
      <c r="C186" t="s">
        <v>364</v>
      </c>
      <c r="D186">
        <v>1238</v>
      </c>
      <c r="E186" t="s">
        <v>137</v>
      </c>
      <c r="F186" s="11">
        <v>42860</v>
      </c>
      <c r="G186">
        <v>3</v>
      </c>
    </row>
    <row r="187" spans="1:7" x14ac:dyDescent="0.25">
      <c r="A187" s="8">
        <v>185</v>
      </c>
      <c r="B187" t="s">
        <v>365</v>
      </c>
      <c r="C187" t="s">
        <v>366</v>
      </c>
      <c r="D187">
        <v>1238</v>
      </c>
      <c r="E187" t="s">
        <v>137</v>
      </c>
      <c r="F187" s="11">
        <v>42857</v>
      </c>
      <c r="G187">
        <v>1</v>
      </c>
    </row>
    <row r="188" spans="1:7" x14ac:dyDescent="0.25">
      <c r="A188" s="8">
        <v>186</v>
      </c>
      <c r="B188" t="s">
        <v>397</v>
      </c>
      <c r="C188" t="s">
        <v>398</v>
      </c>
      <c r="D188">
        <v>501</v>
      </c>
      <c r="E188" t="s">
        <v>9</v>
      </c>
      <c r="F188" s="11">
        <v>45565</v>
      </c>
      <c r="G188">
        <v>5.5</v>
      </c>
    </row>
    <row r="189" spans="1:7" x14ac:dyDescent="0.25">
      <c r="A189" s="8">
        <v>187</v>
      </c>
      <c r="B189" t="s">
        <v>400</v>
      </c>
      <c r="C189" t="s">
        <v>401</v>
      </c>
      <c r="D189">
        <v>501</v>
      </c>
      <c r="E189" t="s">
        <v>9</v>
      </c>
      <c r="F189" s="11">
        <v>45565</v>
      </c>
      <c r="G189">
        <v>6</v>
      </c>
    </row>
    <row r="190" spans="1:7" x14ac:dyDescent="0.25">
      <c r="A190" s="8">
        <v>188</v>
      </c>
      <c r="B190" t="s">
        <v>402</v>
      </c>
      <c r="C190" t="s">
        <v>403</v>
      </c>
      <c r="D190">
        <v>501</v>
      </c>
      <c r="E190" t="s">
        <v>9</v>
      </c>
      <c r="F190" s="11">
        <v>45566</v>
      </c>
      <c r="G190">
        <v>6.75</v>
      </c>
    </row>
    <row r="191" spans="1:7" x14ac:dyDescent="0.25">
      <c r="A191" s="8">
        <v>189</v>
      </c>
      <c r="B191" t="s">
        <v>404</v>
      </c>
      <c r="C191" t="s">
        <v>405</v>
      </c>
      <c r="D191">
        <v>501</v>
      </c>
      <c r="E191" t="s">
        <v>9</v>
      </c>
      <c r="F191" s="11">
        <v>45566</v>
      </c>
      <c r="G191">
        <v>6.5</v>
      </c>
    </row>
    <row r="192" spans="1:7" x14ac:dyDescent="0.25">
      <c r="A192" s="8">
        <v>190</v>
      </c>
      <c r="B192" t="s">
        <v>406</v>
      </c>
      <c r="C192" t="s">
        <v>407</v>
      </c>
      <c r="D192">
        <v>501</v>
      </c>
      <c r="E192" t="s">
        <v>9</v>
      </c>
      <c r="F192" s="11">
        <v>45567</v>
      </c>
      <c r="G192">
        <v>7.25</v>
      </c>
    </row>
    <row r="193" spans="1:7" x14ac:dyDescent="0.25">
      <c r="A193" s="8">
        <v>191</v>
      </c>
      <c r="B193" t="s">
        <v>408</v>
      </c>
      <c r="C193" t="s">
        <v>409</v>
      </c>
      <c r="D193">
        <v>501</v>
      </c>
      <c r="E193" t="s">
        <v>9</v>
      </c>
      <c r="F193" s="11">
        <v>45567</v>
      </c>
      <c r="G193">
        <v>7</v>
      </c>
    </row>
    <row r="194" spans="1:7" x14ac:dyDescent="0.25">
      <c r="A194" s="8">
        <v>192</v>
      </c>
      <c r="B194" t="s">
        <v>410</v>
      </c>
      <c r="C194" t="s">
        <v>411</v>
      </c>
      <c r="D194">
        <v>501</v>
      </c>
      <c r="E194" t="s">
        <v>9</v>
      </c>
      <c r="F194" s="11">
        <v>45568</v>
      </c>
      <c r="G194">
        <v>7.5</v>
      </c>
    </row>
    <row r="195" spans="1:7" x14ac:dyDescent="0.25">
      <c r="A195" s="8">
        <v>193</v>
      </c>
      <c r="B195" t="s">
        <v>535</v>
      </c>
      <c r="C195" t="s">
        <v>536</v>
      </c>
      <c r="D195">
        <v>501</v>
      </c>
      <c r="E195" t="s">
        <v>9</v>
      </c>
      <c r="F195" s="11">
        <v>45561</v>
      </c>
      <c r="G195">
        <v>2.5</v>
      </c>
    </row>
    <row r="196" spans="1:7" x14ac:dyDescent="0.25">
      <c r="A196" s="8">
        <v>194</v>
      </c>
      <c r="B196" t="s">
        <v>537</v>
      </c>
      <c r="C196" t="s">
        <v>538</v>
      </c>
      <c r="D196">
        <v>501</v>
      </c>
      <c r="E196" t="s">
        <v>9</v>
      </c>
      <c r="F196" s="11">
        <v>45562</v>
      </c>
      <c r="G196">
        <v>4.5</v>
      </c>
    </row>
    <row r="197" spans="1:7" x14ac:dyDescent="0.25">
      <c r="A197" s="8">
        <v>195</v>
      </c>
      <c r="B197" t="s">
        <v>412</v>
      </c>
      <c r="C197" t="s">
        <v>413</v>
      </c>
      <c r="D197">
        <v>502</v>
      </c>
      <c r="E197" t="s">
        <v>9</v>
      </c>
      <c r="F197" s="11">
        <v>45565</v>
      </c>
      <c r="G197">
        <v>5.5</v>
      </c>
    </row>
    <row r="198" spans="1:7" x14ac:dyDescent="0.25">
      <c r="A198" s="8">
        <v>196</v>
      </c>
      <c r="B198" t="s">
        <v>415</v>
      </c>
      <c r="C198" t="s">
        <v>416</v>
      </c>
      <c r="D198">
        <v>502</v>
      </c>
      <c r="E198" t="s">
        <v>9</v>
      </c>
      <c r="F198" s="11">
        <v>45565</v>
      </c>
      <c r="G198">
        <v>6</v>
      </c>
    </row>
    <row r="199" spans="1:7" x14ac:dyDescent="0.25">
      <c r="A199" s="8">
        <v>197</v>
      </c>
      <c r="B199" t="s">
        <v>417</v>
      </c>
      <c r="C199" t="s">
        <v>418</v>
      </c>
      <c r="D199">
        <v>502</v>
      </c>
      <c r="E199" t="s">
        <v>9</v>
      </c>
      <c r="F199" s="11">
        <v>45566</v>
      </c>
      <c r="G199">
        <v>6.75</v>
      </c>
    </row>
    <row r="200" spans="1:7" x14ac:dyDescent="0.25">
      <c r="A200" s="8">
        <v>198</v>
      </c>
      <c r="B200" t="s">
        <v>419</v>
      </c>
      <c r="C200" t="s">
        <v>420</v>
      </c>
      <c r="D200">
        <v>502</v>
      </c>
      <c r="E200" t="s">
        <v>9</v>
      </c>
      <c r="F200" s="11">
        <v>45566</v>
      </c>
      <c r="G200">
        <v>6.5</v>
      </c>
    </row>
    <row r="201" spans="1:7" x14ac:dyDescent="0.25">
      <c r="A201" s="8">
        <v>199</v>
      </c>
      <c r="B201" t="s">
        <v>421</v>
      </c>
      <c r="C201" t="s">
        <v>422</v>
      </c>
      <c r="D201">
        <v>502</v>
      </c>
      <c r="E201" t="s">
        <v>9</v>
      </c>
      <c r="F201" s="11">
        <v>45567</v>
      </c>
      <c r="G201">
        <v>7.25</v>
      </c>
    </row>
    <row r="202" spans="1:7" x14ac:dyDescent="0.25">
      <c r="A202" s="8">
        <v>200</v>
      </c>
      <c r="B202" t="s">
        <v>423</v>
      </c>
      <c r="C202" t="s">
        <v>424</v>
      </c>
      <c r="D202">
        <v>502</v>
      </c>
      <c r="E202" t="s">
        <v>9</v>
      </c>
      <c r="F202" s="11">
        <v>45567</v>
      </c>
      <c r="G202">
        <v>7</v>
      </c>
    </row>
    <row r="203" spans="1:7" x14ac:dyDescent="0.25">
      <c r="A203" s="8">
        <v>201</v>
      </c>
      <c r="B203" t="s">
        <v>425</v>
      </c>
      <c r="C203" t="s">
        <v>426</v>
      </c>
      <c r="D203">
        <v>502</v>
      </c>
      <c r="E203" t="s">
        <v>9</v>
      </c>
      <c r="F203" s="11">
        <v>45568</v>
      </c>
      <c r="G203">
        <v>7.5</v>
      </c>
    </row>
    <row r="204" spans="1:7" x14ac:dyDescent="0.25">
      <c r="A204" s="8">
        <v>202</v>
      </c>
      <c r="B204" t="s">
        <v>539</v>
      </c>
      <c r="C204" t="s">
        <v>540</v>
      </c>
      <c r="D204">
        <v>502</v>
      </c>
      <c r="E204" t="s">
        <v>9</v>
      </c>
      <c r="F204" s="11">
        <v>45561</v>
      </c>
      <c r="G204">
        <v>2.5</v>
      </c>
    </row>
    <row r="205" spans="1:7" x14ac:dyDescent="0.25">
      <c r="A205" s="8">
        <v>203</v>
      </c>
      <c r="B205" t="s">
        <v>541</v>
      </c>
      <c r="C205" t="s">
        <v>542</v>
      </c>
      <c r="D205">
        <v>502</v>
      </c>
      <c r="E205" t="s">
        <v>9</v>
      </c>
      <c r="F205" s="11">
        <v>45562</v>
      </c>
      <c r="G205">
        <v>4.5</v>
      </c>
    </row>
    <row r="206" spans="1:7" x14ac:dyDescent="0.25">
      <c r="A206" s="8">
        <v>204</v>
      </c>
      <c r="B206" t="s">
        <v>427</v>
      </c>
      <c r="C206" t="s">
        <v>428</v>
      </c>
      <c r="D206">
        <v>513</v>
      </c>
      <c r="E206" t="s">
        <v>9</v>
      </c>
      <c r="F206" s="11">
        <v>45600</v>
      </c>
      <c r="G206">
        <v>5.5</v>
      </c>
    </row>
    <row r="207" spans="1:7" x14ac:dyDescent="0.25">
      <c r="A207" s="8">
        <v>205</v>
      </c>
      <c r="B207" t="s">
        <v>430</v>
      </c>
      <c r="C207" t="s">
        <v>431</v>
      </c>
      <c r="D207">
        <v>513</v>
      </c>
      <c r="E207" t="s">
        <v>9</v>
      </c>
      <c r="F207" s="11">
        <v>45600</v>
      </c>
      <c r="G207">
        <v>6</v>
      </c>
    </row>
    <row r="208" spans="1:7" x14ac:dyDescent="0.25">
      <c r="A208" s="8">
        <v>206</v>
      </c>
      <c r="B208" t="s">
        <v>432</v>
      </c>
      <c r="C208" t="s">
        <v>433</v>
      </c>
      <c r="D208">
        <v>513</v>
      </c>
      <c r="E208" t="s">
        <v>9</v>
      </c>
      <c r="F208" s="11">
        <v>45601</v>
      </c>
      <c r="G208">
        <v>6.75</v>
      </c>
    </row>
    <row r="209" spans="1:7" x14ac:dyDescent="0.25">
      <c r="A209" s="8">
        <v>207</v>
      </c>
      <c r="B209" t="s">
        <v>434</v>
      </c>
      <c r="C209" t="s">
        <v>435</v>
      </c>
      <c r="D209">
        <v>513</v>
      </c>
      <c r="E209" t="s">
        <v>9</v>
      </c>
      <c r="F209" s="11">
        <v>45601</v>
      </c>
      <c r="G209">
        <v>6.5</v>
      </c>
    </row>
    <row r="210" spans="1:7" x14ac:dyDescent="0.25">
      <c r="A210" s="8">
        <v>208</v>
      </c>
      <c r="B210" t="s">
        <v>436</v>
      </c>
      <c r="C210" t="s">
        <v>437</v>
      </c>
      <c r="D210">
        <v>513</v>
      </c>
      <c r="E210" t="s">
        <v>9</v>
      </c>
      <c r="F210" s="11">
        <v>45602</v>
      </c>
      <c r="G210">
        <v>7.25</v>
      </c>
    </row>
    <row r="211" spans="1:7" x14ac:dyDescent="0.25">
      <c r="A211" s="8">
        <v>209</v>
      </c>
      <c r="B211" t="s">
        <v>438</v>
      </c>
      <c r="C211" t="s">
        <v>439</v>
      </c>
      <c r="D211">
        <v>513</v>
      </c>
      <c r="E211" t="s">
        <v>9</v>
      </c>
      <c r="F211" s="11">
        <v>45602</v>
      </c>
      <c r="G211">
        <v>7.5</v>
      </c>
    </row>
    <row r="212" spans="1:7" x14ac:dyDescent="0.25">
      <c r="A212" s="8">
        <v>210</v>
      </c>
      <c r="B212" t="s">
        <v>543</v>
      </c>
      <c r="C212" t="s">
        <v>544</v>
      </c>
      <c r="D212">
        <v>513</v>
      </c>
      <c r="E212" t="s">
        <v>9</v>
      </c>
      <c r="F212" s="11">
        <v>45596</v>
      </c>
      <c r="G212">
        <v>2.5</v>
      </c>
    </row>
    <row r="213" spans="1:7" x14ac:dyDescent="0.25">
      <c r="A213" s="8">
        <v>211</v>
      </c>
      <c r="B213" t="s">
        <v>545</v>
      </c>
      <c r="C213" t="s">
        <v>546</v>
      </c>
      <c r="D213">
        <v>513</v>
      </c>
      <c r="E213" t="s">
        <v>9</v>
      </c>
      <c r="F213" s="11">
        <v>45597</v>
      </c>
      <c r="G213">
        <v>4.5</v>
      </c>
    </row>
    <row r="214" spans="1:7" x14ac:dyDescent="0.25">
      <c r="A214" s="8">
        <v>212</v>
      </c>
      <c r="B214" t="s">
        <v>440</v>
      </c>
      <c r="C214" t="s">
        <v>441</v>
      </c>
      <c r="D214">
        <v>514</v>
      </c>
      <c r="E214" t="s">
        <v>9</v>
      </c>
      <c r="F214" s="11">
        <v>45600</v>
      </c>
      <c r="G214">
        <v>5.5</v>
      </c>
    </row>
    <row r="215" spans="1:7" x14ac:dyDescent="0.25">
      <c r="A215" s="8">
        <v>213</v>
      </c>
      <c r="B215" t="s">
        <v>443</v>
      </c>
      <c r="C215" t="s">
        <v>444</v>
      </c>
      <c r="D215">
        <v>514</v>
      </c>
      <c r="E215" t="s">
        <v>9</v>
      </c>
      <c r="F215" s="11">
        <v>45600</v>
      </c>
      <c r="G215">
        <v>6</v>
      </c>
    </row>
    <row r="216" spans="1:7" x14ac:dyDescent="0.25">
      <c r="A216" s="8">
        <v>214</v>
      </c>
      <c r="B216" t="s">
        <v>445</v>
      </c>
      <c r="C216" t="s">
        <v>446</v>
      </c>
      <c r="D216">
        <v>514</v>
      </c>
      <c r="E216" t="s">
        <v>9</v>
      </c>
      <c r="F216" s="11">
        <v>45601</v>
      </c>
      <c r="G216">
        <v>6.75</v>
      </c>
    </row>
    <row r="217" spans="1:7" x14ac:dyDescent="0.25">
      <c r="A217" s="8">
        <v>215</v>
      </c>
      <c r="B217" t="s">
        <v>447</v>
      </c>
      <c r="C217" t="s">
        <v>448</v>
      </c>
      <c r="D217">
        <v>514</v>
      </c>
      <c r="E217" t="s">
        <v>9</v>
      </c>
      <c r="F217" s="11">
        <v>45601</v>
      </c>
      <c r="G217">
        <v>6.5</v>
      </c>
    </row>
    <row r="218" spans="1:7" x14ac:dyDescent="0.25">
      <c r="A218" s="8">
        <v>216</v>
      </c>
      <c r="B218" t="s">
        <v>449</v>
      </c>
      <c r="C218" t="s">
        <v>450</v>
      </c>
      <c r="D218">
        <v>514</v>
      </c>
      <c r="E218" t="s">
        <v>9</v>
      </c>
      <c r="F218" s="11">
        <v>45602</v>
      </c>
      <c r="G218">
        <v>7.25</v>
      </c>
    </row>
    <row r="219" spans="1:7" x14ac:dyDescent="0.25">
      <c r="A219" s="8">
        <v>217</v>
      </c>
      <c r="B219" t="s">
        <v>451</v>
      </c>
      <c r="C219" t="s">
        <v>452</v>
      </c>
      <c r="D219">
        <v>514</v>
      </c>
      <c r="E219" t="s">
        <v>9</v>
      </c>
      <c r="F219" s="11">
        <v>45601</v>
      </c>
      <c r="G219">
        <v>7</v>
      </c>
    </row>
    <row r="220" spans="1:7" x14ac:dyDescent="0.25">
      <c r="A220" s="8">
        <v>218</v>
      </c>
      <c r="B220" t="s">
        <v>453</v>
      </c>
      <c r="C220" t="s">
        <v>454</v>
      </c>
      <c r="D220">
        <v>514</v>
      </c>
      <c r="E220" t="s">
        <v>9</v>
      </c>
      <c r="F220" s="11">
        <v>45602</v>
      </c>
      <c r="G220">
        <v>7.5</v>
      </c>
    </row>
    <row r="221" spans="1:7" x14ac:dyDescent="0.25">
      <c r="A221" s="8">
        <v>219</v>
      </c>
      <c r="B221" t="s">
        <v>455</v>
      </c>
      <c r="C221" t="s">
        <v>456</v>
      </c>
      <c r="D221">
        <v>514</v>
      </c>
      <c r="E221" t="s">
        <v>9</v>
      </c>
      <c r="F221" s="11">
        <v>45596</v>
      </c>
      <c r="G221">
        <v>2.5</v>
      </c>
    </row>
    <row r="222" spans="1:7" x14ac:dyDescent="0.25">
      <c r="A222" s="8">
        <v>220</v>
      </c>
      <c r="B222" t="s">
        <v>457</v>
      </c>
      <c r="C222" t="s">
        <v>458</v>
      </c>
      <c r="D222">
        <v>514</v>
      </c>
      <c r="E222" t="s">
        <v>9</v>
      </c>
      <c r="F222" s="11">
        <v>45597</v>
      </c>
      <c r="G222">
        <v>4.5</v>
      </c>
    </row>
    <row r="223" spans="1:7" x14ac:dyDescent="0.25">
      <c r="A223" s="8">
        <v>221</v>
      </c>
      <c r="B223" t="s">
        <v>459</v>
      </c>
      <c r="C223" t="s">
        <v>460</v>
      </c>
      <c r="D223">
        <v>529</v>
      </c>
      <c r="E223" t="s">
        <v>9</v>
      </c>
      <c r="F223" s="11">
        <v>45618</v>
      </c>
      <c r="G223">
        <v>5.5</v>
      </c>
    </row>
    <row r="224" spans="1:7" x14ac:dyDescent="0.25">
      <c r="A224" s="8">
        <v>222</v>
      </c>
      <c r="B224" t="s">
        <v>462</v>
      </c>
      <c r="C224" t="s">
        <v>463</v>
      </c>
      <c r="D224">
        <v>529</v>
      </c>
      <c r="E224" t="s">
        <v>9</v>
      </c>
      <c r="F224" s="11">
        <v>45618</v>
      </c>
      <c r="G224">
        <v>6</v>
      </c>
    </row>
    <row r="225" spans="1:7" x14ac:dyDescent="0.25">
      <c r="A225" s="8">
        <v>223</v>
      </c>
      <c r="B225" t="s">
        <v>464</v>
      </c>
      <c r="C225" t="s">
        <v>465</v>
      </c>
      <c r="D225">
        <v>529</v>
      </c>
      <c r="E225" t="s">
        <v>9</v>
      </c>
      <c r="F225" s="11">
        <v>45620</v>
      </c>
      <c r="G225">
        <v>6.75</v>
      </c>
    </row>
    <row r="226" spans="1:7" x14ac:dyDescent="0.25">
      <c r="A226" s="8">
        <v>224</v>
      </c>
      <c r="B226" t="s">
        <v>466</v>
      </c>
      <c r="C226" t="s">
        <v>467</v>
      </c>
      <c r="D226">
        <v>529</v>
      </c>
      <c r="E226" t="s">
        <v>9</v>
      </c>
      <c r="F226" s="11">
        <v>45620</v>
      </c>
      <c r="G226">
        <v>6.5</v>
      </c>
    </row>
    <row r="227" spans="1:7" x14ac:dyDescent="0.25">
      <c r="A227" s="8">
        <v>225</v>
      </c>
      <c r="B227" t="s">
        <v>531</v>
      </c>
      <c r="C227" t="s">
        <v>532</v>
      </c>
      <c r="D227">
        <v>529</v>
      </c>
      <c r="E227" t="s">
        <v>9</v>
      </c>
      <c r="F227" s="11">
        <v>45621</v>
      </c>
      <c r="G227">
        <v>7.25</v>
      </c>
    </row>
    <row r="228" spans="1:7" x14ac:dyDescent="0.25">
      <c r="A228" s="8">
        <v>226</v>
      </c>
      <c r="B228" t="s">
        <v>468</v>
      </c>
      <c r="C228" t="s">
        <v>469</v>
      </c>
      <c r="D228">
        <v>529</v>
      </c>
      <c r="E228" t="s">
        <v>9</v>
      </c>
      <c r="F228" s="11">
        <v>45621</v>
      </c>
      <c r="G228">
        <v>7</v>
      </c>
    </row>
    <row r="229" spans="1:7" x14ac:dyDescent="0.25">
      <c r="A229" s="8">
        <v>227</v>
      </c>
      <c r="B229" t="s">
        <v>547</v>
      </c>
      <c r="C229" t="s">
        <v>548</v>
      </c>
      <c r="D229">
        <v>529</v>
      </c>
      <c r="E229" t="s">
        <v>9</v>
      </c>
      <c r="F229" s="11">
        <v>45622</v>
      </c>
      <c r="G229">
        <v>7.5</v>
      </c>
    </row>
    <row r="230" spans="1:7" x14ac:dyDescent="0.25">
      <c r="A230" s="8">
        <v>228</v>
      </c>
      <c r="B230" t="s">
        <v>470</v>
      </c>
      <c r="C230" t="s">
        <v>471</v>
      </c>
      <c r="D230">
        <v>529</v>
      </c>
      <c r="E230" t="s">
        <v>9</v>
      </c>
      <c r="F230" s="11">
        <v>45617</v>
      </c>
      <c r="G230">
        <v>2.5</v>
      </c>
    </row>
    <row r="231" spans="1:7" x14ac:dyDescent="0.25">
      <c r="A231" s="8">
        <v>229</v>
      </c>
      <c r="B231" t="s">
        <v>472</v>
      </c>
      <c r="C231" t="s">
        <v>473</v>
      </c>
      <c r="D231">
        <v>529</v>
      </c>
      <c r="E231" t="s">
        <v>9</v>
      </c>
      <c r="F231" s="11">
        <v>45617</v>
      </c>
      <c r="G231">
        <v>4.5</v>
      </c>
    </row>
    <row r="232" spans="1:7" x14ac:dyDescent="0.25">
      <c r="A232" s="8">
        <v>230</v>
      </c>
      <c r="B232" t="s">
        <v>474</v>
      </c>
      <c r="C232" t="s">
        <v>475</v>
      </c>
      <c r="D232">
        <v>530</v>
      </c>
      <c r="E232" t="s">
        <v>9</v>
      </c>
      <c r="F232" s="11">
        <v>45618</v>
      </c>
      <c r="G232">
        <v>5.5</v>
      </c>
    </row>
    <row r="233" spans="1:7" x14ac:dyDescent="0.25">
      <c r="A233" s="8">
        <v>231</v>
      </c>
      <c r="B233" t="s">
        <v>477</v>
      </c>
      <c r="C233" t="s">
        <v>478</v>
      </c>
      <c r="D233">
        <v>530</v>
      </c>
      <c r="E233" t="s">
        <v>9</v>
      </c>
      <c r="F233" s="11">
        <v>45618</v>
      </c>
      <c r="G233">
        <v>6</v>
      </c>
    </row>
    <row r="234" spans="1:7" x14ac:dyDescent="0.25">
      <c r="A234" s="8">
        <v>232</v>
      </c>
      <c r="B234" t="s">
        <v>479</v>
      </c>
      <c r="C234" t="s">
        <v>480</v>
      </c>
      <c r="D234">
        <v>530</v>
      </c>
      <c r="E234" t="s">
        <v>9</v>
      </c>
      <c r="F234" s="11">
        <v>45620</v>
      </c>
      <c r="G234">
        <v>6.75</v>
      </c>
    </row>
    <row r="235" spans="1:7" x14ac:dyDescent="0.25">
      <c r="A235" s="8">
        <v>233</v>
      </c>
      <c r="B235" t="s">
        <v>481</v>
      </c>
      <c r="C235" t="s">
        <v>482</v>
      </c>
      <c r="D235">
        <v>530</v>
      </c>
      <c r="E235" t="s">
        <v>9</v>
      </c>
      <c r="F235" s="11">
        <v>45620</v>
      </c>
      <c r="G235">
        <v>6.5</v>
      </c>
    </row>
    <row r="236" spans="1:7" x14ac:dyDescent="0.25">
      <c r="A236" s="8">
        <v>234</v>
      </c>
      <c r="B236" t="s">
        <v>533</v>
      </c>
      <c r="C236" t="s">
        <v>534</v>
      </c>
      <c r="D236">
        <v>530</v>
      </c>
      <c r="E236" t="s">
        <v>9</v>
      </c>
      <c r="F236" s="11">
        <v>45621</v>
      </c>
      <c r="G236">
        <v>7.25</v>
      </c>
    </row>
    <row r="237" spans="1:7" x14ac:dyDescent="0.25">
      <c r="A237" s="8">
        <v>235</v>
      </c>
      <c r="B237" t="s">
        <v>483</v>
      </c>
      <c r="C237" t="s">
        <v>484</v>
      </c>
      <c r="D237">
        <v>530</v>
      </c>
      <c r="E237" t="s">
        <v>9</v>
      </c>
      <c r="F237" s="11">
        <v>45621</v>
      </c>
      <c r="G237">
        <v>7</v>
      </c>
    </row>
    <row r="238" spans="1:7" x14ac:dyDescent="0.25">
      <c r="A238" s="8">
        <v>236</v>
      </c>
      <c r="B238" t="s">
        <v>549</v>
      </c>
      <c r="C238" t="s">
        <v>550</v>
      </c>
      <c r="D238">
        <v>530</v>
      </c>
      <c r="E238" t="s">
        <v>9</v>
      </c>
      <c r="F238" s="11">
        <v>45622</v>
      </c>
      <c r="G238">
        <v>7.5</v>
      </c>
    </row>
    <row r="239" spans="1:7" x14ac:dyDescent="0.25">
      <c r="A239" s="8">
        <v>237</v>
      </c>
      <c r="B239" t="s">
        <v>485</v>
      </c>
      <c r="C239" t="s">
        <v>486</v>
      </c>
      <c r="D239">
        <v>530</v>
      </c>
      <c r="E239" t="s">
        <v>9</v>
      </c>
      <c r="F239" s="11">
        <v>45617</v>
      </c>
      <c r="G239">
        <v>2.5</v>
      </c>
    </row>
    <row r="240" spans="1:7" x14ac:dyDescent="0.25">
      <c r="A240" s="8">
        <v>238</v>
      </c>
      <c r="B240" t="s">
        <v>487</v>
      </c>
      <c r="C240" t="s">
        <v>488</v>
      </c>
      <c r="D240">
        <v>530</v>
      </c>
      <c r="E240" t="s">
        <v>9</v>
      </c>
      <c r="F240" s="11">
        <v>45617</v>
      </c>
      <c r="G240">
        <v>4.5</v>
      </c>
    </row>
    <row r="241" spans="1:7" x14ac:dyDescent="0.25">
      <c r="A241" s="8">
        <v>239</v>
      </c>
      <c r="B241" t="s">
        <v>489</v>
      </c>
      <c r="C241" t="s">
        <v>490</v>
      </c>
      <c r="D241">
        <v>537</v>
      </c>
      <c r="E241" t="s">
        <v>9</v>
      </c>
      <c r="F241" s="11">
        <v>45608</v>
      </c>
      <c r="G241">
        <v>5.5</v>
      </c>
    </row>
    <row r="242" spans="1:7" x14ac:dyDescent="0.25">
      <c r="A242" s="8">
        <v>240</v>
      </c>
      <c r="B242" t="s">
        <v>492</v>
      </c>
      <c r="C242" t="s">
        <v>493</v>
      </c>
      <c r="D242">
        <v>537</v>
      </c>
      <c r="E242" t="s">
        <v>9</v>
      </c>
      <c r="F242" s="11">
        <v>45611</v>
      </c>
      <c r="G242">
        <v>6</v>
      </c>
    </row>
    <row r="243" spans="1:7" x14ac:dyDescent="0.25">
      <c r="A243" s="8">
        <v>241</v>
      </c>
      <c r="B243" t="s">
        <v>494</v>
      </c>
      <c r="C243" t="s">
        <v>495</v>
      </c>
      <c r="D243">
        <v>537</v>
      </c>
      <c r="E243" t="s">
        <v>9</v>
      </c>
      <c r="F243" s="11">
        <v>45608</v>
      </c>
      <c r="G243">
        <v>6.5</v>
      </c>
    </row>
    <row r="244" spans="1:7" x14ac:dyDescent="0.25">
      <c r="A244" s="8">
        <v>242</v>
      </c>
      <c r="B244" t="s">
        <v>496</v>
      </c>
      <c r="C244" t="s">
        <v>497</v>
      </c>
      <c r="D244">
        <v>537</v>
      </c>
      <c r="E244" t="s">
        <v>9</v>
      </c>
      <c r="F244" s="11">
        <v>45609</v>
      </c>
      <c r="G244">
        <v>7</v>
      </c>
    </row>
    <row r="245" spans="1:7" x14ac:dyDescent="0.25">
      <c r="A245" s="8">
        <v>243</v>
      </c>
      <c r="B245" t="s">
        <v>498</v>
      </c>
      <c r="C245" t="s">
        <v>499</v>
      </c>
      <c r="D245">
        <v>537</v>
      </c>
      <c r="E245" t="s">
        <v>9</v>
      </c>
      <c r="F245" s="11">
        <v>45609</v>
      </c>
      <c r="G245">
        <v>7.5</v>
      </c>
    </row>
    <row r="246" spans="1:7" x14ac:dyDescent="0.25">
      <c r="A246" s="8">
        <v>244</v>
      </c>
      <c r="B246" t="s">
        <v>500</v>
      </c>
      <c r="C246" t="s">
        <v>501</v>
      </c>
      <c r="D246">
        <v>537</v>
      </c>
      <c r="E246" t="s">
        <v>9</v>
      </c>
      <c r="F246" s="11">
        <v>45610</v>
      </c>
      <c r="G246">
        <v>8</v>
      </c>
    </row>
    <row r="247" spans="1:7" x14ac:dyDescent="0.25">
      <c r="A247" s="8">
        <v>245</v>
      </c>
      <c r="B247" t="s">
        <v>502</v>
      </c>
      <c r="C247" t="s">
        <v>503</v>
      </c>
      <c r="D247">
        <v>537</v>
      </c>
      <c r="E247" t="s">
        <v>9</v>
      </c>
      <c r="F247" s="11">
        <v>45610</v>
      </c>
      <c r="G247">
        <v>8.5</v>
      </c>
    </row>
    <row r="248" spans="1:7" x14ac:dyDescent="0.25">
      <c r="A248" s="8">
        <v>246</v>
      </c>
      <c r="B248" t="s">
        <v>504</v>
      </c>
      <c r="C248" t="s">
        <v>505</v>
      </c>
      <c r="D248">
        <v>537</v>
      </c>
      <c r="E248" t="s">
        <v>9</v>
      </c>
      <c r="F248" s="11">
        <v>45607</v>
      </c>
      <c r="G248">
        <v>2.5</v>
      </c>
    </row>
    <row r="249" spans="1:7" x14ac:dyDescent="0.25">
      <c r="A249" s="8">
        <v>247</v>
      </c>
      <c r="B249" t="s">
        <v>506</v>
      </c>
      <c r="C249" t="s">
        <v>507</v>
      </c>
      <c r="D249">
        <v>537</v>
      </c>
      <c r="E249" t="s">
        <v>9</v>
      </c>
      <c r="F249" s="11">
        <v>45607</v>
      </c>
      <c r="G249">
        <v>4.5</v>
      </c>
    </row>
    <row r="250" spans="1:7" x14ac:dyDescent="0.25">
      <c r="A250" s="8">
        <v>248</v>
      </c>
      <c r="B250" t="s">
        <v>555</v>
      </c>
      <c r="C250" t="s">
        <v>556</v>
      </c>
      <c r="D250">
        <v>556</v>
      </c>
      <c r="E250" t="s">
        <v>9</v>
      </c>
      <c r="F250" s="11">
        <v>45639</v>
      </c>
      <c r="G250">
        <v>6</v>
      </c>
    </row>
    <row r="251" spans="1:7" x14ac:dyDescent="0.25">
      <c r="A251" s="8">
        <v>249</v>
      </c>
      <c r="B251" t="s">
        <v>557</v>
      </c>
      <c r="C251" t="s">
        <v>558</v>
      </c>
      <c r="D251">
        <v>556</v>
      </c>
      <c r="E251" t="s">
        <v>9</v>
      </c>
      <c r="F251" s="11">
        <v>45639</v>
      </c>
      <c r="G251">
        <v>6.5</v>
      </c>
    </row>
    <row r="252" spans="1:7" x14ac:dyDescent="0.25">
      <c r="A252" s="8">
        <v>250</v>
      </c>
      <c r="B252" t="s">
        <v>559</v>
      </c>
      <c r="C252" t="s">
        <v>560</v>
      </c>
      <c r="D252">
        <v>556</v>
      </c>
      <c r="E252" t="s">
        <v>9</v>
      </c>
      <c r="F252" s="11">
        <v>45640</v>
      </c>
      <c r="G252">
        <v>7</v>
      </c>
    </row>
    <row r="253" spans="1:7" x14ac:dyDescent="0.25">
      <c r="A253" s="8">
        <v>251</v>
      </c>
      <c r="B253" t="s">
        <v>561</v>
      </c>
      <c r="C253" t="s">
        <v>562</v>
      </c>
      <c r="D253">
        <v>556</v>
      </c>
      <c r="E253" t="s">
        <v>9</v>
      </c>
      <c r="F253" s="11">
        <v>45641</v>
      </c>
      <c r="G253">
        <v>7.5</v>
      </c>
    </row>
    <row r="254" spans="1:7" x14ac:dyDescent="0.25">
      <c r="A254" s="8">
        <v>252</v>
      </c>
      <c r="B254" t="s">
        <v>563</v>
      </c>
      <c r="C254" t="s">
        <v>564</v>
      </c>
      <c r="D254">
        <v>556</v>
      </c>
      <c r="E254" t="s">
        <v>9</v>
      </c>
      <c r="F254" s="11">
        <v>45642</v>
      </c>
      <c r="G254">
        <v>8</v>
      </c>
    </row>
    <row r="255" spans="1:7" x14ac:dyDescent="0.25">
      <c r="A255" s="8">
        <v>253</v>
      </c>
      <c r="B255" t="s">
        <v>565</v>
      </c>
      <c r="C255" t="s">
        <v>566</v>
      </c>
      <c r="D255">
        <v>556</v>
      </c>
      <c r="E255" t="s">
        <v>9</v>
      </c>
      <c r="F255" s="11">
        <v>45642</v>
      </c>
      <c r="G255">
        <v>8.5</v>
      </c>
    </row>
    <row r="256" spans="1:7" x14ac:dyDescent="0.25">
      <c r="A256" s="8">
        <v>254</v>
      </c>
      <c r="B256" t="s">
        <v>567</v>
      </c>
      <c r="C256" t="s">
        <v>568</v>
      </c>
      <c r="D256">
        <v>556</v>
      </c>
      <c r="E256" t="s">
        <v>9</v>
      </c>
      <c r="F256" s="11">
        <v>45643</v>
      </c>
      <c r="G256">
        <v>9</v>
      </c>
    </row>
    <row r="257" spans="1:7" x14ac:dyDescent="0.25">
      <c r="A257" s="8">
        <v>255</v>
      </c>
      <c r="B257" t="s">
        <v>569</v>
      </c>
      <c r="C257" t="s">
        <v>570</v>
      </c>
      <c r="D257">
        <v>556</v>
      </c>
      <c r="E257" t="s">
        <v>9</v>
      </c>
      <c r="F257" s="11">
        <v>45643</v>
      </c>
      <c r="G257">
        <v>9.5</v>
      </c>
    </row>
    <row r="258" spans="1:7" x14ac:dyDescent="0.25">
      <c r="A258" s="8">
        <v>256</v>
      </c>
      <c r="B258" t="s">
        <v>571</v>
      </c>
      <c r="C258" t="s">
        <v>572</v>
      </c>
      <c r="D258">
        <v>556</v>
      </c>
      <c r="E258" t="s">
        <v>9</v>
      </c>
      <c r="F258" s="11">
        <v>45644</v>
      </c>
      <c r="G258">
        <v>10</v>
      </c>
    </row>
    <row r="259" spans="1:7" x14ac:dyDescent="0.25">
      <c r="A259" s="8">
        <v>257</v>
      </c>
      <c r="B259" t="s">
        <v>551</v>
      </c>
      <c r="C259" t="s">
        <v>552</v>
      </c>
      <c r="D259">
        <v>556</v>
      </c>
      <c r="E259" t="s">
        <v>9</v>
      </c>
      <c r="F259" s="11">
        <v>45638</v>
      </c>
      <c r="G259">
        <v>2.5</v>
      </c>
    </row>
    <row r="260" spans="1:7" x14ac:dyDescent="0.25">
      <c r="A260" s="8">
        <v>258</v>
      </c>
      <c r="B260" t="s">
        <v>573</v>
      </c>
      <c r="C260" t="s">
        <v>574</v>
      </c>
      <c r="D260">
        <v>556</v>
      </c>
      <c r="E260" t="s">
        <v>9</v>
      </c>
      <c r="F260" s="11">
        <v>45638</v>
      </c>
      <c r="G260">
        <v>4.5</v>
      </c>
    </row>
    <row r="261" spans="1:7" x14ac:dyDescent="0.25">
      <c r="A261" s="8">
        <v>259</v>
      </c>
      <c r="B261" t="s">
        <v>575</v>
      </c>
      <c r="C261" t="s">
        <v>576</v>
      </c>
      <c r="D261">
        <v>557</v>
      </c>
      <c r="E261" t="s">
        <v>9</v>
      </c>
      <c r="F261" s="11">
        <v>45639</v>
      </c>
      <c r="G261">
        <v>6</v>
      </c>
    </row>
    <row r="262" spans="1:7" x14ac:dyDescent="0.25">
      <c r="A262" s="8">
        <v>260</v>
      </c>
      <c r="B262" t="s">
        <v>577</v>
      </c>
      <c r="C262" t="s">
        <v>578</v>
      </c>
      <c r="D262">
        <v>557</v>
      </c>
      <c r="E262" t="s">
        <v>9</v>
      </c>
      <c r="F262" s="11">
        <v>45639</v>
      </c>
      <c r="G262">
        <v>6.5</v>
      </c>
    </row>
    <row r="263" spans="1:7" x14ac:dyDescent="0.25">
      <c r="A263" s="8">
        <v>261</v>
      </c>
      <c r="B263" t="s">
        <v>579</v>
      </c>
      <c r="C263" t="s">
        <v>580</v>
      </c>
      <c r="D263">
        <v>557</v>
      </c>
      <c r="E263" t="s">
        <v>9</v>
      </c>
      <c r="F263" s="11">
        <v>45640</v>
      </c>
      <c r="G263">
        <v>7</v>
      </c>
    </row>
    <row r="264" spans="1:7" x14ac:dyDescent="0.25">
      <c r="A264" s="8">
        <v>262</v>
      </c>
      <c r="B264" t="s">
        <v>581</v>
      </c>
      <c r="C264" t="s">
        <v>582</v>
      </c>
      <c r="D264">
        <v>557</v>
      </c>
      <c r="E264" t="s">
        <v>9</v>
      </c>
      <c r="F264" s="11">
        <v>45641</v>
      </c>
      <c r="G264">
        <v>7.5</v>
      </c>
    </row>
    <row r="265" spans="1:7" x14ac:dyDescent="0.25">
      <c r="A265" s="8">
        <v>263</v>
      </c>
      <c r="B265" t="s">
        <v>583</v>
      </c>
      <c r="C265" t="s">
        <v>584</v>
      </c>
      <c r="D265">
        <v>557</v>
      </c>
      <c r="E265" t="s">
        <v>9</v>
      </c>
      <c r="F265" s="11">
        <v>45642</v>
      </c>
      <c r="G265">
        <v>8</v>
      </c>
    </row>
    <row r="266" spans="1:7" x14ac:dyDescent="0.25">
      <c r="A266" s="8">
        <v>264</v>
      </c>
      <c r="B266" t="s">
        <v>585</v>
      </c>
      <c r="C266" t="s">
        <v>586</v>
      </c>
      <c r="D266">
        <v>557</v>
      </c>
      <c r="E266" t="s">
        <v>9</v>
      </c>
      <c r="F266" s="11">
        <v>45642</v>
      </c>
      <c r="G266">
        <v>8.5</v>
      </c>
    </row>
    <row r="267" spans="1:7" x14ac:dyDescent="0.25">
      <c r="A267" s="8">
        <v>265</v>
      </c>
      <c r="B267" t="s">
        <v>587</v>
      </c>
      <c r="C267" t="s">
        <v>588</v>
      </c>
      <c r="D267">
        <v>557</v>
      </c>
      <c r="E267" t="s">
        <v>9</v>
      </c>
      <c r="F267" s="11">
        <v>45643</v>
      </c>
      <c r="G267">
        <v>9</v>
      </c>
    </row>
    <row r="268" spans="1:7" x14ac:dyDescent="0.25">
      <c r="A268" s="8">
        <v>266</v>
      </c>
      <c r="B268" t="s">
        <v>589</v>
      </c>
      <c r="C268" t="s">
        <v>590</v>
      </c>
      <c r="D268">
        <v>557</v>
      </c>
      <c r="E268" t="s">
        <v>9</v>
      </c>
      <c r="F268" s="11">
        <v>45643</v>
      </c>
      <c r="G268">
        <v>9.5</v>
      </c>
    </row>
    <row r="269" spans="1:7" x14ac:dyDescent="0.25">
      <c r="A269" s="8">
        <v>267</v>
      </c>
      <c r="B269" t="s">
        <v>591</v>
      </c>
      <c r="C269" t="s">
        <v>592</v>
      </c>
      <c r="D269">
        <v>557</v>
      </c>
      <c r="E269" t="s">
        <v>9</v>
      </c>
      <c r="F269" s="11">
        <v>45644</v>
      </c>
      <c r="G269">
        <v>10</v>
      </c>
    </row>
    <row r="270" spans="1:7" x14ac:dyDescent="0.25">
      <c r="A270" s="8">
        <v>268</v>
      </c>
      <c r="B270" t="s">
        <v>553</v>
      </c>
      <c r="C270" t="s">
        <v>554</v>
      </c>
      <c r="D270">
        <v>557</v>
      </c>
      <c r="E270" t="s">
        <v>9</v>
      </c>
      <c r="F270" s="11">
        <v>45638</v>
      </c>
      <c r="G270">
        <v>2.5</v>
      </c>
    </row>
    <row r="271" spans="1:7" x14ac:dyDescent="0.25">
      <c r="A271" s="8">
        <v>269</v>
      </c>
      <c r="B271" t="s">
        <v>593</v>
      </c>
      <c r="C271" t="s">
        <v>594</v>
      </c>
      <c r="D271">
        <v>557</v>
      </c>
      <c r="E271" t="s">
        <v>9</v>
      </c>
      <c r="F271" s="11">
        <v>45638</v>
      </c>
      <c r="G271">
        <v>4.5</v>
      </c>
    </row>
    <row r="272" spans="1:7" x14ac:dyDescent="0.25">
      <c r="A272" s="8">
        <v>270</v>
      </c>
      <c r="B272" t="s">
        <v>635</v>
      </c>
      <c r="C272" t="s">
        <v>636</v>
      </c>
      <c r="D272">
        <v>579</v>
      </c>
      <c r="E272" t="s">
        <v>9</v>
      </c>
      <c r="F272" s="11">
        <v>45671</v>
      </c>
      <c r="G272">
        <v>2.5</v>
      </c>
    </row>
    <row r="273" spans="1:7" x14ac:dyDescent="0.25">
      <c r="A273" s="8">
        <v>271</v>
      </c>
      <c r="B273" t="s">
        <v>637</v>
      </c>
      <c r="C273" t="s">
        <v>638</v>
      </c>
      <c r="D273">
        <v>580</v>
      </c>
      <c r="E273" t="s">
        <v>9</v>
      </c>
      <c r="F273" s="11">
        <v>45671</v>
      </c>
      <c r="G273">
        <v>2.5</v>
      </c>
    </row>
    <row r="274" spans="1:7" x14ac:dyDescent="0.25">
      <c r="A274" s="8">
        <v>272</v>
      </c>
      <c r="B274" t="s">
        <v>15</v>
      </c>
      <c r="C274" t="s">
        <v>16</v>
      </c>
      <c r="D274">
        <v>1133</v>
      </c>
      <c r="E274" t="s">
        <v>9</v>
      </c>
      <c r="F274" s="11">
        <v>42761</v>
      </c>
      <c r="G274">
        <v>2.75</v>
      </c>
    </row>
    <row r="275" spans="1:7" x14ac:dyDescent="0.25">
      <c r="A275" s="8">
        <v>273</v>
      </c>
      <c r="B275" t="s">
        <v>17</v>
      </c>
      <c r="C275" t="s">
        <v>18</v>
      </c>
      <c r="D275">
        <v>1133</v>
      </c>
      <c r="E275" t="s">
        <v>9</v>
      </c>
      <c r="F275" s="11">
        <v>42762</v>
      </c>
      <c r="G275">
        <v>2.75</v>
      </c>
    </row>
    <row r="276" spans="1:7" x14ac:dyDescent="0.25">
      <c r="A276" s="8">
        <v>274</v>
      </c>
      <c r="B276" t="s">
        <v>19</v>
      </c>
      <c r="C276" t="s">
        <v>20</v>
      </c>
      <c r="D276">
        <v>1133</v>
      </c>
      <c r="E276" t="s">
        <v>9</v>
      </c>
      <c r="F276" s="11">
        <v>42762</v>
      </c>
      <c r="G276">
        <v>2.75</v>
      </c>
    </row>
    <row r="277" spans="1:7" x14ac:dyDescent="0.25">
      <c r="A277" s="8">
        <v>275</v>
      </c>
      <c r="B277" t="s">
        <v>23</v>
      </c>
      <c r="C277" t="s">
        <v>24</v>
      </c>
      <c r="D277">
        <v>1133</v>
      </c>
      <c r="E277" t="s">
        <v>9</v>
      </c>
      <c r="F277" s="11">
        <v>42761</v>
      </c>
      <c r="G277">
        <v>2.75</v>
      </c>
    </row>
    <row r="278" spans="1:7" x14ac:dyDescent="0.25">
      <c r="A278" s="8">
        <v>276</v>
      </c>
      <c r="B278" t="s">
        <v>25</v>
      </c>
      <c r="C278" t="s">
        <v>26</v>
      </c>
      <c r="D278">
        <v>1133</v>
      </c>
      <c r="E278" t="s">
        <v>9</v>
      </c>
      <c r="F278" s="11">
        <v>42761</v>
      </c>
      <c r="G278">
        <v>2.75</v>
      </c>
    </row>
    <row r="279" spans="1:7" x14ac:dyDescent="0.25">
      <c r="A279" s="8">
        <v>277</v>
      </c>
      <c r="B279" t="s">
        <v>367</v>
      </c>
      <c r="C279" t="s">
        <v>368</v>
      </c>
      <c r="D279">
        <v>1244</v>
      </c>
      <c r="E279" t="s">
        <v>9</v>
      </c>
      <c r="F279" s="11">
        <v>42914</v>
      </c>
      <c r="G279">
        <v>0.5</v>
      </c>
    </row>
    <row r="280" spans="1:7" x14ac:dyDescent="0.25">
      <c r="A280" s="8">
        <v>278</v>
      </c>
      <c r="B280" t="s">
        <v>370</v>
      </c>
      <c r="C280" t="s">
        <v>371</v>
      </c>
      <c r="D280">
        <v>1244</v>
      </c>
      <c r="E280" t="s">
        <v>9</v>
      </c>
      <c r="F280" s="11">
        <v>42915</v>
      </c>
      <c r="G280">
        <v>1</v>
      </c>
    </row>
    <row r="281" spans="1:7" x14ac:dyDescent="0.25">
      <c r="A281" s="8">
        <v>279</v>
      </c>
      <c r="B281" t="s">
        <v>372</v>
      </c>
      <c r="C281" t="s">
        <v>373</v>
      </c>
      <c r="D281">
        <v>1244</v>
      </c>
      <c r="E281" t="s">
        <v>9</v>
      </c>
      <c r="F281" s="11">
        <v>42916</v>
      </c>
      <c r="G281">
        <v>1.5</v>
      </c>
    </row>
    <row r="282" spans="1:7" x14ac:dyDescent="0.25">
      <c r="A282" s="8">
        <v>280</v>
      </c>
      <c r="B282" t="s">
        <v>374</v>
      </c>
      <c r="C282" t="s">
        <v>375</v>
      </c>
      <c r="D282">
        <v>1244</v>
      </c>
      <c r="E282" t="s">
        <v>9</v>
      </c>
      <c r="F282" s="11">
        <v>42917</v>
      </c>
      <c r="G282">
        <v>2</v>
      </c>
    </row>
    <row r="283" spans="1:7" x14ac:dyDescent="0.25">
      <c r="A283" s="8">
        <v>281</v>
      </c>
      <c r="B283" t="s">
        <v>376</v>
      </c>
      <c r="C283" t="s">
        <v>377</v>
      </c>
      <c r="D283">
        <v>1244</v>
      </c>
      <c r="E283" t="s">
        <v>9</v>
      </c>
      <c r="F283" s="11">
        <v>42918</v>
      </c>
      <c r="G283">
        <v>2.5</v>
      </c>
    </row>
    <row r="284" spans="1:7" x14ac:dyDescent="0.25">
      <c r="A284" s="8">
        <v>282</v>
      </c>
      <c r="B284" t="s">
        <v>378</v>
      </c>
      <c r="C284" t="s">
        <v>379</v>
      </c>
      <c r="D284">
        <v>1244</v>
      </c>
      <c r="E284" t="s">
        <v>9</v>
      </c>
      <c r="F284" s="11">
        <v>42919</v>
      </c>
      <c r="G284">
        <v>3</v>
      </c>
    </row>
    <row r="285" spans="1:7" x14ac:dyDescent="0.25">
      <c r="A285" s="8">
        <v>283</v>
      </c>
      <c r="B285" t="s">
        <v>380</v>
      </c>
      <c r="C285" t="s">
        <v>381</v>
      </c>
      <c r="D285">
        <v>1269</v>
      </c>
      <c r="E285" t="s">
        <v>137</v>
      </c>
      <c r="F285" s="11">
        <v>42943</v>
      </c>
      <c r="G285">
        <v>1</v>
      </c>
    </row>
    <row r="286" spans="1:7" x14ac:dyDescent="0.25">
      <c r="A286" s="8">
        <v>284</v>
      </c>
      <c r="B286" t="s">
        <v>383</v>
      </c>
      <c r="C286" t="s">
        <v>384</v>
      </c>
      <c r="D286">
        <v>1269</v>
      </c>
      <c r="E286" t="s">
        <v>137</v>
      </c>
      <c r="F286" s="11">
        <v>42944</v>
      </c>
      <c r="G286">
        <v>1.5</v>
      </c>
    </row>
    <row r="287" spans="1:7" x14ac:dyDescent="0.25">
      <c r="A287" s="8">
        <v>285</v>
      </c>
      <c r="B287" t="s">
        <v>385</v>
      </c>
      <c r="C287" t="s">
        <v>386</v>
      </c>
      <c r="D287">
        <v>1269</v>
      </c>
      <c r="E287" t="s">
        <v>137</v>
      </c>
      <c r="F287" s="11">
        <v>42947</v>
      </c>
      <c r="G287">
        <v>2</v>
      </c>
    </row>
    <row r="288" spans="1:7" x14ac:dyDescent="0.25">
      <c r="A288" s="8">
        <v>286</v>
      </c>
      <c r="B288" t="s">
        <v>387</v>
      </c>
      <c r="C288" t="s">
        <v>388</v>
      </c>
      <c r="D288">
        <v>1269</v>
      </c>
      <c r="E288" t="s">
        <v>137</v>
      </c>
      <c r="F288" s="11">
        <v>42948</v>
      </c>
      <c r="G288">
        <v>2.5</v>
      </c>
    </row>
    <row r="289" spans="1:7" x14ac:dyDescent="0.25">
      <c r="A289" s="8">
        <v>287</v>
      </c>
      <c r="B289" t="s">
        <v>389</v>
      </c>
      <c r="C289" t="s">
        <v>390</v>
      </c>
      <c r="D289">
        <v>1269</v>
      </c>
      <c r="E289" t="s">
        <v>137</v>
      </c>
      <c r="F289" s="11">
        <v>42950</v>
      </c>
      <c r="G289">
        <v>3.25</v>
      </c>
    </row>
    <row r="290" spans="1:7" x14ac:dyDescent="0.25">
      <c r="A290" s="8">
        <v>288</v>
      </c>
      <c r="B290" t="s">
        <v>391</v>
      </c>
      <c r="C290" t="s">
        <v>392</v>
      </c>
      <c r="D290">
        <v>1269</v>
      </c>
      <c r="E290" t="s">
        <v>137</v>
      </c>
      <c r="F290" s="11">
        <v>42950</v>
      </c>
      <c r="G290">
        <v>3.25</v>
      </c>
    </row>
    <row r="291" spans="1:7" x14ac:dyDescent="0.25">
      <c r="A291" s="8">
        <v>289</v>
      </c>
      <c r="B291" t="s">
        <v>393</v>
      </c>
      <c r="C291" t="s">
        <v>394</v>
      </c>
      <c r="D291">
        <v>1269</v>
      </c>
      <c r="E291" t="s">
        <v>137</v>
      </c>
      <c r="F291" s="11">
        <v>42949</v>
      </c>
      <c r="G291">
        <v>3</v>
      </c>
    </row>
    <row r="292" spans="1:7" x14ac:dyDescent="0.25">
      <c r="A292" s="8">
        <v>290</v>
      </c>
      <c r="B292" t="s">
        <v>395</v>
      </c>
      <c r="C292" t="s">
        <v>396</v>
      </c>
      <c r="D292">
        <v>1269</v>
      </c>
      <c r="E292" t="s">
        <v>137</v>
      </c>
      <c r="F292" s="11">
        <v>42949</v>
      </c>
      <c r="G292">
        <v>3</v>
      </c>
    </row>
    <row r="293" spans="1:7" x14ac:dyDescent="0.25">
      <c r="A293" s="8">
        <v>291</v>
      </c>
      <c r="B293" t="s">
        <v>508</v>
      </c>
      <c r="C293" t="s">
        <v>509</v>
      </c>
      <c r="D293">
        <v>766</v>
      </c>
      <c r="E293" t="s">
        <v>9</v>
      </c>
      <c r="F293" s="11">
        <v>42937</v>
      </c>
      <c r="G293">
        <v>1</v>
      </c>
    </row>
    <row r="294" spans="1:7" x14ac:dyDescent="0.25">
      <c r="A294" s="8">
        <v>292</v>
      </c>
      <c r="B294" t="s">
        <v>511</v>
      </c>
      <c r="C294" t="s">
        <v>512</v>
      </c>
      <c r="D294">
        <v>766</v>
      </c>
      <c r="E294" t="s">
        <v>9</v>
      </c>
      <c r="F294" s="11">
        <v>42940</v>
      </c>
      <c r="G294">
        <v>1.5</v>
      </c>
    </row>
    <row r="295" spans="1:7" x14ac:dyDescent="0.25">
      <c r="A295" s="8">
        <v>293</v>
      </c>
      <c r="B295" t="s">
        <v>513</v>
      </c>
      <c r="C295" t="s">
        <v>514</v>
      </c>
      <c r="D295">
        <v>766</v>
      </c>
      <c r="E295" t="s">
        <v>9</v>
      </c>
      <c r="F295" s="11">
        <v>42941</v>
      </c>
      <c r="G295">
        <v>2</v>
      </c>
    </row>
    <row r="296" spans="1:7" x14ac:dyDescent="0.25">
      <c r="A296" s="8">
        <v>294</v>
      </c>
      <c r="B296" t="s">
        <v>515</v>
      </c>
      <c r="C296" t="s">
        <v>516</v>
      </c>
      <c r="D296">
        <v>766</v>
      </c>
      <c r="E296" t="s">
        <v>9</v>
      </c>
      <c r="F296" s="11">
        <v>42942</v>
      </c>
      <c r="G296">
        <v>2.5</v>
      </c>
    </row>
    <row r="297" spans="1:7" x14ac:dyDescent="0.25">
      <c r="A297" s="8">
        <v>295</v>
      </c>
      <c r="B297" t="s">
        <v>517</v>
      </c>
      <c r="C297" t="s">
        <v>518</v>
      </c>
      <c r="D297">
        <v>766</v>
      </c>
      <c r="E297" t="s">
        <v>9</v>
      </c>
      <c r="F297" s="11">
        <v>42944</v>
      </c>
      <c r="G297">
        <v>3.25</v>
      </c>
    </row>
    <row r="298" spans="1:7" x14ac:dyDescent="0.25">
      <c r="A298" s="8">
        <v>296</v>
      </c>
      <c r="B298" t="s">
        <v>519</v>
      </c>
      <c r="C298" t="s">
        <v>520</v>
      </c>
      <c r="D298">
        <v>766</v>
      </c>
      <c r="E298" t="s">
        <v>9</v>
      </c>
      <c r="F298" s="11">
        <v>42947</v>
      </c>
      <c r="G298">
        <v>3.5</v>
      </c>
    </row>
    <row r="299" spans="1:7" x14ac:dyDescent="0.25">
      <c r="A299" s="8">
        <v>297</v>
      </c>
      <c r="B299" t="s">
        <v>521</v>
      </c>
      <c r="C299" t="s">
        <v>522</v>
      </c>
      <c r="D299">
        <v>766</v>
      </c>
      <c r="E299" t="s">
        <v>9</v>
      </c>
      <c r="F299" s="11">
        <v>42949</v>
      </c>
      <c r="G299">
        <v>3.75</v>
      </c>
    </row>
    <row r="300" spans="1:7" x14ac:dyDescent="0.25">
      <c r="A300" s="8">
        <v>298</v>
      </c>
      <c r="B300" t="s">
        <v>523</v>
      </c>
      <c r="C300" t="s">
        <v>524</v>
      </c>
      <c r="D300">
        <v>766</v>
      </c>
      <c r="E300" t="s">
        <v>9</v>
      </c>
      <c r="F300" s="11">
        <v>42943</v>
      </c>
      <c r="G300">
        <v>3</v>
      </c>
    </row>
    <row r="301" spans="1:7" x14ac:dyDescent="0.25">
      <c r="A301" s="8">
        <v>299</v>
      </c>
      <c r="B301" t="s">
        <v>525</v>
      </c>
      <c r="C301" t="s">
        <v>526</v>
      </c>
      <c r="D301">
        <v>766</v>
      </c>
      <c r="E301" t="s">
        <v>9</v>
      </c>
      <c r="F301" s="11">
        <v>42944</v>
      </c>
      <c r="G301">
        <v>3.25</v>
      </c>
    </row>
    <row r="302" spans="1:7" x14ac:dyDescent="0.25">
      <c r="A302" s="8">
        <v>300</v>
      </c>
      <c r="B302" t="s">
        <v>527</v>
      </c>
      <c r="C302" t="s">
        <v>528</v>
      </c>
      <c r="D302">
        <v>766</v>
      </c>
      <c r="E302" t="s">
        <v>9</v>
      </c>
      <c r="F302" s="11">
        <v>42947</v>
      </c>
      <c r="G302">
        <v>3.5</v>
      </c>
    </row>
    <row r="303" spans="1:7" x14ac:dyDescent="0.25">
      <c r="A303" s="8">
        <v>301</v>
      </c>
      <c r="B303" t="s">
        <v>529</v>
      </c>
      <c r="C303" t="s">
        <v>530</v>
      </c>
      <c r="D303">
        <v>766</v>
      </c>
      <c r="E303" t="s">
        <v>9</v>
      </c>
      <c r="F303" s="11">
        <v>42943</v>
      </c>
      <c r="G303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7"/>
  <sheetViews>
    <sheetView workbookViewId="0">
      <selection activeCell="L17" sqref="L17"/>
    </sheetView>
  </sheetViews>
  <sheetFormatPr defaultRowHeight="15" x14ac:dyDescent="0.25"/>
  <cols>
    <col min="2" max="2" width="9.140625" customWidth="1"/>
    <col min="3" max="3" width="70.5703125" customWidth="1"/>
  </cols>
  <sheetData>
    <row r="1" spans="1:7" x14ac:dyDescent="0.2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7" x14ac:dyDescent="0.25">
      <c r="A2" s="9">
        <v>0</v>
      </c>
      <c r="B2" t="s">
        <v>639</v>
      </c>
      <c r="C2" t="s">
        <v>640</v>
      </c>
      <c r="D2">
        <v>1131</v>
      </c>
      <c r="E2" t="s">
        <v>9</v>
      </c>
      <c r="F2" s="11">
        <v>42753</v>
      </c>
      <c r="G2">
        <v>2.5</v>
      </c>
    </row>
    <row r="3" spans="1:7" x14ac:dyDescent="0.25">
      <c r="A3" s="9">
        <v>1</v>
      </c>
      <c r="B3" t="s">
        <v>641</v>
      </c>
      <c r="C3" t="s">
        <v>642</v>
      </c>
      <c r="D3">
        <v>1131</v>
      </c>
      <c r="E3" t="s">
        <v>9</v>
      </c>
      <c r="F3" s="11">
        <v>42754</v>
      </c>
      <c r="G3">
        <v>3</v>
      </c>
    </row>
    <row r="4" spans="1:7" x14ac:dyDescent="0.25">
      <c r="A4" s="9">
        <v>2</v>
      </c>
      <c r="B4" t="s">
        <v>595</v>
      </c>
      <c r="C4" t="s">
        <v>596</v>
      </c>
      <c r="D4">
        <v>1132</v>
      </c>
      <c r="E4" t="s">
        <v>9</v>
      </c>
      <c r="F4" s="11">
        <v>42753</v>
      </c>
      <c r="G4">
        <v>2.5</v>
      </c>
    </row>
    <row r="5" spans="1:7" x14ac:dyDescent="0.25">
      <c r="A5" s="9">
        <v>3</v>
      </c>
      <c r="B5" t="s">
        <v>597</v>
      </c>
      <c r="C5" t="s">
        <v>598</v>
      </c>
      <c r="D5">
        <v>1132</v>
      </c>
      <c r="E5" t="s">
        <v>9</v>
      </c>
      <c r="F5" s="11">
        <v>42754</v>
      </c>
      <c r="G5">
        <v>3</v>
      </c>
    </row>
    <row r="6" spans="1:7" x14ac:dyDescent="0.25">
      <c r="A6" s="9">
        <v>4</v>
      </c>
      <c r="B6" t="s">
        <v>6</v>
      </c>
      <c r="C6" t="s">
        <v>7</v>
      </c>
      <c r="D6">
        <v>1132</v>
      </c>
      <c r="E6" t="s">
        <v>9</v>
      </c>
      <c r="F6" s="11">
        <v>42758</v>
      </c>
      <c r="G6">
        <v>3.5</v>
      </c>
    </row>
    <row r="7" spans="1:7" x14ac:dyDescent="0.25">
      <c r="A7" s="9">
        <v>5</v>
      </c>
      <c r="B7" t="s">
        <v>599</v>
      </c>
      <c r="C7" t="s">
        <v>600</v>
      </c>
      <c r="D7">
        <v>1133</v>
      </c>
      <c r="E7" t="s">
        <v>137</v>
      </c>
      <c r="F7" s="11">
        <v>42761</v>
      </c>
      <c r="G7">
        <v>2.75</v>
      </c>
    </row>
    <row r="8" spans="1:7" x14ac:dyDescent="0.25">
      <c r="A8" s="9">
        <v>6</v>
      </c>
      <c r="B8" t="s">
        <v>601</v>
      </c>
      <c r="C8" t="s">
        <v>602</v>
      </c>
      <c r="D8">
        <v>1133</v>
      </c>
      <c r="E8" t="s">
        <v>137</v>
      </c>
      <c r="F8" s="11">
        <v>42762</v>
      </c>
      <c r="G8">
        <v>2.75</v>
      </c>
    </row>
    <row r="9" spans="1:7" x14ac:dyDescent="0.25">
      <c r="A9" s="9">
        <v>7</v>
      </c>
      <c r="B9" t="s">
        <v>603</v>
      </c>
      <c r="C9" t="s">
        <v>604</v>
      </c>
      <c r="D9">
        <v>1133</v>
      </c>
      <c r="E9" t="s">
        <v>137</v>
      </c>
      <c r="F9" s="11">
        <v>42762</v>
      </c>
      <c r="G9">
        <v>2.75</v>
      </c>
    </row>
    <row r="10" spans="1:7" x14ac:dyDescent="0.25">
      <c r="A10" s="9">
        <v>8</v>
      </c>
      <c r="B10" t="s">
        <v>605</v>
      </c>
      <c r="C10" t="s">
        <v>606</v>
      </c>
      <c r="D10">
        <v>1133</v>
      </c>
      <c r="E10" t="s">
        <v>137</v>
      </c>
      <c r="F10" s="11">
        <v>42761</v>
      </c>
      <c r="G10">
        <v>2.75</v>
      </c>
    </row>
    <row r="11" spans="1:7" x14ac:dyDescent="0.25">
      <c r="A11" s="9">
        <v>9</v>
      </c>
      <c r="B11" t="s">
        <v>607</v>
      </c>
      <c r="C11" t="s">
        <v>608</v>
      </c>
      <c r="D11">
        <v>1133</v>
      </c>
      <c r="E11" t="s">
        <v>137</v>
      </c>
      <c r="F11" s="11">
        <v>42761</v>
      </c>
      <c r="G11">
        <v>2.75</v>
      </c>
    </row>
    <row r="12" spans="1:7" x14ac:dyDescent="0.25">
      <c r="A12" s="9">
        <v>10</v>
      </c>
      <c r="B12" t="s">
        <v>10</v>
      </c>
      <c r="C12" t="s">
        <v>11</v>
      </c>
      <c r="D12">
        <v>1133</v>
      </c>
      <c r="E12" t="s">
        <v>9</v>
      </c>
      <c r="F12" s="11">
        <v>42760</v>
      </c>
      <c r="G12">
        <v>2.375</v>
      </c>
    </row>
    <row r="13" spans="1:7" x14ac:dyDescent="0.25">
      <c r="A13" s="9">
        <v>11</v>
      </c>
      <c r="B13" t="s">
        <v>609</v>
      </c>
      <c r="C13" t="s">
        <v>610</v>
      </c>
      <c r="D13">
        <v>1133</v>
      </c>
      <c r="E13" t="s">
        <v>9</v>
      </c>
      <c r="F13" s="11">
        <v>42758</v>
      </c>
      <c r="G13">
        <v>2</v>
      </c>
    </row>
    <row r="14" spans="1:7" x14ac:dyDescent="0.25">
      <c r="A14" s="9">
        <v>12</v>
      </c>
      <c r="B14" t="s">
        <v>13</v>
      </c>
      <c r="C14" t="s">
        <v>14</v>
      </c>
      <c r="D14">
        <v>1133</v>
      </c>
      <c r="E14" t="s">
        <v>9</v>
      </c>
      <c r="F14" s="11">
        <v>42767</v>
      </c>
      <c r="G14">
        <v>2.75</v>
      </c>
    </row>
    <row r="15" spans="1:7" x14ac:dyDescent="0.25">
      <c r="A15" s="9">
        <v>13</v>
      </c>
      <c r="B15" t="s">
        <v>21</v>
      </c>
      <c r="C15" t="s">
        <v>22</v>
      </c>
      <c r="D15">
        <v>1133</v>
      </c>
      <c r="E15" t="s">
        <v>9</v>
      </c>
      <c r="F15" s="11">
        <v>42760</v>
      </c>
      <c r="G15">
        <v>2.75</v>
      </c>
    </row>
    <row r="16" spans="1:7" x14ac:dyDescent="0.25">
      <c r="A16" s="9">
        <v>14</v>
      </c>
      <c r="B16" t="s">
        <v>27</v>
      </c>
      <c r="C16" t="s">
        <v>28</v>
      </c>
      <c r="D16">
        <v>1133</v>
      </c>
      <c r="E16" t="s">
        <v>9</v>
      </c>
      <c r="F16" s="11">
        <v>42760</v>
      </c>
      <c r="G16">
        <v>2.625</v>
      </c>
    </row>
    <row r="17" spans="1:7" x14ac:dyDescent="0.25">
      <c r="A17" s="9">
        <v>15</v>
      </c>
      <c r="B17" t="s">
        <v>29</v>
      </c>
      <c r="C17" t="s">
        <v>30</v>
      </c>
      <c r="D17">
        <v>1133</v>
      </c>
      <c r="E17" t="s">
        <v>9</v>
      </c>
      <c r="F17" s="11">
        <v>42760</v>
      </c>
      <c r="G17">
        <v>2.875</v>
      </c>
    </row>
    <row r="18" spans="1:7" x14ac:dyDescent="0.25">
      <c r="A18" s="9">
        <v>16</v>
      </c>
      <c r="B18" t="s">
        <v>31</v>
      </c>
      <c r="C18" t="s">
        <v>32</v>
      </c>
      <c r="D18">
        <v>1133</v>
      </c>
      <c r="E18" t="s">
        <v>9</v>
      </c>
      <c r="F18" s="11">
        <v>42760</v>
      </c>
      <c r="G18">
        <v>2.5</v>
      </c>
    </row>
    <row r="19" spans="1:7" x14ac:dyDescent="0.25">
      <c r="A19" s="9">
        <v>17</v>
      </c>
      <c r="B19" t="s">
        <v>33</v>
      </c>
      <c r="C19" t="s">
        <v>34</v>
      </c>
      <c r="D19">
        <v>1133</v>
      </c>
      <c r="E19" t="s">
        <v>9</v>
      </c>
      <c r="F19" s="11">
        <v>42759</v>
      </c>
      <c r="G19">
        <v>2.5</v>
      </c>
    </row>
    <row r="20" spans="1:7" x14ac:dyDescent="0.25">
      <c r="A20" s="9">
        <v>18</v>
      </c>
      <c r="B20" t="s">
        <v>35</v>
      </c>
      <c r="C20" t="s">
        <v>36</v>
      </c>
      <c r="D20">
        <v>1133</v>
      </c>
      <c r="E20" t="s">
        <v>9</v>
      </c>
      <c r="F20" s="11">
        <v>42760</v>
      </c>
      <c r="G20">
        <v>3</v>
      </c>
    </row>
    <row r="21" spans="1:7" x14ac:dyDescent="0.25">
      <c r="A21" s="9">
        <v>19</v>
      </c>
      <c r="B21" t="s">
        <v>611</v>
      </c>
      <c r="C21" t="s">
        <v>612</v>
      </c>
      <c r="D21">
        <v>1155</v>
      </c>
      <c r="E21" t="s">
        <v>137</v>
      </c>
      <c r="F21" s="11">
        <v>42688</v>
      </c>
      <c r="G21">
        <v>1</v>
      </c>
    </row>
    <row r="22" spans="1:7" x14ac:dyDescent="0.25">
      <c r="A22" s="9">
        <v>20</v>
      </c>
      <c r="B22" t="s">
        <v>613</v>
      </c>
      <c r="C22" t="s">
        <v>614</v>
      </c>
      <c r="D22">
        <v>1155</v>
      </c>
      <c r="E22" t="s">
        <v>137</v>
      </c>
      <c r="F22" s="11">
        <v>42690</v>
      </c>
      <c r="G22">
        <v>2</v>
      </c>
    </row>
    <row r="23" spans="1:7" x14ac:dyDescent="0.25">
      <c r="A23" s="9">
        <v>21</v>
      </c>
      <c r="B23" t="s">
        <v>615</v>
      </c>
      <c r="C23" t="s">
        <v>616</v>
      </c>
      <c r="D23">
        <v>1155</v>
      </c>
      <c r="E23" t="s">
        <v>137</v>
      </c>
      <c r="F23" s="11">
        <v>42695</v>
      </c>
      <c r="G23">
        <v>2.5</v>
      </c>
    </row>
    <row r="24" spans="1:7" x14ac:dyDescent="0.25">
      <c r="A24" s="9">
        <v>22</v>
      </c>
      <c r="B24" t="s">
        <v>617</v>
      </c>
      <c r="C24" t="s">
        <v>618</v>
      </c>
      <c r="D24">
        <v>1155</v>
      </c>
      <c r="E24" t="s">
        <v>137</v>
      </c>
      <c r="F24" s="11">
        <v>42695</v>
      </c>
      <c r="G24">
        <v>3</v>
      </c>
    </row>
    <row r="25" spans="1:7" x14ac:dyDescent="0.25">
      <c r="A25" s="9">
        <v>23</v>
      </c>
      <c r="B25" t="s">
        <v>619</v>
      </c>
      <c r="C25" t="s">
        <v>620</v>
      </c>
      <c r="D25">
        <v>1155</v>
      </c>
      <c r="E25" t="s">
        <v>137</v>
      </c>
      <c r="F25" s="11">
        <v>42696</v>
      </c>
      <c r="G25">
        <v>3.5</v>
      </c>
    </row>
    <row r="26" spans="1:7" x14ac:dyDescent="0.25">
      <c r="A26" s="9">
        <v>24</v>
      </c>
      <c r="B26" t="s">
        <v>643</v>
      </c>
      <c r="C26" t="s">
        <v>644</v>
      </c>
      <c r="D26">
        <v>1155</v>
      </c>
      <c r="E26" t="s">
        <v>137</v>
      </c>
      <c r="F26" s="11">
        <v>43111</v>
      </c>
      <c r="G26">
        <v>0</v>
      </c>
    </row>
    <row r="27" spans="1:7" x14ac:dyDescent="0.25">
      <c r="A27" s="9">
        <v>25</v>
      </c>
      <c r="B27" t="s">
        <v>645</v>
      </c>
      <c r="C27" t="s">
        <v>646</v>
      </c>
      <c r="D27">
        <v>1155</v>
      </c>
      <c r="E27" t="s">
        <v>137</v>
      </c>
      <c r="F27" s="11">
        <v>43142</v>
      </c>
      <c r="G27">
        <v>0</v>
      </c>
    </row>
    <row r="28" spans="1:7" x14ac:dyDescent="0.25">
      <c r="A28" s="9">
        <v>26</v>
      </c>
      <c r="B28" t="s">
        <v>647</v>
      </c>
      <c r="C28" t="s">
        <v>648</v>
      </c>
      <c r="D28">
        <v>1158</v>
      </c>
      <c r="E28" t="s">
        <v>137</v>
      </c>
      <c r="F28" s="11">
        <v>42679</v>
      </c>
      <c r="G28">
        <v>1</v>
      </c>
    </row>
    <row r="29" spans="1:7" x14ac:dyDescent="0.25">
      <c r="A29" s="9">
        <v>27</v>
      </c>
      <c r="B29" t="s">
        <v>649</v>
      </c>
      <c r="C29" t="s">
        <v>650</v>
      </c>
      <c r="D29">
        <v>1158</v>
      </c>
      <c r="E29" t="s">
        <v>137</v>
      </c>
      <c r="F29" s="11">
        <v>42681</v>
      </c>
      <c r="G29">
        <v>1.5</v>
      </c>
    </row>
    <row r="30" spans="1:7" x14ac:dyDescent="0.25">
      <c r="A30" s="9">
        <v>28</v>
      </c>
      <c r="B30" t="s">
        <v>651</v>
      </c>
      <c r="C30" t="s">
        <v>652</v>
      </c>
      <c r="D30">
        <v>1158</v>
      </c>
      <c r="E30" t="s">
        <v>137</v>
      </c>
      <c r="F30" s="11">
        <v>42682</v>
      </c>
      <c r="G30">
        <v>2</v>
      </c>
    </row>
    <row r="31" spans="1:7" x14ac:dyDescent="0.25">
      <c r="A31" s="9">
        <v>29</v>
      </c>
      <c r="B31" t="s">
        <v>653</v>
      </c>
      <c r="C31" t="s">
        <v>654</v>
      </c>
      <c r="D31">
        <v>1158</v>
      </c>
      <c r="E31" t="s">
        <v>137</v>
      </c>
      <c r="F31" s="11">
        <v>42684</v>
      </c>
      <c r="G31">
        <v>2.5</v>
      </c>
    </row>
    <row r="32" spans="1:7" x14ac:dyDescent="0.25">
      <c r="A32" s="9">
        <v>30</v>
      </c>
      <c r="B32" t="s">
        <v>655</v>
      </c>
      <c r="C32" t="s">
        <v>656</v>
      </c>
      <c r="D32">
        <v>1158</v>
      </c>
      <c r="E32" t="s">
        <v>137</v>
      </c>
      <c r="F32" s="11">
        <v>42685</v>
      </c>
      <c r="G32">
        <v>3</v>
      </c>
    </row>
    <row r="33" spans="1:7" x14ac:dyDescent="0.25">
      <c r="A33" s="9">
        <v>31</v>
      </c>
      <c r="B33" t="s">
        <v>657</v>
      </c>
      <c r="C33" t="s">
        <v>658</v>
      </c>
      <c r="D33">
        <v>1158</v>
      </c>
      <c r="E33" t="s">
        <v>137</v>
      </c>
      <c r="F33" s="11">
        <v>42688</v>
      </c>
      <c r="G33">
        <v>3.5</v>
      </c>
    </row>
    <row r="34" spans="1:7" x14ac:dyDescent="0.25">
      <c r="A34" s="9">
        <v>32</v>
      </c>
      <c r="B34" t="s">
        <v>37</v>
      </c>
      <c r="C34" t="s">
        <v>38</v>
      </c>
      <c r="D34">
        <v>1176</v>
      </c>
      <c r="E34" t="s">
        <v>9</v>
      </c>
      <c r="F34" s="11">
        <v>42762</v>
      </c>
      <c r="G34">
        <v>1</v>
      </c>
    </row>
    <row r="35" spans="1:7" x14ac:dyDescent="0.25">
      <c r="A35" s="9">
        <v>33</v>
      </c>
      <c r="B35" t="s">
        <v>40</v>
      </c>
      <c r="C35" t="s">
        <v>41</v>
      </c>
      <c r="D35">
        <v>1176</v>
      </c>
      <c r="E35" t="s">
        <v>9</v>
      </c>
      <c r="F35" s="11">
        <v>42765</v>
      </c>
      <c r="G35">
        <v>1.5</v>
      </c>
    </row>
    <row r="36" spans="1:7" x14ac:dyDescent="0.25">
      <c r="A36" s="9">
        <v>34</v>
      </c>
      <c r="B36" t="s">
        <v>42</v>
      </c>
      <c r="C36" t="s">
        <v>43</v>
      </c>
      <c r="D36">
        <v>1176</v>
      </c>
      <c r="E36" t="s">
        <v>9</v>
      </c>
      <c r="F36" s="11">
        <v>42766</v>
      </c>
      <c r="G36">
        <v>2</v>
      </c>
    </row>
    <row r="37" spans="1:7" x14ac:dyDescent="0.25">
      <c r="A37" s="9">
        <v>35</v>
      </c>
      <c r="B37" t="s">
        <v>44</v>
      </c>
      <c r="C37" t="s">
        <v>45</v>
      </c>
      <c r="D37">
        <v>1176</v>
      </c>
      <c r="E37" t="s">
        <v>9</v>
      </c>
      <c r="F37" s="11">
        <v>42769</v>
      </c>
      <c r="G37">
        <v>2.75</v>
      </c>
    </row>
    <row r="38" spans="1:7" x14ac:dyDescent="0.25">
      <c r="A38" s="9">
        <v>36</v>
      </c>
      <c r="B38" t="s">
        <v>46</v>
      </c>
      <c r="C38" t="s">
        <v>47</v>
      </c>
      <c r="D38">
        <v>1176</v>
      </c>
      <c r="E38" t="s">
        <v>9</v>
      </c>
      <c r="F38" s="11">
        <v>42768</v>
      </c>
      <c r="G38">
        <v>2.625</v>
      </c>
    </row>
    <row r="39" spans="1:7" x14ac:dyDescent="0.25">
      <c r="A39" s="9">
        <v>37</v>
      </c>
      <c r="B39" t="s">
        <v>48</v>
      </c>
      <c r="C39" t="s">
        <v>49</v>
      </c>
      <c r="D39">
        <v>1176</v>
      </c>
      <c r="E39" t="s">
        <v>9</v>
      </c>
      <c r="F39" s="11">
        <v>42775</v>
      </c>
      <c r="G39">
        <v>2.875</v>
      </c>
    </row>
    <row r="40" spans="1:7" x14ac:dyDescent="0.25">
      <c r="A40" s="9">
        <v>38</v>
      </c>
      <c r="B40" t="s">
        <v>50</v>
      </c>
      <c r="C40" t="s">
        <v>51</v>
      </c>
      <c r="D40">
        <v>1176</v>
      </c>
      <c r="E40" t="s">
        <v>9</v>
      </c>
      <c r="F40" s="11">
        <v>42767</v>
      </c>
      <c r="G40">
        <v>2.5</v>
      </c>
    </row>
    <row r="41" spans="1:7" x14ac:dyDescent="0.25">
      <c r="A41" s="9">
        <v>39</v>
      </c>
      <c r="B41" t="s">
        <v>52</v>
      </c>
      <c r="C41" t="s">
        <v>53</v>
      </c>
      <c r="D41">
        <v>1176</v>
      </c>
      <c r="E41" t="s">
        <v>9</v>
      </c>
      <c r="F41" s="11">
        <v>42774</v>
      </c>
      <c r="G41">
        <v>3.25</v>
      </c>
    </row>
    <row r="42" spans="1:7" x14ac:dyDescent="0.25">
      <c r="A42" s="9">
        <v>40</v>
      </c>
      <c r="B42" t="s">
        <v>54</v>
      </c>
      <c r="C42" t="s">
        <v>55</v>
      </c>
      <c r="D42">
        <v>1176</v>
      </c>
      <c r="E42" t="s">
        <v>9</v>
      </c>
      <c r="F42" s="11">
        <v>42775</v>
      </c>
      <c r="G42">
        <v>3.25</v>
      </c>
    </row>
    <row r="43" spans="1:7" x14ac:dyDescent="0.25">
      <c r="A43" s="9">
        <v>41</v>
      </c>
      <c r="B43" t="s">
        <v>56</v>
      </c>
      <c r="C43" t="s">
        <v>57</v>
      </c>
      <c r="D43">
        <v>1176</v>
      </c>
      <c r="E43" t="s">
        <v>9</v>
      </c>
      <c r="F43" s="11">
        <v>42780</v>
      </c>
      <c r="G43">
        <v>3.125</v>
      </c>
    </row>
    <row r="44" spans="1:7" x14ac:dyDescent="0.25">
      <c r="A44" s="9">
        <v>42</v>
      </c>
      <c r="B44" t="s">
        <v>58</v>
      </c>
      <c r="C44" t="s">
        <v>59</v>
      </c>
      <c r="D44">
        <v>1176</v>
      </c>
      <c r="E44" t="s">
        <v>9</v>
      </c>
      <c r="F44" s="11">
        <v>42780</v>
      </c>
      <c r="G44">
        <v>3.125</v>
      </c>
    </row>
    <row r="45" spans="1:7" x14ac:dyDescent="0.25">
      <c r="A45" s="9">
        <v>43</v>
      </c>
      <c r="B45" t="s">
        <v>60</v>
      </c>
      <c r="C45" t="s">
        <v>61</v>
      </c>
      <c r="D45">
        <v>1176</v>
      </c>
      <c r="E45" t="s">
        <v>9</v>
      </c>
      <c r="F45" s="11">
        <v>42780</v>
      </c>
      <c r="G45">
        <v>3.125</v>
      </c>
    </row>
    <row r="46" spans="1:7" x14ac:dyDescent="0.25">
      <c r="A46" s="9">
        <v>44</v>
      </c>
      <c r="B46" t="s">
        <v>62</v>
      </c>
      <c r="C46" t="s">
        <v>63</v>
      </c>
      <c r="D46">
        <v>1176</v>
      </c>
      <c r="E46" t="s">
        <v>9</v>
      </c>
      <c r="F46" s="11">
        <v>42781</v>
      </c>
      <c r="G46">
        <v>3.125</v>
      </c>
    </row>
    <row r="47" spans="1:7" x14ac:dyDescent="0.25">
      <c r="A47" s="9">
        <v>45</v>
      </c>
      <c r="B47" t="s">
        <v>64</v>
      </c>
      <c r="C47" t="s">
        <v>65</v>
      </c>
      <c r="D47">
        <v>1176</v>
      </c>
      <c r="E47" t="s">
        <v>9</v>
      </c>
      <c r="F47" s="11">
        <v>42781</v>
      </c>
      <c r="G47">
        <v>3.125</v>
      </c>
    </row>
    <row r="48" spans="1:7" x14ac:dyDescent="0.25">
      <c r="A48" s="9">
        <v>46</v>
      </c>
      <c r="B48" t="s">
        <v>66</v>
      </c>
      <c r="C48" t="s">
        <v>67</v>
      </c>
      <c r="D48">
        <v>1176</v>
      </c>
      <c r="E48" t="s">
        <v>9</v>
      </c>
      <c r="F48" s="11">
        <v>42774</v>
      </c>
      <c r="G48">
        <v>3.125</v>
      </c>
    </row>
    <row r="49" spans="1:7" x14ac:dyDescent="0.25">
      <c r="A49" s="9">
        <v>47</v>
      </c>
      <c r="B49" t="s">
        <v>68</v>
      </c>
      <c r="C49" t="s">
        <v>69</v>
      </c>
      <c r="D49">
        <v>1176</v>
      </c>
      <c r="E49" t="s">
        <v>9</v>
      </c>
      <c r="F49" s="11">
        <v>42775</v>
      </c>
      <c r="G49">
        <v>3.125</v>
      </c>
    </row>
    <row r="50" spans="1:7" x14ac:dyDescent="0.25">
      <c r="A50" s="9">
        <v>48</v>
      </c>
      <c r="B50" t="s">
        <v>70</v>
      </c>
      <c r="C50" t="s">
        <v>71</v>
      </c>
      <c r="D50">
        <v>1176</v>
      </c>
      <c r="E50" t="s">
        <v>9</v>
      </c>
      <c r="F50" s="11">
        <v>42776</v>
      </c>
      <c r="G50">
        <v>3.125</v>
      </c>
    </row>
    <row r="51" spans="1:7" x14ac:dyDescent="0.25">
      <c r="A51" s="9">
        <v>49</v>
      </c>
      <c r="B51" t="s">
        <v>72</v>
      </c>
      <c r="C51" t="s">
        <v>73</v>
      </c>
      <c r="D51">
        <v>1176</v>
      </c>
      <c r="E51" t="s">
        <v>9</v>
      </c>
      <c r="F51" s="11">
        <v>42774</v>
      </c>
      <c r="G51">
        <v>3.375</v>
      </c>
    </row>
    <row r="52" spans="1:7" x14ac:dyDescent="0.25">
      <c r="A52" s="9">
        <v>50</v>
      </c>
      <c r="B52" t="s">
        <v>74</v>
      </c>
      <c r="C52" t="s">
        <v>75</v>
      </c>
      <c r="D52">
        <v>1176</v>
      </c>
      <c r="E52" t="s">
        <v>9</v>
      </c>
      <c r="F52" s="11">
        <v>42772</v>
      </c>
      <c r="G52">
        <v>3</v>
      </c>
    </row>
    <row r="53" spans="1:7" x14ac:dyDescent="0.25">
      <c r="A53" s="9">
        <v>51</v>
      </c>
      <c r="B53" t="s">
        <v>76</v>
      </c>
      <c r="C53" t="s">
        <v>77</v>
      </c>
      <c r="D53">
        <v>1176</v>
      </c>
      <c r="E53" t="s">
        <v>9</v>
      </c>
      <c r="F53" s="11">
        <v>42775</v>
      </c>
      <c r="G53">
        <v>3</v>
      </c>
    </row>
    <row r="54" spans="1:7" x14ac:dyDescent="0.25">
      <c r="A54" s="9">
        <v>52</v>
      </c>
      <c r="B54" t="s">
        <v>78</v>
      </c>
      <c r="C54" t="s">
        <v>79</v>
      </c>
      <c r="D54">
        <v>1176</v>
      </c>
      <c r="E54" t="s">
        <v>9</v>
      </c>
      <c r="F54" s="11">
        <v>42776</v>
      </c>
      <c r="G54">
        <v>3</v>
      </c>
    </row>
    <row r="55" spans="1:7" x14ac:dyDescent="0.25">
      <c r="A55" s="9">
        <v>53</v>
      </c>
      <c r="B55" t="s">
        <v>80</v>
      </c>
      <c r="C55" t="s">
        <v>81</v>
      </c>
      <c r="D55">
        <v>1176</v>
      </c>
      <c r="E55" t="s">
        <v>9</v>
      </c>
      <c r="F55" s="11">
        <v>42774</v>
      </c>
      <c r="G55">
        <v>3.5</v>
      </c>
    </row>
    <row r="56" spans="1:7" x14ac:dyDescent="0.25">
      <c r="A56" s="9">
        <v>54</v>
      </c>
      <c r="B56" t="s">
        <v>82</v>
      </c>
      <c r="C56" t="s">
        <v>83</v>
      </c>
      <c r="D56">
        <v>1177</v>
      </c>
      <c r="E56" t="s">
        <v>9</v>
      </c>
      <c r="F56" s="11">
        <v>42772</v>
      </c>
      <c r="G56">
        <v>1.5</v>
      </c>
    </row>
    <row r="57" spans="1:7" x14ac:dyDescent="0.25">
      <c r="A57" s="9">
        <v>55</v>
      </c>
      <c r="B57" t="s">
        <v>85</v>
      </c>
      <c r="C57" t="s">
        <v>86</v>
      </c>
      <c r="D57">
        <v>1177</v>
      </c>
      <c r="E57" t="s">
        <v>9</v>
      </c>
      <c r="F57" s="11">
        <v>42774</v>
      </c>
      <c r="G57">
        <v>2</v>
      </c>
    </row>
    <row r="58" spans="1:7" x14ac:dyDescent="0.25">
      <c r="A58" s="9">
        <v>56</v>
      </c>
      <c r="B58" t="s">
        <v>87</v>
      </c>
      <c r="C58" t="s">
        <v>88</v>
      </c>
      <c r="D58">
        <v>1177</v>
      </c>
      <c r="E58" t="s">
        <v>9</v>
      </c>
      <c r="F58" s="11">
        <v>42775</v>
      </c>
      <c r="G58">
        <v>2.5</v>
      </c>
    </row>
    <row r="59" spans="1:7" x14ac:dyDescent="0.25">
      <c r="A59" s="9">
        <v>57</v>
      </c>
      <c r="B59" t="s">
        <v>89</v>
      </c>
      <c r="C59" t="s">
        <v>90</v>
      </c>
      <c r="D59">
        <v>1177</v>
      </c>
      <c r="E59" t="s">
        <v>9</v>
      </c>
      <c r="F59" s="11">
        <v>42779</v>
      </c>
      <c r="G59">
        <v>3.25</v>
      </c>
    </row>
    <row r="60" spans="1:7" x14ac:dyDescent="0.25">
      <c r="A60" s="9">
        <v>58</v>
      </c>
      <c r="B60" t="s">
        <v>91</v>
      </c>
      <c r="C60" t="s">
        <v>92</v>
      </c>
      <c r="D60">
        <v>1177</v>
      </c>
      <c r="E60" t="s">
        <v>9</v>
      </c>
      <c r="F60" s="11">
        <v>42786</v>
      </c>
      <c r="G60">
        <v>3.125</v>
      </c>
    </row>
    <row r="61" spans="1:7" x14ac:dyDescent="0.25">
      <c r="A61" s="9">
        <v>59</v>
      </c>
      <c r="B61" t="s">
        <v>93</v>
      </c>
      <c r="C61" t="s">
        <v>94</v>
      </c>
      <c r="D61">
        <v>1177</v>
      </c>
      <c r="E61" t="s">
        <v>9</v>
      </c>
      <c r="F61" s="11">
        <v>42776</v>
      </c>
      <c r="G61">
        <v>3</v>
      </c>
    </row>
    <row r="62" spans="1:7" x14ac:dyDescent="0.25">
      <c r="A62" s="9">
        <v>60</v>
      </c>
      <c r="B62" t="s">
        <v>95</v>
      </c>
      <c r="C62" t="s">
        <v>96</v>
      </c>
      <c r="D62">
        <v>1177</v>
      </c>
      <c r="E62" t="s">
        <v>9</v>
      </c>
      <c r="F62" s="11">
        <v>42782</v>
      </c>
      <c r="G62">
        <v>3</v>
      </c>
    </row>
    <row r="63" spans="1:7" x14ac:dyDescent="0.25">
      <c r="A63" s="9">
        <v>61</v>
      </c>
      <c r="B63" t="s">
        <v>621</v>
      </c>
      <c r="C63" t="s">
        <v>622</v>
      </c>
      <c r="D63">
        <v>1177</v>
      </c>
      <c r="E63" t="s">
        <v>9</v>
      </c>
      <c r="F63" s="11">
        <v>42788</v>
      </c>
      <c r="G63">
        <v>3</v>
      </c>
    </row>
    <row r="64" spans="1:7" x14ac:dyDescent="0.25">
      <c r="A64" s="9">
        <v>62</v>
      </c>
      <c r="B64" t="s">
        <v>97</v>
      </c>
      <c r="C64" t="s">
        <v>98</v>
      </c>
      <c r="D64">
        <v>1177</v>
      </c>
      <c r="E64" t="s">
        <v>9</v>
      </c>
      <c r="F64" s="11">
        <v>42781</v>
      </c>
      <c r="G64">
        <v>3.75</v>
      </c>
    </row>
    <row r="65" spans="1:7" x14ac:dyDescent="0.25">
      <c r="A65" s="9">
        <v>63</v>
      </c>
      <c r="B65" t="s">
        <v>99</v>
      </c>
      <c r="C65" t="s">
        <v>100</v>
      </c>
      <c r="D65">
        <v>1177</v>
      </c>
      <c r="E65" t="s">
        <v>9</v>
      </c>
      <c r="F65" s="11">
        <v>42780</v>
      </c>
      <c r="G65">
        <v>3.5</v>
      </c>
    </row>
    <row r="66" spans="1:7" x14ac:dyDescent="0.25">
      <c r="A66" s="9">
        <v>64</v>
      </c>
      <c r="B66" t="s">
        <v>101</v>
      </c>
      <c r="C66" t="s">
        <v>102</v>
      </c>
      <c r="D66">
        <v>1178</v>
      </c>
      <c r="E66" t="s">
        <v>9</v>
      </c>
      <c r="F66" s="11">
        <v>42772</v>
      </c>
      <c r="G66">
        <v>1</v>
      </c>
    </row>
    <row r="67" spans="1:7" x14ac:dyDescent="0.25">
      <c r="A67" s="9">
        <v>65</v>
      </c>
      <c r="B67" t="s">
        <v>104</v>
      </c>
      <c r="C67" t="s">
        <v>105</v>
      </c>
      <c r="D67">
        <v>1178</v>
      </c>
      <c r="E67" t="s">
        <v>9</v>
      </c>
      <c r="F67" s="11">
        <v>42774</v>
      </c>
      <c r="G67">
        <v>1.5</v>
      </c>
    </row>
    <row r="68" spans="1:7" x14ac:dyDescent="0.25">
      <c r="A68" s="9">
        <v>66</v>
      </c>
      <c r="B68" t="s">
        <v>106</v>
      </c>
      <c r="C68" t="s">
        <v>107</v>
      </c>
      <c r="D68">
        <v>1178</v>
      </c>
      <c r="E68" t="s">
        <v>9</v>
      </c>
      <c r="F68" s="11">
        <v>42775</v>
      </c>
      <c r="G68">
        <v>2</v>
      </c>
    </row>
    <row r="69" spans="1:7" x14ac:dyDescent="0.25">
      <c r="A69" s="9">
        <v>67</v>
      </c>
      <c r="B69" t="s">
        <v>108</v>
      </c>
      <c r="C69" t="s">
        <v>109</v>
      </c>
      <c r="D69">
        <v>1178</v>
      </c>
      <c r="E69" t="s">
        <v>9</v>
      </c>
      <c r="F69" s="11">
        <v>42779</v>
      </c>
      <c r="G69">
        <v>2.75</v>
      </c>
    </row>
    <row r="70" spans="1:7" x14ac:dyDescent="0.25">
      <c r="A70" s="9">
        <v>68</v>
      </c>
      <c r="B70" t="s">
        <v>110</v>
      </c>
      <c r="C70" t="s">
        <v>111</v>
      </c>
      <c r="D70">
        <v>1178</v>
      </c>
      <c r="E70" t="s">
        <v>9</v>
      </c>
      <c r="F70" s="11">
        <v>42788</v>
      </c>
      <c r="G70">
        <v>2.625</v>
      </c>
    </row>
    <row r="71" spans="1:7" x14ac:dyDescent="0.25">
      <c r="A71" s="9">
        <v>69</v>
      </c>
      <c r="B71" t="s">
        <v>112</v>
      </c>
      <c r="C71" t="s">
        <v>113</v>
      </c>
      <c r="D71">
        <v>1178</v>
      </c>
      <c r="E71" t="s">
        <v>9</v>
      </c>
      <c r="F71" s="11">
        <v>42787</v>
      </c>
      <c r="G71">
        <v>2.625</v>
      </c>
    </row>
    <row r="72" spans="1:7" x14ac:dyDescent="0.25">
      <c r="A72" s="9">
        <v>70</v>
      </c>
      <c r="B72" t="s">
        <v>623</v>
      </c>
      <c r="C72" t="s">
        <v>624</v>
      </c>
      <c r="D72">
        <v>1178</v>
      </c>
      <c r="E72" t="s">
        <v>9</v>
      </c>
      <c r="F72" s="11">
        <v>42787</v>
      </c>
      <c r="G72">
        <v>2.5</v>
      </c>
    </row>
    <row r="73" spans="1:7" x14ac:dyDescent="0.25">
      <c r="A73" s="9">
        <v>71</v>
      </c>
      <c r="B73" t="s">
        <v>114</v>
      </c>
      <c r="C73" t="s">
        <v>115</v>
      </c>
      <c r="D73">
        <v>1178</v>
      </c>
      <c r="E73" t="s">
        <v>9</v>
      </c>
      <c r="F73" s="11">
        <v>42776</v>
      </c>
      <c r="G73">
        <v>2.5</v>
      </c>
    </row>
    <row r="74" spans="1:7" x14ac:dyDescent="0.25">
      <c r="A74" s="9">
        <v>72</v>
      </c>
      <c r="B74" t="s">
        <v>116</v>
      </c>
      <c r="C74" t="s">
        <v>117</v>
      </c>
      <c r="D74">
        <v>1178</v>
      </c>
      <c r="E74" t="s">
        <v>9</v>
      </c>
      <c r="F74" s="11">
        <v>42786</v>
      </c>
      <c r="G74">
        <v>2.5</v>
      </c>
    </row>
    <row r="75" spans="1:7" x14ac:dyDescent="0.25">
      <c r="A75" s="9">
        <v>73</v>
      </c>
      <c r="B75" t="s">
        <v>118</v>
      </c>
      <c r="C75" t="s">
        <v>119</v>
      </c>
      <c r="D75">
        <v>1178</v>
      </c>
      <c r="E75" t="s">
        <v>9</v>
      </c>
      <c r="F75" s="11">
        <v>42788</v>
      </c>
      <c r="G75">
        <v>2.5</v>
      </c>
    </row>
    <row r="76" spans="1:7" x14ac:dyDescent="0.25">
      <c r="A76" s="9">
        <v>74</v>
      </c>
      <c r="B76" t="s">
        <v>120</v>
      </c>
      <c r="C76" t="s">
        <v>121</v>
      </c>
      <c r="D76">
        <v>1178</v>
      </c>
      <c r="E76" t="s">
        <v>9</v>
      </c>
      <c r="F76" s="11">
        <v>42781</v>
      </c>
      <c r="G76">
        <v>3.25</v>
      </c>
    </row>
    <row r="77" spans="1:7" x14ac:dyDescent="0.25">
      <c r="A77" s="9">
        <v>75</v>
      </c>
      <c r="B77" t="s">
        <v>122</v>
      </c>
      <c r="C77" t="s">
        <v>123</v>
      </c>
      <c r="D77">
        <v>1178</v>
      </c>
      <c r="E77" t="s">
        <v>9</v>
      </c>
      <c r="F77" s="11">
        <v>42789</v>
      </c>
      <c r="G77">
        <v>3</v>
      </c>
    </row>
    <row r="78" spans="1:7" x14ac:dyDescent="0.25">
      <c r="A78" s="9">
        <v>76</v>
      </c>
      <c r="B78" t="s">
        <v>124</v>
      </c>
      <c r="C78" t="s">
        <v>125</v>
      </c>
      <c r="D78">
        <v>1178</v>
      </c>
      <c r="E78" t="s">
        <v>9</v>
      </c>
      <c r="F78" s="11">
        <v>42793</v>
      </c>
      <c r="G78">
        <v>3</v>
      </c>
    </row>
    <row r="79" spans="1:7" x14ac:dyDescent="0.25">
      <c r="A79" s="9">
        <v>77</v>
      </c>
      <c r="B79" t="s">
        <v>126</v>
      </c>
      <c r="C79" t="s">
        <v>127</v>
      </c>
      <c r="D79">
        <v>1178</v>
      </c>
      <c r="E79" t="s">
        <v>9</v>
      </c>
      <c r="F79" s="11">
        <v>42793</v>
      </c>
      <c r="G79">
        <v>3</v>
      </c>
    </row>
    <row r="80" spans="1:7" x14ac:dyDescent="0.25">
      <c r="A80" s="9">
        <v>78</v>
      </c>
      <c r="B80" t="s">
        <v>128</v>
      </c>
      <c r="C80" t="s">
        <v>129</v>
      </c>
      <c r="D80">
        <v>1178</v>
      </c>
      <c r="E80" t="s">
        <v>9</v>
      </c>
      <c r="F80" s="11">
        <v>42794</v>
      </c>
      <c r="G80">
        <v>3</v>
      </c>
    </row>
    <row r="81" spans="1:7" x14ac:dyDescent="0.25">
      <c r="A81" s="9">
        <v>79</v>
      </c>
      <c r="B81" t="s">
        <v>130</v>
      </c>
      <c r="C81" t="s">
        <v>131</v>
      </c>
      <c r="D81">
        <v>1178</v>
      </c>
      <c r="E81" t="s">
        <v>9</v>
      </c>
      <c r="F81" s="11">
        <v>42780</v>
      </c>
      <c r="G81">
        <v>3</v>
      </c>
    </row>
    <row r="82" spans="1:7" x14ac:dyDescent="0.25">
      <c r="A82" s="9">
        <v>80</v>
      </c>
      <c r="B82" t="s">
        <v>132</v>
      </c>
      <c r="C82" t="s">
        <v>133</v>
      </c>
      <c r="D82">
        <v>1178</v>
      </c>
      <c r="E82" t="s">
        <v>9</v>
      </c>
      <c r="F82" s="11">
        <v>42788</v>
      </c>
      <c r="G82">
        <v>3</v>
      </c>
    </row>
    <row r="83" spans="1:7" x14ac:dyDescent="0.25">
      <c r="A83" s="9">
        <v>81</v>
      </c>
      <c r="B83" t="s">
        <v>625</v>
      </c>
      <c r="C83" t="s">
        <v>626</v>
      </c>
      <c r="D83">
        <v>1185</v>
      </c>
      <c r="E83" t="s">
        <v>137</v>
      </c>
      <c r="F83" s="11">
        <v>42762</v>
      </c>
      <c r="G83">
        <v>1</v>
      </c>
    </row>
    <row r="84" spans="1:7" x14ac:dyDescent="0.25">
      <c r="A84" s="9">
        <v>82</v>
      </c>
      <c r="B84" t="s">
        <v>134</v>
      </c>
      <c r="C84" t="s">
        <v>135</v>
      </c>
      <c r="D84">
        <v>1185</v>
      </c>
      <c r="E84" t="s">
        <v>137</v>
      </c>
      <c r="F84" s="11">
        <v>42762</v>
      </c>
      <c r="G84">
        <v>1.75</v>
      </c>
    </row>
    <row r="85" spans="1:7" x14ac:dyDescent="0.25">
      <c r="A85" s="9">
        <v>83</v>
      </c>
      <c r="B85" t="s">
        <v>138</v>
      </c>
      <c r="C85" t="s">
        <v>139</v>
      </c>
      <c r="D85">
        <v>1185</v>
      </c>
      <c r="E85" t="s">
        <v>137</v>
      </c>
      <c r="F85" s="11">
        <v>42762</v>
      </c>
      <c r="G85">
        <v>1.5</v>
      </c>
    </row>
    <row r="86" spans="1:7" x14ac:dyDescent="0.25">
      <c r="A86" s="9">
        <v>84</v>
      </c>
      <c r="B86" t="s">
        <v>140</v>
      </c>
      <c r="C86" t="s">
        <v>141</v>
      </c>
      <c r="D86">
        <v>1185</v>
      </c>
      <c r="E86" t="s">
        <v>137</v>
      </c>
      <c r="F86" s="11">
        <v>42762</v>
      </c>
      <c r="G86">
        <v>2.25</v>
      </c>
    </row>
    <row r="87" spans="1:7" x14ac:dyDescent="0.25">
      <c r="A87" s="9">
        <v>85</v>
      </c>
      <c r="B87" t="s">
        <v>142</v>
      </c>
      <c r="C87" t="s">
        <v>143</v>
      </c>
      <c r="D87">
        <v>1185</v>
      </c>
      <c r="E87" t="s">
        <v>137</v>
      </c>
      <c r="F87" s="11">
        <v>42762</v>
      </c>
      <c r="G87">
        <v>2.375</v>
      </c>
    </row>
    <row r="88" spans="1:7" x14ac:dyDescent="0.25">
      <c r="A88" s="9">
        <v>86</v>
      </c>
      <c r="B88" t="s">
        <v>144</v>
      </c>
      <c r="C88" t="s">
        <v>145</v>
      </c>
      <c r="D88">
        <v>1185</v>
      </c>
      <c r="E88" t="s">
        <v>137</v>
      </c>
      <c r="F88" s="11">
        <v>42762</v>
      </c>
      <c r="G88">
        <v>2</v>
      </c>
    </row>
    <row r="89" spans="1:7" x14ac:dyDescent="0.25">
      <c r="A89" s="9">
        <v>87</v>
      </c>
      <c r="B89" t="s">
        <v>146</v>
      </c>
      <c r="C89" t="s">
        <v>147</v>
      </c>
      <c r="D89">
        <v>1185</v>
      </c>
      <c r="E89" t="s">
        <v>137</v>
      </c>
      <c r="F89" s="11">
        <v>42762</v>
      </c>
      <c r="G89">
        <v>2.75</v>
      </c>
    </row>
    <row r="90" spans="1:7" x14ac:dyDescent="0.25">
      <c r="A90" s="9">
        <v>88</v>
      </c>
      <c r="B90" t="s">
        <v>148</v>
      </c>
      <c r="C90" t="s">
        <v>149</v>
      </c>
      <c r="D90">
        <v>1185</v>
      </c>
      <c r="E90" t="s">
        <v>137</v>
      </c>
      <c r="F90" s="11">
        <v>42762</v>
      </c>
      <c r="G90">
        <v>2.625</v>
      </c>
    </row>
    <row r="91" spans="1:7" x14ac:dyDescent="0.25">
      <c r="A91" s="9">
        <v>89</v>
      </c>
      <c r="B91" t="s">
        <v>150</v>
      </c>
      <c r="C91" t="s">
        <v>151</v>
      </c>
      <c r="D91">
        <v>1185</v>
      </c>
      <c r="E91" t="s">
        <v>137</v>
      </c>
      <c r="F91" s="11">
        <v>42762</v>
      </c>
      <c r="G91">
        <v>2.875</v>
      </c>
    </row>
    <row r="92" spans="1:7" x14ac:dyDescent="0.25">
      <c r="A92" s="9">
        <v>90</v>
      </c>
      <c r="B92" t="s">
        <v>152</v>
      </c>
      <c r="C92" t="s">
        <v>153</v>
      </c>
      <c r="D92">
        <v>1185</v>
      </c>
      <c r="E92" t="s">
        <v>137</v>
      </c>
      <c r="F92" s="11">
        <v>42762</v>
      </c>
      <c r="G92">
        <v>2.5</v>
      </c>
    </row>
    <row r="93" spans="1:7" x14ac:dyDescent="0.25">
      <c r="A93" s="9">
        <v>91</v>
      </c>
      <c r="B93" t="s">
        <v>154</v>
      </c>
      <c r="C93" t="s">
        <v>155</v>
      </c>
      <c r="D93">
        <v>1185</v>
      </c>
      <c r="E93" t="s">
        <v>137</v>
      </c>
      <c r="F93" s="11">
        <v>42762</v>
      </c>
      <c r="G93">
        <v>3</v>
      </c>
    </row>
    <row r="94" spans="1:7" x14ac:dyDescent="0.25">
      <c r="A94" s="9">
        <v>92</v>
      </c>
      <c r="B94" t="s">
        <v>156</v>
      </c>
      <c r="C94" t="s">
        <v>157</v>
      </c>
      <c r="D94">
        <v>1185</v>
      </c>
      <c r="E94" t="s">
        <v>137</v>
      </c>
      <c r="F94" s="11">
        <v>42762</v>
      </c>
      <c r="G94">
        <v>2.75</v>
      </c>
    </row>
    <row r="95" spans="1:7" x14ac:dyDescent="0.25">
      <c r="A95" s="9">
        <v>93</v>
      </c>
      <c r="B95" t="s">
        <v>158</v>
      </c>
      <c r="C95" t="s">
        <v>159</v>
      </c>
      <c r="D95">
        <v>1185</v>
      </c>
      <c r="E95" t="s">
        <v>137</v>
      </c>
      <c r="F95" s="11">
        <v>42762</v>
      </c>
      <c r="G95">
        <v>2.5</v>
      </c>
    </row>
    <row r="96" spans="1:7" x14ac:dyDescent="0.25">
      <c r="A96" s="9">
        <v>94</v>
      </c>
      <c r="B96" t="s">
        <v>160</v>
      </c>
      <c r="C96" t="s">
        <v>161</v>
      </c>
      <c r="D96">
        <v>1203</v>
      </c>
      <c r="E96" t="s">
        <v>9</v>
      </c>
      <c r="F96" s="11">
        <v>42780</v>
      </c>
      <c r="G96">
        <v>0.5</v>
      </c>
    </row>
    <row r="97" spans="1:7" x14ac:dyDescent="0.25">
      <c r="A97" s="9">
        <v>95</v>
      </c>
      <c r="B97" t="s">
        <v>163</v>
      </c>
      <c r="C97" t="s">
        <v>164</v>
      </c>
      <c r="D97">
        <v>1203</v>
      </c>
      <c r="E97" t="s">
        <v>9</v>
      </c>
      <c r="F97" s="11">
        <v>42781</v>
      </c>
      <c r="G97">
        <v>1</v>
      </c>
    </row>
    <row r="98" spans="1:7" x14ac:dyDescent="0.25">
      <c r="A98" s="9">
        <v>96</v>
      </c>
      <c r="B98" t="s">
        <v>165</v>
      </c>
      <c r="C98" t="s">
        <v>166</v>
      </c>
      <c r="D98">
        <v>1203</v>
      </c>
      <c r="E98" t="s">
        <v>9</v>
      </c>
      <c r="F98" s="11">
        <v>42782</v>
      </c>
      <c r="G98">
        <v>1.5</v>
      </c>
    </row>
    <row r="99" spans="1:7" x14ac:dyDescent="0.25">
      <c r="A99" s="9">
        <v>97</v>
      </c>
      <c r="B99" t="s">
        <v>167</v>
      </c>
      <c r="C99" t="s">
        <v>168</v>
      </c>
      <c r="D99">
        <v>1203</v>
      </c>
      <c r="E99" t="s">
        <v>9</v>
      </c>
      <c r="F99" s="11">
        <v>42786</v>
      </c>
      <c r="G99">
        <v>2</v>
      </c>
    </row>
    <row r="100" spans="1:7" x14ac:dyDescent="0.25">
      <c r="A100" s="9">
        <v>98</v>
      </c>
      <c r="B100" t="s">
        <v>169</v>
      </c>
      <c r="C100" t="s">
        <v>170</v>
      </c>
      <c r="D100">
        <v>1203</v>
      </c>
      <c r="E100" t="s">
        <v>9</v>
      </c>
      <c r="F100" s="11">
        <v>42789</v>
      </c>
      <c r="G100">
        <v>2.75</v>
      </c>
    </row>
    <row r="101" spans="1:7" x14ac:dyDescent="0.25">
      <c r="A101" s="9">
        <v>99</v>
      </c>
      <c r="B101" t="s">
        <v>171</v>
      </c>
      <c r="C101" t="s">
        <v>172</v>
      </c>
      <c r="D101">
        <v>1203</v>
      </c>
      <c r="E101" t="s">
        <v>9</v>
      </c>
      <c r="F101" s="11">
        <v>42788</v>
      </c>
      <c r="G101">
        <v>2.5</v>
      </c>
    </row>
    <row r="102" spans="1:7" x14ac:dyDescent="0.25">
      <c r="A102" s="9">
        <v>100</v>
      </c>
      <c r="B102" t="s">
        <v>173</v>
      </c>
      <c r="C102" t="s">
        <v>174</v>
      </c>
      <c r="D102">
        <v>1203</v>
      </c>
      <c r="E102" t="s">
        <v>9</v>
      </c>
      <c r="F102" s="11">
        <v>42789</v>
      </c>
      <c r="G102">
        <v>2.5</v>
      </c>
    </row>
    <row r="103" spans="1:7" x14ac:dyDescent="0.25">
      <c r="A103" s="9">
        <v>101</v>
      </c>
      <c r="B103" t="s">
        <v>175</v>
      </c>
      <c r="C103" t="s">
        <v>176</v>
      </c>
      <c r="D103">
        <v>1203</v>
      </c>
      <c r="E103" t="s">
        <v>9</v>
      </c>
      <c r="F103" s="11">
        <v>42789</v>
      </c>
      <c r="G103">
        <v>3.125</v>
      </c>
    </row>
    <row r="104" spans="1:7" x14ac:dyDescent="0.25">
      <c r="A104" s="9">
        <v>102</v>
      </c>
      <c r="B104" t="s">
        <v>177</v>
      </c>
      <c r="C104" t="s">
        <v>178</v>
      </c>
      <c r="D104">
        <v>1203</v>
      </c>
      <c r="E104" t="s">
        <v>9</v>
      </c>
      <c r="F104" s="11">
        <v>42789</v>
      </c>
      <c r="G104">
        <v>3</v>
      </c>
    </row>
    <row r="105" spans="1:7" x14ac:dyDescent="0.25">
      <c r="A105" s="9">
        <v>103</v>
      </c>
      <c r="B105" t="s">
        <v>179</v>
      </c>
      <c r="C105" t="s">
        <v>180</v>
      </c>
      <c r="D105">
        <v>1203</v>
      </c>
      <c r="E105" t="s">
        <v>9</v>
      </c>
      <c r="F105" s="11">
        <v>42789</v>
      </c>
      <c r="G105">
        <v>3</v>
      </c>
    </row>
    <row r="106" spans="1:7" x14ac:dyDescent="0.25">
      <c r="A106" s="9">
        <v>104</v>
      </c>
      <c r="B106" t="s">
        <v>181</v>
      </c>
      <c r="C106" t="s">
        <v>182</v>
      </c>
      <c r="D106">
        <v>1203</v>
      </c>
      <c r="E106" t="s">
        <v>9</v>
      </c>
      <c r="F106" s="11">
        <v>42779</v>
      </c>
      <c r="G106">
        <v>0</v>
      </c>
    </row>
    <row r="107" spans="1:7" x14ac:dyDescent="0.25">
      <c r="A107" s="9">
        <v>105</v>
      </c>
      <c r="B107" t="s">
        <v>183</v>
      </c>
      <c r="C107" t="s">
        <v>184</v>
      </c>
      <c r="D107">
        <v>1211</v>
      </c>
      <c r="E107" t="s">
        <v>9</v>
      </c>
      <c r="F107" s="11">
        <v>42794</v>
      </c>
      <c r="G107">
        <v>3.25</v>
      </c>
    </row>
    <row r="108" spans="1:7" x14ac:dyDescent="0.25">
      <c r="A108" s="9">
        <v>106</v>
      </c>
      <c r="B108" t="s">
        <v>186</v>
      </c>
      <c r="C108" t="s">
        <v>187</v>
      </c>
      <c r="D108">
        <v>1211</v>
      </c>
      <c r="E108" t="s">
        <v>9</v>
      </c>
      <c r="F108" s="11">
        <v>42795</v>
      </c>
      <c r="G108">
        <v>3.25</v>
      </c>
    </row>
    <row r="109" spans="1:7" x14ac:dyDescent="0.25">
      <c r="A109" s="9">
        <v>107</v>
      </c>
      <c r="B109" t="s">
        <v>627</v>
      </c>
      <c r="C109" t="s">
        <v>628</v>
      </c>
      <c r="D109">
        <v>1211</v>
      </c>
      <c r="E109" t="s">
        <v>9</v>
      </c>
      <c r="F109" s="11">
        <v>42794</v>
      </c>
      <c r="G109">
        <v>3.25</v>
      </c>
    </row>
    <row r="110" spans="1:7" x14ac:dyDescent="0.25">
      <c r="A110" s="9">
        <v>108</v>
      </c>
      <c r="B110" t="s">
        <v>188</v>
      </c>
      <c r="C110" t="s">
        <v>189</v>
      </c>
      <c r="D110">
        <v>1211</v>
      </c>
      <c r="E110" t="s">
        <v>9</v>
      </c>
      <c r="F110" s="11">
        <v>42794</v>
      </c>
      <c r="G110">
        <v>3.25</v>
      </c>
    </row>
    <row r="111" spans="1:7" x14ac:dyDescent="0.25">
      <c r="A111" s="9">
        <v>109</v>
      </c>
      <c r="B111" t="s">
        <v>190</v>
      </c>
      <c r="C111" t="s">
        <v>191</v>
      </c>
      <c r="D111">
        <v>1211</v>
      </c>
      <c r="E111" t="s">
        <v>9</v>
      </c>
      <c r="F111" s="11">
        <v>42793</v>
      </c>
      <c r="G111">
        <v>3</v>
      </c>
    </row>
    <row r="112" spans="1:7" x14ac:dyDescent="0.25">
      <c r="A112" s="9">
        <v>110</v>
      </c>
      <c r="B112" t="s">
        <v>192</v>
      </c>
      <c r="C112" t="s">
        <v>193</v>
      </c>
      <c r="D112">
        <v>1211</v>
      </c>
      <c r="E112" t="s">
        <v>9</v>
      </c>
      <c r="F112" s="11">
        <v>42794</v>
      </c>
      <c r="G112">
        <v>3</v>
      </c>
    </row>
    <row r="113" spans="1:7" x14ac:dyDescent="0.25">
      <c r="A113" s="9">
        <v>111</v>
      </c>
      <c r="B113" t="s">
        <v>194</v>
      </c>
      <c r="C113" t="s">
        <v>195</v>
      </c>
      <c r="D113">
        <v>1211</v>
      </c>
      <c r="E113" t="s">
        <v>9</v>
      </c>
      <c r="F113" s="11">
        <v>42793</v>
      </c>
      <c r="G113">
        <v>3</v>
      </c>
    </row>
    <row r="114" spans="1:7" x14ac:dyDescent="0.25">
      <c r="A114" s="9">
        <v>112</v>
      </c>
      <c r="B114" t="s">
        <v>196</v>
      </c>
      <c r="C114" t="s">
        <v>197</v>
      </c>
      <c r="D114">
        <v>1211</v>
      </c>
      <c r="E114" t="s">
        <v>9</v>
      </c>
      <c r="F114" s="11">
        <v>42787</v>
      </c>
      <c r="G114">
        <v>1</v>
      </c>
    </row>
    <row r="115" spans="1:7" x14ac:dyDescent="0.25">
      <c r="A115" s="9">
        <v>113</v>
      </c>
      <c r="B115" t="s">
        <v>198</v>
      </c>
      <c r="C115" t="s">
        <v>199</v>
      </c>
      <c r="D115">
        <v>1211</v>
      </c>
      <c r="E115" t="s">
        <v>9</v>
      </c>
      <c r="F115" s="11">
        <v>42788</v>
      </c>
      <c r="G115">
        <v>1.5</v>
      </c>
    </row>
    <row r="116" spans="1:7" x14ac:dyDescent="0.25">
      <c r="A116" s="9">
        <v>114</v>
      </c>
      <c r="B116" t="s">
        <v>200</v>
      </c>
      <c r="C116" t="s">
        <v>201</v>
      </c>
      <c r="D116">
        <v>1211</v>
      </c>
      <c r="E116" t="s">
        <v>9</v>
      </c>
      <c r="F116" s="11">
        <v>42789</v>
      </c>
      <c r="G116">
        <v>2</v>
      </c>
    </row>
    <row r="117" spans="1:7" x14ac:dyDescent="0.25">
      <c r="A117" s="9">
        <v>115</v>
      </c>
      <c r="B117" t="s">
        <v>202</v>
      </c>
      <c r="C117" t="s">
        <v>203</v>
      </c>
      <c r="D117">
        <v>1211</v>
      </c>
      <c r="E117" t="s">
        <v>9</v>
      </c>
      <c r="F117" s="11">
        <v>42790</v>
      </c>
      <c r="G117">
        <v>2.5</v>
      </c>
    </row>
    <row r="118" spans="1:7" x14ac:dyDescent="0.25">
      <c r="A118" s="9">
        <v>116</v>
      </c>
      <c r="B118" t="s">
        <v>204</v>
      </c>
      <c r="C118" t="s">
        <v>205</v>
      </c>
      <c r="D118">
        <v>1214</v>
      </c>
      <c r="E118" t="s">
        <v>9</v>
      </c>
      <c r="F118" s="11">
        <v>42800</v>
      </c>
      <c r="G118">
        <v>1</v>
      </c>
    </row>
    <row r="119" spans="1:7" x14ac:dyDescent="0.25">
      <c r="A119" s="9">
        <v>117</v>
      </c>
      <c r="B119" t="s">
        <v>207</v>
      </c>
      <c r="C119" t="s">
        <v>208</v>
      </c>
      <c r="D119">
        <v>1214</v>
      </c>
      <c r="E119" t="s">
        <v>9</v>
      </c>
      <c r="F119" s="11">
        <v>42800</v>
      </c>
      <c r="G119">
        <v>1.5</v>
      </c>
    </row>
    <row r="120" spans="1:7" x14ac:dyDescent="0.25">
      <c r="A120" s="9">
        <v>118</v>
      </c>
      <c r="B120" t="s">
        <v>209</v>
      </c>
      <c r="C120" t="s">
        <v>210</v>
      </c>
      <c r="D120">
        <v>1214</v>
      </c>
      <c r="E120" t="s">
        <v>9</v>
      </c>
      <c r="F120" s="11">
        <v>42801</v>
      </c>
      <c r="G120">
        <v>2</v>
      </c>
    </row>
    <row r="121" spans="1:7" x14ac:dyDescent="0.25">
      <c r="A121" s="9">
        <v>119</v>
      </c>
      <c r="B121" t="s">
        <v>211</v>
      </c>
      <c r="C121" t="s">
        <v>212</v>
      </c>
      <c r="D121">
        <v>1214</v>
      </c>
      <c r="E121" t="s">
        <v>9</v>
      </c>
      <c r="F121" s="11">
        <v>42802</v>
      </c>
      <c r="G121">
        <v>2.5</v>
      </c>
    </row>
    <row r="122" spans="1:7" x14ac:dyDescent="0.25">
      <c r="A122" s="9">
        <v>120</v>
      </c>
      <c r="B122" t="s">
        <v>213</v>
      </c>
      <c r="C122" t="s">
        <v>214</v>
      </c>
      <c r="D122">
        <v>1225</v>
      </c>
      <c r="E122" t="s">
        <v>9</v>
      </c>
      <c r="F122" s="11">
        <v>42825</v>
      </c>
      <c r="G122">
        <v>1</v>
      </c>
    </row>
    <row r="123" spans="1:7" x14ac:dyDescent="0.25">
      <c r="A123" s="9">
        <v>121</v>
      </c>
      <c r="B123" t="s">
        <v>216</v>
      </c>
      <c r="C123" t="s">
        <v>217</v>
      </c>
      <c r="D123">
        <v>1225</v>
      </c>
      <c r="E123" t="s">
        <v>9</v>
      </c>
      <c r="F123" s="11">
        <v>42825</v>
      </c>
      <c r="G123">
        <v>1.5</v>
      </c>
    </row>
    <row r="124" spans="1:7" x14ac:dyDescent="0.25">
      <c r="A124" s="9">
        <v>122</v>
      </c>
      <c r="B124" t="s">
        <v>218</v>
      </c>
      <c r="C124" t="s">
        <v>219</v>
      </c>
      <c r="D124">
        <v>1225</v>
      </c>
      <c r="E124" t="s">
        <v>9</v>
      </c>
      <c r="F124" s="11">
        <v>42827</v>
      </c>
      <c r="G124">
        <v>2</v>
      </c>
    </row>
    <row r="125" spans="1:7" x14ac:dyDescent="0.25">
      <c r="A125" s="9">
        <v>123</v>
      </c>
      <c r="B125" t="s">
        <v>220</v>
      </c>
      <c r="C125" t="s">
        <v>221</v>
      </c>
      <c r="D125">
        <v>1225</v>
      </c>
      <c r="E125" t="s">
        <v>9</v>
      </c>
      <c r="F125" s="11">
        <v>42828</v>
      </c>
      <c r="G125">
        <v>2.5</v>
      </c>
    </row>
    <row r="126" spans="1:7" x14ac:dyDescent="0.25">
      <c r="A126" s="9">
        <v>124</v>
      </c>
      <c r="B126" t="s">
        <v>222</v>
      </c>
      <c r="C126" t="s">
        <v>223</v>
      </c>
      <c r="D126">
        <v>1225</v>
      </c>
      <c r="E126" t="s">
        <v>9</v>
      </c>
      <c r="F126" s="11">
        <v>42830</v>
      </c>
      <c r="G126">
        <v>3.25</v>
      </c>
    </row>
    <row r="127" spans="1:7" x14ac:dyDescent="0.25">
      <c r="A127" s="9">
        <v>125</v>
      </c>
      <c r="B127" t="s">
        <v>224</v>
      </c>
      <c r="C127" t="s">
        <v>225</v>
      </c>
      <c r="D127">
        <v>1225</v>
      </c>
      <c r="E127" t="s">
        <v>9</v>
      </c>
      <c r="F127" s="11">
        <v>42830</v>
      </c>
      <c r="G127">
        <v>3.25</v>
      </c>
    </row>
    <row r="128" spans="1:7" x14ac:dyDescent="0.25">
      <c r="A128" s="9">
        <v>126</v>
      </c>
      <c r="B128" t="s">
        <v>226</v>
      </c>
      <c r="C128" t="s">
        <v>227</v>
      </c>
      <c r="D128">
        <v>1225</v>
      </c>
      <c r="E128" t="s">
        <v>9</v>
      </c>
      <c r="F128" s="11">
        <v>42831</v>
      </c>
      <c r="G128">
        <v>3.25</v>
      </c>
    </row>
    <row r="129" spans="1:7" x14ac:dyDescent="0.25">
      <c r="A129" s="9">
        <v>127</v>
      </c>
      <c r="B129" t="s">
        <v>228</v>
      </c>
      <c r="C129" t="s">
        <v>229</v>
      </c>
      <c r="D129">
        <v>1225</v>
      </c>
      <c r="E129" t="s">
        <v>9</v>
      </c>
      <c r="F129" s="11">
        <v>42830</v>
      </c>
      <c r="G129">
        <v>3.25</v>
      </c>
    </row>
    <row r="130" spans="1:7" x14ac:dyDescent="0.25">
      <c r="A130" s="9">
        <v>128</v>
      </c>
      <c r="B130" t="s">
        <v>230</v>
      </c>
      <c r="C130" t="s">
        <v>231</v>
      </c>
      <c r="D130">
        <v>1225</v>
      </c>
      <c r="E130" t="s">
        <v>9</v>
      </c>
      <c r="F130" s="11">
        <v>42829</v>
      </c>
      <c r="G130">
        <v>3</v>
      </c>
    </row>
    <row r="131" spans="1:7" x14ac:dyDescent="0.25">
      <c r="A131" s="9">
        <v>129</v>
      </c>
      <c r="B131" t="s">
        <v>232</v>
      </c>
      <c r="C131" t="s">
        <v>233</v>
      </c>
      <c r="D131">
        <v>1225</v>
      </c>
      <c r="E131" t="s">
        <v>9</v>
      </c>
      <c r="F131" s="11">
        <v>42831</v>
      </c>
      <c r="G131">
        <v>3.5</v>
      </c>
    </row>
    <row r="132" spans="1:7" x14ac:dyDescent="0.25">
      <c r="A132" s="9">
        <v>130</v>
      </c>
      <c r="B132" t="s">
        <v>234</v>
      </c>
      <c r="C132" t="s">
        <v>235</v>
      </c>
      <c r="D132">
        <v>1225</v>
      </c>
      <c r="E132" t="s">
        <v>9</v>
      </c>
      <c r="F132" s="11">
        <v>42832</v>
      </c>
      <c r="G132">
        <v>3.5</v>
      </c>
    </row>
    <row r="133" spans="1:7" x14ac:dyDescent="0.25">
      <c r="A133" s="9">
        <v>131</v>
      </c>
      <c r="B133" t="s">
        <v>236</v>
      </c>
      <c r="C133" t="s">
        <v>237</v>
      </c>
      <c r="D133">
        <v>1225</v>
      </c>
      <c r="E133" t="s">
        <v>9</v>
      </c>
      <c r="F133" s="11">
        <v>42831</v>
      </c>
      <c r="G133">
        <v>3.5</v>
      </c>
    </row>
    <row r="134" spans="1:7" x14ac:dyDescent="0.25">
      <c r="A134" s="9">
        <v>132</v>
      </c>
      <c r="B134" t="s">
        <v>238</v>
      </c>
      <c r="C134" t="s">
        <v>239</v>
      </c>
      <c r="D134">
        <v>1226</v>
      </c>
      <c r="E134" t="s">
        <v>9</v>
      </c>
      <c r="F134" s="11">
        <v>42824</v>
      </c>
      <c r="G134">
        <v>1</v>
      </c>
    </row>
    <row r="135" spans="1:7" x14ac:dyDescent="0.25">
      <c r="A135" s="9">
        <v>133</v>
      </c>
      <c r="B135" t="s">
        <v>241</v>
      </c>
      <c r="C135" t="s">
        <v>242</v>
      </c>
      <c r="D135">
        <v>1226</v>
      </c>
      <c r="E135" t="s">
        <v>9</v>
      </c>
      <c r="F135" s="11">
        <v>42824</v>
      </c>
      <c r="G135">
        <v>1.5</v>
      </c>
    </row>
    <row r="136" spans="1:7" x14ac:dyDescent="0.25">
      <c r="A136" s="9">
        <v>134</v>
      </c>
      <c r="B136" t="s">
        <v>243</v>
      </c>
      <c r="C136" t="s">
        <v>244</v>
      </c>
      <c r="D136">
        <v>1226</v>
      </c>
      <c r="E136" t="s">
        <v>9</v>
      </c>
      <c r="F136" s="11">
        <v>42825</v>
      </c>
      <c r="G136">
        <v>2</v>
      </c>
    </row>
    <row r="137" spans="1:7" x14ac:dyDescent="0.25">
      <c r="A137" s="9">
        <v>135</v>
      </c>
      <c r="B137" t="s">
        <v>245</v>
      </c>
      <c r="C137" t="s">
        <v>246</v>
      </c>
      <c r="D137">
        <v>1226</v>
      </c>
      <c r="E137" t="s">
        <v>9</v>
      </c>
      <c r="F137" s="11">
        <v>42827</v>
      </c>
      <c r="G137">
        <v>2.5</v>
      </c>
    </row>
    <row r="138" spans="1:7" x14ac:dyDescent="0.25">
      <c r="A138" s="9">
        <v>136</v>
      </c>
      <c r="B138" t="s">
        <v>247</v>
      </c>
      <c r="C138" t="s">
        <v>248</v>
      </c>
      <c r="D138">
        <v>1226</v>
      </c>
      <c r="E138" t="s">
        <v>9</v>
      </c>
      <c r="F138" s="11">
        <v>42830</v>
      </c>
      <c r="G138">
        <v>3.25</v>
      </c>
    </row>
    <row r="139" spans="1:7" x14ac:dyDescent="0.25">
      <c r="A139" s="9">
        <v>137</v>
      </c>
      <c r="B139" t="s">
        <v>249</v>
      </c>
      <c r="C139" t="s">
        <v>250</v>
      </c>
      <c r="D139">
        <v>1226</v>
      </c>
      <c r="E139" t="s">
        <v>9</v>
      </c>
      <c r="F139" s="11">
        <v>42830</v>
      </c>
      <c r="G139">
        <v>3.25</v>
      </c>
    </row>
    <row r="140" spans="1:7" x14ac:dyDescent="0.25">
      <c r="A140" s="9">
        <v>138</v>
      </c>
      <c r="B140" t="s">
        <v>251</v>
      </c>
      <c r="C140" t="s">
        <v>252</v>
      </c>
      <c r="D140">
        <v>1226</v>
      </c>
      <c r="E140" t="s">
        <v>9</v>
      </c>
      <c r="F140" s="11">
        <v>42831</v>
      </c>
      <c r="G140">
        <v>3.25</v>
      </c>
    </row>
    <row r="141" spans="1:7" x14ac:dyDescent="0.25">
      <c r="A141" s="9">
        <v>139</v>
      </c>
      <c r="B141" t="s">
        <v>253</v>
      </c>
      <c r="C141" t="s">
        <v>254</v>
      </c>
      <c r="D141">
        <v>1226</v>
      </c>
      <c r="E141" t="s">
        <v>9</v>
      </c>
      <c r="F141" s="11">
        <v>42829</v>
      </c>
      <c r="G141">
        <v>3.25</v>
      </c>
    </row>
    <row r="142" spans="1:7" x14ac:dyDescent="0.25">
      <c r="A142" s="9">
        <v>140</v>
      </c>
      <c r="B142" t="s">
        <v>255</v>
      </c>
      <c r="C142" t="s">
        <v>256</v>
      </c>
      <c r="D142">
        <v>1226</v>
      </c>
      <c r="E142" t="s">
        <v>9</v>
      </c>
      <c r="F142" s="11">
        <v>42828</v>
      </c>
      <c r="G142">
        <v>3</v>
      </c>
    </row>
    <row r="143" spans="1:7" x14ac:dyDescent="0.25">
      <c r="A143" s="9">
        <v>141</v>
      </c>
      <c r="B143" t="s">
        <v>257</v>
      </c>
      <c r="C143" t="s">
        <v>258</v>
      </c>
      <c r="D143">
        <v>1226</v>
      </c>
      <c r="E143" t="s">
        <v>9</v>
      </c>
      <c r="F143" s="11">
        <v>42831</v>
      </c>
      <c r="G143">
        <v>3.5</v>
      </c>
    </row>
    <row r="144" spans="1:7" x14ac:dyDescent="0.25">
      <c r="A144" s="9">
        <v>142</v>
      </c>
      <c r="B144" t="s">
        <v>259</v>
      </c>
      <c r="C144" t="s">
        <v>260</v>
      </c>
      <c r="D144">
        <v>1226</v>
      </c>
      <c r="E144" t="s">
        <v>9</v>
      </c>
      <c r="F144" s="11">
        <v>42832</v>
      </c>
      <c r="G144">
        <v>3.5</v>
      </c>
    </row>
    <row r="145" spans="1:7" x14ac:dyDescent="0.25">
      <c r="A145" s="9">
        <v>143</v>
      </c>
      <c r="B145" t="s">
        <v>261</v>
      </c>
      <c r="C145" t="s">
        <v>262</v>
      </c>
      <c r="D145">
        <v>1226</v>
      </c>
      <c r="E145" t="s">
        <v>9</v>
      </c>
      <c r="F145" s="11">
        <v>42831</v>
      </c>
      <c r="G145">
        <v>3.5</v>
      </c>
    </row>
    <row r="146" spans="1:7" x14ac:dyDescent="0.25">
      <c r="A146" s="9">
        <v>144</v>
      </c>
      <c r="B146" t="s">
        <v>629</v>
      </c>
      <c r="C146" t="s">
        <v>630</v>
      </c>
      <c r="D146">
        <v>1226</v>
      </c>
      <c r="E146" t="s">
        <v>9</v>
      </c>
      <c r="F146" s="11">
        <v>42824</v>
      </c>
      <c r="G146">
        <v>1</v>
      </c>
    </row>
    <row r="147" spans="1:7" x14ac:dyDescent="0.25">
      <c r="A147" s="9">
        <v>145</v>
      </c>
      <c r="B147" t="s">
        <v>263</v>
      </c>
      <c r="C147" t="s">
        <v>264</v>
      </c>
      <c r="D147">
        <v>1227</v>
      </c>
      <c r="E147" t="s">
        <v>9</v>
      </c>
      <c r="F147" s="11">
        <v>42831</v>
      </c>
      <c r="G147">
        <v>1</v>
      </c>
    </row>
    <row r="148" spans="1:7" x14ac:dyDescent="0.25">
      <c r="A148" s="9">
        <v>146</v>
      </c>
      <c r="B148" t="s">
        <v>266</v>
      </c>
      <c r="C148" t="s">
        <v>267</v>
      </c>
      <c r="D148">
        <v>1227</v>
      </c>
      <c r="E148" t="s">
        <v>9</v>
      </c>
      <c r="F148" s="11">
        <v>42831</v>
      </c>
      <c r="G148">
        <v>1.5</v>
      </c>
    </row>
    <row r="149" spans="1:7" x14ac:dyDescent="0.25">
      <c r="A149" s="9">
        <v>147</v>
      </c>
      <c r="B149" t="s">
        <v>268</v>
      </c>
      <c r="C149" t="s">
        <v>269</v>
      </c>
      <c r="D149">
        <v>1227</v>
      </c>
      <c r="E149" t="s">
        <v>9</v>
      </c>
      <c r="F149" s="11">
        <v>42832</v>
      </c>
      <c r="G149">
        <v>2</v>
      </c>
    </row>
    <row r="150" spans="1:7" x14ac:dyDescent="0.25">
      <c r="A150" s="9">
        <v>148</v>
      </c>
      <c r="B150" t="s">
        <v>270</v>
      </c>
      <c r="C150" t="s">
        <v>271</v>
      </c>
      <c r="D150">
        <v>1227</v>
      </c>
      <c r="E150" t="s">
        <v>9</v>
      </c>
      <c r="F150" s="11">
        <v>42834</v>
      </c>
      <c r="G150">
        <v>2.5</v>
      </c>
    </row>
    <row r="151" spans="1:7" x14ac:dyDescent="0.25">
      <c r="A151" s="9">
        <v>149</v>
      </c>
      <c r="B151" t="s">
        <v>272</v>
      </c>
      <c r="C151" t="s">
        <v>273</v>
      </c>
      <c r="D151">
        <v>1227</v>
      </c>
      <c r="E151" t="s">
        <v>9</v>
      </c>
      <c r="F151" s="11">
        <v>42837</v>
      </c>
      <c r="G151">
        <v>3.25</v>
      </c>
    </row>
    <row r="152" spans="1:7" x14ac:dyDescent="0.25">
      <c r="A152" s="9">
        <v>150</v>
      </c>
      <c r="B152" t="s">
        <v>274</v>
      </c>
      <c r="C152" t="s">
        <v>275</v>
      </c>
      <c r="D152">
        <v>1227</v>
      </c>
      <c r="E152" t="s">
        <v>9</v>
      </c>
      <c r="F152" s="11">
        <v>42838</v>
      </c>
      <c r="G152">
        <v>3.25</v>
      </c>
    </row>
    <row r="153" spans="1:7" x14ac:dyDescent="0.25">
      <c r="A153" s="9">
        <v>151</v>
      </c>
      <c r="B153" t="s">
        <v>276</v>
      </c>
      <c r="C153" t="s">
        <v>277</v>
      </c>
      <c r="D153">
        <v>1227</v>
      </c>
      <c r="E153" t="s">
        <v>9</v>
      </c>
      <c r="F153" s="11">
        <v>42837</v>
      </c>
      <c r="G153">
        <v>3.25</v>
      </c>
    </row>
    <row r="154" spans="1:7" x14ac:dyDescent="0.25">
      <c r="A154" s="9">
        <v>152</v>
      </c>
      <c r="B154" t="s">
        <v>631</v>
      </c>
      <c r="C154" t="s">
        <v>632</v>
      </c>
      <c r="D154">
        <v>1227</v>
      </c>
      <c r="E154" t="s">
        <v>9</v>
      </c>
      <c r="F154" s="11">
        <v>42836</v>
      </c>
      <c r="G154">
        <v>3</v>
      </c>
    </row>
    <row r="155" spans="1:7" x14ac:dyDescent="0.25">
      <c r="A155" s="9">
        <v>153</v>
      </c>
      <c r="B155" t="s">
        <v>278</v>
      </c>
      <c r="C155" t="s">
        <v>279</v>
      </c>
      <c r="D155">
        <v>1227</v>
      </c>
      <c r="E155" t="s">
        <v>9</v>
      </c>
      <c r="F155" s="11">
        <v>42836</v>
      </c>
      <c r="G155">
        <v>3</v>
      </c>
    </row>
    <row r="156" spans="1:7" x14ac:dyDescent="0.25">
      <c r="A156" s="9">
        <v>154</v>
      </c>
      <c r="B156" t="s">
        <v>280</v>
      </c>
      <c r="C156" t="s">
        <v>281</v>
      </c>
      <c r="D156">
        <v>1227</v>
      </c>
      <c r="E156" t="s">
        <v>9</v>
      </c>
      <c r="F156" s="11">
        <v>42837</v>
      </c>
      <c r="G156">
        <v>3</v>
      </c>
    </row>
    <row r="157" spans="1:7" x14ac:dyDescent="0.25">
      <c r="A157" s="9">
        <v>155</v>
      </c>
      <c r="B157" t="s">
        <v>282</v>
      </c>
      <c r="C157" t="s">
        <v>283</v>
      </c>
      <c r="D157">
        <v>1227</v>
      </c>
      <c r="E157" t="s">
        <v>9</v>
      </c>
      <c r="F157" s="11">
        <v>42835</v>
      </c>
      <c r="G157">
        <v>3</v>
      </c>
    </row>
    <row r="158" spans="1:7" x14ac:dyDescent="0.25">
      <c r="A158" s="9">
        <v>156</v>
      </c>
      <c r="B158" t="s">
        <v>284</v>
      </c>
      <c r="C158" t="s">
        <v>285</v>
      </c>
      <c r="D158">
        <v>1227</v>
      </c>
      <c r="E158" t="s">
        <v>9</v>
      </c>
      <c r="F158" s="11">
        <v>42838</v>
      </c>
      <c r="G158">
        <v>3.5</v>
      </c>
    </row>
    <row r="159" spans="1:7" x14ac:dyDescent="0.25">
      <c r="A159" s="9">
        <v>157</v>
      </c>
      <c r="B159" t="s">
        <v>286</v>
      </c>
      <c r="C159" t="s">
        <v>287</v>
      </c>
      <c r="D159">
        <v>1231</v>
      </c>
      <c r="E159" t="s">
        <v>9</v>
      </c>
      <c r="F159" s="11">
        <v>42831</v>
      </c>
      <c r="G159">
        <v>1</v>
      </c>
    </row>
    <row r="160" spans="1:7" x14ac:dyDescent="0.25">
      <c r="A160" s="9">
        <v>158</v>
      </c>
      <c r="B160" t="s">
        <v>289</v>
      </c>
      <c r="C160" t="s">
        <v>290</v>
      </c>
      <c r="D160">
        <v>1231</v>
      </c>
      <c r="E160" t="s">
        <v>9</v>
      </c>
      <c r="F160" s="11">
        <v>42832</v>
      </c>
      <c r="G160">
        <v>1.5</v>
      </c>
    </row>
    <row r="161" spans="1:7" x14ac:dyDescent="0.25">
      <c r="A161" s="9">
        <v>159</v>
      </c>
      <c r="B161" t="s">
        <v>291</v>
      </c>
      <c r="C161" t="s">
        <v>292</v>
      </c>
      <c r="D161">
        <v>1231</v>
      </c>
      <c r="E161" t="s">
        <v>9</v>
      </c>
      <c r="F161" s="11">
        <v>42834</v>
      </c>
      <c r="G161">
        <v>2</v>
      </c>
    </row>
    <row r="162" spans="1:7" x14ac:dyDescent="0.25">
      <c r="A162" s="9">
        <v>160</v>
      </c>
      <c r="B162" t="s">
        <v>293</v>
      </c>
      <c r="C162" t="s">
        <v>294</v>
      </c>
      <c r="D162">
        <v>1231</v>
      </c>
      <c r="E162" t="s">
        <v>9</v>
      </c>
      <c r="F162" s="11">
        <v>42835</v>
      </c>
      <c r="G162">
        <v>2.5</v>
      </c>
    </row>
    <row r="163" spans="1:7" x14ac:dyDescent="0.25">
      <c r="A163" s="9">
        <v>161</v>
      </c>
      <c r="B163" t="s">
        <v>295</v>
      </c>
      <c r="C163" t="s">
        <v>296</v>
      </c>
      <c r="D163">
        <v>1231</v>
      </c>
      <c r="E163" t="s">
        <v>9</v>
      </c>
      <c r="F163" s="11">
        <v>42837</v>
      </c>
      <c r="G163">
        <v>3.25</v>
      </c>
    </row>
    <row r="164" spans="1:7" x14ac:dyDescent="0.25">
      <c r="A164" s="9">
        <v>162</v>
      </c>
      <c r="B164" t="s">
        <v>633</v>
      </c>
      <c r="C164" t="s">
        <v>634</v>
      </c>
      <c r="D164">
        <v>1231</v>
      </c>
      <c r="E164" t="s">
        <v>9</v>
      </c>
      <c r="F164" s="11">
        <v>42836</v>
      </c>
      <c r="G164">
        <v>3</v>
      </c>
    </row>
    <row r="165" spans="1:7" x14ac:dyDescent="0.25">
      <c r="A165" s="9">
        <v>163</v>
      </c>
      <c r="B165" t="s">
        <v>297</v>
      </c>
      <c r="C165" t="s">
        <v>298</v>
      </c>
      <c r="D165">
        <v>1231</v>
      </c>
      <c r="E165" t="s">
        <v>9</v>
      </c>
      <c r="F165" s="11">
        <v>42836</v>
      </c>
      <c r="G165">
        <v>3</v>
      </c>
    </row>
    <row r="166" spans="1:7" x14ac:dyDescent="0.25">
      <c r="A166" s="9">
        <v>164</v>
      </c>
      <c r="B166" t="s">
        <v>299</v>
      </c>
      <c r="C166" t="s">
        <v>300</v>
      </c>
      <c r="D166">
        <v>1233</v>
      </c>
      <c r="E166" t="s">
        <v>9</v>
      </c>
      <c r="F166" s="11">
        <v>42838</v>
      </c>
      <c r="G166">
        <v>1</v>
      </c>
    </row>
    <row r="167" spans="1:7" x14ac:dyDescent="0.25">
      <c r="A167" s="9">
        <v>165</v>
      </c>
      <c r="B167" t="s">
        <v>302</v>
      </c>
      <c r="C167" t="s">
        <v>303</v>
      </c>
      <c r="D167">
        <v>1233</v>
      </c>
      <c r="E167" t="s">
        <v>9</v>
      </c>
      <c r="F167" s="11">
        <v>42839</v>
      </c>
      <c r="G167">
        <v>1.5</v>
      </c>
    </row>
    <row r="168" spans="1:7" x14ac:dyDescent="0.25">
      <c r="A168" s="9">
        <v>166</v>
      </c>
      <c r="B168" t="s">
        <v>304</v>
      </c>
      <c r="C168" t="s">
        <v>305</v>
      </c>
      <c r="D168">
        <v>1233</v>
      </c>
      <c r="E168" t="s">
        <v>9</v>
      </c>
      <c r="F168" s="11">
        <v>42841</v>
      </c>
      <c r="G168">
        <v>2</v>
      </c>
    </row>
    <row r="169" spans="1:7" x14ac:dyDescent="0.25">
      <c r="A169" s="9">
        <v>167</v>
      </c>
      <c r="B169" t="s">
        <v>306</v>
      </c>
      <c r="C169" t="s">
        <v>307</v>
      </c>
      <c r="D169">
        <v>1233</v>
      </c>
      <c r="E169" t="s">
        <v>9</v>
      </c>
      <c r="F169" s="11">
        <v>42842</v>
      </c>
      <c r="G169">
        <v>2.5</v>
      </c>
    </row>
    <row r="170" spans="1:7" x14ac:dyDescent="0.25">
      <c r="A170" s="9">
        <v>168</v>
      </c>
      <c r="B170" t="s">
        <v>308</v>
      </c>
      <c r="C170" t="s">
        <v>309</v>
      </c>
      <c r="D170">
        <v>1233</v>
      </c>
      <c r="E170" t="s">
        <v>9</v>
      </c>
      <c r="F170" s="11">
        <v>42844</v>
      </c>
      <c r="G170">
        <v>3.25</v>
      </c>
    </row>
    <row r="171" spans="1:7" x14ac:dyDescent="0.25">
      <c r="A171" s="9">
        <v>169</v>
      </c>
      <c r="B171" t="s">
        <v>310</v>
      </c>
      <c r="C171" t="s">
        <v>311</v>
      </c>
      <c r="D171">
        <v>1233</v>
      </c>
      <c r="E171" t="s">
        <v>9</v>
      </c>
      <c r="F171" s="11">
        <v>42845</v>
      </c>
      <c r="G171">
        <v>3.25</v>
      </c>
    </row>
    <row r="172" spans="1:7" x14ac:dyDescent="0.25">
      <c r="A172" s="9">
        <v>170</v>
      </c>
      <c r="B172" t="s">
        <v>312</v>
      </c>
      <c r="C172" t="s">
        <v>313</v>
      </c>
      <c r="D172">
        <v>1233</v>
      </c>
      <c r="E172" t="s">
        <v>9</v>
      </c>
      <c r="F172" s="11">
        <v>42844</v>
      </c>
      <c r="G172">
        <v>3.25</v>
      </c>
    </row>
    <row r="173" spans="1:7" x14ac:dyDescent="0.25">
      <c r="A173" s="9">
        <v>171</v>
      </c>
      <c r="B173" t="s">
        <v>314</v>
      </c>
      <c r="C173" t="s">
        <v>315</v>
      </c>
      <c r="D173">
        <v>1233</v>
      </c>
      <c r="E173" t="s">
        <v>9</v>
      </c>
      <c r="F173" s="11">
        <v>42843</v>
      </c>
      <c r="G173">
        <v>3</v>
      </c>
    </row>
    <row r="174" spans="1:7" x14ac:dyDescent="0.25">
      <c r="A174" s="9">
        <v>172</v>
      </c>
      <c r="B174" t="s">
        <v>316</v>
      </c>
      <c r="C174" t="s">
        <v>317</v>
      </c>
      <c r="D174">
        <v>1233</v>
      </c>
      <c r="E174" t="s">
        <v>9</v>
      </c>
      <c r="F174" s="11">
        <v>42844</v>
      </c>
      <c r="G174">
        <v>3</v>
      </c>
    </row>
    <row r="175" spans="1:7" x14ac:dyDescent="0.25">
      <c r="A175" s="9">
        <v>173</v>
      </c>
      <c r="B175" t="s">
        <v>318</v>
      </c>
      <c r="C175" t="s">
        <v>319</v>
      </c>
      <c r="D175">
        <v>1233</v>
      </c>
      <c r="E175" t="s">
        <v>9</v>
      </c>
      <c r="F175" s="11">
        <v>42843</v>
      </c>
      <c r="G175">
        <v>3</v>
      </c>
    </row>
    <row r="176" spans="1:7" x14ac:dyDescent="0.25">
      <c r="A176" s="9">
        <v>174</v>
      </c>
      <c r="B176" t="s">
        <v>320</v>
      </c>
      <c r="C176" t="s">
        <v>321</v>
      </c>
      <c r="D176">
        <v>1234</v>
      </c>
      <c r="E176" t="s">
        <v>9</v>
      </c>
      <c r="F176" s="11">
        <v>42838</v>
      </c>
      <c r="G176">
        <v>1</v>
      </c>
    </row>
    <row r="177" spans="1:7" x14ac:dyDescent="0.25">
      <c r="A177" s="9">
        <v>175</v>
      </c>
      <c r="B177" t="s">
        <v>323</v>
      </c>
      <c r="C177" t="s">
        <v>324</v>
      </c>
      <c r="D177">
        <v>1234</v>
      </c>
      <c r="E177" t="s">
        <v>9</v>
      </c>
      <c r="F177" s="11">
        <v>42839</v>
      </c>
      <c r="G177">
        <v>1.5</v>
      </c>
    </row>
    <row r="178" spans="1:7" x14ac:dyDescent="0.25">
      <c r="A178" s="9">
        <v>176</v>
      </c>
      <c r="B178" t="s">
        <v>325</v>
      </c>
      <c r="C178" t="s">
        <v>326</v>
      </c>
      <c r="D178">
        <v>1234</v>
      </c>
      <c r="E178" t="s">
        <v>9</v>
      </c>
      <c r="F178" s="11">
        <v>42841</v>
      </c>
      <c r="G178">
        <v>2</v>
      </c>
    </row>
    <row r="179" spans="1:7" x14ac:dyDescent="0.25">
      <c r="A179" s="9">
        <v>177</v>
      </c>
      <c r="B179" t="s">
        <v>327</v>
      </c>
      <c r="C179" t="s">
        <v>328</v>
      </c>
      <c r="D179">
        <v>1234</v>
      </c>
      <c r="E179" t="s">
        <v>9</v>
      </c>
      <c r="F179" s="11">
        <v>42842</v>
      </c>
      <c r="G179">
        <v>2.5</v>
      </c>
    </row>
    <row r="180" spans="1:7" x14ac:dyDescent="0.25">
      <c r="A180" s="9">
        <v>178</v>
      </c>
      <c r="B180" t="s">
        <v>329</v>
      </c>
      <c r="C180" t="s">
        <v>330</v>
      </c>
      <c r="D180">
        <v>1234</v>
      </c>
      <c r="E180" t="s">
        <v>9</v>
      </c>
      <c r="F180" s="11">
        <v>42844</v>
      </c>
      <c r="G180">
        <v>3.25</v>
      </c>
    </row>
    <row r="181" spans="1:7" x14ac:dyDescent="0.25">
      <c r="A181" s="9">
        <v>179</v>
      </c>
      <c r="B181" t="s">
        <v>331</v>
      </c>
      <c r="C181" t="s">
        <v>332</v>
      </c>
      <c r="D181">
        <v>1234</v>
      </c>
      <c r="E181" t="s">
        <v>9</v>
      </c>
      <c r="F181" s="11">
        <v>42845</v>
      </c>
      <c r="G181">
        <v>3.25</v>
      </c>
    </row>
    <row r="182" spans="1:7" x14ac:dyDescent="0.25">
      <c r="A182" s="9">
        <v>180</v>
      </c>
      <c r="B182" t="s">
        <v>333</v>
      </c>
      <c r="C182" t="s">
        <v>334</v>
      </c>
      <c r="D182">
        <v>1234</v>
      </c>
      <c r="E182" t="s">
        <v>9</v>
      </c>
      <c r="F182" s="11">
        <v>42844</v>
      </c>
      <c r="G182">
        <v>3.25</v>
      </c>
    </row>
    <row r="183" spans="1:7" x14ac:dyDescent="0.25">
      <c r="A183" s="9">
        <v>181</v>
      </c>
      <c r="B183" t="s">
        <v>335</v>
      </c>
      <c r="C183" t="s">
        <v>336</v>
      </c>
      <c r="D183">
        <v>1234</v>
      </c>
      <c r="E183" t="s">
        <v>9</v>
      </c>
      <c r="F183" s="11">
        <v>42843</v>
      </c>
      <c r="G183">
        <v>3</v>
      </c>
    </row>
    <row r="184" spans="1:7" x14ac:dyDescent="0.25">
      <c r="A184" s="9">
        <v>182</v>
      </c>
      <c r="B184" t="s">
        <v>337</v>
      </c>
      <c r="C184" t="s">
        <v>338</v>
      </c>
      <c r="D184">
        <v>1234</v>
      </c>
      <c r="E184" t="s">
        <v>9</v>
      </c>
      <c r="F184" s="11">
        <v>42844</v>
      </c>
      <c r="G184">
        <v>3</v>
      </c>
    </row>
    <row r="185" spans="1:7" x14ac:dyDescent="0.25">
      <c r="A185" s="9">
        <v>183</v>
      </c>
      <c r="B185" t="s">
        <v>339</v>
      </c>
      <c r="C185" t="s">
        <v>340</v>
      </c>
      <c r="D185">
        <v>1234</v>
      </c>
      <c r="E185" t="s">
        <v>9</v>
      </c>
      <c r="F185" s="11">
        <v>42843</v>
      </c>
      <c r="G185">
        <v>3</v>
      </c>
    </row>
    <row r="186" spans="1:7" x14ac:dyDescent="0.25">
      <c r="A186" s="9">
        <v>184</v>
      </c>
      <c r="B186" t="s">
        <v>341</v>
      </c>
      <c r="C186" t="s">
        <v>342</v>
      </c>
      <c r="D186">
        <v>1236</v>
      </c>
      <c r="E186" t="s">
        <v>137</v>
      </c>
      <c r="F186" s="11">
        <v>42858</v>
      </c>
      <c r="G186">
        <v>1.5</v>
      </c>
    </row>
    <row r="187" spans="1:7" x14ac:dyDescent="0.25">
      <c r="A187" s="9">
        <v>185</v>
      </c>
      <c r="B187" t="s">
        <v>344</v>
      </c>
      <c r="C187" t="s">
        <v>345</v>
      </c>
      <c r="D187">
        <v>1236</v>
      </c>
      <c r="E187" t="s">
        <v>137</v>
      </c>
      <c r="F187" s="11">
        <v>42859</v>
      </c>
      <c r="G187">
        <v>2</v>
      </c>
    </row>
    <row r="188" spans="1:7" x14ac:dyDescent="0.25">
      <c r="A188" s="9">
        <v>186</v>
      </c>
      <c r="B188" t="s">
        <v>346</v>
      </c>
      <c r="C188" t="s">
        <v>347</v>
      </c>
      <c r="D188">
        <v>1236</v>
      </c>
      <c r="E188" t="s">
        <v>137</v>
      </c>
      <c r="F188" s="11">
        <v>42860</v>
      </c>
      <c r="G188">
        <v>2.5</v>
      </c>
    </row>
    <row r="189" spans="1:7" x14ac:dyDescent="0.25">
      <c r="A189" s="9">
        <v>187</v>
      </c>
      <c r="B189" t="s">
        <v>348</v>
      </c>
      <c r="C189" t="s">
        <v>349</v>
      </c>
      <c r="D189">
        <v>1236</v>
      </c>
      <c r="E189" t="s">
        <v>137</v>
      </c>
      <c r="F189" s="11">
        <v>42860</v>
      </c>
      <c r="G189">
        <v>3</v>
      </c>
    </row>
    <row r="190" spans="1:7" x14ac:dyDescent="0.25">
      <c r="A190" s="9">
        <v>188</v>
      </c>
      <c r="B190" t="s">
        <v>350</v>
      </c>
      <c r="C190" t="s">
        <v>351</v>
      </c>
      <c r="D190">
        <v>1236</v>
      </c>
      <c r="E190" t="s">
        <v>137</v>
      </c>
      <c r="F190" s="11">
        <v>42860</v>
      </c>
      <c r="G190">
        <v>3</v>
      </c>
    </row>
    <row r="191" spans="1:7" x14ac:dyDescent="0.25">
      <c r="A191" s="9">
        <v>189</v>
      </c>
      <c r="B191" t="s">
        <v>352</v>
      </c>
      <c r="C191" t="s">
        <v>353</v>
      </c>
      <c r="D191">
        <v>1236</v>
      </c>
      <c r="E191" t="s">
        <v>137</v>
      </c>
      <c r="F191" s="11">
        <v>42857</v>
      </c>
      <c r="G191">
        <v>1</v>
      </c>
    </row>
    <row r="192" spans="1:7" x14ac:dyDescent="0.25">
      <c r="A192" s="9">
        <v>190</v>
      </c>
      <c r="B192" t="s">
        <v>354</v>
      </c>
      <c r="C192" t="s">
        <v>355</v>
      </c>
      <c r="D192">
        <v>1238</v>
      </c>
      <c r="E192" t="s">
        <v>137</v>
      </c>
      <c r="F192" s="11">
        <v>42858</v>
      </c>
      <c r="G192">
        <v>1.5</v>
      </c>
    </row>
    <row r="193" spans="1:7" x14ac:dyDescent="0.25">
      <c r="A193" s="9">
        <v>191</v>
      </c>
      <c r="B193" t="s">
        <v>357</v>
      </c>
      <c r="C193" t="s">
        <v>358</v>
      </c>
      <c r="D193">
        <v>1238</v>
      </c>
      <c r="E193" t="s">
        <v>137</v>
      </c>
      <c r="F193" s="11">
        <v>42859</v>
      </c>
      <c r="G193">
        <v>2</v>
      </c>
    </row>
    <row r="194" spans="1:7" x14ac:dyDescent="0.25">
      <c r="A194" s="9">
        <v>192</v>
      </c>
      <c r="B194" t="s">
        <v>359</v>
      </c>
      <c r="C194" t="s">
        <v>360</v>
      </c>
      <c r="D194">
        <v>1238</v>
      </c>
      <c r="E194" t="s">
        <v>137</v>
      </c>
      <c r="F194" s="11">
        <v>42860</v>
      </c>
      <c r="G194">
        <v>2.5</v>
      </c>
    </row>
    <row r="195" spans="1:7" x14ac:dyDescent="0.25">
      <c r="A195" s="9">
        <v>193</v>
      </c>
      <c r="B195" t="s">
        <v>361</v>
      </c>
      <c r="C195" t="s">
        <v>362</v>
      </c>
      <c r="D195">
        <v>1238</v>
      </c>
      <c r="E195" t="s">
        <v>137</v>
      </c>
      <c r="F195" s="11">
        <v>42860</v>
      </c>
      <c r="G195">
        <v>3</v>
      </c>
    </row>
    <row r="196" spans="1:7" x14ac:dyDescent="0.25">
      <c r="A196" s="9">
        <v>194</v>
      </c>
      <c r="B196" t="s">
        <v>363</v>
      </c>
      <c r="C196" t="s">
        <v>364</v>
      </c>
      <c r="D196">
        <v>1238</v>
      </c>
      <c r="E196" t="s">
        <v>137</v>
      </c>
      <c r="F196" s="11">
        <v>42860</v>
      </c>
      <c r="G196">
        <v>3</v>
      </c>
    </row>
    <row r="197" spans="1:7" x14ac:dyDescent="0.25">
      <c r="A197" s="9">
        <v>195</v>
      </c>
      <c r="B197" t="s">
        <v>365</v>
      </c>
      <c r="C197" t="s">
        <v>366</v>
      </c>
      <c r="D197">
        <v>1238</v>
      </c>
      <c r="E197" t="s">
        <v>137</v>
      </c>
      <c r="F197" s="11">
        <v>42857</v>
      </c>
      <c r="G197">
        <v>1</v>
      </c>
    </row>
    <row r="198" spans="1:7" x14ac:dyDescent="0.25">
      <c r="A198" s="9">
        <v>196</v>
      </c>
      <c r="B198" t="s">
        <v>397</v>
      </c>
      <c r="C198" t="s">
        <v>398</v>
      </c>
      <c r="D198">
        <v>501</v>
      </c>
      <c r="E198" t="s">
        <v>9</v>
      </c>
      <c r="F198" s="11">
        <v>45565</v>
      </c>
      <c r="G198">
        <v>5.5</v>
      </c>
    </row>
    <row r="199" spans="1:7" x14ac:dyDescent="0.25">
      <c r="A199" s="9">
        <v>197</v>
      </c>
      <c r="B199" t="s">
        <v>400</v>
      </c>
      <c r="C199" t="s">
        <v>401</v>
      </c>
      <c r="D199">
        <v>501</v>
      </c>
      <c r="E199" t="s">
        <v>9</v>
      </c>
      <c r="F199" s="11">
        <v>45565</v>
      </c>
      <c r="G199">
        <v>6</v>
      </c>
    </row>
    <row r="200" spans="1:7" x14ac:dyDescent="0.25">
      <c r="A200" s="9">
        <v>198</v>
      </c>
      <c r="B200" t="s">
        <v>402</v>
      </c>
      <c r="C200" t="s">
        <v>403</v>
      </c>
      <c r="D200">
        <v>501</v>
      </c>
      <c r="E200" t="s">
        <v>9</v>
      </c>
      <c r="F200" s="11">
        <v>45566</v>
      </c>
      <c r="G200">
        <v>6.75</v>
      </c>
    </row>
    <row r="201" spans="1:7" x14ac:dyDescent="0.25">
      <c r="A201" s="9">
        <v>199</v>
      </c>
      <c r="B201" t="s">
        <v>404</v>
      </c>
      <c r="C201" t="s">
        <v>405</v>
      </c>
      <c r="D201">
        <v>501</v>
      </c>
      <c r="E201" t="s">
        <v>9</v>
      </c>
      <c r="F201" s="11">
        <v>45566</v>
      </c>
      <c r="G201">
        <v>6.5</v>
      </c>
    </row>
    <row r="202" spans="1:7" x14ac:dyDescent="0.25">
      <c r="A202" s="9">
        <v>200</v>
      </c>
      <c r="B202" t="s">
        <v>406</v>
      </c>
      <c r="C202" t="s">
        <v>407</v>
      </c>
      <c r="D202">
        <v>501</v>
      </c>
      <c r="E202" t="s">
        <v>9</v>
      </c>
      <c r="F202" s="11">
        <v>45567</v>
      </c>
      <c r="G202">
        <v>7.25</v>
      </c>
    </row>
    <row r="203" spans="1:7" x14ac:dyDescent="0.25">
      <c r="A203" s="9">
        <v>201</v>
      </c>
      <c r="B203" t="s">
        <v>408</v>
      </c>
      <c r="C203" t="s">
        <v>409</v>
      </c>
      <c r="D203">
        <v>501</v>
      </c>
      <c r="E203" t="s">
        <v>9</v>
      </c>
      <c r="F203" s="11">
        <v>45567</v>
      </c>
      <c r="G203">
        <v>7</v>
      </c>
    </row>
    <row r="204" spans="1:7" x14ac:dyDescent="0.25">
      <c r="A204" s="9">
        <v>202</v>
      </c>
      <c r="B204" t="s">
        <v>410</v>
      </c>
      <c r="C204" t="s">
        <v>411</v>
      </c>
      <c r="D204">
        <v>501</v>
      </c>
      <c r="E204" t="s">
        <v>9</v>
      </c>
      <c r="F204" s="11">
        <v>45568</v>
      </c>
      <c r="G204">
        <v>7.5</v>
      </c>
    </row>
    <row r="205" spans="1:7" x14ac:dyDescent="0.25">
      <c r="A205" s="9">
        <v>203</v>
      </c>
      <c r="B205" t="s">
        <v>535</v>
      </c>
      <c r="C205" t="s">
        <v>536</v>
      </c>
      <c r="D205">
        <v>501</v>
      </c>
      <c r="E205" t="s">
        <v>9</v>
      </c>
      <c r="F205" s="11">
        <v>45561</v>
      </c>
      <c r="G205">
        <v>2.5</v>
      </c>
    </row>
    <row r="206" spans="1:7" x14ac:dyDescent="0.25">
      <c r="A206" s="9">
        <v>204</v>
      </c>
      <c r="B206" t="s">
        <v>537</v>
      </c>
      <c r="C206" t="s">
        <v>538</v>
      </c>
      <c r="D206">
        <v>501</v>
      </c>
      <c r="E206" t="s">
        <v>9</v>
      </c>
      <c r="F206" s="11">
        <v>45562</v>
      </c>
      <c r="G206">
        <v>4.5</v>
      </c>
    </row>
    <row r="207" spans="1:7" x14ac:dyDescent="0.25">
      <c r="A207" s="9">
        <v>205</v>
      </c>
      <c r="B207" t="s">
        <v>412</v>
      </c>
      <c r="C207" t="s">
        <v>413</v>
      </c>
      <c r="D207">
        <v>502</v>
      </c>
      <c r="E207" t="s">
        <v>9</v>
      </c>
      <c r="F207" s="11">
        <v>45565</v>
      </c>
      <c r="G207">
        <v>5.5</v>
      </c>
    </row>
    <row r="208" spans="1:7" x14ac:dyDescent="0.25">
      <c r="A208" s="9">
        <v>206</v>
      </c>
      <c r="B208" t="s">
        <v>415</v>
      </c>
      <c r="C208" t="s">
        <v>416</v>
      </c>
      <c r="D208">
        <v>502</v>
      </c>
      <c r="E208" t="s">
        <v>9</v>
      </c>
      <c r="F208" s="11">
        <v>45565</v>
      </c>
      <c r="G208">
        <v>6</v>
      </c>
    </row>
    <row r="209" spans="1:7" x14ac:dyDescent="0.25">
      <c r="A209" s="9">
        <v>207</v>
      </c>
      <c r="B209" t="s">
        <v>417</v>
      </c>
      <c r="C209" t="s">
        <v>418</v>
      </c>
      <c r="D209">
        <v>502</v>
      </c>
      <c r="E209" t="s">
        <v>9</v>
      </c>
      <c r="F209" s="11">
        <v>45566</v>
      </c>
      <c r="G209">
        <v>6.75</v>
      </c>
    </row>
    <row r="210" spans="1:7" x14ac:dyDescent="0.25">
      <c r="A210" s="9">
        <v>208</v>
      </c>
      <c r="B210" t="s">
        <v>419</v>
      </c>
      <c r="C210" t="s">
        <v>420</v>
      </c>
      <c r="D210">
        <v>502</v>
      </c>
      <c r="E210" t="s">
        <v>9</v>
      </c>
      <c r="F210" s="11">
        <v>45566</v>
      </c>
      <c r="G210">
        <v>6.5</v>
      </c>
    </row>
    <row r="211" spans="1:7" x14ac:dyDescent="0.25">
      <c r="A211" s="9">
        <v>209</v>
      </c>
      <c r="B211" t="s">
        <v>421</v>
      </c>
      <c r="C211" t="s">
        <v>422</v>
      </c>
      <c r="D211">
        <v>502</v>
      </c>
      <c r="E211" t="s">
        <v>9</v>
      </c>
      <c r="F211" s="11">
        <v>45567</v>
      </c>
      <c r="G211">
        <v>7.25</v>
      </c>
    </row>
    <row r="212" spans="1:7" x14ac:dyDescent="0.25">
      <c r="A212" s="9">
        <v>210</v>
      </c>
      <c r="B212" t="s">
        <v>423</v>
      </c>
      <c r="C212" t="s">
        <v>424</v>
      </c>
      <c r="D212">
        <v>502</v>
      </c>
      <c r="E212" t="s">
        <v>9</v>
      </c>
      <c r="F212" s="11">
        <v>45567</v>
      </c>
      <c r="G212">
        <v>7</v>
      </c>
    </row>
    <row r="213" spans="1:7" x14ac:dyDescent="0.25">
      <c r="A213" s="9">
        <v>211</v>
      </c>
      <c r="B213" t="s">
        <v>425</v>
      </c>
      <c r="C213" t="s">
        <v>426</v>
      </c>
      <c r="D213">
        <v>502</v>
      </c>
      <c r="E213" t="s">
        <v>9</v>
      </c>
      <c r="F213" s="11">
        <v>45568</v>
      </c>
      <c r="G213">
        <v>7.5</v>
      </c>
    </row>
    <row r="214" spans="1:7" x14ac:dyDescent="0.25">
      <c r="A214" s="9">
        <v>212</v>
      </c>
      <c r="B214" t="s">
        <v>539</v>
      </c>
      <c r="C214" t="s">
        <v>540</v>
      </c>
      <c r="D214">
        <v>502</v>
      </c>
      <c r="E214" t="s">
        <v>9</v>
      </c>
      <c r="F214" s="11">
        <v>45561</v>
      </c>
      <c r="G214">
        <v>2.5</v>
      </c>
    </row>
    <row r="215" spans="1:7" x14ac:dyDescent="0.25">
      <c r="A215" s="9">
        <v>213</v>
      </c>
      <c r="B215" t="s">
        <v>541</v>
      </c>
      <c r="C215" t="s">
        <v>542</v>
      </c>
      <c r="D215">
        <v>502</v>
      </c>
      <c r="E215" t="s">
        <v>9</v>
      </c>
      <c r="F215" s="11">
        <v>45562</v>
      </c>
      <c r="G215">
        <v>4.5</v>
      </c>
    </row>
    <row r="216" spans="1:7" x14ac:dyDescent="0.25">
      <c r="A216" s="9">
        <v>214</v>
      </c>
      <c r="B216" t="s">
        <v>427</v>
      </c>
      <c r="C216" t="s">
        <v>428</v>
      </c>
      <c r="D216">
        <v>513</v>
      </c>
      <c r="E216" t="s">
        <v>9</v>
      </c>
      <c r="F216" s="11">
        <v>45600</v>
      </c>
      <c r="G216">
        <v>5.5</v>
      </c>
    </row>
    <row r="217" spans="1:7" x14ac:dyDescent="0.25">
      <c r="A217" s="9">
        <v>215</v>
      </c>
      <c r="B217" t="s">
        <v>430</v>
      </c>
      <c r="C217" t="s">
        <v>431</v>
      </c>
      <c r="D217">
        <v>513</v>
      </c>
      <c r="E217" t="s">
        <v>9</v>
      </c>
      <c r="F217" s="11">
        <v>45600</v>
      </c>
      <c r="G217">
        <v>6</v>
      </c>
    </row>
    <row r="218" spans="1:7" x14ac:dyDescent="0.25">
      <c r="A218" s="9">
        <v>216</v>
      </c>
      <c r="B218" t="s">
        <v>432</v>
      </c>
      <c r="C218" t="s">
        <v>433</v>
      </c>
      <c r="D218">
        <v>513</v>
      </c>
      <c r="E218" t="s">
        <v>9</v>
      </c>
      <c r="F218" s="11">
        <v>45601</v>
      </c>
      <c r="G218">
        <v>6.75</v>
      </c>
    </row>
    <row r="219" spans="1:7" x14ac:dyDescent="0.25">
      <c r="A219" s="9">
        <v>217</v>
      </c>
      <c r="B219" t="s">
        <v>434</v>
      </c>
      <c r="C219" t="s">
        <v>435</v>
      </c>
      <c r="D219">
        <v>513</v>
      </c>
      <c r="E219" t="s">
        <v>9</v>
      </c>
      <c r="F219" s="11">
        <v>45601</v>
      </c>
      <c r="G219">
        <v>6.5</v>
      </c>
    </row>
    <row r="220" spans="1:7" x14ac:dyDescent="0.25">
      <c r="A220" s="9">
        <v>218</v>
      </c>
      <c r="B220" t="s">
        <v>436</v>
      </c>
      <c r="C220" t="s">
        <v>437</v>
      </c>
      <c r="D220">
        <v>513</v>
      </c>
      <c r="E220" t="s">
        <v>9</v>
      </c>
      <c r="F220" s="11">
        <v>45602</v>
      </c>
      <c r="G220">
        <v>7.25</v>
      </c>
    </row>
    <row r="221" spans="1:7" x14ac:dyDescent="0.25">
      <c r="A221" s="9">
        <v>219</v>
      </c>
      <c r="B221" t="s">
        <v>438</v>
      </c>
      <c r="C221" t="s">
        <v>439</v>
      </c>
      <c r="D221">
        <v>513</v>
      </c>
      <c r="E221" t="s">
        <v>9</v>
      </c>
      <c r="F221" s="11">
        <v>45602</v>
      </c>
      <c r="G221">
        <v>7.5</v>
      </c>
    </row>
    <row r="222" spans="1:7" x14ac:dyDescent="0.25">
      <c r="A222" s="9">
        <v>220</v>
      </c>
      <c r="B222" t="s">
        <v>543</v>
      </c>
      <c r="C222" t="s">
        <v>544</v>
      </c>
      <c r="D222">
        <v>513</v>
      </c>
      <c r="E222" t="s">
        <v>9</v>
      </c>
      <c r="F222" s="11">
        <v>45596</v>
      </c>
      <c r="G222">
        <v>2.5</v>
      </c>
    </row>
    <row r="223" spans="1:7" x14ac:dyDescent="0.25">
      <c r="A223" s="9">
        <v>221</v>
      </c>
      <c r="B223" t="s">
        <v>545</v>
      </c>
      <c r="C223" t="s">
        <v>546</v>
      </c>
      <c r="D223">
        <v>513</v>
      </c>
      <c r="E223" t="s">
        <v>9</v>
      </c>
      <c r="F223" s="11">
        <v>45597</v>
      </c>
      <c r="G223">
        <v>4.5</v>
      </c>
    </row>
    <row r="224" spans="1:7" x14ac:dyDescent="0.25">
      <c r="A224" s="9">
        <v>222</v>
      </c>
      <c r="B224" t="s">
        <v>440</v>
      </c>
      <c r="C224" t="s">
        <v>441</v>
      </c>
      <c r="D224">
        <v>514</v>
      </c>
      <c r="E224" t="s">
        <v>9</v>
      </c>
      <c r="F224" s="11">
        <v>45600</v>
      </c>
      <c r="G224">
        <v>5.5</v>
      </c>
    </row>
    <row r="225" spans="1:7" x14ac:dyDescent="0.25">
      <c r="A225" s="9">
        <v>223</v>
      </c>
      <c r="B225" t="s">
        <v>443</v>
      </c>
      <c r="C225" t="s">
        <v>444</v>
      </c>
      <c r="D225">
        <v>514</v>
      </c>
      <c r="E225" t="s">
        <v>9</v>
      </c>
      <c r="F225" s="11">
        <v>45600</v>
      </c>
      <c r="G225">
        <v>6</v>
      </c>
    </row>
    <row r="226" spans="1:7" x14ac:dyDescent="0.25">
      <c r="A226" s="9">
        <v>224</v>
      </c>
      <c r="B226" t="s">
        <v>445</v>
      </c>
      <c r="C226" t="s">
        <v>446</v>
      </c>
      <c r="D226">
        <v>514</v>
      </c>
      <c r="E226" t="s">
        <v>9</v>
      </c>
      <c r="F226" s="11">
        <v>45601</v>
      </c>
      <c r="G226">
        <v>6.75</v>
      </c>
    </row>
    <row r="227" spans="1:7" x14ac:dyDescent="0.25">
      <c r="A227" s="9">
        <v>225</v>
      </c>
      <c r="B227" t="s">
        <v>447</v>
      </c>
      <c r="C227" t="s">
        <v>448</v>
      </c>
      <c r="D227">
        <v>514</v>
      </c>
      <c r="E227" t="s">
        <v>9</v>
      </c>
      <c r="F227" s="11">
        <v>45601</v>
      </c>
      <c r="G227">
        <v>6.5</v>
      </c>
    </row>
    <row r="228" spans="1:7" x14ac:dyDescent="0.25">
      <c r="A228" s="9">
        <v>226</v>
      </c>
      <c r="B228" t="s">
        <v>449</v>
      </c>
      <c r="C228" t="s">
        <v>450</v>
      </c>
      <c r="D228">
        <v>514</v>
      </c>
      <c r="E228" t="s">
        <v>9</v>
      </c>
      <c r="F228" s="11">
        <v>45602</v>
      </c>
      <c r="G228">
        <v>7.25</v>
      </c>
    </row>
    <row r="229" spans="1:7" x14ac:dyDescent="0.25">
      <c r="A229" s="9">
        <v>227</v>
      </c>
      <c r="B229" t="s">
        <v>451</v>
      </c>
      <c r="C229" t="s">
        <v>452</v>
      </c>
      <c r="D229">
        <v>514</v>
      </c>
      <c r="E229" t="s">
        <v>9</v>
      </c>
      <c r="F229" s="11">
        <v>45601</v>
      </c>
      <c r="G229">
        <v>7</v>
      </c>
    </row>
    <row r="230" spans="1:7" x14ac:dyDescent="0.25">
      <c r="A230" s="9">
        <v>228</v>
      </c>
      <c r="B230" t="s">
        <v>453</v>
      </c>
      <c r="C230" t="s">
        <v>454</v>
      </c>
      <c r="D230">
        <v>514</v>
      </c>
      <c r="E230" t="s">
        <v>9</v>
      </c>
      <c r="F230" s="11">
        <v>45602</v>
      </c>
      <c r="G230">
        <v>7.5</v>
      </c>
    </row>
    <row r="231" spans="1:7" x14ac:dyDescent="0.25">
      <c r="A231" s="9">
        <v>229</v>
      </c>
      <c r="B231" t="s">
        <v>455</v>
      </c>
      <c r="C231" t="s">
        <v>456</v>
      </c>
      <c r="D231">
        <v>514</v>
      </c>
      <c r="E231" t="s">
        <v>9</v>
      </c>
      <c r="F231" s="11">
        <v>45596</v>
      </c>
      <c r="G231">
        <v>2.5</v>
      </c>
    </row>
    <row r="232" spans="1:7" x14ac:dyDescent="0.25">
      <c r="A232" s="9">
        <v>230</v>
      </c>
      <c r="B232" t="s">
        <v>457</v>
      </c>
      <c r="C232" t="s">
        <v>458</v>
      </c>
      <c r="D232">
        <v>514</v>
      </c>
      <c r="E232" t="s">
        <v>9</v>
      </c>
      <c r="F232" s="11">
        <v>45597</v>
      </c>
      <c r="G232">
        <v>4.5</v>
      </c>
    </row>
    <row r="233" spans="1:7" x14ac:dyDescent="0.25">
      <c r="A233" s="9">
        <v>231</v>
      </c>
      <c r="B233" t="s">
        <v>459</v>
      </c>
      <c r="C233" t="s">
        <v>460</v>
      </c>
      <c r="D233">
        <v>529</v>
      </c>
      <c r="E233" t="s">
        <v>9</v>
      </c>
      <c r="F233" s="11">
        <v>45618</v>
      </c>
      <c r="G233">
        <v>5.5</v>
      </c>
    </row>
    <row r="234" spans="1:7" x14ac:dyDescent="0.25">
      <c r="A234" s="9">
        <v>232</v>
      </c>
      <c r="B234" t="s">
        <v>462</v>
      </c>
      <c r="C234" t="s">
        <v>463</v>
      </c>
      <c r="D234">
        <v>529</v>
      </c>
      <c r="E234" t="s">
        <v>9</v>
      </c>
      <c r="F234" s="11">
        <v>45618</v>
      </c>
      <c r="G234">
        <v>6</v>
      </c>
    </row>
    <row r="235" spans="1:7" x14ac:dyDescent="0.25">
      <c r="A235" s="9">
        <v>233</v>
      </c>
      <c r="B235" t="s">
        <v>464</v>
      </c>
      <c r="C235" t="s">
        <v>465</v>
      </c>
      <c r="D235">
        <v>529</v>
      </c>
      <c r="E235" t="s">
        <v>9</v>
      </c>
      <c r="F235" s="11">
        <v>45620</v>
      </c>
      <c r="G235">
        <v>6.75</v>
      </c>
    </row>
    <row r="236" spans="1:7" x14ac:dyDescent="0.25">
      <c r="A236" s="9">
        <v>234</v>
      </c>
      <c r="B236" t="s">
        <v>466</v>
      </c>
      <c r="C236" t="s">
        <v>467</v>
      </c>
      <c r="D236">
        <v>529</v>
      </c>
      <c r="E236" t="s">
        <v>9</v>
      </c>
      <c r="F236" s="11">
        <v>45620</v>
      </c>
      <c r="G236">
        <v>6.5</v>
      </c>
    </row>
    <row r="237" spans="1:7" x14ac:dyDescent="0.25">
      <c r="A237" s="9">
        <v>235</v>
      </c>
      <c r="B237" t="s">
        <v>531</v>
      </c>
      <c r="C237" t="s">
        <v>532</v>
      </c>
      <c r="D237">
        <v>529</v>
      </c>
      <c r="E237" t="s">
        <v>9</v>
      </c>
      <c r="F237" s="11">
        <v>45621</v>
      </c>
      <c r="G237">
        <v>7.25</v>
      </c>
    </row>
    <row r="238" spans="1:7" x14ac:dyDescent="0.25">
      <c r="A238" s="9">
        <v>236</v>
      </c>
      <c r="B238" t="s">
        <v>468</v>
      </c>
      <c r="C238" t="s">
        <v>469</v>
      </c>
      <c r="D238">
        <v>529</v>
      </c>
      <c r="E238" t="s">
        <v>9</v>
      </c>
      <c r="F238" s="11">
        <v>45621</v>
      </c>
      <c r="G238">
        <v>7</v>
      </c>
    </row>
    <row r="239" spans="1:7" x14ac:dyDescent="0.25">
      <c r="A239" s="9">
        <v>237</v>
      </c>
      <c r="B239" t="s">
        <v>547</v>
      </c>
      <c r="C239" t="s">
        <v>548</v>
      </c>
      <c r="D239">
        <v>529</v>
      </c>
      <c r="E239" t="s">
        <v>9</v>
      </c>
      <c r="F239" s="11">
        <v>45622</v>
      </c>
      <c r="G239">
        <v>7.5</v>
      </c>
    </row>
    <row r="240" spans="1:7" x14ac:dyDescent="0.25">
      <c r="A240" s="9">
        <v>238</v>
      </c>
      <c r="B240" t="s">
        <v>470</v>
      </c>
      <c r="C240" t="s">
        <v>471</v>
      </c>
      <c r="D240">
        <v>529</v>
      </c>
      <c r="E240" t="s">
        <v>9</v>
      </c>
      <c r="F240" s="11">
        <v>45617</v>
      </c>
      <c r="G240">
        <v>2.5</v>
      </c>
    </row>
    <row r="241" spans="1:7" x14ac:dyDescent="0.25">
      <c r="A241" s="9">
        <v>239</v>
      </c>
      <c r="B241" t="s">
        <v>472</v>
      </c>
      <c r="C241" t="s">
        <v>473</v>
      </c>
      <c r="D241">
        <v>529</v>
      </c>
      <c r="E241" t="s">
        <v>9</v>
      </c>
      <c r="F241" s="11">
        <v>45617</v>
      </c>
      <c r="G241">
        <v>4.5</v>
      </c>
    </row>
    <row r="242" spans="1:7" x14ac:dyDescent="0.25">
      <c r="A242" s="9">
        <v>240</v>
      </c>
      <c r="B242" t="s">
        <v>474</v>
      </c>
      <c r="C242" t="s">
        <v>475</v>
      </c>
      <c r="D242">
        <v>530</v>
      </c>
      <c r="E242" t="s">
        <v>9</v>
      </c>
      <c r="F242" s="11">
        <v>45618</v>
      </c>
      <c r="G242">
        <v>5.5</v>
      </c>
    </row>
    <row r="243" spans="1:7" x14ac:dyDescent="0.25">
      <c r="A243" s="9">
        <v>241</v>
      </c>
      <c r="B243" t="s">
        <v>477</v>
      </c>
      <c r="C243" t="s">
        <v>478</v>
      </c>
      <c r="D243">
        <v>530</v>
      </c>
      <c r="E243" t="s">
        <v>9</v>
      </c>
      <c r="F243" s="11">
        <v>45618</v>
      </c>
      <c r="G243">
        <v>6</v>
      </c>
    </row>
    <row r="244" spans="1:7" x14ac:dyDescent="0.25">
      <c r="A244" s="9">
        <v>242</v>
      </c>
      <c r="B244" t="s">
        <v>479</v>
      </c>
      <c r="C244" t="s">
        <v>480</v>
      </c>
      <c r="D244">
        <v>530</v>
      </c>
      <c r="E244" t="s">
        <v>9</v>
      </c>
      <c r="F244" s="11">
        <v>45620</v>
      </c>
      <c r="G244">
        <v>6.75</v>
      </c>
    </row>
    <row r="245" spans="1:7" x14ac:dyDescent="0.25">
      <c r="A245" s="9">
        <v>243</v>
      </c>
      <c r="B245" t="s">
        <v>481</v>
      </c>
      <c r="C245" t="s">
        <v>482</v>
      </c>
      <c r="D245">
        <v>530</v>
      </c>
      <c r="E245" t="s">
        <v>9</v>
      </c>
      <c r="F245" s="11">
        <v>45620</v>
      </c>
      <c r="G245">
        <v>6.5</v>
      </c>
    </row>
    <row r="246" spans="1:7" x14ac:dyDescent="0.25">
      <c r="A246" s="9">
        <v>244</v>
      </c>
      <c r="B246" t="s">
        <v>533</v>
      </c>
      <c r="C246" t="s">
        <v>534</v>
      </c>
      <c r="D246">
        <v>530</v>
      </c>
      <c r="E246" t="s">
        <v>9</v>
      </c>
      <c r="F246" s="11">
        <v>45621</v>
      </c>
      <c r="G246">
        <v>7.25</v>
      </c>
    </row>
    <row r="247" spans="1:7" x14ac:dyDescent="0.25">
      <c r="A247" s="9">
        <v>245</v>
      </c>
      <c r="B247" t="s">
        <v>483</v>
      </c>
      <c r="C247" t="s">
        <v>484</v>
      </c>
      <c r="D247">
        <v>530</v>
      </c>
      <c r="E247" t="s">
        <v>9</v>
      </c>
      <c r="F247" s="11">
        <v>45621</v>
      </c>
      <c r="G247">
        <v>7</v>
      </c>
    </row>
    <row r="248" spans="1:7" x14ac:dyDescent="0.25">
      <c r="A248" s="9">
        <v>246</v>
      </c>
      <c r="B248" t="s">
        <v>549</v>
      </c>
      <c r="C248" t="s">
        <v>550</v>
      </c>
      <c r="D248">
        <v>530</v>
      </c>
      <c r="E248" t="s">
        <v>9</v>
      </c>
      <c r="F248" s="11">
        <v>45622</v>
      </c>
      <c r="G248">
        <v>7.5</v>
      </c>
    </row>
    <row r="249" spans="1:7" x14ac:dyDescent="0.25">
      <c r="A249" s="9">
        <v>247</v>
      </c>
      <c r="B249" t="s">
        <v>485</v>
      </c>
      <c r="C249" t="s">
        <v>486</v>
      </c>
      <c r="D249">
        <v>530</v>
      </c>
      <c r="E249" t="s">
        <v>9</v>
      </c>
      <c r="F249" s="11">
        <v>45617</v>
      </c>
      <c r="G249">
        <v>2.5</v>
      </c>
    </row>
    <row r="250" spans="1:7" x14ac:dyDescent="0.25">
      <c r="A250" s="9">
        <v>248</v>
      </c>
      <c r="B250" t="s">
        <v>487</v>
      </c>
      <c r="C250" t="s">
        <v>488</v>
      </c>
      <c r="D250">
        <v>530</v>
      </c>
      <c r="E250" t="s">
        <v>9</v>
      </c>
      <c r="F250" s="11">
        <v>45617</v>
      </c>
      <c r="G250">
        <v>4.5</v>
      </c>
    </row>
    <row r="251" spans="1:7" x14ac:dyDescent="0.25">
      <c r="A251" s="9">
        <v>249</v>
      </c>
      <c r="B251" t="s">
        <v>489</v>
      </c>
      <c r="C251" t="s">
        <v>490</v>
      </c>
      <c r="D251">
        <v>537</v>
      </c>
      <c r="E251" t="s">
        <v>9</v>
      </c>
      <c r="F251" s="11">
        <v>45608</v>
      </c>
      <c r="G251">
        <v>5.5</v>
      </c>
    </row>
    <row r="252" spans="1:7" x14ac:dyDescent="0.25">
      <c r="A252" s="9">
        <v>250</v>
      </c>
      <c r="B252" t="s">
        <v>492</v>
      </c>
      <c r="C252" t="s">
        <v>493</v>
      </c>
      <c r="D252">
        <v>537</v>
      </c>
      <c r="E252" t="s">
        <v>9</v>
      </c>
      <c r="F252" s="11">
        <v>45611</v>
      </c>
      <c r="G252">
        <v>6</v>
      </c>
    </row>
    <row r="253" spans="1:7" x14ac:dyDescent="0.25">
      <c r="A253" s="9">
        <v>251</v>
      </c>
      <c r="B253" t="s">
        <v>494</v>
      </c>
      <c r="C253" t="s">
        <v>495</v>
      </c>
      <c r="D253">
        <v>537</v>
      </c>
      <c r="E253" t="s">
        <v>9</v>
      </c>
      <c r="F253" s="11">
        <v>45608</v>
      </c>
      <c r="G253">
        <v>6.5</v>
      </c>
    </row>
    <row r="254" spans="1:7" x14ac:dyDescent="0.25">
      <c r="A254" s="9">
        <v>252</v>
      </c>
      <c r="B254" t="s">
        <v>496</v>
      </c>
      <c r="C254" t="s">
        <v>497</v>
      </c>
      <c r="D254">
        <v>537</v>
      </c>
      <c r="E254" t="s">
        <v>9</v>
      </c>
      <c r="F254" s="11">
        <v>45609</v>
      </c>
      <c r="G254">
        <v>7</v>
      </c>
    </row>
    <row r="255" spans="1:7" x14ac:dyDescent="0.25">
      <c r="A255" s="9">
        <v>253</v>
      </c>
      <c r="B255" t="s">
        <v>498</v>
      </c>
      <c r="C255" t="s">
        <v>499</v>
      </c>
      <c r="D255">
        <v>537</v>
      </c>
      <c r="E255" t="s">
        <v>9</v>
      </c>
      <c r="F255" s="11">
        <v>45609</v>
      </c>
      <c r="G255">
        <v>7.5</v>
      </c>
    </row>
    <row r="256" spans="1:7" x14ac:dyDescent="0.25">
      <c r="A256" s="9">
        <v>254</v>
      </c>
      <c r="B256" t="s">
        <v>500</v>
      </c>
      <c r="C256" t="s">
        <v>501</v>
      </c>
      <c r="D256">
        <v>537</v>
      </c>
      <c r="E256" t="s">
        <v>9</v>
      </c>
      <c r="F256" s="11">
        <v>45610</v>
      </c>
      <c r="G256">
        <v>8</v>
      </c>
    </row>
    <row r="257" spans="1:7" x14ac:dyDescent="0.25">
      <c r="A257" s="9">
        <v>255</v>
      </c>
      <c r="B257" t="s">
        <v>502</v>
      </c>
      <c r="C257" t="s">
        <v>503</v>
      </c>
      <c r="D257">
        <v>537</v>
      </c>
      <c r="E257" t="s">
        <v>9</v>
      </c>
      <c r="F257" s="11">
        <v>45610</v>
      </c>
      <c r="G257">
        <v>8.5</v>
      </c>
    </row>
    <row r="258" spans="1:7" x14ac:dyDescent="0.25">
      <c r="A258" s="9">
        <v>256</v>
      </c>
      <c r="B258" t="s">
        <v>504</v>
      </c>
      <c r="C258" t="s">
        <v>505</v>
      </c>
      <c r="D258">
        <v>537</v>
      </c>
      <c r="E258" t="s">
        <v>9</v>
      </c>
      <c r="F258" s="11">
        <v>45607</v>
      </c>
      <c r="G258">
        <v>2.5</v>
      </c>
    </row>
    <row r="259" spans="1:7" x14ac:dyDescent="0.25">
      <c r="A259" s="9">
        <v>257</v>
      </c>
      <c r="B259" t="s">
        <v>506</v>
      </c>
      <c r="C259" t="s">
        <v>507</v>
      </c>
      <c r="D259">
        <v>537</v>
      </c>
      <c r="E259" t="s">
        <v>9</v>
      </c>
      <c r="F259" s="11">
        <v>45607</v>
      </c>
      <c r="G259">
        <v>4.5</v>
      </c>
    </row>
    <row r="260" spans="1:7" x14ac:dyDescent="0.25">
      <c r="A260" s="9">
        <v>258</v>
      </c>
      <c r="B260" t="s">
        <v>555</v>
      </c>
      <c r="C260" t="s">
        <v>556</v>
      </c>
      <c r="D260">
        <v>556</v>
      </c>
      <c r="E260" t="s">
        <v>9</v>
      </c>
      <c r="F260" s="11">
        <v>45639</v>
      </c>
      <c r="G260">
        <v>6</v>
      </c>
    </row>
    <row r="261" spans="1:7" x14ac:dyDescent="0.25">
      <c r="A261" s="9">
        <v>259</v>
      </c>
      <c r="B261" t="s">
        <v>557</v>
      </c>
      <c r="C261" t="s">
        <v>558</v>
      </c>
      <c r="D261">
        <v>556</v>
      </c>
      <c r="E261" t="s">
        <v>9</v>
      </c>
      <c r="F261" s="11">
        <v>45639</v>
      </c>
      <c r="G261">
        <v>6.5</v>
      </c>
    </row>
    <row r="262" spans="1:7" x14ac:dyDescent="0.25">
      <c r="A262" s="9">
        <v>260</v>
      </c>
      <c r="B262" t="s">
        <v>559</v>
      </c>
      <c r="C262" t="s">
        <v>560</v>
      </c>
      <c r="D262">
        <v>556</v>
      </c>
      <c r="E262" t="s">
        <v>9</v>
      </c>
      <c r="F262" s="11">
        <v>45640</v>
      </c>
      <c r="G262">
        <v>7</v>
      </c>
    </row>
    <row r="263" spans="1:7" x14ac:dyDescent="0.25">
      <c r="A263" s="9">
        <v>261</v>
      </c>
      <c r="B263" t="s">
        <v>561</v>
      </c>
      <c r="C263" t="s">
        <v>562</v>
      </c>
      <c r="D263">
        <v>556</v>
      </c>
      <c r="E263" t="s">
        <v>9</v>
      </c>
      <c r="F263" s="11">
        <v>45641</v>
      </c>
      <c r="G263">
        <v>7.5</v>
      </c>
    </row>
    <row r="264" spans="1:7" x14ac:dyDescent="0.25">
      <c r="A264" s="9">
        <v>262</v>
      </c>
      <c r="B264" t="s">
        <v>563</v>
      </c>
      <c r="C264" t="s">
        <v>564</v>
      </c>
      <c r="D264">
        <v>556</v>
      </c>
      <c r="E264" t="s">
        <v>9</v>
      </c>
      <c r="F264" s="11">
        <v>45642</v>
      </c>
      <c r="G264">
        <v>8</v>
      </c>
    </row>
    <row r="265" spans="1:7" x14ac:dyDescent="0.25">
      <c r="A265" s="9">
        <v>263</v>
      </c>
      <c r="B265" t="s">
        <v>565</v>
      </c>
      <c r="C265" t="s">
        <v>566</v>
      </c>
      <c r="D265">
        <v>556</v>
      </c>
      <c r="E265" t="s">
        <v>9</v>
      </c>
      <c r="F265" s="11">
        <v>45642</v>
      </c>
      <c r="G265">
        <v>8.5</v>
      </c>
    </row>
    <row r="266" spans="1:7" x14ac:dyDescent="0.25">
      <c r="A266" s="9">
        <v>264</v>
      </c>
      <c r="B266" t="s">
        <v>567</v>
      </c>
      <c r="C266" t="s">
        <v>568</v>
      </c>
      <c r="D266">
        <v>556</v>
      </c>
      <c r="E266" t="s">
        <v>9</v>
      </c>
      <c r="F266" s="11">
        <v>45643</v>
      </c>
      <c r="G266">
        <v>9</v>
      </c>
    </row>
    <row r="267" spans="1:7" x14ac:dyDescent="0.25">
      <c r="A267" s="9">
        <v>265</v>
      </c>
      <c r="B267" t="s">
        <v>569</v>
      </c>
      <c r="C267" t="s">
        <v>570</v>
      </c>
      <c r="D267">
        <v>556</v>
      </c>
      <c r="E267" t="s">
        <v>9</v>
      </c>
      <c r="F267" s="11">
        <v>45643</v>
      </c>
      <c r="G267">
        <v>9.5</v>
      </c>
    </row>
    <row r="268" spans="1:7" x14ac:dyDescent="0.25">
      <c r="A268" s="9">
        <v>266</v>
      </c>
      <c r="B268" t="s">
        <v>571</v>
      </c>
      <c r="C268" t="s">
        <v>572</v>
      </c>
      <c r="D268">
        <v>556</v>
      </c>
      <c r="E268" t="s">
        <v>9</v>
      </c>
      <c r="F268" s="11">
        <v>45644</v>
      </c>
      <c r="G268">
        <v>10</v>
      </c>
    </row>
    <row r="269" spans="1:7" x14ac:dyDescent="0.25">
      <c r="A269" s="9">
        <v>267</v>
      </c>
      <c r="B269" t="s">
        <v>551</v>
      </c>
      <c r="C269" t="s">
        <v>552</v>
      </c>
      <c r="D269">
        <v>556</v>
      </c>
      <c r="E269" t="s">
        <v>9</v>
      </c>
      <c r="F269" s="11">
        <v>45638</v>
      </c>
      <c r="G269">
        <v>2.5</v>
      </c>
    </row>
    <row r="270" spans="1:7" x14ac:dyDescent="0.25">
      <c r="A270" s="9">
        <v>268</v>
      </c>
      <c r="B270" t="s">
        <v>573</v>
      </c>
      <c r="C270" t="s">
        <v>574</v>
      </c>
      <c r="D270">
        <v>556</v>
      </c>
      <c r="E270" t="s">
        <v>9</v>
      </c>
      <c r="F270" s="11">
        <v>45638</v>
      </c>
      <c r="G270">
        <v>4.5</v>
      </c>
    </row>
    <row r="271" spans="1:7" x14ac:dyDescent="0.25">
      <c r="A271" s="9">
        <v>269</v>
      </c>
      <c r="B271" t="s">
        <v>575</v>
      </c>
      <c r="C271" t="s">
        <v>576</v>
      </c>
      <c r="D271">
        <v>557</v>
      </c>
      <c r="E271" t="s">
        <v>9</v>
      </c>
      <c r="F271" s="11">
        <v>45639</v>
      </c>
      <c r="G271">
        <v>6</v>
      </c>
    </row>
    <row r="272" spans="1:7" x14ac:dyDescent="0.25">
      <c r="A272" s="9">
        <v>270</v>
      </c>
      <c r="B272" t="s">
        <v>577</v>
      </c>
      <c r="C272" t="s">
        <v>578</v>
      </c>
      <c r="D272">
        <v>557</v>
      </c>
      <c r="E272" t="s">
        <v>9</v>
      </c>
      <c r="F272" s="11">
        <v>45639</v>
      </c>
      <c r="G272">
        <v>6.5</v>
      </c>
    </row>
    <row r="273" spans="1:7" x14ac:dyDescent="0.25">
      <c r="A273" s="9">
        <v>271</v>
      </c>
      <c r="B273" t="s">
        <v>579</v>
      </c>
      <c r="C273" t="s">
        <v>580</v>
      </c>
      <c r="D273">
        <v>557</v>
      </c>
      <c r="E273" t="s">
        <v>9</v>
      </c>
      <c r="F273" s="11">
        <v>45640</v>
      </c>
      <c r="G273">
        <v>7</v>
      </c>
    </row>
    <row r="274" spans="1:7" x14ac:dyDescent="0.25">
      <c r="A274" s="9">
        <v>272</v>
      </c>
      <c r="B274" t="s">
        <v>581</v>
      </c>
      <c r="C274" t="s">
        <v>582</v>
      </c>
      <c r="D274">
        <v>557</v>
      </c>
      <c r="E274" t="s">
        <v>9</v>
      </c>
      <c r="F274" s="11">
        <v>45641</v>
      </c>
      <c r="G274">
        <v>7.5</v>
      </c>
    </row>
    <row r="275" spans="1:7" x14ac:dyDescent="0.25">
      <c r="A275" s="9">
        <v>273</v>
      </c>
      <c r="B275" t="s">
        <v>583</v>
      </c>
      <c r="C275" t="s">
        <v>584</v>
      </c>
      <c r="D275">
        <v>557</v>
      </c>
      <c r="E275" t="s">
        <v>9</v>
      </c>
      <c r="F275" s="11">
        <v>45642</v>
      </c>
      <c r="G275">
        <v>8</v>
      </c>
    </row>
    <row r="276" spans="1:7" x14ac:dyDescent="0.25">
      <c r="A276" s="9">
        <v>274</v>
      </c>
      <c r="B276" t="s">
        <v>585</v>
      </c>
      <c r="C276" t="s">
        <v>586</v>
      </c>
      <c r="D276">
        <v>557</v>
      </c>
      <c r="E276" t="s">
        <v>9</v>
      </c>
      <c r="F276" s="11">
        <v>45642</v>
      </c>
      <c r="G276">
        <v>8.5</v>
      </c>
    </row>
    <row r="277" spans="1:7" x14ac:dyDescent="0.25">
      <c r="A277" s="9">
        <v>275</v>
      </c>
      <c r="B277" t="s">
        <v>587</v>
      </c>
      <c r="C277" t="s">
        <v>588</v>
      </c>
      <c r="D277">
        <v>557</v>
      </c>
      <c r="E277" t="s">
        <v>9</v>
      </c>
      <c r="F277" s="11">
        <v>45643</v>
      </c>
      <c r="G277">
        <v>9</v>
      </c>
    </row>
    <row r="278" spans="1:7" x14ac:dyDescent="0.25">
      <c r="A278" s="9">
        <v>276</v>
      </c>
      <c r="B278" t="s">
        <v>589</v>
      </c>
      <c r="C278" t="s">
        <v>590</v>
      </c>
      <c r="D278">
        <v>557</v>
      </c>
      <c r="E278" t="s">
        <v>9</v>
      </c>
      <c r="F278" s="11">
        <v>45643</v>
      </c>
      <c r="G278">
        <v>9.5</v>
      </c>
    </row>
    <row r="279" spans="1:7" x14ac:dyDescent="0.25">
      <c r="A279" s="9">
        <v>277</v>
      </c>
      <c r="B279" t="s">
        <v>591</v>
      </c>
      <c r="C279" t="s">
        <v>592</v>
      </c>
      <c r="D279">
        <v>557</v>
      </c>
      <c r="E279" t="s">
        <v>9</v>
      </c>
      <c r="F279" s="11">
        <v>45644</v>
      </c>
      <c r="G279">
        <v>10</v>
      </c>
    </row>
    <row r="280" spans="1:7" x14ac:dyDescent="0.25">
      <c r="A280" s="9">
        <v>278</v>
      </c>
      <c r="B280" t="s">
        <v>553</v>
      </c>
      <c r="C280" t="s">
        <v>554</v>
      </c>
      <c r="D280">
        <v>557</v>
      </c>
      <c r="E280" t="s">
        <v>9</v>
      </c>
      <c r="F280" s="11">
        <v>45638</v>
      </c>
      <c r="G280">
        <v>2.5</v>
      </c>
    </row>
    <row r="281" spans="1:7" x14ac:dyDescent="0.25">
      <c r="A281" s="9">
        <v>279</v>
      </c>
      <c r="B281" t="s">
        <v>593</v>
      </c>
      <c r="C281" t="s">
        <v>594</v>
      </c>
      <c r="D281">
        <v>557</v>
      </c>
      <c r="E281" t="s">
        <v>9</v>
      </c>
      <c r="F281" s="11">
        <v>45638</v>
      </c>
      <c r="G281">
        <v>4.5</v>
      </c>
    </row>
    <row r="282" spans="1:7" x14ac:dyDescent="0.25">
      <c r="A282" s="9">
        <v>280</v>
      </c>
      <c r="B282" t="s">
        <v>659</v>
      </c>
      <c r="C282" t="s">
        <v>660</v>
      </c>
      <c r="D282">
        <v>579</v>
      </c>
      <c r="E282" t="s">
        <v>9</v>
      </c>
      <c r="F282" s="11">
        <v>45672</v>
      </c>
      <c r="G282">
        <v>6</v>
      </c>
    </row>
    <row r="283" spans="1:7" x14ac:dyDescent="0.25">
      <c r="A283" s="9">
        <v>281</v>
      </c>
      <c r="B283" t="s">
        <v>635</v>
      </c>
      <c r="C283" t="s">
        <v>636</v>
      </c>
      <c r="D283">
        <v>579</v>
      </c>
      <c r="E283" t="s">
        <v>9</v>
      </c>
      <c r="F283" s="11">
        <v>45671</v>
      </c>
      <c r="G283">
        <v>2.5</v>
      </c>
    </row>
    <row r="284" spans="1:7" x14ac:dyDescent="0.25">
      <c r="A284" s="9">
        <v>282</v>
      </c>
      <c r="B284" t="s">
        <v>661</v>
      </c>
      <c r="C284" t="s">
        <v>662</v>
      </c>
      <c r="D284">
        <v>579</v>
      </c>
      <c r="E284" t="s">
        <v>9</v>
      </c>
      <c r="F284" s="11">
        <v>45671</v>
      </c>
      <c r="G284">
        <v>4.5</v>
      </c>
    </row>
    <row r="285" spans="1:7" x14ac:dyDescent="0.25">
      <c r="A285" s="9">
        <v>283</v>
      </c>
      <c r="B285" t="s">
        <v>663</v>
      </c>
      <c r="C285" t="s">
        <v>664</v>
      </c>
      <c r="D285">
        <v>580</v>
      </c>
      <c r="E285" t="s">
        <v>9</v>
      </c>
      <c r="F285" s="11">
        <v>45672</v>
      </c>
      <c r="G285">
        <v>6</v>
      </c>
    </row>
    <row r="286" spans="1:7" x14ac:dyDescent="0.25">
      <c r="A286" s="9">
        <v>284</v>
      </c>
      <c r="B286" t="s">
        <v>637</v>
      </c>
      <c r="C286" t="s">
        <v>638</v>
      </c>
      <c r="D286">
        <v>580</v>
      </c>
      <c r="E286" t="s">
        <v>9</v>
      </c>
      <c r="F286" s="11">
        <v>45671</v>
      </c>
      <c r="G286">
        <v>2.5</v>
      </c>
    </row>
    <row r="287" spans="1:7" x14ac:dyDescent="0.25">
      <c r="A287" s="9">
        <v>285</v>
      </c>
      <c r="B287" t="s">
        <v>665</v>
      </c>
      <c r="C287" t="s">
        <v>666</v>
      </c>
      <c r="D287">
        <v>580</v>
      </c>
      <c r="E287" t="s">
        <v>9</v>
      </c>
      <c r="F287" s="11">
        <v>45671</v>
      </c>
      <c r="G287">
        <v>4.5</v>
      </c>
    </row>
    <row r="288" spans="1:7" x14ac:dyDescent="0.25">
      <c r="A288" s="9">
        <v>286</v>
      </c>
      <c r="B288" t="s">
        <v>15</v>
      </c>
      <c r="C288" t="s">
        <v>16</v>
      </c>
      <c r="D288">
        <v>1133</v>
      </c>
      <c r="E288" t="s">
        <v>9</v>
      </c>
      <c r="F288" s="11">
        <v>42761</v>
      </c>
      <c r="G288">
        <v>2.75</v>
      </c>
    </row>
    <row r="289" spans="1:7" x14ac:dyDescent="0.25">
      <c r="A289" s="9">
        <v>287</v>
      </c>
      <c r="B289" t="s">
        <v>17</v>
      </c>
      <c r="C289" t="s">
        <v>18</v>
      </c>
      <c r="D289">
        <v>1133</v>
      </c>
      <c r="E289" t="s">
        <v>9</v>
      </c>
      <c r="F289" s="11">
        <v>42762</v>
      </c>
      <c r="G289">
        <v>2.75</v>
      </c>
    </row>
    <row r="290" spans="1:7" x14ac:dyDescent="0.25">
      <c r="A290" s="9">
        <v>288</v>
      </c>
      <c r="B290" t="s">
        <v>19</v>
      </c>
      <c r="C290" t="s">
        <v>20</v>
      </c>
      <c r="D290">
        <v>1133</v>
      </c>
      <c r="E290" t="s">
        <v>9</v>
      </c>
      <c r="F290" s="11">
        <v>42762</v>
      </c>
      <c r="G290">
        <v>2.75</v>
      </c>
    </row>
    <row r="291" spans="1:7" x14ac:dyDescent="0.25">
      <c r="A291" s="9">
        <v>289</v>
      </c>
      <c r="B291" t="s">
        <v>23</v>
      </c>
      <c r="C291" t="s">
        <v>24</v>
      </c>
      <c r="D291">
        <v>1133</v>
      </c>
      <c r="E291" t="s">
        <v>9</v>
      </c>
      <c r="F291" s="11">
        <v>42761</v>
      </c>
      <c r="G291">
        <v>2.75</v>
      </c>
    </row>
    <row r="292" spans="1:7" x14ac:dyDescent="0.25">
      <c r="A292" s="9">
        <v>290</v>
      </c>
      <c r="B292" t="s">
        <v>25</v>
      </c>
      <c r="C292" t="s">
        <v>26</v>
      </c>
      <c r="D292">
        <v>1133</v>
      </c>
      <c r="E292" t="s">
        <v>9</v>
      </c>
      <c r="F292" s="11">
        <v>42761</v>
      </c>
      <c r="G292">
        <v>2.75</v>
      </c>
    </row>
    <row r="293" spans="1:7" x14ac:dyDescent="0.25">
      <c r="A293" s="9">
        <v>291</v>
      </c>
      <c r="B293" t="s">
        <v>367</v>
      </c>
      <c r="C293" t="s">
        <v>368</v>
      </c>
      <c r="D293">
        <v>1244</v>
      </c>
      <c r="E293" t="s">
        <v>9</v>
      </c>
      <c r="F293" s="11">
        <v>42914</v>
      </c>
      <c r="G293">
        <v>0.5</v>
      </c>
    </row>
    <row r="294" spans="1:7" x14ac:dyDescent="0.25">
      <c r="A294" s="9">
        <v>292</v>
      </c>
      <c r="B294" t="s">
        <v>370</v>
      </c>
      <c r="C294" t="s">
        <v>371</v>
      </c>
      <c r="D294">
        <v>1244</v>
      </c>
      <c r="E294" t="s">
        <v>9</v>
      </c>
      <c r="F294" s="11">
        <v>42915</v>
      </c>
      <c r="G294">
        <v>1</v>
      </c>
    </row>
    <row r="295" spans="1:7" x14ac:dyDescent="0.25">
      <c r="A295" s="9">
        <v>293</v>
      </c>
      <c r="B295" t="s">
        <v>372</v>
      </c>
      <c r="C295" t="s">
        <v>373</v>
      </c>
      <c r="D295">
        <v>1244</v>
      </c>
      <c r="E295" t="s">
        <v>9</v>
      </c>
      <c r="F295" s="11">
        <v>42916</v>
      </c>
      <c r="G295">
        <v>1.5</v>
      </c>
    </row>
    <row r="296" spans="1:7" x14ac:dyDescent="0.25">
      <c r="A296" s="9">
        <v>294</v>
      </c>
      <c r="B296" t="s">
        <v>374</v>
      </c>
      <c r="C296" t="s">
        <v>375</v>
      </c>
      <c r="D296">
        <v>1244</v>
      </c>
      <c r="E296" t="s">
        <v>9</v>
      </c>
      <c r="F296" s="11">
        <v>42917</v>
      </c>
      <c r="G296">
        <v>2</v>
      </c>
    </row>
    <row r="297" spans="1:7" x14ac:dyDescent="0.25">
      <c r="A297" s="9">
        <v>295</v>
      </c>
      <c r="B297" t="s">
        <v>376</v>
      </c>
      <c r="C297" t="s">
        <v>377</v>
      </c>
      <c r="D297">
        <v>1244</v>
      </c>
      <c r="E297" t="s">
        <v>9</v>
      </c>
      <c r="F297" s="11">
        <v>42918</v>
      </c>
      <c r="G297">
        <v>2.5</v>
      </c>
    </row>
    <row r="298" spans="1:7" x14ac:dyDescent="0.25">
      <c r="A298" s="9">
        <v>296</v>
      </c>
      <c r="B298" t="s">
        <v>378</v>
      </c>
      <c r="C298" t="s">
        <v>379</v>
      </c>
      <c r="D298">
        <v>1244</v>
      </c>
      <c r="E298" t="s">
        <v>9</v>
      </c>
      <c r="F298" s="11">
        <v>42919</v>
      </c>
      <c r="G298">
        <v>3</v>
      </c>
    </row>
    <row r="299" spans="1:7" x14ac:dyDescent="0.25">
      <c r="A299" s="9">
        <v>297</v>
      </c>
      <c r="B299" t="s">
        <v>380</v>
      </c>
      <c r="C299" t="s">
        <v>381</v>
      </c>
      <c r="D299">
        <v>1269</v>
      </c>
      <c r="E299" t="s">
        <v>137</v>
      </c>
      <c r="F299" s="11">
        <v>42943</v>
      </c>
      <c r="G299">
        <v>1</v>
      </c>
    </row>
    <row r="300" spans="1:7" x14ac:dyDescent="0.25">
      <c r="A300" s="9">
        <v>298</v>
      </c>
      <c r="B300" t="s">
        <v>383</v>
      </c>
      <c r="C300" t="s">
        <v>384</v>
      </c>
      <c r="D300">
        <v>1269</v>
      </c>
      <c r="E300" t="s">
        <v>137</v>
      </c>
      <c r="F300" s="11">
        <v>42944</v>
      </c>
      <c r="G300">
        <v>1.5</v>
      </c>
    </row>
    <row r="301" spans="1:7" x14ac:dyDescent="0.25">
      <c r="A301" s="9">
        <v>299</v>
      </c>
      <c r="B301" t="s">
        <v>385</v>
      </c>
      <c r="C301" t="s">
        <v>386</v>
      </c>
      <c r="D301">
        <v>1269</v>
      </c>
      <c r="E301" t="s">
        <v>137</v>
      </c>
      <c r="F301" s="11">
        <v>42947</v>
      </c>
      <c r="G301">
        <v>2</v>
      </c>
    </row>
    <row r="302" spans="1:7" x14ac:dyDescent="0.25">
      <c r="A302" s="9">
        <v>300</v>
      </c>
      <c r="B302" t="s">
        <v>387</v>
      </c>
      <c r="C302" t="s">
        <v>388</v>
      </c>
      <c r="D302">
        <v>1269</v>
      </c>
      <c r="E302" t="s">
        <v>137</v>
      </c>
      <c r="F302" s="11">
        <v>42948</v>
      </c>
      <c r="G302">
        <v>2.5</v>
      </c>
    </row>
    <row r="303" spans="1:7" x14ac:dyDescent="0.25">
      <c r="A303" s="9">
        <v>301</v>
      </c>
      <c r="B303" t="s">
        <v>389</v>
      </c>
      <c r="C303" t="s">
        <v>390</v>
      </c>
      <c r="D303">
        <v>1269</v>
      </c>
      <c r="E303" t="s">
        <v>137</v>
      </c>
      <c r="F303" s="11">
        <v>42950</v>
      </c>
      <c r="G303">
        <v>3.25</v>
      </c>
    </row>
    <row r="304" spans="1:7" x14ac:dyDescent="0.25">
      <c r="A304" s="9">
        <v>302</v>
      </c>
      <c r="B304" t="s">
        <v>391</v>
      </c>
      <c r="C304" t="s">
        <v>392</v>
      </c>
      <c r="D304">
        <v>1269</v>
      </c>
      <c r="E304" t="s">
        <v>137</v>
      </c>
      <c r="F304" s="11">
        <v>42950</v>
      </c>
      <c r="G304">
        <v>3.25</v>
      </c>
    </row>
    <row r="305" spans="1:7" x14ac:dyDescent="0.25">
      <c r="A305" s="9">
        <v>303</v>
      </c>
      <c r="B305" t="s">
        <v>393</v>
      </c>
      <c r="C305" t="s">
        <v>394</v>
      </c>
      <c r="D305">
        <v>1269</v>
      </c>
      <c r="E305" t="s">
        <v>137</v>
      </c>
      <c r="F305" s="11">
        <v>42949</v>
      </c>
      <c r="G305">
        <v>3</v>
      </c>
    </row>
    <row r="306" spans="1:7" x14ac:dyDescent="0.25">
      <c r="A306" s="9">
        <v>304</v>
      </c>
      <c r="B306" t="s">
        <v>395</v>
      </c>
      <c r="C306" t="s">
        <v>396</v>
      </c>
      <c r="D306">
        <v>1269</v>
      </c>
      <c r="E306" t="s">
        <v>137</v>
      </c>
      <c r="F306" s="11">
        <v>42949</v>
      </c>
      <c r="G306">
        <v>3</v>
      </c>
    </row>
    <row r="307" spans="1:7" x14ac:dyDescent="0.25">
      <c r="A307" s="9">
        <v>305</v>
      </c>
      <c r="B307" t="s">
        <v>508</v>
      </c>
      <c r="C307" t="s">
        <v>509</v>
      </c>
      <c r="D307">
        <v>766</v>
      </c>
      <c r="E307" t="s">
        <v>9</v>
      </c>
      <c r="F307" s="11">
        <v>42937</v>
      </c>
      <c r="G307">
        <v>1</v>
      </c>
    </row>
    <row r="308" spans="1:7" x14ac:dyDescent="0.25">
      <c r="A308" s="9">
        <v>306</v>
      </c>
      <c r="B308" t="s">
        <v>511</v>
      </c>
      <c r="C308" t="s">
        <v>512</v>
      </c>
      <c r="D308">
        <v>766</v>
      </c>
      <c r="E308" t="s">
        <v>9</v>
      </c>
      <c r="F308" s="11">
        <v>42940</v>
      </c>
      <c r="G308">
        <v>1.5</v>
      </c>
    </row>
    <row r="309" spans="1:7" x14ac:dyDescent="0.25">
      <c r="A309" s="9">
        <v>307</v>
      </c>
      <c r="B309" t="s">
        <v>513</v>
      </c>
      <c r="C309" t="s">
        <v>514</v>
      </c>
      <c r="D309">
        <v>766</v>
      </c>
      <c r="E309" t="s">
        <v>9</v>
      </c>
      <c r="F309" s="11">
        <v>42941</v>
      </c>
      <c r="G309">
        <v>2</v>
      </c>
    </row>
    <row r="310" spans="1:7" x14ac:dyDescent="0.25">
      <c r="A310" s="9">
        <v>308</v>
      </c>
      <c r="B310" t="s">
        <v>515</v>
      </c>
      <c r="C310" t="s">
        <v>516</v>
      </c>
      <c r="D310">
        <v>766</v>
      </c>
      <c r="E310" t="s">
        <v>9</v>
      </c>
      <c r="F310" s="11">
        <v>42942</v>
      </c>
      <c r="G310">
        <v>2.5</v>
      </c>
    </row>
    <row r="311" spans="1:7" x14ac:dyDescent="0.25">
      <c r="A311" s="9">
        <v>309</v>
      </c>
      <c r="B311" t="s">
        <v>517</v>
      </c>
      <c r="C311" t="s">
        <v>518</v>
      </c>
      <c r="D311">
        <v>766</v>
      </c>
      <c r="E311" t="s">
        <v>9</v>
      </c>
      <c r="F311" s="11">
        <v>42944</v>
      </c>
      <c r="G311">
        <v>3.25</v>
      </c>
    </row>
    <row r="312" spans="1:7" x14ac:dyDescent="0.25">
      <c r="A312" s="9">
        <v>310</v>
      </c>
      <c r="B312" t="s">
        <v>519</v>
      </c>
      <c r="C312" t="s">
        <v>520</v>
      </c>
      <c r="D312">
        <v>766</v>
      </c>
      <c r="E312" t="s">
        <v>9</v>
      </c>
      <c r="F312" s="11">
        <v>42947</v>
      </c>
      <c r="G312">
        <v>3.5</v>
      </c>
    </row>
    <row r="313" spans="1:7" x14ac:dyDescent="0.25">
      <c r="A313" s="9">
        <v>311</v>
      </c>
      <c r="B313" t="s">
        <v>521</v>
      </c>
      <c r="C313" t="s">
        <v>522</v>
      </c>
      <c r="D313">
        <v>766</v>
      </c>
      <c r="E313" t="s">
        <v>9</v>
      </c>
      <c r="F313" s="11">
        <v>42949</v>
      </c>
      <c r="G313">
        <v>3.75</v>
      </c>
    </row>
    <row r="314" spans="1:7" x14ac:dyDescent="0.25">
      <c r="A314" s="9">
        <v>312</v>
      </c>
      <c r="B314" t="s">
        <v>523</v>
      </c>
      <c r="C314" t="s">
        <v>524</v>
      </c>
      <c r="D314">
        <v>766</v>
      </c>
      <c r="E314" t="s">
        <v>9</v>
      </c>
      <c r="F314" s="11">
        <v>42943</v>
      </c>
      <c r="G314">
        <v>3</v>
      </c>
    </row>
    <row r="315" spans="1:7" x14ac:dyDescent="0.25">
      <c r="A315" s="9">
        <v>313</v>
      </c>
      <c r="B315" t="s">
        <v>525</v>
      </c>
      <c r="C315" t="s">
        <v>526</v>
      </c>
      <c r="D315">
        <v>766</v>
      </c>
      <c r="E315" t="s">
        <v>9</v>
      </c>
      <c r="F315" s="11">
        <v>42944</v>
      </c>
      <c r="G315">
        <v>3.25</v>
      </c>
    </row>
    <row r="316" spans="1:7" x14ac:dyDescent="0.25">
      <c r="A316" s="9">
        <v>314</v>
      </c>
      <c r="B316" t="s">
        <v>527</v>
      </c>
      <c r="C316" t="s">
        <v>528</v>
      </c>
      <c r="D316">
        <v>766</v>
      </c>
      <c r="E316" t="s">
        <v>9</v>
      </c>
      <c r="F316" s="11">
        <v>42947</v>
      </c>
      <c r="G316">
        <v>3.5</v>
      </c>
    </row>
    <row r="317" spans="1:7" x14ac:dyDescent="0.25">
      <c r="A317" s="9">
        <v>315</v>
      </c>
      <c r="B317" t="s">
        <v>529</v>
      </c>
      <c r="C317" t="s">
        <v>530</v>
      </c>
      <c r="D317">
        <v>766</v>
      </c>
      <c r="E317" t="s">
        <v>9</v>
      </c>
      <c r="F317" s="11">
        <v>42943</v>
      </c>
      <c r="G317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11-25-2024</vt:lpstr>
      <vt:lpstr>11-26-2024</vt:lpstr>
      <vt:lpstr>11-27-2024</vt:lpstr>
      <vt:lpstr>12-05-2024</vt:lpstr>
      <vt:lpstr>12-09-2024</vt:lpstr>
      <vt:lpstr>12-12-2024</vt:lpstr>
      <vt:lpstr>12-19-2024</vt:lpstr>
      <vt:lpstr>01-14-2025</vt:lpstr>
      <vt:lpstr>01-16-2025</vt:lpstr>
      <vt:lpstr>01-23-2025</vt:lpstr>
      <vt:lpstr>01-31-2025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2025-01-31T16:34:40Z</dcterms:modified>
</cp:coreProperties>
</file>