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890" windowHeight="6975"/>
  </bookViews>
  <sheets>
    <sheet name="Data" sheetId="1" r:id="rId1"/>
    <sheet name="Occupation Codes" sheetId="3" r:id="rId2"/>
    <sheet name="occupation classification" sheetId="2" r:id="rId3"/>
  </sheets>
  <definedNames>
    <definedName name="_xlnm._FilterDatabase" localSheetId="0" hidden="1">Data!$G$1:$G$704</definedName>
    <definedName name="_xlnm._FilterDatabase" localSheetId="2" hidden="1">'occupation classification'!$A$1:$A$1434</definedName>
    <definedName name="_xlnm._FilterDatabase" localSheetId="1" hidden="1">'Occupation Codes'!$D$1:$D$683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M3" i="1"/>
  <c r="O3" i="1"/>
  <c r="U3" i="1" s="1"/>
  <c r="Q3" i="1"/>
  <c r="S3" i="1"/>
  <c r="K4" i="1"/>
  <c r="M4" i="1"/>
  <c r="O4" i="1"/>
  <c r="Q4" i="1"/>
  <c r="S4" i="1"/>
  <c r="U4" i="1"/>
  <c r="K5" i="1"/>
  <c r="M5" i="1"/>
  <c r="O5" i="1"/>
  <c r="Q5" i="1"/>
  <c r="U5" i="1" s="1"/>
  <c r="S5" i="1"/>
  <c r="K6" i="1"/>
  <c r="M6" i="1"/>
  <c r="O6" i="1"/>
  <c r="Q6" i="1"/>
  <c r="S6" i="1"/>
  <c r="U6" i="1"/>
  <c r="K7" i="1"/>
  <c r="M7" i="1"/>
  <c r="O7" i="1"/>
  <c r="Q7" i="1"/>
  <c r="U7" i="1" s="1"/>
  <c r="S7" i="1"/>
  <c r="K8" i="1"/>
  <c r="M8" i="1"/>
  <c r="O8" i="1"/>
  <c r="Q8" i="1"/>
  <c r="S8" i="1"/>
  <c r="U8" i="1"/>
  <c r="K9" i="1"/>
  <c r="M9" i="1"/>
  <c r="O9" i="1"/>
  <c r="Q9" i="1"/>
  <c r="U9" i="1" s="1"/>
  <c r="S9" i="1"/>
  <c r="K10" i="1"/>
  <c r="M10" i="1"/>
  <c r="O10" i="1"/>
  <c r="Q10" i="1"/>
  <c r="S10" i="1"/>
  <c r="U10" i="1"/>
  <c r="K11" i="1"/>
  <c r="M11" i="1"/>
  <c r="O11" i="1"/>
  <c r="Q11" i="1"/>
  <c r="U11" i="1" s="1"/>
  <c r="S11" i="1"/>
  <c r="K12" i="1"/>
  <c r="M12" i="1"/>
  <c r="O12" i="1"/>
  <c r="Q12" i="1"/>
  <c r="S12" i="1"/>
  <c r="U12" i="1"/>
  <c r="K13" i="1"/>
  <c r="M13" i="1"/>
  <c r="O13" i="1"/>
  <c r="Q13" i="1"/>
  <c r="U13" i="1" s="1"/>
  <c r="S13" i="1"/>
  <c r="K14" i="1"/>
  <c r="M14" i="1"/>
  <c r="O14" i="1"/>
  <c r="Q14" i="1"/>
  <c r="S14" i="1"/>
  <c r="U14" i="1"/>
  <c r="K15" i="1"/>
  <c r="M15" i="1"/>
  <c r="O15" i="1"/>
  <c r="Q15" i="1"/>
  <c r="U15" i="1" s="1"/>
  <c r="S15" i="1"/>
  <c r="K16" i="1"/>
  <c r="M16" i="1"/>
  <c r="O16" i="1"/>
  <c r="Q16" i="1"/>
  <c r="S16" i="1"/>
  <c r="U16" i="1"/>
  <c r="K17" i="1"/>
  <c r="M17" i="1"/>
  <c r="O17" i="1"/>
  <c r="Q17" i="1"/>
  <c r="U17" i="1" s="1"/>
  <c r="S17" i="1"/>
  <c r="K18" i="1"/>
  <c r="M18" i="1"/>
  <c r="O18" i="1"/>
  <c r="Q18" i="1"/>
  <c r="S18" i="1"/>
  <c r="U18" i="1"/>
  <c r="K19" i="1"/>
  <c r="M19" i="1"/>
  <c r="O19" i="1"/>
  <c r="Q19" i="1"/>
  <c r="U19" i="1" s="1"/>
  <c r="S19" i="1"/>
  <c r="K20" i="1"/>
  <c r="M20" i="1"/>
  <c r="O20" i="1"/>
  <c r="Q20" i="1"/>
  <c r="S20" i="1"/>
  <c r="U20" i="1"/>
  <c r="K21" i="1"/>
  <c r="M21" i="1"/>
  <c r="O21" i="1"/>
  <c r="Q21" i="1"/>
  <c r="U21" i="1" s="1"/>
  <c r="S21" i="1"/>
  <c r="K22" i="1"/>
  <c r="M22" i="1"/>
  <c r="O22" i="1"/>
  <c r="Q22" i="1"/>
  <c r="S22" i="1"/>
  <c r="U22" i="1"/>
  <c r="K23" i="1"/>
  <c r="M23" i="1"/>
  <c r="O23" i="1"/>
  <c r="Q23" i="1"/>
  <c r="U23" i="1" s="1"/>
  <c r="S23" i="1"/>
  <c r="K24" i="1"/>
  <c r="M24" i="1"/>
  <c r="O24" i="1"/>
  <c r="Q24" i="1"/>
  <c r="S24" i="1"/>
  <c r="U24" i="1"/>
  <c r="K25" i="1"/>
  <c r="M25" i="1"/>
  <c r="O25" i="1"/>
  <c r="Q25" i="1"/>
  <c r="U25" i="1" s="1"/>
  <c r="S25" i="1"/>
  <c r="K26" i="1"/>
  <c r="M26" i="1"/>
  <c r="O26" i="1"/>
  <c r="Q26" i="1"/>
  <c r="S26" i="1"/>
  <c r="U26" i="1"/>
  <c r="K27" i="1"/>
  <c r="U27" i="1" s="1"/>
  <c r="M27" i="1"/>
  <c r="O27" i="1"/>
  <c r="Q27" i="1"/>
  <c r="S27" i="1"/>
  <c r="K28" i="1"/>
  <c r="M28" i="1"/>
  <c r="O28" i="1"/>
  <c r="Q28" i="1"/>
  <c r="S28" i="1"/>
  <c r="U28" i="1"/>
  <c r="K29" i="1"/>
  <c r="U29" i="1" s="1"/>
  <c r="M29" i="1"/>
  <c r="O29" i="1"/>
  <c r="Q29" i="1"/>
  <c r="S29" i="1"/>
  <c r="K30" i="1"/>
  <c r="M30" i="1"/>
  <c r="O30" i="1"/>
  <c r="Q30" i="1"/>
  <c r="S30" i="1"/>
  <c r="U30" i="1"/>
  <c r="K31" i="1"/>
  <c r="U31" i="1" s="1"/>
  <c r="M31" i="1"/>
  <c r="O31" i="1"/>
  <c r="Q31" i="1"/>
  <c r="S31" i="1"/>
  <c r="K32" i="1"/>
  <c r="M32" i="1"/>
  <c r="O32" i="1"/>
  <c r="Q32" i="1"/>
  <c r="S32" i="1"/>
  <c r="U32" i="1"/>
  <c r="K33" i="1"/>
  <c r="U33" i="1" s="1"/>
  <c r="M33" i="1"/>
  <c r="O33" i="1"/>
  <c r="Q33" i="1"/>
  <c r="S33" i="1"/>
  <c r="K34" i="1"/>
  <c r="M34" i="1"/>
  <c r="O34" i="1"/>
  <c r="Q34" i="1"/>
  <c r="S34" i="1"/>
  <c r="U34" i="1"/>
  <c r="K35" i="1"/>
  <c r="U35" i="1" s="1"/>
  <c r="M35" i="1"/>
  <c r="O35" i="1"/>
  <c r="Q35" i="1"/>
  <c r="S35" i="1"/>
  <c r="K36" i="1"/>
  <c r="M36" i="1"/>
  <c r="O36" i="1"/>
  <c r="Q36" i="1"/>
  <c r="S36" i="1"/>
  <c r="U36" i="1"/>
  <c r="K37" i="1"/>
  <c r="M37" i="1"/>
  <c r="O37" i="1"/>
  <c r="Q37" i="1"/>
  <c r="S37" i="1"/>
  <c r="K38" i="1"/>
  <c r="M38" i="1"/>
  <c r="O38" i="1"/>
  <c r="Q38" i="1"/>
  <c r="S38" i="1"/>
  <c r="U38" i="1"/>
  <c r="K39" i="1"/>
  <c r="U39" i="1" s="1"/>
  <c r="M39" i="1"/>
  <c r="O39" i="1"/>
  <c r="Q39" i="1"/>
  <c r="S39" i="1"/>
  <c r="K40" i="1"/>
  <c r="M40" i="1"/>
  <c r="O40" i="1"/>
  <c r="Q40" i="1"/>
  <c r="S40" i="1"/>
  <c r="U40" i="1"/>
  <c r="K41" i="1"/>
  <c r="M41" i="1"/>
  <c r="O41" i="1"/>
  <c r="Q41" i="1"/>
  <c r="S41" i="1"/>
  <c r="K42" i="1"/>
  <c r="M42" i="1"/>
  <c r="O42" i="1"/>
  <c r="Q42" i="1"/>
  <c r="S42" i="1"/>
  <c r="U42" i="1"/>
  <c r="K43" i="1"/>
  <c r="U43" i="1" s="1"/>
  <c r="M43" i="1"/>
  <c r="O43" i="1"/>
  <c r="Q43" i="1"/>
  <c r="S43" i="1"/>
  <c r="K44" i="1"/>
  <c r="M44" i="1"/>
  <c r="O44" i="1"/>
  <c r="Q44" i="1"/>
  <c r="S44" i="1"/>
  <c r="U44" i="1"/>
  <c r="K45" i="1"/>
  <c r="M45" i="1"/>
  <c r="O45" i="1"/>
  <c r="Q45" i="1"/>
  <c r="S45" i="1"/>
  <c r="K46" i="1"/>
  <c r="M46" i="1"/>
  <c r="O46" i="1"/>
  <c r="Q46" i="1"/>
  <c r="S46" i="1"/>
  <c r="U46" i="1"/>
  <c r="K47" i="1"/>
  <c r="U47" i="1" s="1"/>
  <c r="M47" i="1"/>
  <c r="O47" i="1"/>
  <c r="Q47" i="1"/>
  <c r="S47" i="1"/>
  <c r="K48" i="1"/>
  <c r="M48" i="1"/>
  <c r="O48" i="1"/>
  <c r="Q48" i="1"/>
  <c r="S48" i="1"/>
  <c r="U48" i="1"/>
  <c r="K49" i="1"/>
  <c r="M49" i="1"/>
  <c r="O49" i="1"/>
  <c r="Q49" i="1"/>
  <c r="S49" i="1"/>
  <c r="K50" i="1"/>
  <c r="M50" i="1"/>
  <c r="O50" i="1"/>
  <c r="Q50" i="1"/>
  <c r="S50" i="1"/>
  <c r="U50" i="1"/>
  <c r="K51" i="1"/>
  <c r="U51" i="1" s="1"/>
  <c r="M51" i="1"/>
  <c r="O51" i="1"/>
  <c r="Q51" i="1"/>
  <c r="S51" i="1"/>
  <c r="K52" i="1"/>
  <c r="M52" i="1"/>
  <c r="O52" i="1"/>
  <c r="Q52" i="1"/>
  <c r="S52" i="1"/>
  <c r="U52" i="1"/>
  <c r="K53" i="1"/>
  <c r="M53" i="1"/>
  <c r="O53" i="1"/>
  <c r="Q53" i="1"/>
  <c r="S53" i="1"/>
  <c r="K54" i="1"/>
  <c r="M54" i="1"/>
  <c r="O54" i="1"/>
  <c r="Q54" i="1"/>
  <c r="S54" i="1"/>
  <c r="U54" i="1"/>
  <c r="K55" i="1"/>
  <c r="U55" i="1" s="1"/>
  <c r="M55" i="1"/>
  <c r="O55" i="1"/>
  <c r="Q55" i="1"/>
  <c r="S55" i="1"/>
  <c r="K56" i="1"/>
  <c r="M56" i="1"/>
  <c r="O56" i="1"/>
  <c r="Q56" i="1"/>
  <c r="S56" i="1"/>
  <c r="U56" i="1"/>
  <c r="K57" i="1"/>
  <c r="M57" i="1"/>
  <c r="O57" i="1"/>
  <c r="Q57" i="1"/>
  <c r="S57" i="1"/>
  <c r="K58" i="1"/>
  <c r="M58" i="1"/>
  <c r="O58" i="1"/>
  <c r="Q58" i="1"/>
  <c r="S58" i="1"/>
  <c r="U58" i="1"/>
  <c r="K59" i="1"/>
  <c r="U59" i="1" s="1"/>
  <c r="M59" i="1"/>
  <c r="O59" i="1"/>
  <c r="Q59" i="1"/>
  <c r="S59" i="1"/>
  <c r="K60" i="1"/>
  <c r="M60" i="1"/>
  <c r="O60" i="1"/>
  <c r="Q60" i="1"/>
  <c r="S60" i="1"/>
  <c r="U60" i="1"/>
  <c r="K61" i="1"/>
  <c r="M61" i="1"/>
  <c r="O61" i="1"/>
  <c r="Q61" i="1"/>
  <c r="S61" i="1"/>
  <c r="K62" i="1"/>
  <c r="M62" i="1"/>
  <c r="O62" i="1"/>
  <c r="Q62" i="1"/>
  <c r="S62" i="1"/>
  <c r="U62" i="1"/>
  <c r="K63" i="1"/>
  <c r="U63" i="1" s="1"/>
  <c r="M63" i="1"/>
  <c r="O63" i="1"/>
  <c r="Q63" i="1"/>
  <c r="S63" i="1"/>
  <c r="K64" i="1"/>
  <c r="M64" i="1"/>
  <c r="O64" i="1"/>
  <c r="Q64" i="1"/>
  <c r="S64" i="1"/>
  <c r="U64" i="1"/>
  <c r="K65" i="1"/>
  <c r="M65" i="1"/>
  <c r="O65" i="1"/>
  <c r="Q65" i="1"/>
  <c r="S65" i="1"/>
  <c r="K66" i="1"/>
  <c r="M66" i="1"/>
  <c r="O66" i="1"/>
  <c r="Q66" i="1"/>
  <c r="S66" i="1"/>
  <c r="U66" i="1"/>
  <c r="K67" i="1"/>
  <c r="U67" i="1" s="1"/>
  <c r="M67" i="1"/>
  <c r="O67" i="1"/>
  <c r="Q67" i="1"/>
  <c r="S67" i="1"/>
  <c r="K68" i="1"/>
  <c r="M68" i="1"/>
  <c r="O68" i="1"/>
  <c r="Q68" i="1"/>
  <c r="S68" i="1"/>
  <c r="U68" i="1"/>
  <c r="K69" i="1"/>
  <c r="M69" i="1"/>
  <c r="O69" i="1"/>
  <c r="Q69" i="1"/>
  <c r="S69" i="1"/>
  <c r="K70" i="1"/>
  <c r="M70" i="1"/>
  <c r="O70" i="1"/>
  <c r="Q70" i="1"/>
  <c r="S70" i="1"/>
  <c r="U70" i="1"/>
  <c r="K71" i="1"/>
  <c r="U71" i="1" s="1"/>
  <c r="M71" i="1"/>
  <c r="O71" i="1"/>
  <c r="Q71" i="1"/>
  <c r="S71" i="1"/>
  <c r="K72" i="1"/>
  <c r="M72" i="1"/>
  <c r="O72" i="1"/>
  <c r="Q72" i="1"/>
  <c r="S72" i="1"/>
  <c r="U72" i="1"/>
  <c r="K73" i="1"/>
  <c r="M73" i="1"/>
  <c r="O73" i="1"/>
  <c r="Q73" i="1"/>
  <c r="S73" i="1"/>
  <c r="K74" i="1"/>
  <c r="M74" i="1"/>
  <c r="O74" i="1"/>
  <c r="Q74" i="1"/>
  <c r="S74" i="1"/>
  <c r="U74" i="1"/>
  <c r="K75" i="1"/>
  <c r="U75" i="1" s="1"/>
  <c r="M75" i="1"/>
  <c r="O75" i="1"/>
  <c r="Q75" i="1"/>
  <c r="S75" i="1"/>
  <c r="K76" i="1"/>
  <c r="M76" i="1"/>
  <c r="O76" i="1"/>
  <c r="Q76" i="1"/>
  <c r="S76" i="1"/>
  <c r="U76" i="1"/>
  <c r="K77" i="1"/>
  <c r="M77" i="1"/>
  <c r="O77" i="1"/>
  <c r="Q77" i="1"/>
  <c r="S77" i="1"/>
  <c r="K78" i="1"/>
  <c r="M78" i="1"/>
  <c r="O78" i="1"/>
  <c r="Q78" i="1"/>
  <c r="S78" i="1"/>
  <c r="U78" i="1"/>
  <c r="K79" i="1"/>
  <c r="U79" i="1" s="1"/>
  <c r="M79" i="1"/>
  <c r="O79" i="1"/>
  <c r="Q79" i="1"/>
  <c r="S79" i="1"/>
  <c r="K80" i="1"/>
  <c r="M80" i="1"/>
  <c r="O80" i="1"/>
  <c r="Q80" i="1"/>
  <c r="S80" i="1"/>
  <c r="U80" i="1"/>
  <c r="K81" i="1"/>
  <c r="M81" i="1"/>
  <c r="O81" i="1"/>
  <c r="Q81" i="1"/>
  <c r="S81" i="1"/>
  <c r="K82" i="1"/>
  <c r="M82" i="1"/>
  <c r="O82" i="1"/>
  <c r="Q82" i="1"/>
  <c r="S82" i="1"/>
  <c r="U82" i="1"/>
  <c r="K83" i="1"/>
  <c r="U83" i="1" s="1"/>
  <c r="M83" i="1"/>
  <c r="O83" i="1"/>
  <c r="Q83" i="1"/>
  <c r="S83" i="1"/>
  <c r="K84" i="1"/>
  <c r="M84" i="1"/>
  <c r="O84" i="1"/>
  <c r="Q84" i="1"/>
  <c r="S84" i="1"/>
  <c r="U84" i="1"/>
  <c r="K85" i="1"/>
  <c r="M85" i="1"/>
  <c r="O85" i="1"/>
  <c r="Q85" i="1"/>
  <c r="S85" i="1"/>
  <c r="K86" i="1"/>
  <c r="M86" i="1"/>
  <c r="O86" i="1"/>
  <c r="Q86" i="1"/>
  <c r="S86" i="1"/>
  <c r="U86" i="1"/>
  <c r="K87" i="1"/>
  <c r="U87" i="1" s="1"/>
  <c r="M87" i="1"/>
  <c r="O87" i="1"/>
  <c r="Q87" i="1"/>
  <c r="S87" i="1"/>
  <c r="K88" i="1"/>
  <c r="M88" i="1"/>
  <c r="O88" i="1"/>
  <c r="Q88" i="1"/>
  <c r="S88" i="1"/>
  <c r="U88" i="1"/>
  <c r="K89" i="1"/>
  <c r="M89" i="1"/>
  <c r="O89" i="1"/>
  <c r="Q89" i="1"/>
  <c r="S89" i="1"/>
  <c r="K90" i="1"/>
  <c r="M90" i="1"/>
  <c r="O90" i="1"/>
  <c r="Q90" i="1"/>
  <c r="S90" i="1"/>
  <c r="U90" i="1"/>
  <c r="K91" i="1"/>
  <c r="U91" i="1" s="1"/>
  <c r="M91" i="1"/>
  <c r="O91" i="1"/>
  <c r="Q91" i="1"/>
  <c r="S91" i="1"/>
  <c r="K92" i="1"/>
  <c r="M92" i="1"/>
  <c r="O92" i="1"/>
  <c r="Q92" i="1"/>
  <c r="S92" i="1"/>
  <c r="U92" i="1"/>
  <c r="K93" i="1"/>
  <c r="M93" i="1"/>
  <c r="O93" i="1"/>
  <c r="Q93" i="1"/>
  <c r="S93" i="1"/>
  <c r="K94" i="1"/>
  <c r="M94" i="1"/>
  <c r="O94" i="1"/>
  <c r="Q94" i="1"/>
  <c r="S94" i="1"/>
  <c r="U94" i="1"/>
  <c r="K95" i="1"/>
  <c r="U95" i="1" s="1"/>
  <c r="M95" i="1"/>
  <c r="O95" i="1"/>
  <c r="Q95" i="1"/>
  <c r="S95" i="1"/>
  <c r="K96" i="1"/>
  <c r="M96" i="1"/>
  <c r="O96" i="1"/>
  <c r="Q96" i="1"/>
  <c r="S96" i="1"/>
  <c r="U96" i="1"/>
  <c r="K97" i="1"/>
  <c r="M97" i="1"/>
  <c r="O97" i="1"/>
  <c r="Q97" i="1"/>
  <c r="S97" i="1"/>
  <c r="K98" i="1"/>
  <c r="M98" i="1"/>
  <c r="O98" i="1"/>
  <c r="Q98" i="1"/>
  <c r="S98" i="1"/>
  <c r="U98" i="1"/>
  <c r="K99" i="1"/>
  <c r="U99" i="1" s="1"/>
  <c r="M99" i="1"/>
  <c r="O99" i="1"/>
  <c r="Q99" i="1"/>
  <c r="S99" i="1"/>
  <c r="K100" i="1"/>
  <c r="M100" i="1"/>
  <c r="O100" i="1"/>
  <c r="Q100" i="1"/>
  <c r="S100" i="1"/>
  <c r="U100" i="1"/>
  <c r="K101" i="1"/>
  <c r="M101" i="1"/>
  <c r="O101" i="1"/>
  <c r="Q101" i="1"/>
  <c r="S101" i="1"/>
  <c r="K102" i="1"/>
  <c r="M102" i="1"/>
  <c r="O102" i="1"/>
  <c r="Q102" i="1"/>
  <c r="S102" i="1"/>
  <c r="U102" i="1"/>
  <c r="K103" i="1"/>
  <c r="U103" i="1" s="1"/>
  <c r="M103" i="1"/>
  <c r="O103" i="1"/>
  <c r="Q103" i="1"/>
  <c r="S103" i="1"/>
  <c r="K104" i="1"/>
  <c r="M104" i="1"/>
  <c r="O104" i="1"/>
  <c r="Q104" i="1"/>
  <c r="S104" i="1"/>
  <c r="U104" i="1"/>
  <c r="K105" i="1"/>
  <c r="M105" i="1"/>
  <c r="O105" i="1"/>
  <c r="Q105" i="1"/>
  <c r="S105" i="1"/>
  <c r="K106" i="1"/>
  <c r="M106" i="1"/>
  <c r="O106" i="1"/>
  <c r="Q106" i="1"/>
  <c r="S106" i="1"/>
  <c r="U106" i="1"/>
  <c r="K107" i="1"/>
  <c r="U107" i="1" s="1"/>
  <c r="M107" i="1"/>
  <c r="O107" i="1"/>
  <c r="Q107" i="1"/>
  <c r="S107" i="1"/>
  <c r="K108" i="1"/>
  <c r="M108" i="1"/>
  <c r="O108" i="1"/>
  <c r="Q108" i="1"/>
  <c r="S108" i="1"/>
  <c r="U108" i="1"/>
  <c r="K109" i="1"/>
  <c r="M109" i="1"/>
  <c r="O109" i="1"/>
  <c r="Q109" i="1"/>
  <c r="S109" i="1"/>
  <c r="K110" i="1"/>
  <c r="M110" i="1"/>
  <c r="O110" i="1"/>
  <c r="Q110" i="1"/>
  <c r="S110" i="1"/>
  <c r="U110" i="1"/>
  <c r="K111" i="1"/>
  <c r="U111" i="1" s="1"/>
  <c r="M111" i="1"/>
  <c r="O111" i="1"/>
  <c r="Q111" i="1"/>
  <c r="S111" i="1"/>
  <c r="K112" i="1"/>
  <c r="M112" i="1"/>
  <c r="O112" i="1"/>
  <c r="Q112" i="1"/>
  <c r="S112" i="1"/>
  <c r="U112" i="1"/>
  <c r="K113" i="1"/>
  <c r="M113" i="1"/>
  <c r="O113" i="1"/>
  <c r="Q113" i="1"/>
  <c r="S113" i="1"/>
  <c r="K114" i="1"/>
  <c r="M114" i="1"/>
  <c r="O114" i="1"/>
  <c r="Q114" i="1"/>
  <c r="S114" i="1"/>
  <c r="U114" i="1"/>
  <c r="K115" i="1"/>
  <c r="U115" i="1" s="1"/>
  <c r="M115" i="1"/>
  <c r="O115" i="1"/>
  <c r="Q115" i="1"/>
  <c r="S115" i="1"/>
  <c r="K116" i="1"/>
  <c r="M116" i="1"/>
  <c r="O116" i="1"/>
  <c r="Q116" i="1"/>
  <c r="S116" i="1"/>
  <c r="U116" i="1"/>
  <c r="K117" i="1"/>
  <c r="M117" i="1"/>
  <c r="O117" i="1"/>
  <c r="Q117" i="1"/>
  <c r="S117" i="1"/>
  <c r="K118" i="1"/>
  <c r="M118" i="1"/>
  <c r="O118" i="1"/>
  <c r="Q118" i="1"/>
  <c r="S118" i="1"/>
  <c r="U118" i="1"/>
  <c r="K119" i="1"/>
  <c r="U119" i="1" s="1"/>
  <c r="M119" i="1"/>
  <c r="O119" i="1"/>
  <c r="Q119" i="1"/>
  <c r="S119" i="1"/>
  <c r="K120" i="1"/>
  <c r="M120" i="1"/>
  <c r="O120" i="1"/>
  <c r="Q120" i="1"/>
  <c r="S120" i="1"/>
  <c r="U120" i="1"/>
  <c r="K121" i="1"/>
  <c r="M121" i="1"/>
  <c r="O121" i="1"/>
  <c r="Q121" i="1"/>
  <c r="S121" i="1"/>
  <c r="K122" i="1"/>
  <c r="M122" i="1"/>
  <c r="O122" i="1"/>
  <c r="Q122" i="1"/>
  <c r="S122" i="1"/>
  <c r="U122" i="1"/>
  <c r="K123" i="1"/>
  <c r="U123" i="1" s="1"/>
  <c r="M123" i="1"/>
  <c r="O123" i="1"/>
  <c r="Q123" i="1"/>
  <c r="S123" i="1"/>
  <c r="K124" i="1"/>
  <c r="M124" i="1"/>
  <c r="O124" i="1"/>
  <c r="Q124" i="1"/>
  <c r="S124" i="1"/>
  <c r="U124" i="1"/>
  <c r="K125" i="1"/>
  <c r="M125" i="1"/>
  <c r="O125" i="1"/>
  <c r="Q125" i="1"/>
  <c r="S125" i="1"/>
  <c r="K126" i="1"/>
  <c r="M126" i="1"/>
  <c r="O126" i="1"/>
  <c r="Q126" i="1"/>
  <c r="S126" i="1"/>
  <c r="U126" i="1"/>
  <c r="K127" i="1"/>
  <c r="U127" i="1" s="1"/>
  <c r="M127" i="1"/>
  <c r="O127" i="1"/>
  <c r="Q127" i="1"/>
  <c r="S127" i="1"/>
  <c r="K128" i="1"/>
  <c r="M128" i="1"/>
  <c r="O128" i="1"/>
  <c r="Q128" i="1"/>
  <c r="S128" i="1"/>
  <c r="U128" i="1"/>
  <c r="K129" i="1"/>
  <c r="M129" i="1"/>
  <c r="O129" i="1"/>
  <c r="Q129" i="1"/>
  <c r="S129" i="1"/>
  <c r="K130" i="1"/>
  <c r="M130" i="1"/>
  <c r="O130" i="1"/>
  <c r="Q130" i="1"/>
  <c r="S130" i="1"/>
  <c r="U130" i="1"/>
  <c r="K131" i="1"/>
  <c r="U131" i="1" s="1"/>
  <c r="M131" i="1"/>
  <c r="O131" i="1"/>
  <c r="Q131" i="1"/>
  <c r="S131" i="1"/>
  <c r="K132" i="1"/>
  <c r="M132" i="1"/>
  <c r="O132" i="1"/>
  <c r="Q132" i="1"/>
  <c r="S132" i="1"/>
  <c r="U132" i="1"/>
  <c r="K133" i="1"/>
  <c r="M133" i="1"/>
  <c r="O133" i="1"/>
  <c r="Q133" i="1"/>
  <c r="S133" i="1"/>
  <c r="K134" i="1"/>
  <c r="M134" i="1"/>
  <c r="O134" i="1"/>
  <c r="Q134" i="1"/>
  <c r="S134" i="1"/>
  <c r="U134" i="1"/>
  <c r="K135" i="1"/>
  <c r="U135" i="1" s="1"/>
  <c r="M135" i="1"/>
  <c r="O135" i="1"/>
  <c r="Q135" i="1"/>
  <c r="S135" i="1"/>
  <c r="K136" i="1"/>
  <c r="M136" i="1"/>
  <c r="O136" i="1"/>
  <c r="Q136" i="1"/>
  <c r="S136" i="1"/>
  <c r="U136" i="1"/>
  <c r="K137" i="1"/>
  <c r="M137" i="1"/>
  <c r="O137" i="1"/>
  <c r="Q137" i="1"/>
  <c r="S137" i="1"/>
  <c r="K138" i="1"/>
  <c r="U138" i="1" s="1"/>
  <c r="M138" i="1"/>
  <c r="O138" i="1"/>
  <c r="Q138" i="1"/>
  <c r="S138" i="1"/>
  <c r="K139" i="1"/>
  <c r="M139" i="1"/>
  <c r="O139" i="1"/>
  <c r="Q139" i="1"/>
  <c r="S139" i="1"/>
  <c r="K140" i="1"/>
  <c r="M140" i="1"/>
  <c r="O140" i="1"/>
  <c r="Q140" i="1"/>
  <c r="S140" i="1"/>
  <c r="U140" i="1"/>
  <c r="K141" i="1"/>
  <c r="M141" i="1"/>
  <c r="O141" i="1"/>
  <c r="Q141" i="1"/>
  <c r="S141" i="1"/>
  <c r="K142" i="1"/>
  <c r="U142" i="1" s="1"/>
  <c r="M142" i="1"/>
  <c r="O142" i="1"/>
  <c r="Q142" i="1"/>
  <c r="S142" i="1"/>
  <c r="K143" i="1"/>
  <c r="M143" i="1"/>
  <c r="O143" i="1"/>
  <c r="Q143" i="1"/>
  <c r="S143" i="1"/>
  <c r="K144" i="1"/>
  <c r="M144" i="1"/>
  <c r="O144" i="1"/>
  <c r="Q144" i="1"/>
  <c r="S144" i="1"/>
  <c r="U144" i="1"/>
  <c r="K145" i="1"/>
  <c r="M145" i="1"/>
  <c r="O145" i="1"/>
  <c r="Q145" i="1"/>
  <c r="S145" i="1"/>
  <c r="K146" i="1"/>
  <c r="U146" i="1" s="1"/>
  <c r="M146" i="1"/>
  <c r="O146" i="1"/>
  <c r="Q146" i="1"/>
  <c r="S146" i="1"/>
  <c r="K147" i="1"/>
  <c r="M147" i="1"/>
  <c r="O147" i="1"/>
  <c r="Q147" i="1"/>
  <c r="S147" i="1"/>
  <c r="K148" i="1"/>
  <c r="M148" i="1"/>
  <c r="O148" i="1"/>
  <c r="Q148" i="1"/>
  <c r="S148" i="1"/>
  <c r="U148" i="1"/>
  <c r="K149" i="1"/>
  <c r="M149" i="1"/>
  <c r="O149" i="1"/>
  <c r="Q149" i="1"/>
  <c r="S149" i="1"/>
  <c r="K150" i="1"/>
  <c r="U150" i="1" s="1"/>
  <c r="M150" i="1"/>
  <c r="O150" i="1"/>
  <c r="Q150" i="1"/>
  <c r="S150" i="1"/>
  <c r="K151" i="1"/>
  <c r="M151" i="1"/>
  <c r="O151" i="1"/>
  <c r="Q151" i="1"/>
  <c r="S151" i="1"/>
  <c r="K152" i="1"/>
  <c r="M152" i="1"/>
  <c r="O152" i="1"/>
  <c r="Q152" i="1"/>
  <c r="S152" i="1"/>
  <c r="U152" i="1"/>
  <c r="K153" i="1"/>
  <c r="M153" i="1"/>
  <c r="O153" i="1"/>
  <c r="Q153" i="1"/>
  <c r="S153" i="1"/>
  <c r="K154" i="1"/>
  <c r="U154" i="1" s="1"/>
  <c r="M154" i="1"/>
  <c r="O154" i="1"/>
  <c r="Q154" i="1"/>
  <c r="S154" i="1"/>
  <c r="K155" i="1"/>
  <c r="M155" i="1"/>
  <c r="O155" i="1"/>
  <c r="Q155" i="1"/>
  <c r="S155" i="1"/>
  <c r="K156" i="1"/>
  <c r="M156" i="1"/>
  <c r="O156" i="1"/>
  <c r="Q156" i="1"/>
  <c r="S156" i="1"/>
  <c r="U156" i="1"/>
  <c r="K157" i="1"/>
  <c r="M157" i="1"/>
  <c r="O157" i="1"/>
  <c r="Q157" i="1"/>
  <c r="S157" i="1"/>
  <c r="K158" i="1"/>
  <c r="U158" i="1" s="1"/>
  <c r="M158" i="1"/>
  <c r="O158" i="1"/>
  <c r="Q158" i="1"/>
  <c r="S158" i="1"/>
  <c r="K159" i="1"/>
  <c r="M159" i="1"/>
  <c r="O159" i="1"/>
  <c r="Q159" i="1"/>
  <c r="S159" i="1"/>
  <c r="K160" i="1"/>
  <c r="M160" i="1"/>
  <c r="O160" i="1"/>
  <c r="Q160" i="1"/>
  <c r="S160" i="1"/>
  <c r="U160" i="1"/>
  <c r="K161" i="1"/>
  <c r="M161" i="1"/>
  <c r="O161" i="1"/>
  <c r="Q161" i="1"/>
  <c r="S161" i="1"/>
  <c r="K162" i="1"/>
  <c r="U162" i="1" s="1"/>
  <c r="M162" i="1"/>
  <c r="O162" i="1"/>
  <c r="Q162" i="1"/>
  <c r="S162" i="1"/>
  <c r="K163" i="1"/>
  <c r="M163" i="1"/>
  <c r="O163" i="1"/>
  <c r="Q163" i="1"/>
  <c r="S163" i="1"/>
  <c r="K164" i="1"/>
  <c r="M164" i="1"/>
  <c r="O164" i="1"/>
  <c r="Q164" i="1"/>
  <c r="S164" i="1"/>
  <c r="U164" i="1"/>
  <c r="K165" i="1"/>
  <c r="M165" i="1"/>
  <c r="O165" i="1"/>
  <c r="Q165" i="1"/>
  <c r="S165" i="1"/>
  <c r="K166" i="1"/>
  <c r="U166" i="1" s="1"/>
  <c r="M166" i="1"/>
  <c r="O166" i="1"/>
  <c r="Q166" i="1"/>
  <c r="S166" i="1"/>
  <c r="K167" i="1"/>
  <c r="M167" i="1"/>
  <c r="O167" i="1"/>
  <c r="Q167" i="1"/>
  <c r="S167" i="1"/>
  <c r="K168" i="1"/>
  <c r="M168" i="1"/>
  <c r="O168" i="1"/>
  <c r="Q168" i="1"/>
  <c r="S168" i="1"/>
  <c r="U168" i="1"/>
  <c r="K169" i="1"/>
  <c r="M169" i="1"/>
  <c r="O169" i="1"/>
  <c r="Q169" i="1"/>
  <c r="S169" i="1"/>
  <c r="K170" i="1"/>
  <c r="U170" i="1" s="1"/>
  <c r="M170" i="1"/>
  <c r="O170" i="1"/>
  <c r="Q170" i="1"/>
  <c r="S170" i="1"/>
  <c r="K171" i="1"/>
  <c r="M171" i="1"/>
  <c r="O171" i="1"/>
  <c r="Q171" i="1"/>
  <c r="S171" i="1"/>
  <c r="K172" i="1"/>
  <c r="M172" i="1"/>
  <c r="O172" i="1"/>
  <c r="Q172" i="1"/>
  <c r="U172" i="1" s="1"/>
  <c r="S172" i="1"/>
  <c r="K173" i="1"/>
  <c r="M173" i="1"/>
  <c r="O173" i="1"/>
  <c r="Q173" i="1"/>
  <c r="S173" i="1"/>
  <c r="U173" i="1"/>
  <c r="K174" i="1"/>
  <c r="M174" i="1"/>
  <c r="O174" i="1"/>
  <c r="Q174" i="1"/>
  <c r="U174" i="1" s="1"/>
  <c r="S174" i="1"/>
  <c r="K175" i="1"/>
  <c r="M175" i="1"/>
  <c r="O175" i="1"/>
  <c r="Q175" i="1"/>
  <c r="S175" i="1"/>
  <c r="U175" i="1"/>
  <c r="K176" i="1"/>
  <c r="M176" i="1"/>
  <c r="O176" i="1"/>
  <c r="Q176" i="1"/>
  <c r="U176" i="1" s="1"/>
  <c r="S176" i="1"/>
  <c r="K177" i="1"/>
  <c r="M177" i="1"/>
  <c r="O177" i="1"/>
  <c r="Q177" i="1"/>
  <c r="S177" i="1"/>
  <c r="U177" i="1"/>
  <c r="K178" i="1"/>
  <c r="M178" i="1"/>
  <c r="O178" i="1"/>
  <c r="Q178" i="1"/>
  <c r="U178" i="1" s="1"/>
  <c r="S178" i="1"/>
  <c r="K179" i="1"/>
  <c r="M179" i="1"/>
  <c r="O179" i="1"/>
  <c r="Q179" i="1"/>
  <c r="S179" i="1"/>
  <c r="U179" i="1"/>
  <c r="K180" i="1"/>
  <c r="M180" i="1"/>
  <c r="O180" i="1"/>
  <c r="Q180" i="1"/>
  <c r="U180" i="1" s="1"/>
  <c r="S180" i="1"/>
  <c r="K181" i="1"/>
  <c r="M181" i="1"/>
  <c r="O181" i="1"/>
  <c r="Q181" i="1"/>
  <c r="S181" i="1"/>
  <c r="U181" i="1"/>
  <c r="K182" i="1"/>
  <c r="M182" i="1"/>
  <c r="O182" i="1"/>
  <c r="Q182" i="1"/>
  <c r="U182" i="1" s="1"/>
  <c r="S182" i="1"/>
  <c r="K183" i="1"/>
  <c r="M183" i="1"/>
  <c r="O183" i="1"/>
  <c r="Q183" i="1"/>
  <c r="S183" i="1"/>
  <c r="U183" i="1"/>
  <c r="K184" i="1"/>
  <c r="M184" i="1"/>
  <c r="O184" i="1"/>
  <c r="Q184" i="1"/>
  <c r="U184" i="1" s="1"/>
  <c r="S184" i="1"/>
  <c r="K185" i="1"/>
  <c r="M185" i="1"/>
  <c r="O185" i="1"/>
  <c r="Q185" i="1"/>
  <c r="S185" i="1"/>
  <c r="U185" i="1"/>
  <c r="K186" i="1"/>
  <c r="M186" i="1"/>
  <c r="O186" i="1"/>
  <c r="Q186" i="1"/>
  <c r="U186" i="1" s="1"/>
  <c r="S186" i="1"/>
  <c r="K187" i="1"/>
  <c r="M187" i="1"/>
  <c r="O187" i="1"/>
  <c r="Q187" i="1"/>
  <c r="S187" i="1"/>
  <c r="U187" i="1"/>
  <c r="K188" i="1"/>
  <c r="M188" i="1"/>
  <c r="O188" i="1"/>
  <c r="Q188" i="1"/>
  <c r="U188" i="1" s="1"/>
  <c r="S188" i="1"/>
  <c r="K189" i="1"/>
  <c r="M189" i="1"/>
  <c r="O189" i="1"/>
  <c r="Q189" i="1"/>
  <c r="S189" i="1"/>
  <c r="U189" i="1"/>
  <c r="K190" i="1"/>
  <c r="M190" i="1"/>
  <c r="O190" i="1"/>
  <c r="Q190" i="1"/>
  <c r="U190" i="1" s="1"/>
  <c r="S190" i="1"/>
  <c r="K191" i="1"/>
  <c r="M191" i="1"/>
  <c r="O191" i="1"/>
  <c r="Q191" i="1"/>
  <c r="S191" i="1"/>
  <c r="U191" i="1"/>
  <c r="K192" i="1"/>
  <c r="M192" i="1"/>
  <c r="O192" i="1"/>
  <c r="Q192" i="1"/>
  <c r="U192" i="1" s="1"/>
  <c r="S192" i="1"/>
  <c r="K193" i="1"/>
  <c r="M193" i="1"/>
  <c r="O193" i="1"/>
  <c r="Q193" i="1"/>
  <c r="S193" i="1"/>
  <c r="U193" i="1"/>
  <c r="K194" i="1"/>
  <c r="M194" i="1"/>
  <c r="O194" i="1"/>
  <c r="Q194" i="1"/>
  <c r="U194" i="1" s="1"/>
  <c r="S194" i="1"/>
  <c r="K195" i="1"/>
  <c r="M195" i="1"/>
  <c r="O195" i="1"/>
  <c r="Q195" i="1"/>
  <c r="S195" i="1"/>
  <c r="U195" i="1"/>
  <c r="K196" i="1"/>
  <c r="M196" i="1"/>
  <c r="O196" i="1"/>
  <c r="Q196" i="1"/>
  <c r="U196" i="1" s="1"/>
  <c r="S196" i="1"/>
  <c r="K197" i="1"/>
  <c r="M197" i="1"/>
  <c r="O197" i="1"/>
  <c r="Q197" i="1"/>
  <c r="S197" i="1"/>
  <c r="U197" i="1"/>
  <c r="K198" i="1"/>
  <c r="M198" i="1"/>
  <c r="O198" i="1"/>
  <c r="Q198" i="1"/>
  <c r="U198" i="1" s="1"/>
  <c r="S198" i="1"/>
  <c r="K199" i="1"/>
  <c r="M199" i="1"/>
  <c r="O199" i="1"/>
  <c r="Q199" i="1"/>
  <c r="S199" i="1"/>
  <c r="U199" i="1"/>
  <c r="K200" i="1"/>
  <c r="M200" i="1"/>
  <c r="O200" i="1"/>
  <c r="Q200" i="1"/>
  <c r="U200" i="1" s="1"/>
  <c r="S200" i="1"/>
  <c r="K201" i="1"/>
  <c r="M201" i="1"/>
  <c r="O201" i="1"/>
  <c r="Q201" i="1"/>
  <c r="S201" i="1"/>
  <c r="U201" i="1"/>
  <c r="K202" i="1"/>
  <c r="M202" i="1"/>
  <c r="O202" i="1"/>
  <c r="Q202" i="1"/>
  <c r="U202" i="1" s="1"/>
  <c r="S202" i="1"/>
  <c r="K203" i="1"/>
  <c r="M203" i="1"/>
  <c r="O203" i="1"/>
  <c r="Q203" i="1"/>
  <c r="S203" i="1"/>
  <c r="U203" i="1"/>
  <c r="K204" i="1"/>
  <c r="M204" i="1"/>
  <c r="O204" i="1"/>
  <c r="Q204" i="1"/>
  <c r="U204" i="1" s="1"/>
  <c r="S204" i="1"/>
  <c r="K205" i="1"/>
  <c r="M205" i="1"/>
  <c r="O205" i="1"/>
  <c r="Q205" i="1"/>
  <c r="S205" i="1"/>
  <c r="U205" i="1"/>
  <c r="K206" i="1"/>
  <c r="M206" i="1"/>
  <c r="O206" i="1"/>
  <c r="Q206" i="1"/>
  <c r="U206" i="1" s="1"/>
  <c r="S206" i="1"/>
  <c r="K207" i="1"/>
  <c r="M207" i="1"/>
  <c r="O207" i="1"/>
  <c r="Q207" i="1"/>
  <c r="S207" i="1"/>
  <c r="U207" i="1"/>
  <c r="K208" i="1"/>
  <c r="M208" i="1"/>
  <c r="O208" i="1"/>
  <c r="Q208" i="1"/>
  <c r="U208" i="1" s="1"/>
  <c r="S208" i="1"/>
  <c r="K209" i="1"/>
  <c r="M209" i="1"/>
  <c r="O209" i="1"/>
  <c r="Q209" i="1"/>
  <c r="S209" i="1"/>
  <c r="U209" i="1"/>
  <c r="K210" i="1"/>
  <c r="M210" i="1"/>
  <c r="O210" i="1"/>
  <c r="Q210" i="1"/>
  <c r="U210" i="1" s="1"/>
  <c r="S210" i="1"/>
  <c r="K211" i="1"/>
  <c r="M211" i="1"/>
  <c r="O211" i="1"/>
  <c r="Q211" i="1"/>
  <c r="S211" i="1"/>
  <c r="U211" i="1"/>
  <c r="K212" i="1"/>
  <c r="M212" i="1"/>
  <c r="O212" i="1"/>
  <c r="Q212" i="1"/>
  <c r="U212" i="1" s="1"/>
  <c r="S212" i="1"/>
  <c r="K213" i="1"/>
  <c r="M213" i="1"/>
  <c r="O213" i="1"/>
  <c r="Q213" i="1"/>
  <c r="S213" i="1"/>
  <c r="U213" i="1"/>
  <c r="K214" i="1"/>
  <c r="M214" i="1"/>
  <c r="O214" i="1"/>
  <c r="Q214" i="1"/>
  <c r="U214" i="1" s="1"/>
  <c r="S214" i="1"/>
  <c r="K215" i="1"/>
  <c r="M215" i="1"/>
  <c r="O215" i="1"/>
  <c r="Q215" i="1"/>
  <c r="S215" i="1"/>
  <c r="U215" i="1"/>
  <c r="K216" i="1"/>
  <c r="M216" i="1"/>
  <c r="O216" i="1"/>
  <c r="Q216" i="1"/>
  <c r="U216" i="1" s="1"/>
  <c r="S216" i="1"/>
  <c r="K217" i="1"/>
  <c r="M217" i="1"/>
  <c r="O217" i="1"/>
  <c r="Q217" i="1"/>
  <c r="S217" i="1"/>
  <c r="U217" i="1"/>
  <c r="K218" i="1"/>
  <c r="M218" i="1"/>
  <c r="O218" i="1"/>
  <c r="Q218" i="1"/>
  <c r="U218" i="1" s="1"/>
  <c r="S218" i="1"/>
  <c r="K219" i="1"/>
  <c r="M219" i="1"/>
  <c r="O219" i="1"/>
  <c r="Q219" i="1"/>
  <c r="S219" i="1"/>
  <c r="U219" i="1"/>
  <c r="K220" i="1"/>
  <c r="M220" i="1"/>
  <c r="O220" i="1"/>
  <c r="Q220" i="1"/>
  <c r="U220" i="1" s="1"/>
  <c r="S220" i="1"/>
  <c r="K221" i="1"/>
  <c r="M221" i="1"/>
  <c r="O221" i="1"/>
  <c r="Q221" i="1"/>
  <c r="S221" i="1"/>
  <c r="U221" i="1"/>
  <c r="K222" i="1"/>
  <c r="M222" i="1"/>
  <c r="O222" i="1"/>
  <c r="Q222" i="1"/>
  <c r="U222" i="1" s="1"/>
  <c r="S222" i="1"/>
  <c r="K223" i="1"/>
  <c r="M223" i="1"/>
  <c r="O223" i="1"/>
  <c r="Q223" i="1"/>
  <c r="S223" i="1"/>
  <c r="U223" i="1"/>
  <c r="K224" i="1"/>
  <c r="M224" i="1"/>
  <c r="O224" i="1"/>
  <c r="Q224" i="1"/>
  <c r="U224" i="1" s="1"/>
  <c r="S224" i="1"/>
  <c r="K225" i="1"/>
  <c r="M225" i="1"/>
  <c r="O225" i="1"/>
  <c r="Q225" i="1"/>
  <c r="S225" i="1"/>
  <c r="U225" i="1"/>
  <c r="K226" i="1"/>
  <c r="M226" i="1"/>
  <c r="O226" i="1"/>
  <c r="Q226" i="1"/>
  <c r="U226" i="1" s="1"/>
  <c r="S226" i="1"/>
  <c r="K227" i="1"/>
  <c r="M227" i="1"/>
  <c r="O227" i="1"/>
  <c r="Q227" i="1"/>
  <c r="S227" i="1"/>
  <c r="U227" i="1"/>
  <c r="K228" i="1"/>
  <c r="M228" i="1"/>
  <c r="O228" i="1"/>
  <c r="Q228" i="1"/>
  <c r="U228" i="1" s="1"/>
  <c r="S228" i="1"/>
  <c r="K229" i="1"/>
  <c r="M229" i="1"/>
  <c r="O229" i="1"/>
  <c r="Q229" i="1"/>
  <c r="S229" i="1"/>
  <c r="U229" i="1"/>
  <c r="K230" i="1"/>
  <c r="M230" i="1"/>
  <c r="O230" i="1"/>
  <c r="Q230" i="1"/>
  <c r="U230" i="1" s="1"/>
  <c r="S230" i="1"/>
  <c r="K231" i="1"/>
  <c r="M231" i="1"/>
  <c r="O231" i="1"/>
  <c r="Q231" i="1"/>
  <c r="S231" i="1"/>
  <c r="U231" i="1"/>
  <c r="K232" i="1"/>
  <c r="M232" i="1"/>
  <c r="O232" i="1"/>
  <c r="Q232" i="1"/>
  <c r="U232" i="1" s="1"/>
  <c r="S232" i="1"/>
  <c r="K233" i="1"/>
  <c r="M233" i="1"/>
  <c r="O233" i="1"/>
  <c r="Q233" i="1"/>
  <c r="S233" i="1"/>
  <c r="U233" i="1"/>
  <c r="K234" i="1"/>
  <c r="M234" i="1"/>
  <c r="O234" i="1"/>
  <c r="Q234" i="1"/>
  <c r="U234" i="1" s="1"/>
  <c r="S234" i="1"/>
  <c r="K235" i="1"/>
  <c r="M235" i="1"/>
  <c r="O235" i="1"/>
  <c r="Q235" i="1"/>
  <c r="S235" i="1"/>
  <c r="U235" i="1"/>
  <c r="K236" i="1"/>
  <c r="M236" i="1"/>
  <c r="O236" i="1"/>
  <c r="Q236" i="1"/>
  <c r="U236" i="1" s="1"/>
  <c r="S236" i="1"/>
  <c r="K237" i="1"/>
  <c r="M237" i="1"/>
  <c r="O237" i="1"/>
  <c r="Q237" i="1"/>
  <c r="S237" i="1"/>
  <c r="U237" i="1"/>
  <c r="K238" i="1"/>
  <c r="M238" i="1"/>
  <c r="O238" i="1"/>
  <c r="Q238" i="1"/>
  <c r="U238" i="1" s="1"/>
  <c r="S238" i="1"/>
  <c r="K239" i="1"/>
  <c r="M239" i="1"/>
  <c r="O239" i="1"/>
  <c r="Q239" i="1"/>
  <c r="S239" i="1"/>
  <c r="U239" i="1"/>
  <c r="K240" i="1"/>
  <c r="M240" i="1"/>
  <c r="O240" i="1"/>
  <c r="Q240" i="1"/>
  <c r="U240" i="1" s="1"/>
  <c r="S240" i="1"/>
  <c r="K241" i="1"/>
  <c r="M241" i="1"/>
  <c r="O241" i="1"/>
  <c r="Q241" i="1"/>
  <c r="S241" i="1"/>
  <c r="U241" i="1"/>
  <c r="K242" i="1"/>
  <c r="M242" i="1"/>
  <c r="O242" i="1"/>
  <c r="Q242" i="1"/>
  <c r="U242" i="1" s="1"/>
  <c r="S242" i="1"/>
  <c r="K243" i="1"/>
  <c r="M243" i="1"/>
  <c r="O243" i="1"/>
  <c r="Q243" i="1"/>
  <c r="S243" i="1"/>
  <c r="U243" i="1"/>
  <c r="K244" i="1"/>
  <c r="M244" i="1"/>
  <c r="O244" i="1"/>
  <c r="Q244" i="1"/>
  <c r="U244" i="1" s="1"/>
  <c r="S244" i="1"/>
  <c r="K245" i="1"/>
  <c r="M245" i="1"/>
  <c r="O245" i="1"/>
  <c r="Q245" i="1"/>
  <c r="S245" i="1"/>
  <c r="U245" i="1"/>
  <c r="K246" i="1"/>
  <c r="M246" i="1"/>
  <c r="O246" i="1"/>
  <c r="Q246" i="1"/>
  <c r="U246" i="1" s="1"/>
  <c r="S246" i="1"/>
  <c r="K247" i="1"/>
  <c r="M247" i="1"/>
  <c r="O247" i="1"/>
  <c r="Q247" i="1"/>
  <c r="S247" i="1"/>
  <c r="U247" i="1"/>
  <c r="K248" i="1"/>
  <c r="M248" i="1"/>
  <c r="O248" i="1"/>
  <c r="Q248" i="1"/>
  <c r="U248" i="1" s="1"/>
  <c r="S248" i="1"/>
  <c r="K249" i="1"/>
  <c r="M249" i="1"/>
  <c r="O249" i="1"/>
  <c r="Q249" i="1"/>
  <c r="S249" i="1"/>
  <c r="U249" i="1"/>
  <c r="K250" i="1"/>
  <c r="M250" i="1"/>
  <c r="O250" i="1"/>
  <c r="Q250" i="1"/>
  <c r="U250" i="1" s="1"/>
  <c r="S250" i="1"/>
  <c r="K251" i="1"/>
  <c r="M251" i="1"/>
  <c r="O251" i="1"/>
  <c r="Q251" i="1"/>
  <c r="S251" i="1"/>
  <c r="U251" i="1"/>
  <c r="K252" i="1"/>
  <c r="M252" i="1"/>
  <c r="O252" i="1"/>
  <c r="Q252" i="1"/>
  <c r="U252" i="1" s="1"/>
  <c r="S252" i="1"/>
  <c r="K253" i="1"/>
  <c r="M253" i="1"/>
  <c r="O253" i="1"/>
  <c r="Q253" i="1"/>
  <c r="S253" i="1"/>
  <c r="U253" i="1"/>
  <c r="K254" i="1"/>
  <c r="M254" i="1"/>
  <c r="O254" i="1"/>
  <c r="Q254" i="1"/>
  <c r="U254" i="1" s="1"/>
  <c r="S254" i="1"/>
  <c r="K255" i="1"/>
  <c r="M255" i="1"/>
  <c r="O255" i="1"/>
  <c r="Q255" i="1"/>
  <c r="S255" i="1"/>
  <c r="U255" i="1"/>
  <c r="K256" i="1"/>
  <c r="M256" i="1"/>
  <c r="O256" i="1"/>
  <c r="Q256" i="1"/>
  <c r="U256" i="1" s="1"/>
  <c r="S256" i="1"/>
  <c r="K257" i="1"/>
  <c r="M257" i="1"/>
  <c r="O257" i="1"/>
  <c r="Q257" i="1"/>
  <c r="S257" i="1"/>
  <c r="U257" i="1"/>
  <c r="K258" i="1"/>
  <c r="M258" i="1"/>
  <c r="O258" i="1"/>
  <c r="Q258" i="1"/>
  <c r="U258" i="1" s="1"/>
  <c r="S258" i="1"/>
  <c r="K259" i="1"/>
  <c r="M259" i="1"/>
  <c r="O259" i="1"/>
  <c r="Q259" i="1"/>
  <c r="S259" i="1"/>
  <c r="U259" i="1"/>
  <c r="K260" i="1"/>
  <c r="M260" i="1"/>
  <c r="O260" i="1"/>
  <c r="Q260" i="1"/>
  <c r="U260" i="1" s="1"/>
  <c r="S260" i="1"/>
  <c r="K261" i="1"/>
  <c r="M261" i="1"/>
  <c r="O261" i="1"/>
  <c r="Q261" i="1"/>
  <c r="S261" i="1"/>
  <c r="U261" i="1"/>
  <c r="K262" i="1"/>
  <c r="M262" i="1"/>
  <c r="O262" i="1"/>
  <c r="Q262" i="1"/>
  <c r="U262" i="1" s="1"/>
  <c r="S262" i="1"/>
  <c r="K263" i="1"/>
  <c r="M263" i="1"/>
  <c r="O263" i="1"/>
  <c r="Q263" i="1"/>
  <c r="S263" i="1"/>
  <c r="U263" i="1"/>
  <c r="K264" i="1"/>
  <c r="M264" i="1"/>
  <c r="O264" i="1"/>
  <c r="Q264" i="1"/>
  <c r="U264" i="1" s="1"/>
  <c r="S264" i="1"/>
  <c r="K265" i="1"/>
  <c r="M265" i="1"/>
  <c r="O265" i="1"/>
  <c r="Q265" i="1"/>
  <c r="S265" i="1"/>
  <c r="U265" i="1"/>
  <c r="K266" i="1"/>
  <c r="M266" i="1"/>
  <c r="O266" i="1"/>
  <c r="Q266" i="1"/>
  <c r="U266" i="1" s="1"/>
  <c r="S266" i="1"/>
  <c r="K267" i="1"/>
  <c r="M267" i="1"/>
  <c r="O267" i="1"/>
  <c r="Q267" i="1"/>
  <c r="S267" i="1"/>
  <c r="U267" i="1"/>
  <c r="K268" i="1"/>
  <c r="M268" i="1"/>
  <c r="O268" i="1"/>
  <c r="Q268" i="1"/>
  <c r="U268" i="1" s="1"/>
  <c r="S268" i="1"/>
  <c r="K269" i="1"/>
  <c r="M269" i="1"/>
  <c r="O269" i="1"/>
  <c r="Q269" i="1"/>
  <c r="S269" i="1"/>
  <c r="U269" i="1"/>
  <c r="K270" i="1"/>
  <c r="M270" i="1"/>
  <c r="O270" i="1"/>
  <c r="Q270" i="1"/>
  <c r="U270" i="1" s="1"/>
  <c r="S270" i="1"/>
  <c r="K271" i="1"/>
  <c r="M271" i="1"/>
  <c r="O271" i="1"/>
  <c r="Q271" i="1"/>
  <c r="S271" i="1"/>
  <c r="U271" i="1"/>
  <c r="K272" i="1"/>
  <c r="M272" i="1"/>
  <c r="O272" i="1"/>
  <c r="Q272" i="1"/>
  <c r="U272" i="1" s="1"/>
  <c r="S272" i="1"/>
  <c r="K273" i="1"/>
  <c r="M273" i="1"/>
  <c r="O273" i="1"/>
  <c r="Q273" i="1"/>
  <c r="S273" i="1"/>
  <c r="U273" i="1"/>
  <c r="K274" i="1"/>
  <c r="M274" i="1"/>
  <c r="O274" i="1"/>
  <c r="Q274" i="1"/>
  <c r="U274" i="1" s="1"/>
  <c r="S274" i="1"/>
  <c r="K275" i="1"/>
  <c r="M275" i="1"/>
  <c r="O275" i="1"/>
  <c r="Q275" i="1"/>
  <c r="S275" i="1"/>
  <c r="U275" i="1"/>
  <c r="K276" i="1"/>
  <c r="M276" i="1"/>
  <c r="O276" i="1"/>
  <c r="Q276" i="1"/>
  <c r="U276" i="1" s="1"/>
  <c r="S276" i="1"/>
  <c r="K277" i="1"/>
  <c r="M277" i="1"/>
  <c r="O277" i="1"/>
  <c r="Q277" i="1"/>
  <c r="S277" i="1"/>
  <c r="U277" i="1"/>
  <c r="K278" i="1"/>
  <c r="M278" i="1"/>
  <c r="O278" i="1"/>
  <c r="Q278" i="1"/>
  <c r="U278" i="1" s="1"/>
  <c r="S278" i="1"/>
  <c r="K279" i="1"/>
  <c r="M279" i="1"/>
  <c r="O279" i="1"/>
  <c r="Q279" i="1"/>
  <c r="S279" i="1"/>
  <c r="U279" i="1"/>
  <c r="K280" i="1"/>
  <c r="M280" i="1"/>
  <c r="O280" i="1"/>
  <c r="Q280" i="1"/>
  <c r="U280" i="1" s="1"/>
  <c r="S280" i="1"/>
  <c r="K281" i="1"/>
  <c r="M281" i="1"/>
  <c r="O281" i="1"/>
  <c r="Q281" i="1"/>
  <c r="S281" i="1"/>
  <c r="U281" i="1"/>
  <c r="K282" i="1"/>
  <c r="M282" i="1"/>
  <c r="O282" i="1"/>
  <c r="Q282" i="1"/>
  <c r="U282" i="1" s="1"/>
  <c r="S282" i="1"/>
  <c r="K283" i="1"/>
  <c r="M283" i="1"/>
  <c r="O283" i="1"/>
  <c r="Q283" i="1"/>
  <c r="S283" i="1"/>
  <c r="U283" i="1"/>
  <c r="K284" i="1"/>
  <c r="M284" i="1"/>
  <c r="O284" i="1"/>
  <c r="Q284" i="1"/>
  <c r="U284" i="1" s="1"/>
  <c r="S284" i="1"/>
  <c r="K285" i="1"/>
  <c r="M285" i="1"/>
  <c r="O285" i="1"/>
  <c r="Q285" i="1"/>
  <c r="S285" i="1"/>
  <c r="U285" i="1"/>
  <c r="K286" i="1"/>
  <c r="M286" i="1"/>
  <c r="O286" i="1"/>
  <c r="Q286" i="1"/>
  <c r="U286" i="1" s="1"/>
  <c r="S286" i="1"/>
  <c r="K287" i="1"/>
  <c r="M287" i="1"/>
  <c r="O287" i="1"/>
  <c r="Q287" i="1"/>
  <c r="S287" i="1"/>
  <c r="U287" i="1"/>
  <c r="K288" i="1"/>
  <c r="M288" i="1"/>
  <c r="O288" i="1"/>
  <c r="Q288" i="1"/>
  <c r="U288" i="1" s="1"/>
  <c r="S288" i="1"/>
  <c r="K289" i="1"/>
  <c r="M289" i="1"/>
  <c r="O289" i="1"/>
  <c r="Q289" i="1"/>
  <c r="S289" i="1"/>
  <c r="U289" i="1"/>
  <c r="K290" i="1"/>
  <c r="M290" i="1"/>
  <c r="O290" i="1"/>
  <c r="Q290" i="1"/>
  <c r="U290" i="1" s="1"/>
  <c r="S290" i="1"/>
  <c r="K291" i="1"/>
  <c r="M291" i="1"/>
  <c r="O291" i="1"/>
  <c r="Q291" i="1"/>
  <c r="S291" i="1"/>
  <c r="U291" i="1"/>
  <c r="K292" i="1"/>
  <c r="M292" i="1"/>
  <c r="O292" i="1"/>
  <c r="Q292" i="1"/>
  <c r="U292" i="1" s="1"/>
  <c r="S292" i="1"/>
  <c r="K293" i="1"/>
  <c r="M293" i="1"/>
  <c r="O293" i="1"/>
  <c r="Q293" i="1"/>
  <c r="S293" i="1"/>
  <c r="U293" i="1"/>
  <c r="K294" i="1"/>
  <c r="M294" i="1"/>
  <c r="O294" i="1"/>
  <c r="Q294" i="1"/>
  <c r="U294" i="1" s="1"/>
  <c r="S294" i="1"/>
  <c r="K295" i="1"/>
  <c r="M295" i="1"/>
  <c r="O295" i="1"/>
  <c r="Q295" i="1"/>
  <c r="S295" i="1"/>
  <c r="U295" i="1"/>
  <c r="K296" i="1"/>
  <c r="M296" i="1"/>
  <c r="O296" i="1"/>
  <c r="Q296" i="1"/>
  <c r="U296" i="1" s="1"/>
  <c r="S296" i="1"/>
  <c r="K297" i="1"/>
  <c r="M297" i="1"/>
  <c r="O297" i="1"/>
  <c r="Q297" i="1"/>
  <c r="S297" i="1"/>
  <c r="U297" i="1"/>
  <c r="K298" i="1"/>
  <c r="M298" i="1"/>
  <c r="O298" i="1"/>
  <c r="Q298" i="1"/>
  <c r="U298" i="1" s="1"/>
  <c r="S298" i="1"/>
  <c r="K299" i="1"/>
  <c r="M299" i="1"/>
  <c r="O299" i="1"/>
  <c r="Q299" i="1"/>
  <c r="S299" i="1"/>
  <c r="U299" i="1"/>
  <c r="K300" i="1"/>
  <c r="M300" i="1"/>
  <c r="O300" i="1"/>
  <c r="Q300" i="1"/>
  <c r="U300" i="1" s="1"/>
  <c r="S300" i="1"/>
  <c r="K301" i="1"/>
  <c r="M301" i="1"/>
  <c r="O301" i="1"/>
  <c r="Q301" i="1"/>
  <c r="S301" i="1"/>
  <c r="U301" i="1"/>
  <c r="K302" i="1"/>
  <c r="M302" i="1"/>
  <c r="O302" i="1"/>
  <c r="Q302" i="1"/>
  <c r="U302" i="1" s="1"/>
  <c r="S302" i="1"/>
  <c r="K303" i="1"/>
  <c r="M303" i="1"/>
  <c r="O303" i="1"/>
  <c r="Q303" i="1"/>
  <c r="S303" i="1"/>
  <c r="U303" i="1"/>
  <c r="K304" i="1"/>
  <c r="M304" i="1"/>
  <c r="O304" i="1"/>
  <c r="Q304" i="1"/>
  <c r="U304" i="1" s="1"/>
  <c r="S304" i="1"/>
  <c r="K305" i="1"/>
  <c r="M305" i="1"/>
  <c r="O305" i="1"/>
  <c r="Q305" i="1"/>
  <c r="S305" i="1"/>
  <c r="U305" i="1"/>
  <c r="K306" i="1"/>
  <c r="M306" i="1"/>
  <c r="O306" i="1"/>
  <c r="Q306" i="1"/>
  <c r="U306" i="1" s="1"/>
  <c r="S306" i="1"/>
  <c r="K307" i="1"/>
  <c r="M307" i="1"/>
  <c r="O307" i="1"/>
  <c r="Q307" i="1"/>
  <c r="S307" i="1"/>
  <c r="U307" i="1"/>
  <c r="K308" i="1"/>
  <c r="M308" i="1"/>
  <c r="O308" i="1"/>
  <c r="Q308" i="1"/>
  <c r="U308" i="1" s="1"/>
  <c r="S308" i="1"/>
  <c r="K309" i="1"/>
  <c r="M309" i="1"/>
  <c r="O309" i="1"/>
  <c r="Q309" i="1"/>
  <c r="S309" i="1"/>
  <c r="U309" i="1"/>
  <c r="K310" i="1"/>
  <c r="M310" i="1"/>
  <c r="O310" i="1"/>
  <c r="Q310" i="1"/>
  <c r="U310" i="1" s="1"/>
  <c r="S310" i="1"/>
  <c r="K311" i="1"/>
  <c r="M311" i="1"/>
  <c r="O311" i="1"/>
  <c r="Q311" i="1"/>
  <c r="S311" i="1"/>
  <c r="U311" i="1"/>
  <c r="K312" i="1"/>
  <c r="M312" i="1"/>
  <c r="O312" i="1"/>
  <c r="Q312" i="1"/>
  <c r="U312" i="1" s="1"/>
  <c r="S312" i="1"/>
  <c r="K313" i="1"/>
  <c r="M313" i="1"/>
  <c r="O313" i="1"/>
  <c r="Q313" i="1"/>
  <c r="S313" i="1"/>
  <c r="U313" i="1"/>
  <c r="K314" i="1"/>
  <c r="M314" i="1"/>
  <c r="O314" i="1"/>
  <c r="Q314" i="1"/>
  <c r="U314" i="1" s="1"/>
  <c r="S314" i="1"/>
  <c r="K315" i="1"/>
  <c r="M315" i="1"/>
  <c r="O315" i="1"/>
  <c r="Q315" i="1"/>
  <c r="S315" i="1"/>
  <c r="U315" i="1"/>
  <c r="K316" i="1"/>
  <c r="M316" i="1"/>
  <c r="O316" i="1"/>
  <c r="Q316" i="1"/>
  <c r="U316" i="1" s="1"/>
  <c r="S316" i="1"/>
  <c r="K317" i="1"/>
  <c r="M317" i="1"/>
  <c r="O317" i="1"/>
  <c r="Q317" i="1"/>
  <c r="S317" i="1"/>
  <c r="U317" i="1"/>
  <c r="K318" i="1"/>
  <c r="M318" i="1"/>
  <c r="O318" i="1"/>
  <c r="Q318" i="1"/>
  <c r="U318" i="1" s="1"/>
  <c r="S318" i="1"/>
  <c r="K319" i="1"/>
  <c r="M319" i="1"/>
  <c r="O319" i="1"/>
  <c r="Q319" i="1"/>
  <c r="S319" i="1"/>
  <c r="U319" i="1"/>
  <c r="K320" i="1"/>
  <c r="M320" i="1"/>
  <c r="O320" i="1"/>
  <c r="Q320" i="1"/>
  <c r="U320" i="1" s="1"/>
  <c r="S320" i="1"/>
  <c r="K321" i="1"/>
  <c r="M321" i="1"/>
  <c r="O321" i="1"/>
  <c r="Q321" i="1"/>
  <c r="S321" i="1"/>
  <c r="U321" i="1"/>
  <c r="K322" i="1"/>
  <c r="M322" i="1"/>
  <c r="O322" i="1"/>
  <c r="Q322" i="1"/>
  <c r="U322" i="1" s="1"/>
  <c r="S322" i="1"/>
  <c r="K323" i="1"/>
  <c r="M323" i="1"/>
  <c r="O323" i="1"/>
  <c r="Q323" i="1"/>
  <c r="S323" i="1"/>
  <c r="U323" i="1"/>
  <c r="K324" i="1"/>
  <c r="M324" i="1"/>
  <c r="O324" i="1"/>
  <c r="Q324" i="1"/>
  <c r="U324" i="1" s="1"/>
  <c r="S324" i="1"/>
  <c r="K325" i="1"/>
  <c r="M325" i="1"/>
  <c r="O325" i="1"/>
  <c r="Q325" i="1"/>
  <c r="S325" i="1"/>
  <c r="U325" i="1"/>
  <c r="K326" i="1"/>
  <c r="M326" i="1"/>
  <c r="O326" i="1"/>
  <c r="Q326" i="1"/>
  <c r="U326" i="1" s="1"/>
  <c r="S326" i="1"/>
  <c r="K327" i="1"/>
  <c r="M327" i="1"/>
  <c r="O327" i="1"/>
  <c r="Q327" i="1"/>
  <c r="S327" i="1"/>
  <c r="U327" i="1"/>
  <c r="K328" i="1"/>
  <c r="M328" i="1"/>
  <c r="O328" i="1"/>
  <c r="Q328" i="1"/>
  <c r="U328" i="1" s="1"/>
  <c r="S328" i="1"/>
  <c r="K329" i="1"/>
  <c r="M329" i="1"/>
  <c r="O329" i="1"/>
  <c r="Q329" i="1"/>
  <c r="S329" i="1"/>
  <c r="U329" i="1"/>
  <c r="K330" i="1"/>
  <c r="M330" i="1"/>
  <c r="O330" i="1"/>
  <c r="Q330" i="1"/>
  <c r="U330" i="1" s="1"/>
  <c r="S330" i="1"/>
  <c r="K331" i="1"/>
  <c r="M331" i="1"/>
  <c r="O331" i="1"/>
  <c r="Q331" i="1"/>
  <c r="S331" i="1"/>
  <c r="U331" i="1"/>
  <c r="K332" i="1"/>
  <c r="M332" i="1"/>
  <c r="O332" i="1"/>
  <c r="Q332" i="1"/>
  <c r="U332" i="1" s="1"/>
  <c r="S332" i="1"/>
  <c r="K333" i="1"/>
  <c r="M333" i="1"/>
  <c r="O333" i="1"/>
  <c r="Q333" i="1"/>
  <c r="S333" i="1"/>
  <c r="U333" i="1"/>
  <c r="K334" i="1"/>
  <c r="M334" i="1"/>
  <c r="O334" i="1"/>
  <c r="Q334" i="1"/>
  <c r="U334" i="1" s="1"/>
  <c r="S334" i="1"/>
  <c r="K335" i="1"/>
  <c r="M335" i="1"/>
  <c r="O335" i="1"/>
  <c r="Q335" i="1"/>
  <c r="S335" i="1"/>
  <c r="U335" i="1"/>
  <c r="K336" i="1"/>
  <c r="M336" i="1"/>
  <c r="O336" i="1"/>
  <c r="Q336" i="1"/>
  <c r="U336" i="1" s="1"/>
  <c r="S336" i="1"/>
  <c r="K337" i="1"/>
  <c r="M337" i="1"/>
  <c r="O337" i="1"/>
  <c r="Q337" i="1"/>
  <c r="S337" i="1"/>
  <c r="U337" i="1"/>
  <c r="K338" i="1"/>
  <c r="M338" i="1"/>
  <c r="O338" i="1"/>
  <c r="Q338" i="1"/>
  <c r="U338" i="1" s="1"/>
  <c r="S338" i="1"/>
  <c r="K339" i="1"/>
  <c r="M339" i="1"/>
  <c r="O339" i="1"/>
  <c r="Q339" i="1"/>
  <c r="S339" i="1"/>
  <c r="U339" i="1"/>
  <c r="K340" i="1"/>
  <c r="M340" i="1"/>
  <c r="O340" i="1"/>
  <c r="Q340" i="1"/>
  <c r="U340" i="1" s="1"/>
  <c r="S340" i="1"/>
  <c r="K341" i="1"/>
  <c r="M341" i="1"/>
  <c r="O341" i="1"/>
  <c r="Q341" i="1"/>
  <c r="S341" i="1"/>
  <c r="U341" i="1"/>
  <c r="K342" i="1"/>
  <c r="M342" i="1"/>
  <c r="O342" i="1"/>
  <c r="Q342" i="1"/>
  <c r="U342" i="1" s="1"/>
  <c r="S342" i="1"/>
  <c r="K343" i="1"/>
  <c r="M343" i="1"/>
  <c r="O343" i="1"/>
  <c r="Q343" i="1"/>
  <c r="S343" i="1"/>
  <c r="U343" i="1"/>
  <c r="K344" i="1"/>
  <c r="M344" i="1"/>
  <c r="O344" i="1"/>
  <c r="Q344" i="1"/>
  <c r="U344" i="1" s="1"/>
  <c r="S344" i="1"/>
  <c r="K345" i="1"/>
  <c r="M345" i="1"/>
  <c r="O345" i="1"/>
  <c r="Q345" i="1"/>
  <c r="S345" i="1"/>
  <c r="U345" i="1"/>
  <c r="K346" i="1"/>
  <c r="M346" i="1"/>
  <c r="O346" i="1"/>
  <c r="Q346" i="1"/>
  <c r="U346" i="1" s="1"/>
  <c r="S346" i="1"/>
  <c r="K347" i="1"/>
  <c r="M347" i="1"/>
  <c r="O347" i="1"/>
  <c r="Q347" i="1"/>
  <c r="S347" i="1"/>
  <c r="U347" i="1"/>
  <c r="K348" i="1"/>
  <c r="M348" i="1"/>
  <c r="O348" i="1"/>
  <c r="Q348" i="1"/>
  <c r="U348" i="1" s="1"/>
  <c r="S348" i="1"/>
  <c r="K349" i="1"/>
  <c r="M349" i="1"/>
  <c r="O349" i="1"/>
  <c r="Q349" i="1"/>
  <c r="S349" i="1"/>
  <c r="U349" i="1"/>
  <c r="K350" i="1"/>
  <c r="M350" i="1"/>
  <c r="O350" i="1"/>
  <c r="Q350" i="1"/>
  <c r="U350" i="1" s="1"/>
  <c r="S350" i="1"/>
  <c r="K351" i="1"/>
  <c r="M351" i="1"/>
  <c r="O351" i="1"/>
  <c r="Q351" i="1"/>
  <c r="S351" i="1"/>
  <c r="U351" i="1"/>
  <c r="K352" i="1"/>
  <c r="M352" i="1"/>
  <c r="O352" i="1"/>
  <c r="Q352" i="1"/>
  <c r="U352" i="1" s="1"/>
  <c r="S352" i="1"/>
  <c r="K353" i="1"/>
  <c r="M353" i="1"/>
  <c r="O353" i="1"/>
  <c r="Q353" i="1"/>
  <c r="S353" i="1"/>
  <c r="U353" i="1"/>
  <c r="K354" i="1"/>
  <c r="M354" i="1"/>
  <c r="O354" i="1"/>
  <c r="Q354" i="1"/>
  <c r="U354" i="1" s="1"/>
  <c r="S354" i="1"/>
  <c r="K355" i="1"/>
  <c r="M355" i="1"/>
  <c r="O355" i="1"/>
  <c r="Q355" i="1"/>
  <c r="S355" i="1"/>
  <c r="U355" i="1"/>
  <c r="K356" i="1"/>
  <c r="M356" i="1"/>
  <c r="O356" i="1"/>
  <c r="Q356" i="1"/>
  <c r="U356" i="1" s="1"/>
  <c r="S356" i="1"/>
  <c r="K357" i="1"/>
  <c r="M357" i="1"/>
  <c r="O357" i="1"/>
  <c r="Q357" i="1"/>
  <c r="S357" i="1"/>
  <c r="U357" i="1"/>
  <c r="K358" i="1"/>
  <c r="M358" i="1"/>
  <c r="O358" i="1"/>
  <c r="Q358" i="1"/>
  <c r="U358" i="1" s="1"/>
  <c r="S358" i="1"/>
  <c r="K359" i="1"/>
  <c r="M359" i="1"/>
  <c r="O359" i="1"/>
  <c r="Q359" i="1"/>
  <c r="S359" i="1"/>
  <c r="U359" i="1"/>
  <c r="K360" i="1"/>
  <c r="M360" i="1"/>
  <c r="O360" i="1"/>
  <c r="Q360" i="1"/>
  <c r="U360" i="1" s="1"/>
  <c r="S360" i="1"/>
  <c r="K361" i="1"/>
  <c r="M361" i="1"/>
  <c r="O361" i="1"/>
  <c r="Q361" i="1"/>
  <c r="S361" i="1"/>
  <c r="U361" i="1"/>
  <c r="K362" i="1"/>
  <c r="M362" i="1"/>
  <c r="O362" i="1"/>
  <c r="Q362" i="1"/>
  <c r="U362" i="1" s="1"/>
  <c r="S362" i="1"/>
  <c r="K363" i="1"/>
  <c r="M363" i="1"/>
  <c r="O363" i="1"/>
  <c r="Q363" i="1"/>
  <c r="S363" i="1"/>
  <c r="U363" i="1"/>
  <c r="K364" i="1"/>
  <c r="M364" i="1"/>
  <c r="O364" i="1"/>
  <c r="Q364" i="1"/>
  <c r="U364" i="1" s="1"/>
  <c r="S364" i="1"/>
  <c r="K365" i="1"/>
  <c r="M365" i="1"/>
  <c r="O365" i="1"/>
  <c r="Q365" i="1"/>
  <c r="S365" i="1"/>
  <c r="U365" i="1"/>
  <c r="K366" i="1"/>
  <c r="M366" i="1"/>
  <c r="O366" i="1"/>
  <c r="Q366" i="1"/>
  <c r="U366" i="1" s="1"/>
  <c r="S366" i="1"/>
  <c r="K367" i="1"/>
  <c r="M367" i="1"/>
  <c r="O367" i="1"/>
  <c r="Q367" i="1"/>
  <c r="S367" i="1"/>
  <c r="U367" i="1"/>
  <c r="K368" i="1"/>
  <c r="M368" i="1"/>
  <c r="O368" i="1"/>
  <c r="Q368" i="1"/>
  <c r="U368" i="1" s="1"/>
  <c r="S368" i="1"/>
  <c r="K369" i="1"/>
  <c r="M369" i="1"/>
  <c r="O369" i="1"/>
  <c r="Q369" i="1"/>
  <c r="S369" i="1"/>
  <c r="U369" i="1"/>
  <c r="K370" i="1"/>
  <c r="M370" i="1"/>
  <c r="O370" i="1"/>
  <c r="Q370" i="1"/>
  <c r="U370" i="1" s="1"/>
  <c r="S370" i="1"/>
  <c r="K371" i="1"/>
  <c r="M371" i="1"/>
  <c r="O371" i="1"/>
  <c r="Q371" i="1"/>
  <c r="S371" i="1"/>
  <c r="U371" i="1"/>
  <c r="K372" i="1"/>
  <c r="M372" i="1"/>
  <c r="O372" i="1"/>
  <c r="Q372" i="1"/>
  <c r="U372" i="1" s="1"/>
  <c r="S372" i="1"/>
  <c r="K373" i="1"/>
  <c r="M373" i="1"/>
  <c r="O373" i="1"/>
  <c r="Q373" i="1"/>
  <c r="S373" i="1"/>
  <c r="U373" i="1"/>
  <c r="K374" i="1"/>
  <c r="M374" i="1"/>
  <c r="O374" i="1"/>
  <c r="Q374" i="1"/>
  <c r="U374" i="1" s="1"/>
  <c r="S374" i="1"/>
  <c r="K375" i="1"/>
  <c r="M375" i="1"/>
  <c r="O375" i="1"/>
  <c r="Q375" i="1"/>
  <c r="S375" i="1"/>
  <c r="U375" i="1"/>
  <c r="K376" i="1"/>
  <c r="M376" i="1"/>
  <c r="O376" i="1"/>
  <c r="Q376" i="1"/>
  <c r="U376" i="1" s="1"/>
  <c r="S376" i="1"/>
  <c r="K377" i="1"/>
  <c r="M377" i="1"/>
  <c r="O377" i="1"/>
  <c r="Q377" i="1"/>
  <c r="S377" i="1"/>
  <c r="U377" i="1"/>
  <c r="K378" i="1"/>
  <c r="M378" i="1"/>
  <c r="O378" i="1"/>
  <c r="Q378" i="1"/>
  <c r="U378" i="1" s="1"/>
  <c r="S378" i="1"/>
  <c r="K379" i="1"/>
  <c r="M379" i="1"/>
  <c r="O379" i="1"/>
  <c r="Q379" i="1"/>
  <c r="S379" i="1"/>
  <c r="U379" i="1"/>
  <c r="K380" i="1"/>
  <c r="M380" i="1"/>
  <c r="O380" i="1"/>
  <c r="Q380" i="1"/>
  <c r="U380" i="1" s="1"/>
  <c r="S380" i="1"/>
  <c r="K381" i="1"/>
  <c r="M381" i="1"/>
  <c r="O381" i="1"/>
  <c r="Q381" i="1"/>
  <c r="S381" i="1"/>
  <c r="U381" i="1"/>
  <c r="K382" i="1"/>
  <c r="M382" i="1"/>
  <c r="O382" i="1"/>
  <c r="Q382" i="1"/>
  <c r="U382" i="1" s="1"/>
  <c r="S382" i="1"/>
  <c r="K383" i="1"/>
  <c r="M383" i="1"/>
  <c r="O383" i="1"/>
  <c r="Q383" i="1"/>
  <c r="S383" i="1"/>
  <c r="U383" i="1"/>
  <c r="K384" i="1"/>
  <c r="M384" i="1"/>
  <c r="O384" i="1"/>
  <c r="Q384" i="1"/>
  <c r="U384" i="1" s="1"/>
  <c r="S384" i="1"/>
  <c r="K385" i="1"/>
  <c r="M385" i="1"/>
  <c r="O385" i="1"/>
  <c r="Q385" i="1"/>
  <c r="S385" i="1"/>
  <c r="U385" i="1"/>
  <c r="K386" i="1"/>
  <c r="M386" i="1"/>
  <c r="O386" i="1"/>
  <c r="Q386" i="1"/>
  <c r="U386" i="1" s="1"/>
  <c r="S386" i="1"/>
  <c r="K387" i="1"/>
  <c r="M387" i="1"/>
  <c r="O387" i="1"/>
  <c r="Q387" i="1"/>
  <c r="S387" i="1"/>
  <c r="U387" i="1"/>
  <c r="K388" i="1"/>
  <c r="M388" i="1"/>
  <c r="O388" i="1"/>
  <c r="Q388" i="1"/>
  <c r="U388" i="1" s="1"/>
  <c r="S388" i="1"/>
  <c r="K389" i="1"/>
  <c r="M389" i="1"/>
  <c r="O389" i="1"/>
  <c r="Q389" i="1"/>
  <c r="S389" i="1"/>
  <c r="U389" i="1"/>
  <c r="K390" i="1"/>
  <c r="M390" i="1"/>
  <c r="O390" i="1"/>
  <c r="Q390" i="1"/>
  <c r="U390" i="1" s="1"/>
  <c r="S390" i="1"/>
  <c r="K391" i="1"/>
  <c r="M391" i="1"/>
  <c r="O391" i="1"/>
  <c r="Q391" i="1"/>
  <c r="S391" i="1"/>
  <c r="U391" i="1"/>
  <c r="K392" i="1"/>
  <c r="M392" i="1"/>
  <c r="O392" i="1"/>
  <c r="Q392" i="1"/>
  <c r="U392" i="1" s="1"/>
  <c r="S392" i="1"/>
  <c r="K393" i="1"/>
  <c r="M393" i="1"/>
  <c r="O393" i="1"/>
  <c r="Q393" i="1"/>
  <c r="S393" i="1"/>
  <c r="U393" i="1"/>
  <c r="K394" i="1"/>
  <c r="M394" i="1"/>
  <c r="O394" i="1"/>
  <c r="Q394" i="1"/>
  <c r="U394" i="1" s="1"/>
  <c r="S394" i="1"/>
  <c r="K395" i="1"/>
  <c r="M395" i="1"/>
  <c r="O395" i="1"/>
  <c r="Q395" i="1"/>
  <c r="S395" i="1"/>
  <c r="U395" i="1"/>
  <c r="K396" i="1"/>
  <c r="M396" i="1"/>
  <c r="O396" i="1"/>
  <c r="Q396" i="1"/>
  <c r="U396" i="1" s="1"/>
  <c r="S396" i="1"/>
  <c r="K397" i="1"/>
  <c r="M397" i="1"/>
  <c r="O397" i="1"/>
  <c r="Q397" i="1"/>
  <c r="S397" i="1"/>
  <c r="U397" i="1"/>
  <c r="K398" i="1"/>
  <c r="M398" i="1"/>
  <c r="O398" i="1"/>
  <c r="Q398" i="1"/>
  <c r="U398" i="1" s="1"/>
  <c r="S398" i="1"/>
  <c r="K399" i="1"/>
  <c r="M399" i="1"/>
  <c r="O399" i="1"/>
  <c r="Q399" i="1"/>
  <c r="S399" i="1"/>
  <c r="U399" i="1"/>
  <c r="K400" i="1"/>
  <c r="M400" i="1"/>
  <c r="O400" i="1"/>
  <c r="Q400" i="1"/>
  <c r="U400" i="1" s="1"/>
  <c r="S400" i="1"/>
  <c r="K401" i="1"/>
  <c r="M401" i="1"/>
  <c r="O401" i="1"/>
  <c r="Q401" i="1"/>
  <c r="S401" i="1"/>
  <c r="U401" i="1"/>
  <c r="K402" i="1"/>
  <c r="M402" i="1"/>
  <c r="O402" i="1"/>
  <c r="Q402" i="1"/>
  <c r="U402" i="1" s="1"/>
  <c r="S402" i="1"/>
  <c r="K403" i="1"/>
  <c r="M403" i="1"/>
  <c r="O403" i="1"/>
  <c r="Q403" i="1"/>
  <c r="S403" i="1"/>
  <c r="U403" i="1"/>
  <c r="K404" i="1"/>
  <c r="M404" i="1"/>
  <c r="O404" i="1"/>
  <c r="Q404" i="1"/>
  <c r="U404" i="1" s="1"/>
  <c r="S404" i="1"/>
  <c r="K405" i="1"/>
  <c r="M405" i="1"/>
  <c r="O405" i="1"/>
  <c r="Q405" i="1"/>
  <c r="S405" i="1"/>
  <c r="U405" i="1"/>
  <c r="K406" i="1"/>
  <c r="M406" i="1"/>
  <c r="O406" i="1"/>
  <c r="Q406" i="1"/>
  <c r="U406" i="1" s="1"/>
  <c r="S406" i="1"/>
  <c r="K407" i="1"/>
  <c r="M407" i="1"/>
  <c r="O407" i="1"/>
  <c r="Q407" i="1"/>
  <c r="S407" i="1"/>
  <c r="U407" i="1"/>
  <c r="K408" i="1"/>
  <c r="M408" i="1"/>
  <c r="O408" i="1"/>
  <c r="Q408" i="1"/>
  <c r="U408" i="1" s="1"/>
  <c r="S408" i="1"/>
  <c r="K409" i="1"/>
  <c r="M409" i="1"/>
  <c r="O409" i="1"/>
  <c r="Q409" i="1"/>
  <c r="S409" i="1"/>
  <c r="U409" i="1"/>
  <c r="K410" i="1"/>
  <c r="M410" i="1"/>
  <c r="O410" i="1"/>
  <c r="Q410" i="1"/>
  <c r="U410" i="1" s="1"/>
  <c r="S410" i="1"/>
  <c r="K411" i="1"/>
  <c r="M411" i="1"/>
  <c r="O411" i="1"/>
  <c r="Q411" i="1"/>
  <c r="S411" i="1"/>
  <c r="U411" i="1"/>
  <c r="K412" i="1"/>
  <c r="M412" i="1"/>
  <c r="O412" i="1"/>
  <c r="Q412" i="1"/>
  <c r="U412" i="1" s="1"/>
  <c r="S412" i="1"/>
  <c r="K413" i="1"/>
  <c r="M413" i="1"/>
  <c r="O413" i="1"/>
  <c r="Q413" i="1"/>
  <c r="S413" i="1"/>
  <c r="U413" i="1"/>
  <c r="K414" i="1"/>
  <c r="M414" i="1"/>
  <c r="O414" i="1"/>
  <c r="Q414" i="1"/>
  <c r="U414" i="1" s="1"/>
  <c r="S414" i="1"/>
  <c r="K415" i="1"/>
  <c r="M415" i="1"/>
  <c r="O415" i="1"/>
  <c r="Q415" i="1"/>
  <c r="S415" i="1"/>
  <c r="U415" i="1"/>
  <c r="K416" i="1"/>
  <c r="M416" i="1"/>
  <c r="O416" i="1"/>
  <c r="Q416" i="1"/>
  <c r="U416" i="1" s="1"/>
  <c r="S416" i="1"/>
  <c r="K417" i="1"/>
  <c r="M417" i="1"/>
  <c r="O417" i="1"/>
  <c r="Q417" i="1"/>
  <c r="S417" i="1"/>
  <c r="U417" i="1"/>
  <c r="K418" i="1"/>
  <c r="M418" i="1"/>
  <c r="O418" i="1"/>
  <c r="Q418" i="1"/>
  <c r="U418" i="1" s="1"/>
  <c r="S418" i="1"/>
  <c r="K419" i="1"/>
  <c r="M419" i="1"/>
  <c r="O419" i="1"/>
  <c r="Q419" i="1"/>
  <c r="S419" i="1"/>
  <c r="U419" i="1"/>
  <c r="K420" i="1"/>
  <c r="M420" i="1"/>
  <c r="O420" i="1"/>
  <c r="Q420" i="1"/>
  <c r="U420" i="1" s="1"/>
  <c r="S420" i="1"/>
  <c r="K421" i="1"/>
  <c r="M421" i="1"/>
  <c r="O421" i="1"/>
  <c r="Q421" i="1"/>
  <c r="S421" i="1"/>
  <c r="U421" i="1"/>
  <c r="K422" i="1"/>
  <c r="M422" i="1"/>
  <c r="O422" i="1"/>
  <c r="Q422" i="1"/>
  <c r="U422" i="1" s="1"/>
  <c r="S422" i="1"/>
  <c r="K423" i="1"/>
  <c r="M423" i="1"/>
  <c r="O423" i="1"/>
  <c r="Q423" i="1"/>
  <c r="S423" i="1"/>
  <c r="U423" i="1"/>
  <c r="K424" i="1"/>
  <c r="M424" i="1"/>
  <c r="O424" i="1"/>
  <c r="Q424" i="1"/>
  <c r="U424" i="1" s="1"/>
  <c r="S424" i="1"/>
  <c r="K425" i="1"/>
  <c r="M425" i="1"/>
  <c r="O425" i="1"/>
  <c r="Q425" i="1"/>
  <c r="S425" i="1"/>
  <c r="U425" i="1"/>
  <c r="K426" i="1"/>
  <c r="M426" i="1"/>
  <c r="O426" i="1"/>
  <c r="Q426" i="1"/>
  <c r="U426" i="1" s="1"/>
  <c r="S426" i="1"/>
  <c r="K427" i="1"/>
  <c r="M427" i="1"/>
  <c r="O427" i="1"/>
  <c r="Q427" i="1"/>
  <c r="S427" i="1"/>
  <c r="U427" i="1"/>
  <c r="K428" i="1"/>
  <c r="M428" i="1"/>
  <c r="O428" i="1"/>
  <c r="Q428" i="1"/>
  <c r="U428" i="1" s="1"/>
  <c r="S428" i="1"/>
  <c r="K429" i="1"/>
  <c r="M429" i="1"/>
  <c r="O429" i="1"/>
  <c r="Q429" i="1"/>
  <c r="S429" i="1"/>
  <c r="U429" i="1"/>
  <c r="K430" i="1"/>
  <c r="M430" i="1"/>
  <c r="O430" i="1"/>
  <c r="Q430" i="1"/>
  <c r="U430" i="1" s="1"/>
  <c r="S430" i="1"/>
  <c r="K431" i="1"/>
  <c r="M431" i="1"/>
  <c r="O431" i="1"/>
  <c r="Q431" i="1"/>
  <c r="S431" i="1"/>
  <c r="U431" i="1"/>
  <c r="K432" i="1"/>
  <c r="M432" i="1"/>
  <c r="O432" i="1"/>
  <c r="Q432" i="1"/>
  <c r="U432" i="1" s="1"/>
  <c r="S432" i="1"/>
  <c r="K433" i="1"/>
  <c r="M433" i="1"/>
  <c r="O433" i="1"/>
  <c r="Q433" i="1"/>
  <c r="S433" i="1"/>
  <c r="U433" i="1"/>
  <c r="K434" i="1"/>
  <c r="M434" i="1"/>
  <c r="O434" i="1"/>
  <c r="Q434" i="1"/>
  <c r="U434" i="1" s="1"/>
  <c r="S434" i="1"/>
  <c r="K435" i="1"/>
  <c r="M435" i="1"/>
  <c r="O435" i="1"/>
  <c r="Q435" i="1"/>
  <c r="S435" i="1"/>
  <c r="U435" i="1"/>
  <c r="K436" i="1"/>
  <c r="M436" i="1"/>
  <c r="O436" i="1"/>
  <c r="Q436" i="1"/>
  <c r="U436" i="1" s="1"/>
  <c r="S436" i="1"/>
  <c r="K437" i="1"/>
  <c r="M437" i="1"/>
  <c r="O437" i="1"/>
  <c r="Q437" i="1"/>
  <c r="S437" i="1"/>
  <c r="U437" i="1"/>
  <c r="K438" i="1"/>
  <c r="M438" i="1"/>
  <c r="O438" i="1"/>
  <c r="Q438" i="1"/>
  <c r="U438" i="1" s="1"/>
  <c r="S438" i="1"/>
  <c r="K439" i="1"/>
  <c r="M439" i="1"/>
  <c r="O439" i="1"/>
  <c r="Q439" i="1"/>
  <c r="S439" i="1"/>
  <c r="U439" i="1"/>
  <c r="K440" i="1"/>
  <c r="M440" i="1"/>
  <c r="O440" i="1"/>
  <c r="Q440" i="1"/>
  <c r="U440" i="1" s="1"/>
  <c r="S440" i="1"/>
  <c r="K441" i="1"/>
  <c r="M441" i="1"/>
  <c r="O441" i="1"/>
  <c r="Q441" i="1"/>
  <c r="S441" i="1"/>
  <c r="U441" i="1"/>
  <c r="K442" i="1"/>
  <c r="M442" i="1"/>
  <c r="O442" i="1"/>
  <c r="Q442" i="1"/>
  <c r="U442" i="1" s="1"/>
  <c r="S442" i="1"/>
  <c r="K443" i="1"/>
  <c r="M443" i="1"/>
  <c r="O443" i="1"/>
  <c r="Q443" i="1"/>
  <c r="S443" i="1"/>
  <c r="U443" i="1"/>
  <c r="K444" i="1"/>
  <c r="M444" i="1"/>
  <c r="O444" i="1"/>
  <c r="Q444" i="1"/>
  <c r="U444" i="1" s="1"/>
  <c r="S444" i="1"/>
  <c r="K445" i="1"/>
  <c r="M445" i="1"/>
  <c r="O445" i="1"/>
  <c r="Q445" i="1"/>
  <c r="S445" i="1"/>
  <c r="U445" i="1"/>
  <c r="K446" i="1"/>
  <c r="M446" i="1"/>
  <c r="O446" i="1"/>
  <c r="Q446" i="1"/>
  <c r="U446" i="1" s="1"/>
  <c r="S446" i="1"/>
  <c r="K447" i="1"/>
  <c r="M447" i="1"/>
  <c r="O447" i="1"/>
  <c r="Q447" i="1"/>
  <c r="S447" i="1"/>
  <c r="U447" i="1"/>
  <c r="K448" i="1"/>
  <c r="M448" i="1"/>
  <c r="O448" i="1"/>
  <c r="Q448" i="1"/>
  <c r="U448" i="1" s="1"/>
  <c r="S448" i="1"/>
  <c r="K449" i="1"/>
  <c r="M449" i="1"/>
  <c r="O449" i="1"/>
  <c r="Q449" i="1"/>
  <c r="S449" i="1"/>
  <c r="U449" i="1"/>
  <c r="K450" i="1"/>
  <c r="M450" i="1"/>
  <c r="O450" i="1"/>
  <c r="Q450" i="1"/>
  <c r="U450" i="1" s="1"/>
  <c r="S450" i="1"/>
  <c r="K451" i="1"/>
  <c r="M451" i="1"/>
  <c r="O451" i="1"/>
  <c r="Q451" i="1"/>
  <c r="S451" i="1"/>
  <c r="U451" i="1"/>
  <c r="K452" i="1"/>
  <c r="M452" i="1"/>
  <c r="O452" i="1"/>
  <c r="Q452" i="1"/>
  <c r="U452" i="1" s="1"/>
  <c r="S452" i="1"/>
  <c r="K453" i="1"/>
  <c r="M453" i="1"/>
  <c r="O453" i="1"/>
  <c r="Q453" i="1"/>
  <c r="S453" i="1"/>
  <c r="U453" i="1"/>
  <c r="K454" i="1"/>
  <c r="M454" i="1"/>
  <c r="O454" i="1"/>
  <c r="Q454" i="1"/>
  <c r="U454" i="1" s="1"/>
  <c r="S454" i="1"/>
  <c r="K455" i="1"/>
  <c r="M455" i="1"/>
  <c r="O455" i="1"/>
  <c r="Q455" i="1"/>
  <c r="S455" i="1"/>
  <c r="U455" i="1"/>
  <c r="K456" i="1"/>
  <c r="M456" i="1"/>
  <c r="O456" i="1"/>
  <c r="Q456" i="1"/>
  <c r="U456" i="1" s="1"/>
  <c r="S456" i="1"/>
  <c r="K457" i="1"/>
  <c r="M457" i="1"/>
  <c r="O457" i="1"/>
  <c r="Q457" i="1"/>
  <c r="S457" i="1"/>
  <c r="U457" i="1"/>
  <c r="K458" i="1"/>
  <c r="M458" i="1"/>
  <c r="O458" i="1"/>
  <c r="Q458" i="1"/>
  <c r="U458" i="1" s="1"/>
  <c r="S458" i="1"/>
  <c r="K459" i="1"/>
  <c r="M459" i="1"/>
  <c r="O459" i="1"/>
  <c r="Q459" i="1"/>
  <c r="S459" i="1"/>
  <c r="U459" i="1"/>
  <c r="K460" i="1"/>
  <c r="M460" i="1"/>
  <c r="O460" i="1"/>
  <c r="Q460" i="1"/>
  <c r="U460" i="1" s="1"/>
  <c r="S460" i="1"/>
  <c r="K461" i="1"/>
  <c r="M461" i="1"/>
  <c r="O461" i="1"/>
  <c r="Q461" i="1"/>
  <c r="S461" i="1"/>
  <c r="U461" i="1"/>
  <c r="K462" i="1"/>
  <c r="M462" i="1"/>
  <c r="O462" i="1"/>
  <c r="Q462" i="1"/>
  <c r="U462" i="1" s="1"/>
  <c r="S462" i="1"/>
  <c r="K463" i="1"/>
  <c r="M463" i="1"/>
  <c r="O463" i="1"/>
  <c r="Q463" i="1"/>
  <c r="S463" i="1"/>
  <c r="U463" i="1"/>
  <c r="K464" i="1"/>
  <c r="M464" i="1"/>
  <c r="O464" i="1"/>
  <c r="Q464" i="1"/>
  <c r="U464" i="1" s="1"/>
  <c r="S464" i="1"/>
  <c r="K465" i="1"/>
  <c r="M465" i="1"/>
  <c r="O465" i="1"/>
  <c r="Q465" i="1"/>
  <c r="S465" i="1"/>
  <c r="U465" i="1"/>
  <c r="K466" i="1"/>
  <c r="M466" i="1"/>
  <c r="O466" i="1"/>
  <c r="Q466" i="1"/>
  <c r="U466" i="1" s="1"/>
  <c r="S466" i="1"/>
  <c r="K467" i="1"/>
  <c r="M467" i="1"/>
  <c r="O467" i="1"/>
  <c r="Q467" i="1"/>
  <c r="S467" i="1"/>
  <c r="U467" i="1" s="1"/>
  <c r="K468" i="1"/>
  <c r="M468" i="1"/>
  <c r="O468" i="1"/>
  <c r="Q468" i="1"/>
  <c r="U468" i="1" s="1"/>
  <c r="S468" i="1"/>
  <c r="K469" i="1"/>
  <c r="M469" i="1"/>
  <c r="O469" i="1"/>
  <c r="Q469" i="1"/>
  <c r="S469" i="1"/>
  <c r="U469" i="1"/>
  <c r="K470" i="1"/>
  <c r="M470" i="1"/>
  <c r="O470" i="1"/>
  <c r="Q470" i="1"/>
  <c r="U470" i="1" s="1"/>
  <c r="S470" i="1"/>
  <c r="K471" i="1"/>
  <c r="M471" i="1"/>
  <c r="O471" i="1"/>
  <c r="Q471" i="1"/>
  <c r="S471" i="1"/>
  <c r="U471" i="1"/>
  <c r="K472" i="1"/>
  <c r="M472" i="1"/>
  <c r="O472" i="1"/>
  <c r="Q472" i="1"/>
  <c r="U472" i="1" s="1"/>
  <c r="S472" i="1"/>
  <c r="K473" i="1"/>
  <c r="M473" i="1"/>
  <c r="O473" i="1"/>
  <c r="Q473" i="1"/>
  <c r="S473" i="1"/>
  <c r="U473" i="1"/>
  <c r="K474" i="1"/>
  <c r="M474" i="1"/>
  <c r="O474" i="1"/>
  <c r="Q474" i="1"/>
  <c r="U474" i="1" s="1"/>
  <c r="S474" i="1"/>
  <c r="K475" i="1"/>
  <c r="M475" i="1"/>
  <c r="O475" i="1"/>
  <c r="Q475" i="1"/>
  <c r="S475" i="1"/>
  <c r="U475" i="1"/>
  <c r="K476" i="1"/>
  <c r="M476" i="1"/>
  <c r="O476" i="1"/>
  <c r="Q476" i="1"/>
  <c r="U476" i="1" s="1"/>
  <c r="S476" i="1"/>
  <c r="K477" i="1"/>
  <c r="M477" i="1"/>
  <c r="O477" i="1"/>
  <c r="Q477" i="1"/>
  <c r="S477" i="1"/>
  <c r="U477" i="1"/>
  <c r="K478" i="1"/>
  <c r="M478" i="1"/>
  <c r="O478" i="1"/>
  <c r="Q478" i="1"/>
  <c r="U478" i="1" s="1"/>
  <c r="S478" i="1"/>
  <c r="K479" i="1"/>
  <c r="M479" i="1"/>
  <c r="O479" i="1"/>
  <c r="Q479" i="1"/>
  <c r="S479" i="1"/>
  <c r="U479" i="1"/>
  <c r="K480" i="1"/>
  <c r="M480" i="1"/>
  <c r="O480" i="1"/>
  <c r="Q480" i="1"/>
  <c r="U480" i="1" s="1"/>
  <c r="S480" i="1"/>
  <c r="K481" i="1"/>
  <c r="M481" i="1"/>
  <c r="O481" i="1"/>
  <c r="Q481" i="1"/>
  <c r="S481" i="1"/>
  <c r="U481" i="1"/>
  <c r="K482" i="1"/>
  <c r="M482" i="1"/>
  <c r="O482" i="1"/>
  <c r="Q482" i="1"/>
  <c r="U482" i="1" s="1"/>
  <c r="S482" i="1"/>
  <c r="K483" i="1"/>
  <c r="M483" i="1"/>
  <c r="O483" i="1"/>
  <c r="Q483" i="1"/>
  <c r="S483" i="1"/>
  <c r="U483" i="1"/>
  <c r="K484" i="1"/>
  <c r="M484" i="1"/>
  <c r="O484" i="1"/>
  <c r="Q484" i="1"/>
  <c r="U484" i="1" s="1"/>
  <c r="S484" i="1"/>
  <c r="K485" i="1"/>
  <c r="M485" i="1"/>
  <c r="O485" i="1"/>
  <c r="Q485" i="1"/>
  <c r="S485" i="1"/>
  <c r="U485" i="1"/>
  <c r="K486" i="1"/>
  <c r="M486" i="1"/>
  <c r="O486" i="1"/>
  <c r="Q486" i="1"/>
  <c r="U486" i="1" s="1"/>
  <c r="S486" i="1"/>
  <c r="K487" i="1"/>
  <c r="M487" i="1"/>
  <c r="O487" i="1"/>
  <c r="Q487" i="1"/>
  <c r="S487" i="1"/>
  <c r="U487" i="1"/>
  <c r="K488" i="1"/>
  <c r="M488" i="1"/>
  <c r="O488" i="1"/>
  <c r="Q488" i="1"/>
  <c r="U488" i="1" s="1"/>
  <c r="S488" i="1"/>
  <c r="K489" i="1"/>
  <c r="M489" i="1"/>
  <c r="O489" i="1"/>
  <c r="Q489" i="1"/>
  <c r="S489" i="1"/>
  <c r="U489" i="1"/>
  <c r="K490" i="1"/>
  <c r="M490" i="1"/>
  <c r="O490" i="1"/>
  <c r="Q490" i="1"/>
  <c r="U490" i="1" s="1"/>
  <c r="S490" i="1"/>
  <c r="K491" i="1"/>
  <c r="M491" i="1"/>
  <c r="O491" i="1"/>
  <c r="Q491" i="1"/>
  <c r="S491" i="1"/>
  <c r="U491" i="1"/>
  <c r="K492" i="1"/>
  <c r="M492" i="1"/>
  <c r="O492" i="1"/>
  <c r="Q492" i="1"/>
  <c r="U492" i="1" s="1"/>
  <c r="S492" i="1"/>
  <c r="K493" i="1"/>
  <c r="M493" i="1"/>
  <c r="O493" i="1"/>
  <c r="Q493" i="1"/>
  <c r="S493" i="1"/>
  <c r="U493" i="1"/>
  <c r="K494" i="1"/>
  <c r="M494" i="1"/>
  <c r="O494" i="1"/>
  <c r="Q494" i="1"/>
  <c r="U494" i="1" s="1"/>
  <c r="S494" i="1"/>
  <c r="K495" i="1"/>
  <c r="M495" i="1"/>
  <c r="O495" i="1"/>
  <c r="Q495" i="1"/>
  <c r="S495" i="1"/>
  <c r="U495" i="1"/>
  <c r="K496" i="1"/>
  <c r="M496" i="1"/>
  <c r="O496" i="1"/>
  <c r="Q496" i="1"/>
  <c r="U496" i="1" s="1"/>
  <c r="S496" i="1"/>
  <c r="K497" i="1"/>
  <c r="M497" i="1"/>
  <c r="O497" i="1"/>
  <c r="Q497" i="1"/>
  <c r="S497" i="1"/>
  <c r="U497" i="1"/>
  <c r="K498" i="1"/>
  <c r="M498" i="1"/>
  <c r="O498" i="1"/>
  <c r="Q498" i="1"/>
  <c r="U498" i="1" s="1"/>
  <c r="S498" i="1"/>
  <c r="K499" i="1"/>
  <c r="M499" i="1"/>
  <c r="O499" i="1"/>
  <c r="Q499" i="1"/>
  <c r="S499" i="1"/>
  <c r="U499" i="1"/>
  <c r="K500" i="1"/>
  <c r="M500" i="1"/>
  <c r="O500" i="1"/>
  <c r="Q500" i="1"/>
  <c r="U500" i="1" s="1"/>
  <c r="S500" i="1"/>
  <c r="K501" i="1"/>
  <c r="M501" i="1"/>
  <c r="O501" i="1"/>
  <c r="Q501" i="1"/>
  <c r="S501" i="1"/>
  <c r="U501" i="1"/>
  <c r="K502" i="1"/>
  <c r="M502" i="1"/>
  <c r="O502" i="1"/>
  <c r="Q502" i="1"/>
  <c r="U502" i="1" s="1"/>
  <c r="S502" i="1"/>
  <c r="K503" i="1"/>
  <c r="M503" i="1"/>
  <c r="O503" i="1"/>
  <c r="Q503" i="1"/>
  <c r="U503" i="1" s="1"/>
  <c r="S503" i="1"/>
  <c r="K504" i="1"/>
  <c r="M504" i="1"/>
  <c r="O504" i="1"/>
  <c r="Q504" i="1"/>
  <c r="S504" i="1"/>
  <c r="U504" i="1"/>
  <c r="K505" i="1"/>
  <c r="M505" i="1"/>
  <c r="O505" i="1"/>
  <c r="Q505" i="1"/>
  <c r="U505" i="1" s="1"/>
  <c r="S505" i="1"/>
  <c r="K506" i="1"/>
  <c r="M506" i="1"/>
  <c r="O506" i="1"/>
  <c r="Q506" i="1"/>
  <c r="S506" i="1"/>
  <c r="U506" i="1"/>
  <c r="K507" i="1"/>
  <c r="M507" i="1"/>
  <c r="O507" i="1"/>
  <c r="Q507" i="1"/>
  <c r="U507" i="1" s="1"/>
  <c r="S507" i="1"/>
  <c r="K508" i="1"/>
  <c r="M508" i="1"/>
  <c r="O508" i="1"/>
  <c r="Q508" i="1"/>
  <c r="S508" i="1"/>
  <c r="U508" i="1"/>
  <c r="K509" i="1"/>
  <c r="M509" i="1"/>
  <c r="O509" i="1"/>
  <c r="Q509" i="1"/>
  <c r="U509" i="1" s="1"/>
  <c r="S509" i="1"/>
  <c r="K510" i="1"/>
  <c r="M510" i="1"/>
  <c r="O510" i="1"/>
  <c r="Q510" i="1"/>
  <c r="S510" i="1"/>
  <c r="U510" i="1"/>
  <c r="K511" i="1"/>
  <c r="M511" i="1"/>
  <c r="O511" i="1"/>
  <c r="Q511" i="1"/>
  <c r="U511" i="1" s="1"/>
  <c r="S511" i="1"/>
  <c r="K512" i="1"/>
  <c r="M512" i="1"/>
  <c r="O512" i="1"/>
  <c r="Q512" i="1"/>
  <c r="S512" i="1"/>
  <c r="U512" i="1"/>
  <c r="K513" i="1"/>
  <c r="M513" i="1"/>
  <c r="O513" i="1"/>
  <c r="Q513" i="1"/>
  <c r="U513" i="1" s="1"/>
  <c r="S513" i="1"/>
  <c r="K514" i="1"/>
  <c r="M514" i="1"/>
  <c r="O514" i="1"/>
  <c r="Q514" i="1"/>
  <c r="S514" i="1"/>
  <c r="U514" i="1"/>
  <c r="K515" i="1"/>
  <c r="M515" i="1"/>
  <c r="O515" i="1"/>
  <c r="Q515" i="1"/>
  <c r="U515" i="1" s="1"/>
  <c r="S515" i="1"/>
  <c r="K516" i="1"/>
  <c r="M516" i="1"/>
  <c r="O516" i="1"/>
  <c r="Q516" i="1"/>
  <c r="S516" i="1"/>
  <c r="U516" i="1"/>
  <c r="K517" i="1"/>
  <c r="M517" i="1"/>
  <c r="O517" i="1"/>
  <c r="Q517" i="1"/>
  <c r="U517" i="1" s="1"/>
  <c r="S517" i="1"/>
  <c r="K518" i="1"/>
  <c r="M518" i="1"/>
  <c r="O518" i="1"/>
  <c r="Q518" i="1"/>
  <c r="S518" i="1"/>
  <c r="U518" i="1"/>
  <c r="K519" i="1"/>
  <c r="M519" i="1"/>
  <c r="O519" i="1"/>
  <c r="Q519" i="1"/>
  <c r="U519" i="1" s="1"/>
  <c r="S519" i="1"/>
  <c r="K520" i="1"/>
  <c r="M520" i="1"/>
  <c r="O520" i="1"/>
  <c r="Q520" i="1"/>
  <c r="S520" i="1"/>
  <c r="U520" i="1"/>
  <c r="K521" i="1"/>
  <c r="M521" i="1"/>
  <c r="O521" i="1"/>
  <c r="Q521" i="1"/>
  <c r="U521" i="1" s="1"/>
  <c r="S521" i="1"/>
  <c r="K522" i="1"/>
  <c r="M522" i="1"/>
  <c r="O522" i="1"/>
  <c r="Q522" i="1"/>
  <c r="S522" i="1"/>
  <c r="U522" i="1"/>
  <c r="K523" i="1"/>
  <c r="M523" i="1"/>
  <c r="O523" i="1"/>
  <c r="Q523" i="1"/>
  <c r="U523" i="1" s="1"/>
  <c r="S523" i="1"/>
  <c r="K524" i="1"/>
  <c r="M524" i="1"/>
  <c r="O524" i="1"/>
  <c r="Q524" i="1"/>
  <c r="S524" i="1"/>
  <c r="U524" i="1"/>
  <c r="K525" i="1"/>
  <c r="M525" i="1"/>
  <c r="O525" i="1"/>
  <c r="Q525" i="1"/>
  <c r="U525" i="1" s="1"/>
  <c r="S525" i="1"/>
  <c r="K526" i="1"/>
  <c r="M526" i="1"/>
  <c r="O526" i="1"/>
  <c r="Q526" i="1"/>
  <c r="S526" i="1"/>
  <c r="U526" i="1"/>
  <c r="K527" i="1"/>
  <c r="M527" i="1"/>
  <c r="O527" i="1"/>
  <c r="Q527" i="1"/>
  <c r="U527" i="1" s="1"/>
  <c r="S527" i="1"/>
  <c r="K528" i="1"/>
  <c r="M528" i="1"/>
  <c r="O528" i="1"/>
  <c r="Q528" i="1"/>
  <c r="S528" i="1"/>
  <c r="U528" i="1"/>
  <c r="K529" i="1"/>
  <c r="M529" i="1"/>
  <c r="O529" i="1"/>
  <c r="Q529" i="1"/>
  <c r="U529" i="1" s="1"/>
  <c r="S529" i="1"/>
  <c r="K530" i="1"/>
  <c r="M530" i="1"/>
  <c r="O530" i="1"/>
  <c r="Q530" i="1"/>
  <c r="S530" i="1"/>
  <c r="U530" i="1"/>
  <c r="K531" i="1"/>
  <c r="M531" i="1"/>
  <c r="O531" i="1"/>
  <c r="Q531" i="1"/>
  <c r="U531" i="1" s="1"/>
  <c r="S531" i="1"/>
  <c r="K532" i="1"/>
  <c r="M532" i="1"/>
  <c r="O532" i="1"/>
  <c r="Q532" i="1"/>
  <c r="S532" i="1"/>
  <c r="U532" i="1"/>
  <c r="K533" i="1"/>
  <c r="M533" i="1"/>
  <c r="O533" i="1"/>
  <c r="Q533" i="1"/>
  <c r="U533" i="1" s="1"/>
  <c r="S533" i="1"/>
  <c r="K534" i="1"/>
  <c r="M534" i="1"/>
  <c r="O534" i="1"/>
  <c r="Q534" i="1"/>
  <c r="S534" i="1"/>
  <c r="U534" i="1"/>
  <c r="K535" i="1"/>
  <c r="M535" i="1"/>
  <c r="O535" i="1"/>
  <c r="Q535" i="1"/>
  <c r="U535" i="1" s="1"/>
  <c r="S535" i="1"/>
  <c r="K536" i="1"/>
  <c r="M536" i="1"/>
  <c r="O536" i="1"/>
  <c r="Q536" i="1"/>
  <c r="S536" i="1"/>
  <c r="U536" i="1"/>
  <c r="K537" i="1"/>
  <c r="M537" i="1"/>
  <c r="O537" i="1"/>
  <c r="Q537" i="1"/>
  <c r="U537" i="1" s="1"/>
  <c r="S537" i="1"/>
  <c r="K538" i="1"/>
  <c r="M538" i="1"/>
  <c r="O538" i="1"/>
  <c r="Q538" i="1"/>
  <c r="S538" i="1"/>
  <c r="U538" i="1"/>
  <c r="K539" i="1"/>
  <c r="M539" i="1"/>
  <c r="O539" i="1"/>
  <c r="Q539" i="1"/>
  <c r="U539" i="1" s="1"/>
  <c r="S539" i="1"/>
  <c r="K540" i="1"/>
  <c r="M540" i="1"/>
  <c r="O540" i="1"/>
  <c r="Q540" i="1"/>
  <c r="S540" i="1"/>
  <c r="U540" i="1"/>
  <c r="K541" i="1"/>
  <c r="M541" i="1"/>
  <c r="O541" i="1"/>
  <c r="Q541" i="1"/>
  <c r="U541" i="1" s="1"/>
  <c r="S541" i="1"/>
  <c r="K542" i="1"/>
  <c r="M542" i="1"/>
  <c r="O542" i="1"/>
  <c r="Q542" i="1"/>
  <c r="S542" i="1"/>
  <c r="U542" i="1"/>
  <c r="K543" i="1"/>
  <c r="M543" i="1"/>
  <c r="O543" i="1"/>
  <c r="Q543" i="1"/>
  <c r="U543" i="1" s="1"/>
  <c r="S543" i="1"/>
  <c r="K544" i="1"/>
  <c r="M544" i="1"/>
  <c r="O544" i="1"/>
  <c r="Q544" i="1"/>
  <c r="S544" i="1"/>
  <c r="U544" i="1"/>
  <c r="K545" i="1"/>
  <c r="M545" i="1"/>
  <c r="O545" i="1"/>
  <c r="Q545" i="1"/>
  <c r="U545" i="1" s="1"/>
  <c r="S545" i="1"/>
  <c r="K546" i="1"/>
  <c r="M546" i="1"/>
  <c r="O546" i="1"/>
  <c r="Q546" i="1"/>
  <c r="S546" i="1"/>
  <c r="U546" i="1"/>
  <c r="K547" i="1"/>
  <c r="M547" i="1"/>
  <c r="O547" i="1"/>
  <c r="Q547" i="1"/>
  <c r="U547" i="1" s="1"/>
  <c r="S547" i="1"/>
  <c r="K548" i="1"/>
  <c r="M548" i="1"/>
  <c r="O548" i="1"/>
  <c r="Q548" i="1"/>
  <c r="S548" i="1"/>
  <c r="U548" i="1"/>
  <c r="K549" i="1"/>
  <c r="M549" i="1"/>
  <c r="O549" i="1"/>
  <c r="Q549" i="1"/>
  <c r="U549" i="1" s="1"/>
  <c r="S549" i="1"/>
  <c r="K550" i="1"/>
  <c r="M550" i="1"/>
  <c r="O550" i="1"/>
  <c r="Q550" i="1"/>
  <c r="S550" i="1"/>
  <c r="U550" i="1"/>
  <c r="K551" i="1"/>
  <c r="M551" i="1"/>
  <c r="O551" i="1"/>
  <c r="Q551" i="1"/>
  <c r="U551" i="1" s="1"/>
  <c r="S551" i="1"/>
  <c r="K552" i="1"/>
  <c r="M552" i="1"/>
  <c r="O552" i="1"/>
  <c r="Q552" i="1"/>
  <c r="S552" i="1"/>
  <c r="U552" i="1"/>
  <c r="K553" i="1"/>
  <c r="M553" i="1"/>
  <c r="O553" i="1"/>
  <c r="Q553" i="1"/>
  <c r="U553" i="1" s="1"/>
  <c r="S553" i="1"/>
  <c r="K554" i="1"/>
  <c r="M554" i="1"/>
  <c r="O554" i="1"/>
  <c r="Q554" i="1"/>
  <c r="S554" i="1"/>
  <c r="U554" i="1"/>
  <c r="K555" i="1"/>
  <c r="M555" i="1"/>
  <c r="O555" i="1"/>
  <c r="Q555" i="1"/>
  <c r="U555" i="1" s="1"/>
  <c r="S555" i="1"/>
  <c r="K556" i="1"/>
  <c r="M556" i="1"/>
  <c r="O556" i="1"/>
  <c r="Q556" i="1"/>
  <c r="S556" i="1"/>
  <c r="U556" i="1"/>
  <c r="K557" i="1"/>
  <c r="M557" i="1"/>
  <c r="O557" i="1"/>
  <c r="Q557" i="1"/>
  <c r="U557" i="1" s="1"/>
  <c r="S557" i="1"/>
  <c r="K558" i="1"/>
  <c r="M558" i="1"/>
  <c r="O558" i="1"/>
  <c r="Q558" i="1"/>
  <c r="S558" i="1"/>
  <c r="U558" i="1"/>
  <c r="K559" i="1"/>
  <c r="M559" i="1"/>
  <c r="O559" i="1"/>
  <c r="Q559" i="1"/>
  <c r="U559" i="1" s="1"/>
  <c r="S559" i="1"/>
  <c r="K560" i="1"/>
  <c r="M560" i="1"/>
  <c r="O560" i="1"/>
  <c r="Q560" i="1"/>
  <c r="S560" i="1"/>
  <c r="U560" i="1"/>
  <c r="K561" i="1"/>
  <c r="M561" i="1"/>
  <c r="O561" i="1"/>
  <c r="Q561" i="1"/>
  <c r="U561" i="1" s="1"/>
  <c r="S561" i="1"/>
  <c r="K562" i="1"/>
  <c r="M562" i="1"/>
  <c r="O562" i="1"/>
  <c r="Q562" i="1"/>
  <c r="S562" i="1"/>
  <c r="U562" i="1"/>
  <c r="K563" i="1"/>
  <c r="M563" i="1"/>
  <c r="O563" i="1"/>
  <c r="Q563" i="1"/>
  <c r="U563" i="1" s="1"/>
  <c r="S563" i="1"/>
  <c r="K564" i="1"/>
  <c r="M564" i="1"/>
  <c r="O564" i="1"/>
  <c r="Q564" i="1"/>
  <c r="S564" i="1"/>
  <c r="U564" i="1"/>
  <c r="K565" i="1"/>
  <c r="M565" i="1"/>
  <c r="O565" i="1"/>
  <c r="Q565" i="1"/>
  <c r="U565" i="1" s="1"/>
  <c r="S565" i="1"/>
  <c r="K566" i="1"/>
  <c r="M566" i="1"/>
  <c r="O566" i="1"/>
  <c r="Q566" i="1"/>
  <c r="S566" i="1"/>
  <c r="U566" i="1"/>
  <c r="K567" i="1"/>
  <c r="M567" i="1"/>
  <c r="O567" i="1"/>
  <c r="Q567" i="1"/>
  <c r="U567" i="1" s="1"/>
  <c r="S567" i="1"/>
  <c r="K568" i="1"/>
  <c r="M568" i="1"/>
  <c r="O568" i="1"/>
  <c r="Q568" i="1"/>
  <c r="S568" i="1"/>
  <c r="U568" i="1"/>
  <c r="K569" i="1"/>
  <c r="M569" i="1"/>
  <c r="O569" i="1"/>
  <c r="Q569" i="1"/>
  <c r="U569" i="1" s="1"/>
  <c r="S569" i="1"/>
  <c r="K570" i="1"/>
  <c r="M570" i="1"/>
  <c r="O570" i="1"/>
  <c r="Q570" i="1"/>
  <c r="S570" i="1"/>
  <c r="U570" i="1"/>
  <c r="K571" i="1"/>
  <c r="M571" i="1"/>
  <c r="O571" i="1"/>
  <c r="Q571" i="1"/>
  <c r="U571" i="1" s="1"/>
  <c r="S571" i="1"/>
  <c r="K572" i="1"/>
  <c r="M572" i="1"/>
  <c r="O572" i="1"/>
  <c r="Q572" i="1"/>
  <c r="S572" i="1"/>
  <c r="U572" i="1"/>
  <c r="K573" i="1"/>
  <c r="M573" i="1"/>
  <c r="O573" i="1"/>
  <c r="Q573" i="1"/>
  <c r="U573" i="1" s="1"/>
  <c r="S573" i="1"/>
  <c r="K574" i="1"/>
  <c r="M574" i="1"/>
  <c r="O574" i="1"/>
  <c r="Q574" i="1"/>
  <c r="S574" i="1"/>
  <c r="U574" i="1"/>
  <c r="K575" i="1"/>
  <c r="M575" i="1"/>
  <c r="O575" i="1"/>
  <c r="Q575" i="1"/>
  <c r="U575" i="1" s="1"/>
  <c r="S575" i="1"/>
  <c r="K576" i="1"/>
  <c r="M576" i="1"/>
  <c r="O576" i="1"/>
  <c r="Q576" i="1"/>
  <c r="S576" i="1"/>
  <c r="U576" i="1"/>
  <c r="K577" i="1"/>
  <c r="M577" i="1"/>
  <c r="O577" i="1"/>
  <c r="Q577" i="1"/>
  <c r="U577" i="1" s="1"/>
  <c r="S577" i="1"/>
  <c r="K578" i="1"/>
  <c r="M578" i="1"/>
  <c r="O578" i="1"/>
  <c r="Q578" i="1"/>
  <c r="S578" i="1"/>
  <c r="U578" i="1"/>
  <c r="K579" i="1"/>
  <c r="M579" i="1"/>
  <c r="O579" i="1"/>
  <c r="Q579" i="1"/>
  <c r="U579" i="1" s="1"/>
  <c r="S579" i="1"/>
  <c r="K580" i="1"/>
  <c r="M580" i="1"/>
  <c r="O580" i="1"/>
  <c r="Q580" i="1"/>
  <c r="S580" i="1"/>
  <c r="U580" i="1"/>
  <c r="K581" i="1"/>
  <c r="M581" i="1"/>
  <c r="O581" i="1"/>
  <c r="Q581" i="1"/>
  <c r="U581" i="1" s="1"/>
  <c r="S581" i="1"/>
  <c r="K582" i="1"/>
  <c r="M582" i="1"/>
  <c r="O582" i="1"/>
  <c r="Q582" i="1"/>
  <c r="S582" i="1"/>
  <c r="U582" i="1"/>
  <c r="K583" i="1"/>
  <c r="M583" i="1"/>
  <c r="O583" i="1"/>
  <c r="Q583" i="1"/>
  <c r="U583" i="1" s="1"/>
  <c r="S583" i="1"/>
  <c r="K584" i="1"/>
  <c r="M584" i="1"/>
  <c r="O584" i="1"/>
  <c r="Q584" i="1"/>
  <c r="S584" i="1"/>
  <c r="U584" i="1"/>
  <c r="K585" i="1"/>
  <c r="M585" i="1"/>
  <c r="O585" i="1"/>
  <c r="Q585" i="1"/>
  <c r="U585" i="1" s="1"/>
  <c r="S585" i="1"/>
  <c r="K586" i="1"/>
  <c r="M586" i="1"/>
  <c r="O586" i="1"/>
  <c r="Q586" i="1"/>
  <c r="S586" i="1"/>
  <c r="U586" i="1"/>
  <c r="K587" i="1"/>
  <c r="M587" i="1"/>
  <c r="O587" i="1"/>
  <c r="Q587" i="1"/>
  <c r="U587" i="1" s="1"/>
  <c r="S587" i="1"/>
  <c r="K588" i="1"/>
  <c r="M588" i="1"/>
  <c r="O588" i="1"/>
  <c r="Q588" i="1"/>
  <c r="S588" i="1"/>
  <c r="U588" i="1"/>
  <c r="K589" i="1"/>
  <c r="M589" i="1"/>
  <c r="O589" i="1"/>
  <c r="Q589" i="1"/>
  <c r="U589" i="1" s="1"/>
  <c r="S589" i="1"/>
  <c r="K590" i="1"/>
  <c r="M590" i="1"/>
  <c r="O590" i="1"/>
  <c r="Q590" i="1"/>
  <c r="S590" i="1"/>
  <c r="U590" i="1"/>
  <c r="K591" i="1"/>
  <c r="M591" i="1"/>
  <c r="O591" i="1"/>
  <c r="Q591" i="1"/>
  <c r="U591" i="1" s="1"/>
  <c r="S591" i="1"/>
  <c r="K592" i="1"/>
  <c r="M592" i="1"/>
  <c r="O592" i="1"/>
  <c r="Q592" i="1"/>
  <c r="S592" i="1"/>
  <c r="U592" i="1"/>
  <c r="K593" i="1"/>
  <c r="M593" i="1"/>
  <c r="O593" i="1"/>
  <c r="Q593" i="1"/>
  <c r="U593" i="1" s="1"/>
  <c r="S593" i="1"/>
  <c r="K594" i="1"/>
  <c r="M594" i="1"/>
  <c r="O594" i="1"/>
  <c r="Q594" i="1"/>
  <c r="S594" i="1"/>
  <c r="U594" i="1"/>
  <c r="K595" i="1"/>
  <c r="M595" i="1"/>
  <c r="O595" i="1"/>
  <c r="Q595" i="1"/>
  <c r="U595" i="1" s="1"/>
  <c r="S595" i="1"/>
  <c r="K596" i="1"/>
  <c r="M596" i="1"/>
  <c r="O596" i="1"/>
  <c r="Q596" i="1"/>
  <c r="S596" i="1"/>
  <c r="U596" i="1"/>
  <c r="K597" i="1"/>
  <c r="M597" i="1"/>
  <c r="O597" i="1"/>
  <c r="Q597" i="1"/>
  <c r="U597" i="1" s="1"/>
  <c r="S597" i="1"/>
  <c r="K598" i="1"/>
  <c r="M598" i="1"/>
  <c r="O598" i="1"/>
  <c r="Q598" i="1"/>
  <c r="S598" i="1"/>
  <c r="U598" i="1"/>
  <c r="K599" i="1"/>
  <c r="M599" i="1"/>
  <c r="O599" i="1"/>
  <c r="Q599" i="1"/>
  <c r="U599" i="1" s="1"/>
  <c r="S599" i="1"/>
  <c r="K600" i="1"/>
  <c r="M600" i="1"/>
  <c r="O600" i="1"/>
  <c r="Q600" i="1"/>
  <c r="S600" i="1"/>
  <c r="U600" i="1"/>
  <c r="K601" i="1"/>
  <c r="M601" i="1"/>
  <c r="O601" i="1"/>
  <c r="Q601" i="1"/>
  <c r="U601" i="1" s="1"/>
  <c r="S601" i="1"/>
  <c r="K602" i="1"/>
  <c r="M602" i="1"/>
  <c r="O602" i="1"/>
  <c r="Q602" i="1"/>
  <c r="S602" i="1"/>
  <c r="U602" i="1"/>
  <c r="K603" i="1"/>
  <c r="M603" i="1"/>
  <c r="O603" i="1"/>
  <c r="Q603" i="1"/>
  <c r="U603" i="1" s="1"/>
  <c r="S603" i="1"/>
  <c r="K604" i="1"/>
  <c r="M604" i="1"/>
  <c r="O604" i="1"/>
  <c r="Q604" i="1"/>
  <c r="S604" i="1"/>
  <c r="U604" i="1"/>
  <c r="K605" i="1"/>
  <c r="M605" i="1"/>
  <c r="O605" i="1"/>
  <c r="Q605" i="1"/>
  <c r="U605" i="1" s="1"/>
  <c r="S605" i="1"/>
  <c r="K606" i="1"/>
  <c r="M606" i="1"/>
  <c r="O606" i="1"/>
  <c r="Q606" i="1"/>
  <c r="S606" i="1"/>
  <c r="U606" i="1"/>
  <c r="K607" i="1"/>
  <c r="M607" i="1"/>
  <c r="O607" i="1"/>
  <c r="Q607" i="1"/>
  <c r="U607" i="1" s="1"/>
  <c r="S607" i="1"/>
  <c r="K608" i="1"/>
  <c r="M608" i="1"/>
  <c r="O608" i="1"/>
  <c r="Q608" i="1"/>
  <c r="S608" i="1"/>
  <c r="U608" i="1"/>
  <c r="K609" i="1"/>
  <c r="M609" i="1"/>
  <c r="O609" i="1"/>
  <c r="Q609" i="1"/>
  <c r="U609" i="1" s="1"/>
  <c r="S609" i="1"/>
  <c r="K610" i="1"/>
  <c r="M610" i="1"/>
  <c r="O610" i="1"/>
  <c r="Q610" i="1"/>
  <c r="S610" i="1"/>
  <c r="U610" i="1"/>
  <c r="K611" i="1"/>
  <c r="M611" i="1"/>
  <c r="O611" i="1"/>
  <c r="Q611" i="1"/>
  <c r="U611" i="1" s="1"/>
  <c r="S611" i="1"/>
  <c r="K612" i="1"/>
  <c r="M612" i="1"/>
  <c r="O612" i="1"/>
  <c r="Q612" i="1"/>
  <c r="S612" i="1"/>
  <c r="U612" i="1"/>
  <c r="K613" i="1"/>
  <c r="M613" i="1"/>
  <c r="O613" i="1"/>
  <c r="Q613" i="1"/>
  <c r="U613" i="1" s="1"/>
  <c r="S613" i="1"/>
  <c r="K614" i="1"/>
  <c r="M614" i="1"/>
  <c r="O614" i="1"/>
  <c r="Q614" i="1"/>
  <c r="S614" i="1"/>
  <c r="U614" i="1"/>
  <c r="K615" i="1"/>
  <c r="M615" i="1"/>
  <c r="O615" i="1"/>
  <c r="Q615" i="1"/>
  <c r="U615" i="1" s="1"/>
  <c r="S615" i="1"/>
  <c r="K616" i="1"/>
  <c r="M616" i="1"/>
  <c r="O616" i="1"/>
  <c r="Q616" i="1"/>
  <c r="S616" i="1"/>
  <c r="U616" i="1"/>
  <c r="K617" i="1"/>
  <c r="M617" i="1"/>
  <c r="O617" i="1"/>
  <c r="Q617" i="1"/>
  <c r="U617" i="1" s="1"/>
  <c r="S617" i="1"/>
  <c r="K618" i="1"/>
  <c r="M618" i="1"/>
  <c r="O618" i="1"/>
  <c r="Q618" i="1"/>
  <c r="S618" i="1"/>
  <c r="U618" i="1"/>
  <c r="K619" i="1"/>
  <c r="M619" i="1"/>
  <c r="O619" i="1"/>
  <c r="Q619" i="1"/>
  <c r="U619" i="1" s="1"/>
  <c r="S619" i="1"/>
  <c r="K620" i="1"/>
  <c r="M620" i="1"/>
  <c r="O620" i="1"/>
  <c r="Q620" i="1"/>
  <c r="S620" i="1"/>
  <c r="U620" i="1"/>
  <c r="K621" i="1"/>
  <c r="M621" i="1"/>
  <c r="O621" i="1"/>
  <c r="Q621" i="1"/>
  <c r="U621" i="1" s="1"/>
  <c r="S621" i="1"/>
  <c r="K622" i="1"/>
  <c r="M622" i="1"/>
  <c r="O622" i="1"/>
  <c r="Q622" i="1"/>
  <c r="S622" i="1"/>
  <c r="U622" i="1"/>
  <c r="K623" i="1"/>
  <c r="M623" i="1"/>
  <c r="O623" i="1"/>
  <c r="Q623" i="1"/>
  <c r="U623" i="1" s="1"/>
  <c r="S623" i="1"/>
  <c r="K624" i="1"/>
  <c r="M624" i="1"/>
  <c r="O624" i="1"/>
  <c r="Q624" i="1"/>
  <c r="S624" i="1"/>
  <c r="U624" i="1"/>
  <c r="K625" i="1"/>
  <c r="M625" i="1"/>
  <c r="O625" i="1"/>
  <c r="Q625" i="1"/>
  <c r="U625" i="1" s="1"/>
  <c r="S625" i="1"/>
  <c r="K626" i="1"/>
  <c r="M626" i="1"/>
  <c r="O626" i="1"/>
  <c r="Q626" i="1"/>
  <c r="S626" i="1"/>
  <c r="U626" i="1"/>
  <c r="K627" i="1"/>
  <c r="M627" i="1"/>
  <c r="O627" i="1"/>
  <c r="Q627" i="1"/>
  <c r="U627" i="1" s="1"/>
  <c r="S627" i="1"/>
  <c r="K628" i="1"/>
  <c r="M628" i="1"/>
  <c r="O628" i="1"/>
  <c r="Q628" i="1"/>
  <c r="S628" i="1"/>
  <c r="U628" i="1"/>
  <c r="K629" i="1"/>
  <c r="M629" i="1"/>
  <c r="O629" i="1"/>
  <c r="Q629" i="1"/>
  <c r="U629" i="1" s="1"/>
  <c r="S629" i="1"/>
  <c r="K630" i="1"/>
  <c r="M630" i="1"/>
  <c r="O630" i="1"/>
  <c r="Q630" i="1"/>
  <c r="S630" i="1"/>
  <c r="U630" i="1"/>
  <c r="K631" i="1"/>
  <c r="M631" i="1"/>
  <c r="O631" i="1"/>
  <c r="Q631" i="1"/>
  <c r="U631" i="1" s="1"/>
  <c r="S631" i="1"/>
  <c r="K632" i="1"/>
  <c r="M632" i="1"/>
  <c r="O632" i="1"/>
  <c r="Q632" i="1"/>
  <c r="S632" i="1"/>
  <c r="U632" i="1"/>
  <c r="K633" i="1"/>
  <c r="M633" i="1"/>
  <c r="O633" i="1"/>
  <c r="Q633" i="1"/>
  <c r="U633" i="1" s="1"/>
  <c r="S633" i="1"/>
  <c r="K634" i="1"/>
  <c r="M634" i="1"/>
  <c r="O634" i="1"/>
  <c r="Q634" i="1"/>
  <c r="S634" i="1"/>
  <c r="U634" i="1"/>
  <c r="K635" i="1"/>
  <c r="M635" i="1"/>
  <c r="O635" i="1"/>
  <c r="Q635" i="1"/>
  <c r="U635" i="1" s="1"/>
  <c r="S635" i="1"/>
  <c r="K636" i="1"/>
  <c r="M636" i="1"/>
  <c r="O636" i="1"/>
  <c r="Q636" i="1"/>
  <c r="S636" i="1"/>
  <c r="U636" i="1"/>
  <c r="K637" i="1"/>
  <c r="M637" i="1"/>
  <c r="O637" i="1"/>
  <c r="Q637" i="1"/>
  <c r="U637" i="1" s="1"/>
  <c r="S637" i="1"/>
  <c r="K638" i="1"/>
  <c r="M638" i="1"/>
  <c r="O638" i="1"/>
  <c r="Q638" i="1"/>
  <c r="S638" i="1"/>
  <c r="U638" i="1"/>
  <c r="K639" i="1"/>
  <c r="M639" i="1"/>
  <c r="O639" i="1"/>
  <c r="Q639" i="1"/>
  <c r="U639" i="1" s="1"/>
  <c r="S639" i="1"/>
  <c r="K640" i="1"/>
  <c r="M640" i="1"/>
  <c r="O640" i="1"/>
  <c r="Q640" i="1"/>
  <c r="S640" i="1"/>
  <c r="U640" i="1"/>
  <c r="K641" i="1"/>
  <c r="M641" i="1"/>
  <c r="O641" i="1"/>
  <c r="Q641" i="1"/>
  <c r="U641" i="1" s="1"/>
  <c r="S641" i="1"/>
  <c r="K642" i="1"/>
  <c r="M642" i="1"/>
  <c r="O642" i="1"/>
  <c r="Q642" i="1"/>
  <c r="S642" i="1"/>
  <c r="U642" i="1"/>
  <c r="K643" i="1"/>
  <c r="M643" i="1"/>
  <c r="O643" i="1"/>
  <c r="Q643" i="1"/>
  <c r="U643" i="1" s="1"/>
  <c r="S643" i="1"/>
  <c r="K644" i="1"/>
  <c r="M644" i="1"/>
  <c r="O644" i="1"/>
  <c r="Q644" i="1"/>
  <c r="S644" i="1"/>
  <c r="U644" i="1"/>
  <c r="K645" i="1"/>
  <c r="M645" i="1"/>
  <c r="O645" i="1"/>
  <c r="Q645" i="1"/>
  <c r="U645" i="1" s="1"/>
  <c r="S645" i="1"/>
  <c r="K646" i="1"/>
  <c r="M646" i="1"/>
  <c r="O646" i="1"/>
  <c r="Q646" i="1"/>
  <c r="S646" i="1"/>
  <c r="U646" i="1"/>
  <c r="K647" i="1"/>
  <c r="M647" i="1"/>
  <c r="O647" i="1"/>
  <c r="Q647" i="1"/>
  <c r="U647" i="1" s="1"/>
  <c r="S647" i="1"/>
  <c r="K648" i="1"/>
  <c r="M648" i="1"/>
  <c r="O648" i="1"/>
  <c r="Q648" i="1"/>
  <c r="S648" i="1"/>
  <c r="U648" i="1"/>
  <c r="K649" i="1"/>
  <c r="M649" i="1"/>
  <c r="O649" i="1"/>
  <c r="Q649" i="1"/>
  <c r="U649" i="1" s="1"/>
  <c r="S649" i="1"/>
  <c r="K650" i="1"/>
  <c r="M650" i="1"/>
  <c r="O650" i="1"/>
  <c r="Q650" i="1"/>
  <c r="S650" i="1"/>
  <c r="U650" i="1"/>
  <c r="K651" i="1"/>
  <c r="M651" i="1"/>
  <c r="O651" i="1"/>
  <c r="Q651" i="1"/>
  <c r="U651" i="1" s="1"/>
  <c r="S651" i="1"/>
  <c r="K652" i="1"/>
  <c r="M652" i="1"/>
  <c r="O652" i="1"/>
  <c r="Q652" i="1"/>
  <c r="S652" i="1"/>
  <c r="U652" i="1"/>
  <c r="K653" i="1"/>
  <c r="M653" i="1"/>
  <c r="O653" i="1"/>
  <c r="Q653" i="1"/>
  <c r="U653" i="1" s="1"/>
  <c r="S653" i="1"/>
  <c r="K654" i="1"/>
  <c r="M654" i="1"/>
  <c r="O654" i="1"/>
  <c r="Q654" i="1"/>
  <c r="S654" i="1"/>
  <c r="U654" i="1"/>
  <c r="K655" i="1"/>
  <c r="M655" i="1"/>
  <c r="O655" i="1"/>
  <c r="Q655" i="1"/>
  <c r="U655" i="1" s="1"/>
  <c r="S655" i="1"/>
  <c r="K656" i="1"/>
  <c r="M656" i="1"/>
  <c r="O656" i="1"/>
  <c r="Q656" i="1"/>
  <c r="S656" i="1"/>
  <c r="U656" i="1"/>
  <c r="K657" i="1"/>
  <c r="M657" i="1"/>
  <c r="O657" i="1"/>
  <c r="Q657" i="1"/>
  <c r="U657" i="1" s="1"/>
  <c r="S657" i="1"/>
  <c r="K658" i="1"/>
  <c r="M658" i="1"/>
  <c r="O658" i="1"/>
  <c r="Q658" i="1"/>
  <c r="S658" i="1"/>
  <c r="U658" i="1"/>
  <c r="K659" i="1"/>
  <c r="M659" i="1"/>
  <c r="O659" i="1"/>
  <c r="Q659" i="1"/>
  <c r="U659" i="1" s="1"/>
  <c r="S659" i="1"/>
  <c r="K660" i="1"/>
  <c r="M660" i="1"/>
  <c r="O660" i="1"/>
  <c r="Q660" i="1"/>
  <c r="S660" i="1"/>
  <c r="U660" i="1"/>
  <c r="K661" i="1"/>
  <c r="M661" i="1"/>
  <c r="O661" i="1"/>
  <c r="Q661" i="1"/>
  <c r="U661" i="1" s="1"/>
  <c r="S661" i="1"/>
  <c r="K662" i="1"/>
  <c r="M662" i="1"/>
  <c r="O662" i="1"/>
  <c r="Q662" i="1"/>
  <c r="S662" i="1"/>
  <c r="U662" i="1"/>
  <c r="K663" i="1"/>
  <c r="M663" i="1"/>
  <c r="O663" i="1"/>
  <c r="Q663" i="1"/>
  <c r="U663" i="1" s="1"/>
  <c r="S663" i="1"/>
  <c r="K664" i="1"/>
  <c r="M664" i="1"/>
  <c r="O664" i="1"/>
  <c r="Q664" i="1"/>
  <c r="S664" i="1"/>
  <c r="U664" i="1"/>
  <c r="K665" i="1"/>
  <c r="M665" i="1"/>
  <c r="O665" i="1"/>
  <c r="Q665" i="1"/>
  <c r="U665" i="1" s="1"/>
  <c r="S665" i="1"/>
  <c r="K666" i="1"/>
  <c r="M666" i="1"/>
  <c r="O666" i="1"/>
  <c r="Q666" i="1"/>
  <c r="S666" i="1"/>
  <c r="U666" i="1"/>
  <c r="K667" i="1"/>
  <c r="M667" i="1"/>
  <c r="O667" i="1"/>
  <c r="Q667" i="1"/>
  <c r="U667" i="1" s="1"/>
  <c r="S667" i="1"/>
  <c r="K668" i="1"/>
  <c r="M668" i="1"/>
  <c r="O668" i="1"/>
  <c r="Q668" i="1"/>
  <c r="S668" i="1"/>
  <c r="U668" i="1"/>
  <c r="K669" i="1"/>
  <c r="M669" i="1"/>
  <c r="O669" i="1"/>
  <c r="Q669" i="1"/>
  <c r="U669" i="1" s="1"/>
  <c r="S669" i="1"/>
  <c r="K670" i="1"/>
  <c r="M670" i="1"/>
  <c r="O670" i="1"/>
  <c r="Q670" i="1"/>
  <c r="S670" i="1"/>
  <c r="U670" i="1"/>
  <c r="K671" i="1"/>
  <c r="M671" i="1"/>
  <c r="O671" i="1"/>
  <c r="Q671" i="1"/>
  <c r="U671" i="1" s="1"/>
  <c r="S671" i="1"/>
  <c r="K672" i="1"/>
  <c r="M672" i="1"/>
  <c r="O672" i="1"/>
  <c r="Q672" i="1"/>
  <c r="S672" i="1"/>
  <c r="U672" i="1"/>
  <c r="K673" i="1"/>
  <c r="M673" i="1"/>
  <c r="O673" i="1"/>
  <c r="Q673" i="1"/>
  <c r="U673" i="1" s="1"/>
  <c r="S673" i="1"/>
  <c r="K674" i="1"/>
  <c r="M674" i="1"/>
  <c r="O674" i="1"/>
  <c r="Q674" i="1"/>
  <c r="S674" i="1"/>
  <c r="U674" i="1"/>
  <c r="K675" i="1"/>
  <c r="M675" i="1"/>
  <c r="O675" i="1"/>
  <c r="Q675" i="1"/>
  <c r="U675" i="1" s="1"/>
  <c r="S675" i="1"/>
  <c r="K676" i="1"/>
  <c r="M676" i="1"/>
  <c r="O676" i="1"/>
  <c r="Q676" i="1"/>
  <c r="S676" i="1"/>
  <c r="U676" i="1"/>
  <c r="K677" i="1"/>
  <c r="M677" i="1"/>
  <c r="O677" i="1"/>
  <c r="Q677" i="1"/>
  <c r="U677" i="1" s="1"/>
  <c r="S677" i="1"/>
  <c r="K678" i="1"/>
  <c r="M678" i="1"/>
  <c r="O678" i="1"/>
  <c r="Q678" i="1"/>
  <c r="S678" i="1"/>
  <c r="U678" i="1"/>
  <c r="K679" i="1"/>
  <c r="M679" i="1"/>
  <c r="O679" i="1"/>
  <c r="Q679" i="1"/>
  <c r="U679" i="1" s="1"/>
  <c r="S679" i="1"/>
  <c r="K680" i="1"/>
  <c r="M680" i="1"/>
  <c r="O680" i="1"/>
  <c r="Q680" i="1"/>
  <c r="S680" i="1"/>
  <c r="U680" i="1"/>
  <c r="K681" i="1"/>
  <c r="M681" i="1"/>
  <c r="O681" i="1"/>
  <c r="Q681" i="1"/>
  <c r="U681" i="1" s="1"/>
  <c r="S681" i="1"/>
  <c r="K682" i="1"/>
  <c r="M682" i="1"/>
  <c r="O682" i="1"/>
  <c r="Q682" i="1"/>
  <c r="S682" i="1"/>
  <c r="U682" i="1"/>
  <c r="K683" i="1"/>
  <c r="M683" i="1"/>
  <c r="O683" i="1"/>
  <c r="Q683" i="1"/>
  <c r="U683" i="1" s="1"/>
  <c r="S683" i="1"/>
  <c r="K684" i="1"/>
  <c r="M684" i="1"/>
  <c r="O684" i="1"/>
  <c r="Q684" i="1"/>
  <c r="S684" i="1"/>
  <c r="U684" i="1"/>
  <c r="K685" i="1"/>
  <c r="M685" i="1"/>
  <c r="O685" i="1"/>
  <c r="U685" i="1" s="1"/>
  <c r="Q685" i="1"/>
  <c r="S685" i="1"/>
  <c r="K686" i="1"/>
  <c r="M686" i="1"/>
  <c r="O686" i="1"/>
  <c r="Q686" i="1"/>
  <c r="S686" i="1"/>
  <c r="U686" i="1"/>
  <c r="K687" i="1"/>
  <c r="M687" i="1"/>
  <c r="O687" i="1"/>
  <c r="U687" i="1" s="1"/>
  <c r="Q687" i="1"/>
  <c r="S687" i="1"/>
  <c r="K688" i="1"/>
  <c r="M688" i="1"/>
  <c r="O688" i="1"/>
  <c r="Q688" i="1"/>
  <c r="S688" i="1"/>
  <c r="U688" i="1"/>
  <c r="K689" i="1"/>
  <c r="M689" i="1"/>
  <c r="O689" i="1"/>
  <c r="U689" i="1" s="1"/>
  <c r="Q689" i="1"/>
  <c r="S689" i="1"/>
  <c r="K690" i="1"/>
  <c r="M690" i="1"/>
  <c r="O690" i="1"/>
  <c r="Q690" i="1"/>
  <c r="S690" i="1"/>
  <c r="U690" i="1"/>
  <c r="K691" i="1"/>
  <c r="M691" i="1"/>
  <c r="O691" i="1"/>
  <c r="U691" i="1" s="1"/>
  <c r="Q691" i="1"/>
  <c r="S691" i="1"/>
  <c r="K692" i="1"/>
  <c r="M692" i="1"/>
  <c r="O692" i="1"/>
  <c r="Q692" i="1"/>
  <c r="S692" i="1"/>
  <c r="U692" i="1"/>
  <c r="K693" i="1"/>
  <c r="M693" i="1"/>
  <c r="O693" i="1"/>
  <c r="U693" i="1" s="1"/>
  <c r="Q693" i="1"/>
  <c r="S693" i="1"/>
  <c r="K694" i="1"/>
  <c r="M694" i="1"/>
  <c r="O694" i="1"/>
  <c r="Q694" i="1"/>
  <c r="S694" i="1"/>
  <c r="U694" i="1"/>
  <c r="K695" i="1"/>
  <c r="M695" i="1"/>
  <c r="O695" i="1"/>
  <c r="U695" i="1" s="1"/>
  <c r="Q695" i="1"/>
  <c r="S695" i="1"/>
  <c r="K696" i="1"/>
  <c r="M696" i="1"/>
  <c r="O696" i="1"/>
  <c r="Q696" i="1"/>
  <c r="S696" i="1"/>
  <c r="U696" i="1"/>
  <c r="K697" i="1"/>
  <c r="M697" i="1"/>
  <c r="O697" i="1"/>
  <c r="U697" i="1" s="1"/>
  <c r="Q697" i="1"/>
  <c r="S697" i="1"/>
  <c r="K698" i="1"/>
  <c r="M698" i="1"/>
  <c r="O698" i="1"/>
  <c r="Q698" i="1"/>
  <c r="S698" i="1"/>
  <c r="U698" i="1"/>
  <c r="K699" i="1"/>
  <c r="M699" i="1"/>
  <c r="O699" i="1"/>
  <c r="U699" i="1" s="1"/>
  <c r="Q699" i="1"/>
  <c r="S699" i="1"/>
  <c r="K700" i="1"/>
  <c r="M700" i="1"/>
  <c r="O700" i="1"/>
  <c r="Q700" i="1"/>
  <c r="S700" i="1"/>
  <c r="U700" i="1"/>
  <c r="K701" i="1"/>
  <c r="M701" i="1"/>
  <c r="O701" i="1"/>
  <c r="U701" i="1" s="1"/>
  <c r="Q701" i="1"/>
  <c r="S701" i="1"/>
  <c r="K702" i="1"/>
  <c r="M702" i="1"/>
  <c r="O702" i="1"/>
  <c r="Q702" i="1"/>
  <c r="S702" i="1"/>
  <c r="U702" i="1"/>
  <c r="K703" i="1"/>
  <c r="M703" i="1"/>
  <c r="O703" i="1"/>
  <c r="U703" i="1" s="1"/>
  <c r="Q703" i="1"/>
  <c r="S703" i="1"/>
  <c r="O2" i="1"/>
  <c r="M2" i="1"/>
  <c r="K2" i="1"/>
  <c r="S2" i="1"/>
  <c r="Q2" i="1"/>
  <c r="U2" i="1" s="1"/>
  <c r="U165" i="1" l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167" i="1"/>
  <c r="U159" i="1"/>
  <c r="U151" i="1"/>
  <c r="U143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171" i="1"/>
  <c r="U163" i="1"/>
  <c r="U155" i="1"/>
  <c r="U147" i="1"/>
  <c r="U139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</calcChain>
</file>

<file path=xl/sharedStrings.xml><?xml version="1.0" encoding="utf-8"?>
<sst xmlns="http://schemas.openxmlformats.org/spreadsheetml/2006/main" count="11356" uniqueCount="3398">
  <si>
    <t>29-1125</t>
  </si>
  <si>
    <t>Recreational Therapists</t>
  </si>
  <si>
    <t>49-1011</t>
  </si>
  <si>
    <t>First-Line Supervisors of Mechanics, Installers, and Repairers</t>
  </si>
  <si>
    <t>11-9161</t>
  </si>
  <si>
    <t>Emergency Management Directors</t>
  </si>
  <si>
    <t>21-1023</t>
  </si>
  <si>
    <t>Mental Health and Substance Abuse Social Workers</t>
  </si>
  <si>
    <t>29-1181</t>
  </si>
  <si>
    <t>Audiologists</t>
  </si>
  <si>
    <t>29-1122</t>
  </si>
  <si>
    <t>Occupational Therapists</t>
  </si>
  <si>
    <t>29-2091</t>
  </si>
  <si>
    <t>Orthotists and Prosthetists</t>
  </si>
  <si>
    <t>21-1022</t>
  </si>
  <si>
    <t>Healthcare Social Workers</t>
  </si>
  <si>
    <t>29-1022</t>
  </si>
  <si>
    <t>Oral and Maxillofacial Surgeons</t>
  </si>
  <si>
    <t>33-1021</t>
  </si>
  <si>
    <t>First-Line Supervisors of Fire Fighting and Prevention Workers</t>
  </si>
  <si>
    <t>29-1031</t>
  </si>
  <si>
    <t>Dietitians and Nutritionists</t>
  </si>
  <si>
    <t>11-9081</t>
  </si>
  <si>
    <t>Lodging Managers</t>
  </si>
  <si>
    <t>27-2032</t>
  </si>
  <si>
    <t>Choreographers</t>
  </si>
  <si>
    <t>41-9031</t>
  </si>
  <si>
    <t>Sales Engineers</t>
  </si>
  <si>
    <t>29-1060</t>
  </si>
  <si>
    <t>Physicians and Surgeons</t>
  </si>
  <si>
    <t>25-9031</t>
  </si>
  <si>
    <t>Instructional Coordinators</t>
  </si>
  <si>
    <t>19-3039</t>
  </si>
  <si>
    <t>Psychologists, All Other</t>
  </si>
  <si>
    <t>33-1012</t>
  </si>
  <si>
    <t>First-Line Supervisors of Police and Detectives</t>
  </si>
  <si>
    <t>29-1021</t>
  </si>
  <si>
    <t>Dentists, General</t>
  </si>
  <si>
    <t>25-2021</t>
  </si>
  <si>
    <t>Elementary School Teachers, Except Special Education</t>
  </si>
  <si>
    <t>19-1042</t>
  </si>
  <si>
    <t>Medical Scientists, Except Epidemiologists</t>
  </si>
  <si>
    <t>11-9032</t>
  </si>
  <si>
    <t>Education Administrators, Elementary and Secondary School</t>
  </si>
  <si>
    <t>29-1081</t>
  </si>
  <si>
    <t>Podiatrists</t>
  </si>
  <si>
    <t>19-3031</t>
  </si>
  <si>
    <t>Clinical, Counseling, and School Psychologists</t>
  </si>
  <si>
    <t>21-1014</t>
  </si>
  <si>
    <t>Mental Health Counselors</t>
  </si>
  <si>
    <t>51-6092</t>
  </si>
  <si>
    <t>Fabric and Apparel Patternmakers</t>
  </si>
  <si>
    <t>27-1027</t>
  </si>
  <si>
    <t>Set and Exhibit Designers</t>
  </si>
  <si>
    <t>11-3121</t>
  </si>
  <si>
    <t>Human Resources Managers</t>
  </si>
  <si>
    <t>39-9032</t>
  </si>
  <si>
    <t>Recreation Workers</t>
  </si>
  <si>
    <t>11-3131</t>
  </si>
  <si>
    <t>Training and Development Managers</t>
  </si>
  <si>
    <t>29-1127</t>
  </si>
  <si>
    <t>Speech-Language Pathologists</t>
  </si>
  <si>
    <t>15-1121</t>
  </si>
  <si>
    <t>Computer Systems Analysts</t>
  </si>
  <si>
    <t>11-9151</t>
  </si>
  <si>
    <t>Social and Community Service Managers</t>
  </si>
  <si>
    <t>25-4012</t>
  </si>
  <si>
    <t>Curators</t>
  </si>
  <si>
    <t>29-9091</t>
  </si>
  <si>
    <t>Athletic Trainers</t>
  </si>
  <si>
    <t>11-9111</t>
  </si>
  <si>
    <t>Medical and Health Services Managers</t>
  </si>
  <si>
    <t>25-2011</t>
  </si>
  <si>
    <t>Preschool Teachers, Except Special Education</t>
  </si>
  <si>
    <t>25-9021</t>
  </si>
  <si>
    <t>Farm and Home Management Advisors</t>
  </si>
  <si>
    <t>19-3091</t>
  </si>
  <si>
    <t>Anthropologists and Archeologists</t>
  </si>
  <si>
    <t>25-2054</t>
  </si>
  <si>
    <t>Special Education Teachers, Secondary School</t>
  </si>
  <si>
    <t>25-2031</t>
  </si>
  <si>
    <t>21-2011</t>
  </si>
  <si>
    <t>Clergy</t>
  </si>
  <si>
    <t>19-1032</t>
  </si>
  <si>
    <t>Foresters</t>
  </si>
  <si>
    <t>21-1012</t>
  </si>
  <si>
    <t>Educational, Guidance, School, and Vocational Counselors</t>
  </si>
  <si>
    <t>25-2032</t>
  </si>
  <si>
    <t>Career/Technical Education Teachers, Secondary School</t>
  </si>
  <si>
    <t>29-1111</t>
  </si>
  <si>
    <t>Registered Nurses</t>
  </si>
  <si>
    <t>21-1015</t>
  </si>
  <si>
    <t>Rehabilitation Counselors</t>
  </si>
  <si>
    <t>25-3999</t>
  </si>
  <si>
    <t>Teachers and Instructors, All Other</t>
  </si>
  <si>
    <t>19-4092</t>
  </si>
  <si>
    <t>Forensic Science Technicians</t>
  </si>
  <si>
    <t>39-5091</t>
  </si>
  <si>
    <t>Makeup Artists, Theatrical and Performance</t>
  </si>
  <si>
    <t>17-2121</t>
  </si>
  <si>
    <t>Marine Engineers and Naval Architects</t>
  </si>
  <si>
    <t>11-9033</t>
  </si>
  <si>
    <t>Education Administrators, Postsecondary</t>
  </si>
  <si>
    <t>17-2141</t>
  </si>
  <si>
    <t>Mechanical Engineers</t>
  </si>
  <si>
    <t>29-1051</t>
  </si>
  <si>
    <t>Pharmacists</t>
  </si>
  <si>
    <t>13-1081</t>
  </si>
  <si>
    <t>Logisticians</t>
  </si>
  <si>
    <t>19-1022</t>
  </si>
  <si>
    <t>Microbiologists</t>
  </si>
  <si>
    <t>19-3032</t>
  </si>
  <si>
    <t>Industrial-Organizational Psychologists</t>
  </si>
  <si>
    <t>27-2022</t>
  </si>
  <si>
    <t>Coaches and Scouts</t>
  </si>
  <si>
    <t>11-2022</t>
  </si>
  <si>
    <t>Sales Managers</t>
  </si>
  <si>
    <t>19-2043</t>
  </si>
  <si>
    <t>Hydrologists</t>
  </si>
  <si>
    <t>11-2021</t>
  </si>
  <si>
    <t>Marketing Managers</t>
  </si>
  <si>
    <t>21-1013</t>
  </si>
  <si>
    <t>Marriage and Family Therapists</t>
  </si>
  <si>
    <t>17-2199</t>
  </si>
  <si>
    <t>Engineers, All Other</t>
  </si>
  <si>
    <t>13-1151</t>
  </si>
  <si>
    <t>Training and Development Specialists</t>
  </si>
  <si>
    <t>43-1011</t>
  </si>
  <si>
    <t>First-Line Supervisors of Office and Administrative Support Workers</t>
  </si>
  <si>
    <t>19-1029</t>
  </si>
  <si>
    <t>Biological Scientists, All Other</t>
  </si>
  <si>
    <t>11-2031</t>
  </si>
  <si>
    <t>Public Relations and Fundraising Managers</t>
  </si>
  <si>
    <t>27-1014</t>
  </si>
  <si>
    <t>Multimedia Artists and Animators</t>
  </si>
  <si>
    <t>15-1111</t>
  </si>
  <si>
    <t>Computer and Information Research Scientists</t>
  </si>
  <si>
    <t>11-1011</t>
  </si>
  <si>
    <t>Chief Executives</t>
  </si>
  <si>
    <t>11-9031</t>
  </si>
  <si>
    <t>Education Administrators, Preschool and Childcare Center/Program</t>
  </si>
  <si>
    <t>27-2041</t>
  </si>
  <si>
    <t>Music Directors and Composers</t>
  </si>
  <si>
    <t>51-1011</t>
  </si>
  <si>
    <t>First-Line Supervisors of Production and Operating Workers</t>
  </si>
  <si>
    <t>41-3031</t>
  </si>
  <si>
    <t>Securities, Commodities, and Financial Services Sales Agents</t>
  </si>
  <si>
    <t>19-1031</t>
  </si>
  <si>
    <t>Conservation Scientists</t>
  </si>
  <si>
    <t>25-2053</t>
  </si>
  <si>
    <t>Special Education Teachers, Middle School</t>
  </si>
  <si>
    <t>17-2041</t>
  </si>
  <si>
    <t>Chemical Engineers</t>
  </si>
  <si>
    <t>11-9041</t>
  </si>
  <si>
    <t>Architectural and Engineering Managers</t>
  </si>
  <si>
    <t>17-2011</t>
  </si>
  <si>
    <t>Aerospace Engineers</t>
  </si>
  <si>
    <t>11-9121</t>
  </si>
  <si>
    <t>Natural Sciences Managers</t>
  </si>
  <si>
    <t>17-2081</t>
  </si>
  <si>
    <t>Environmental Engineers</t>
  </si>
  <si>
    <t>17-1011</t>
  </si>
  <si>
    <t>Architects, Except Landscape and Naval</t>
  </si>
  <si>
    <t>31-2021</t>
  </si>
  <si>
    <t>Physical Therapist Assistants</t>
  </si>
  <si>
    <t>17-2051</t>
  </si>
  <si>
    <t>Civil Engineers</t>
  </si>
  <si>
    <t>29-1199</t>
  </si>
  <si>
    <t>Health Diagnosing and Treating Practitioners, All Other</t>
  </si>
  <si>
    <t>19-1013</t>
  </si>
  <si>
    <t>Soil and Plant Scientists</t>
  </si>
  <si>
    <t>19-2032</t>
  </si>
  <si>
    <t>Materials Scientists</t>
  </si>
  <si>
    <t>17-2131</t>
  </si>
  <si>
    <t>Materials Engineers</t>
  </si>
  <si>
    <t>27-1022</t>
  </si>
  <si>
    <t>Fashion Designers</t>
  </si>
  <si>
    <t>29-1123</t>
  </si>
  <si>
    <t>Physical Therapists</t>
  </si>
  <si>
    <t>27-4021</t>
  </si>
  <si>
    <t>Photographers</t>
  </si>
  <si>
    <t>27-2012</t>
  </si>
  <si>
    <t>Producers and Directors</t>
  </si>
  <si>
    <t>27-1025</t>
  </si>
  <si>
    <t>Interior Designers</t>
  </si>
  <si>
    <t>29-1023</t>
  </si>
  <si>
    <t>Orthodontists</t>
  </si>
  <si>
    <t>27-1011</t>
  </si>
  <si>
    <t>Art Directors</t>
  </si>
  <si>
    <t>33-1011</t>
  </si>
  <si>
    <t>First-Line Supervisors of Correctional Officers</t>
  </si>
  <si>
    <t>21-2021</t>
  </si>
  <si>
    <t>Directors, Religious Activities and Education</t>
  </si>
  <si>
    <t>17-2072</t>
  </si>
  <si>
    <t>Electronics Engineers, Except Computer</t>
  </si>
  <si>
    <t>19-1021</t>
  </si>
  <si>
    <t>Biochemists and Biophysicists</t>
  </si>
  <si>
    <t>29-1011</t>
  </si>
  <si>
    <t>Chiropractors</t>
  </si>
  <si>
    <t>31-2011</t>
  </si>
  <si>
    <t>Occupational Therapy Assistants</t>
  </si>
  <si>
    <t>21-1021</t>
  </si>
  <si>
    <t>Child, Family, and School Social Workers</t>
  </si>
  <si>
    <t>17-2111</t>
  </si>
  <si>
    <t>17-2112</t>
  </si>
  <si>
    <t>Industrial Engineers</t>
  </si>
  <si>
    <t>53-1031</t>
  </si>
  <si>
    <t>29-2056</t>
  </si>
  <si>
    <t>Veterinary Technologists and Technicians</t>
  </si>
  <si>
    <t>11-3051</t>
  </si>
  <si>
    <t>Industrial Production Managers</t>
  </si>
  <si>
    <t>17-3026</t>
  </si>
  <si>
    <t>Industrial Engineering Technicians</t>
  </si>
  <si>
    <t>15-1142</t>
  </si>
  <si>
    <t>Network and Computer Systems Administrators</t>
  </si>
  <si>
    <t>15-1141</t>
  </si>
  <si>
    <t>Database Administrators</t>
  </si>
  <si>
    <t>11-3061</t>
  </si>
  <si>
    <t>Purchasing Managers</t>
  </si>
  <si>
    <t>25-1000</t>
  </si>
  <si>
    <t>Postsecondary Teachers</t>
  </si>
  <si>
    <t>19-2041</t>
  </si>
  <si>
    <t>Environmental Scientists and Specialists, Including Health</t>
  </si>
  <si>
    <t>21-1011</t>
  </si>
  <si>
    <t>Substance Abuse and Behavioral Disorder Counselors</t>
  </si>
  <si>
    <t>23-1011</t>
  </si>
  <si>
    <t>Lawyers</t>
  </si>
  <si>
    <t>27-1012</t>
  </si>
  <si>
    <t>Craft Artists</t>
  </si>
  <si>
    <t>15-2031</t>
  </si>
  <si>
    <t>Operations Research Analysts</t>
  </si>
  <si>
    <t>11-3021</t>
  </si>
  <si>
    <t>Computer and Information Systems Managers</t>
  </si>
  <si>
    <t>27-1021</t>
  </si>
  <si>
    <t>Commercial and Industrial Designers</t>
  </si>
  <si>
    <t>17-2031</t>
  </si>
  <si>
    <t>Biomedical Engineers</t>
  </si>
  <si>
    <t>13-1121</t>
  </si>
  <si>
    <t>Meeting, Convention, and Event Planners</t>
  </si>
  <si>
    <t>29-1131</t>
  </si>
  <si>
    <t>Veterinarians</t>
  </si>
  <si>
    <t>27-3043</t>
  </si>
  <si>
    <t>Writers and Authors</t>
  </si>
  <si>
    <t>11-2011</t>
  </si>
  <si>
    <t>Advertising and Promotions Managers</t>
  </si>
  <si>
    <t>19-3094</t>
  </si>
  <si>
    <t>Political Scientists</t>
  </si>
  <si>
    <t>13-2071</t>
  </si>
  <si>
    <t>Credit Counselors</t>
  </si>
  <si>
    <t>19-3099</t>
  </si>
  <si>
    <t>Social Scientists and Related Workers, All Other</t>
  </si>
  <si>
    <t>19-2011</t>
  </si>
  <si>
    <t>Astronomers</t>
  </si>
  <si>
    <t>53-5031</t>
  </si>
  <si>
    <t>Ship Engineers</t>
  </si>
  <si>
    <t>15-1132</t>
  </si>
  <si>
    <t>Software Developers, Applications</t>
  </si>
  <si>
    <t>27-1013</t>
  </si>
  <si>
    <t>Fine Artists, Including Painters, Sculptors, and Illustrators</t>
  </si>
  <si>
    <t>29-2053</t>
  </si>
  <si>
    <t>Psychiatric Technicians</t>
  </si>
  <si>
    <t>17-1012</t>
  </si>
  <si>
    <t>Landscape Architects</t>
  </si>
  <si>
    <t>21-1091</t>
  </si>
  <si>
    <t>15-2021</t>
  </si>
  <si>
    <t>Mathematicians</t>
  </si>
  <si>
    <t>27-1023</t>
  </si>
  <si>
    <t>Floral Designers</t>
  </si>
  <si>
    <t>11-9013</t>
  </si>
  <si>
    <t>Farmers, Ranchers, and Other Agricultural Managers</t>
  </si>
  <si>
    <t>33-2022</t>
  </si>
  <si>
    <t>Forest Fire Inspectors and Prevention Specialists</t>
  </si>
  <si>
    <t>29-2041</t>
  </si>
  <si>
    <t>Emergency Medical Technicians and Paramedics</t>
  </si>
  <si>
    <t>27-3041</t>
  </si>
  <si>
    <t>Editors</t>
  </si>
  <si>
    <t>29-1024</t>
  </si>
  <si>
    <t>Prosthodontists</t>
  </si>
  <si>
    <t>29-9799</t>
  </si>
  <si>
    <t>Healthcare Practitioners and Technical Workers, All Other</t>
  </si>
  <si>
    <t>39-7012</t>
  </si>
  <si>
    <t>Travel Guides</t>
  </si>
  <si>
    <t>29-2061</t>
  </si>
  <si>
    <t>Licensed Practical and Licensed Vocational Nurses</t>
  </si>
  <si>
    <t>19-3041</t>
  </si>
  <si>
    <t>Sociologists</t>
  </si>
  <si>
    <t>23-1022</t>
  </si>
  <si>
    <t>Arbitrators, Mediators, and Conciliators</t>
  </si>
  <si>
    <t>19-1011</t>
  </si>
  <si>
    <t>Animal Scientists</t>
  </si>
  <si>
    <t>39-9041</t>
  </si>
  <si>
    <t>Residential Advisors</t>
  </si>
  <si>
    <t>53-1011</t>
  </si>
  <si>
    <t>Aircraft Cargo Handling Supervisors</t>
  </si>
  <si>
    <t>29-1126</t>
  </si>
  <si>
    <t>Respiratory Therapists</t>
  </si>
  <si>
    <t>27-3021</t>
  </si>
  <si>
    <t>Broadcast News Analysts</t>
  </si>
  <si>
    <t>11-3031</t>
  </si>
  <si>
    <t>Financial Managers</t>
  </si>
  <si>
    <t>17-2161</t>
  </si>
  <si>
    <t>Nuclear Engineers</t>
  </si>
  <si>
    <t>11-9021</t>
  </si>
  <si>
    <t>Construction Managers</t>
  </si>
  <si>
    <t>27-2042</t>
  </si>
  <si>
    <t>Musicians and Singers</t>
  </si>
  <si>
    <t>41-1012</t>
  </si>
  <si>
    <t>First-Line Supervisors of Non-Retail Sales Workers</t>
  </si>
  <si>
    <t>39-1021</t>
  </si>
  <si>
    <t>First-Line Supervisors of Personal Service Workers</t>
  </si>
  <si>
    <t>19-1012</t>
  </si>
  <si>
    <t>Food Scientists and Technologists</t>
  </si>
  <si>
    <t>13-1041</t>
  </si>
  <si>
    <t>Compliance Officers</t>
  </si>
  <si>
    <t>33-3031</t>
  </si>
  <si>
    <t>Fish and Game Wardens</t>
  </si>
  <si>
    <t>27-1024</t>
  </si>
  <si>
    <t>Graphic Designers</t>
  </si>
  <si>
    <t>11-9051</t>
  </si>
  <si>
    <t>Food Service Managers</t>
  </si>
  <si>
    <t>39-9011</t>
  </si>
  <si>
    <t>Childcare Workers</t>
  </si>
  <si>
    <t>39-9031</t>
  </si>
  <si>
    <t>Fitness Trainers and Aerobics Instructors</t>
  </si>
  <si>
    <t>11-9071</t>
  </si>
  <si>
    <t>Gaming Managers</t>
  </si>
  <si>
    <t>49-9051</t>
  </si>
  <si>
    <t>Electrical Power-Line Installers and Repairers</t>
  </si>
  <si>
    <t>33-3051</t>
  </si>
  <si>
    <t>41-3041</t>
  </si>
  <si>
    <t>Travel Agents</t>
  </si>
  <si>
    <t>35-1011</t>
  </si>
  <si>
    <t>Chefs and Head Cooks</t>
  </si>
  <si>
    <t>39-2011</t>
  </si>
  <si>
    <t>Animal Trainers</t>
  </si>
  <si>
    <t>27-3011</t>
  </si>
  <si>
    <t>Radio and Television Announcers</t>
  </si>
  <si>
    <t>17-2071</t>
  </si>
  <si>
    <t>Electrical Engineers</t>
  </si>
  <si>
    <t>19-2031</t>
  </si>
  <si>
    <t>Chemists</t>
  </si>
  <si>
    <t>29-2054</t>
  </si>
  <si>
    <t>Respiratory Therapy Technicians</t>
  </si>
  <si>
    <t>19-2012</t>
  </si>
  <si>
    <t>Physicists</t>
  </si>
  <si>
    <t>39-5012</t>
  </si>
  <si>
    <t>Hairdressers, Hairstylists, and Cosmetologists</t>
  </si>
  <si>
    <t>27-3022</t>
  </si>
  <si>
    <t>Reporters and Correspondents</t>
  </si>
  <si>
    <t>53-2021</t>
  </si>
  <si>
    <t>Air Traffic Controllers</t>
  </si>
  <si>
    <t>27-2031</t>
  </si>
  <si>
    <t>Dancers</t>
  </si>
  <si>
    <t>29-2033</t>
  </si>
  <si>
    <t>Nuclear Medicine Technologists</t>
  </si>
  <si>
    <t>15-1133</t>
  </si>
  <si>
    <t>Software Developers, Systems Software</t>
  </si>
  <si>
    <t>13-1111</t>
  </si>
  <si>
    <t>Management Analysts</t>
  </si>
  <si>
    <t>29-2051</t>
  </si>
  <si>
    <t>Dietetic Technicians</t>
  </si>
  <si>
    <t>19-3051</t>
  </si>
  <si>
    <t>Urban and Regional Planners</t>
  </si>
  <si>
    <t>21-1093</t>
  </si>
  <si>
    <t>Social and Human Service Assistants</t>
  </si>
  <si>
    <t>25-3021</t>
  </si>
  <si>
    <t>Self-Enrichment Education Teachers</t>
  </si>
  <si>
    <t>27-4014</t>
  </si>
  <si>
    <t>Sound Engineering Technicians</t>
  </si>
  <si>
    <t>29-1041</t>
  </si>
  <si>
    <t>Optometrists</t>
  </si>
  <si>
    <t>17-2151</t>
  </si>
  <si>
    <t>Mining and Geological Engineers, Including Mining Safety Engineers</t>
  </si>
  <si>
    <t>29-1071</t>
  </si>
  <si>
    <t>Physician Assistants</t>
  </si>
  <si>
    <t>25-2012</t>
  </si>
  <si>
    <t>Kindergarten Teachers, Except Special Education</t>
  </si>
  <si>
    <t>47-2111</t>
  </si>
  <si>
    <t>Electricians</t>
  </si>
  <si>
    <t>17-2171</t>
  </si>
  <si>
    <t>Petroleum Engineers</t>
  </si>
  <si>
    <t>43-9031</t>
  </si>
  <si>
    <t>Desktop Publishers</t>
  </si>
  <si>
    <t>11-1021</t>
  </si>
  <si>
    <t>General and Operations Managers</t>
  </si>
  <si>
    <t>29-9011</t>
  </si>
  <si>
    <t>Occupational Health and Safety Specialists</t>
  </si>
  <si>
    <t>33-2011</t>
  </si>
  <si>
    <t>Firefighters</t>
  </si>
  <si>
    <t>13-2061</t>
  </si>
  <si>
    <t>Financial Examiners</t>
  </si>
  <si>
    <t>47-1011</t>
  </si>
  <si>
    <t>First-Line Supervisors of Construction Trades and Extraction Workers</t>
  </si>
  <si>
    <t>25-2022</t>
  </si>
  <si>
    <t>27-3031</t>
  </si>
  <si>
    <t>Public Relations Specialists</t>
  </si>
  <si>
    <t>49-9092</t>
  </si>
  <si>
    <t>Commercial Divers</t>
  </si>
  <si>
    <t>49-9095</t>
  </si>
  <si>
    <t>Manufactured Building and Mobile Home Installers</t>
  </si>
  <si>
    <t>53-2011</t>
  </si>
  <si>
    <t>Airline Pilots, Copilots, and Flight Engineers</t>
  </si>
  <si>
    <t>25-3011</t>
  </si>
  <si>
    <t>19-1041</t>
  </si>
  <si>
    <t>Epidemiologists</t>
  </si>
  <si>
    <t>39-4831</t>
  </si>
  <si>
    <t>15-1179</t>
  </si>
  <si>
    <t>15-2011</t>
  </si>
  <si>
    <t>Actuaries</t>
  </si>
  <si>
    <t>33-9011</t>
  </si>
  <si>
    <t>Animal Control Workers</t>
  </si>
  <si>
    <t>39-6012</t>
  </si>
  <si>
    <t>Concierges</t>
  </si>
  <si>
    <t>15-1799</t>
  </si>
  <si>
    <t>Computer Occupations, All Other</t>
  </si>
  <si>
    <t>15-2041</t>
  </si>
  <si>
    <t>Statisticians</t>
  </si>
  <si>
    <t>17-2061</t>
  </si>
  <si>
    <t>Computer Hardware Engineers</t>
  </si>
  <si>
    <t>19-3022</t>
  </si>
  <si>
    <t>Survey Researchers</t>
  </si>
  <si>
    <t>13-1199</t>
  </si>
  <si>
    <t>Business Operations Specialists, All Other</t>
  </si>
  <si>
    <t>13-2051</t>
  </si>
  <si>
    <t>Financial Analysts</t>
  </si>
  <si>
    <t>29-2037</t>
  </si>
  <si>
    <t>29-2031</t>
  </si>
  <si>
    <t>Cardiovascular Technologists and Technicians</t>
  </si>
  <si>
    <t>13-1011</t>
  </si>
  <si>
    <t>Agents and Business Managers of Artists, Performers, and Athletes</t>
  </si>
  <si>
    <t>17-3029</t>
  </si>
  <si>
    <t>Engineering Technicians, Except Drafters, All Other</t>
  </si>
  <si>
    <t>19-3092</t>
  </si>
  <si>
    <t>Geographers</t>
  </si>
  <si>
    <t>29-9012</t>
  </si>
  <si>
    <t>Occupational Health and Safety Technicians</t>
  </si>
  <si>
    <t>21-1092</t>
  </si>
  <si>
    <t>Probation Officers and Correctional Treatment Specialists</t>
  </si>
  <si>
    <t>17-3025</t>
  </si>
  <si>
    <t>Environmental Engineering Technicians</t>
  </si>
  <si>
    <t>11-9199</t>
  </si>
  <si>
    <t>Managers, All Other</t>
  </si>
  <si>
    <t>53-3011</t>
  </si>
  <si>
    <t>41-4011</t>
  </si>
  <si>
    <t>25-2023</t>
  </si>
  <si>
    <t>Career/Technical Education Teachers, Middle School</t>
  </si>
  <si>
    <t>53-5021</t>
  </si>
  <si>
    <t>Captains, Mates, and Pilots of Water Vessels</t>
  </si>
  <si>
    <t>31-2012</t>
  </si>
  <si>
    <t>Occupational Therapy Aides</t>
  </si>
  <si>
    <t>49-9062</t>
  </si>
  <si>
    <t>Medical Equipment Repairers</t>
  </si>
  <si>
    <t>41-1011</t>
  </si>
  <si>
    <t>First-Line Supervisors of Retail Sales Workers</t>
  </si>
  <si>
    <t>27-2021</t>
  </si>
  <si>
    <t>Athletes and Sports Competitors</t>
  </si>
  <si>
    <t>39-1011</t>
  </si>
  <si>
    <t>Gaming Supervisors</t>
  </si>
  <si>
    <t>39-5094</t>
  </si>
  <si>
    <t>Skincare Specialists</t>
  </si>
  <si>
    <t>13-1022</t>
  </si>
  <si>
    <t>Wholesale and Retail Buyers, Except Farm Products</t>
  </si>
  <si>
    <t>19-4021</t>
  </si>
  <si>
    <t>Biological Technicians</t>
  </si>
  <si>
    <t>31-9092</t>
  </si>
  <si>
    <t>Medical Assistants</t>
  </si>
  <si>
    <t>19-1023</t>
  </si>
  <si>
    <t>Zoologists and Wildlife Biologists</t>
  </si>
  <si>
    <t>35-2013</t>
  </si>
  <si>
    <t>Cooks, Private Household</t>
  </si>
  <si>
    <t>13-1078</t>
  </si>
  <si>
    <t>33-9021</t>
  </si>
  <si>
    <t>Private Detectives and Investigators</t>
  </si>
  <si>
    <t>27-4032</t>
  </si>
  <si>
    <t>Film and Video Editors</t>
  </si>
  <si>
    <t>13-2099</t>
  </si>
  <si>
    <t>Financial Specialists, All Other</t>
  </si>
  <si>
    <t>33-3021</t>
  </si>
  <si>
    <t>Detectives and Criminal Investigators</t>
  </si>
  <si>
    <t>29-2055</t>
  </si>
  <si>
    <t>Surgical Technologists</t>
  </si>
  <si>
    <t>29-1124</t>
  </si>
  <si>
    <t>Radiation Therapists</t>
  </si>
  <si>
    <t>47-2152</t>
  </si>
  <si>
    <t>Plumbers, Pipefitters, and Steamfitters</t>
  </si>
  <si>
    <t>53-2031</t>
  </si>
  <si>
    <t>Flight Attendants</t>
  </si>
  <si>
    <t>29-2032</t>
  </si>
  <si>
    <t>Diagnostic Medical Sonographers</t>
  </si>
  <si>
    <t>33-3011</t>
  </si>
  <si>
    <t>Bailiffs</t>
  </si>
  <si>
    <t>51-4012</t>
  </si>
  <si>
    <t>49-2022</t>
  </si>
  <si>
    <t>51-9051</t>
  </si>
  <si>
    <t>Furnace, Kiln, Oven, Drier, and Kettle Operators and Tenders</t>
  </si>
  <si>
    <t>53-7061</t>
  </si>
  <si>
    <t>Cleaners of Vehicles and Equipment</t>
  </si>
  <si>
    <t>39-4021</t>
  </si>
  <si>
    <t>Funeral Attendants</t>
  </si>
  <si>
    <t>47-5081</t>
  </si>
  <si>
    <t>27-2011</t>
  </si>
  <si>
    <t>Actors</t>
  </si>
  <si>
    <t>53-7111</t>
  </si>
  <si>
    <t>Mine Shuttle Car Operators</t>
  </si>
  <si>
    <t>49-2095</t>
  </si>
  <si>
    <t>17-1022</t>
  </si>
  <si>
    <t>Surveyors</t>
  </si>
  <si>
    <t>17-3027</t>
  </si>
  <si>
    <t>Mechanical Engineering Technicians</t>
  </si>
  <si>
    <t>53-7064</t>
  </si>
  <si>
    <t>Packers and Packagers, Hand</t>
  </si>
  <si>
    <t>27-3091</t>
  </si>
  <si>
    <t>Interpreters and Translators</t>
  </si>
  <si>
    <t>31-1011</t>
  </si>
  <si>
    <t>Home Health Aides</t>
  </si>
  <si>
    <t>51-6093</t>
  </si>
  <si>
    <t>Upholsterers</t>
  </si>
  <si>
    <t>47-4021</t>
  </si>
  <si>
    <t>Elevator Installers and Repairers</t>
  </si>
  <si>
    <t>43-3041</t>
  </si>
  <si>
    <t>Gaming Cage Workers</t>
  </si>
  <si>
    <t>25-9011</t>
  </si>
  <si>
    <t>Audio-Visual and Multimedia Collections Specialists</t>
  </si>
  <si>
    <t>23-1023</t>
  </si>
  <si>
    <t>Judges, Magistrate Judges, and Magistrates</t>
  </si>
  <si>
    <t>49-3042</t>
  </si>
  <si>
    <t>Mobile Heavy Equipment Mechanics, Except Engines</t>
  </si>
  <si>
    <t>29-2799</t>
  </si>
  <si>
    <t>Health Technologists and Technicians, All Other</t>
  </si>
  <si>
    <t>45-2041</t>
  </si>
  <si>
    <t>Graders and Sorters, Agricultural Products</t>
  </si>
  <si>
    <t>51-2041</t>
  </si>
  <si>
    <t>Structural Metal Fabricators and Fitters</t>
  </si>
  <si>
    <t>23-1012</t>
  </si>
  <si>
    <t>Judicial Law Clerks</t>
  </si>
  <si>
    <t>49-2094</t>
  </si>
  <si>
    <t>19-4093</t>
  </si>
  <si>
    <t>Forest and Conservation Technicians</t>
  </si>
  <si>
    <t>53-1021</t>
  </si>
  <si>
    <t>39-3093</t>
  </si>
  <si>
    <t>Locker Room, Coatroom, and Dressing Room Attendants</t>
  </si>
  <si>
    <t>19-2099</t>
  </si>
  <si>
    <t>Physical Scientists, All Other</t>
  </si>
  <si>
    <t>19-3011</t>
  </si>
  <si>
    <t>Economists</t>
  </si>
  <si>
    <t>19-3093</t>
  </si>
  <si>
    <t>Historians</t>
  </si>
  <si>
    <t>51-9082</t>
  </si>
  <si>
    <t>Medical Appliance Technicians</t>
  </si>
  <si>
    <t>43-4031</t>
  </si>
  <si>
    <t>Court, Municipal, and License Clerks</t>
  </si>
  <si>
    <t>13-1141</t>
  </si>
  <si>
    <t>Compensation, Benefits, and Job Analysis Specialists</t>
  </si>
  <si>
    <t>31-1013</t>
  </si>
  <si>
    <t>Psychiatric Aides</t>
  </si>
  <si>
    <t>29-2012</t>
  </si>
  <si>
    <t>Medical and Clinical Laboratory Technicians</t>
  </si>
  <si>
    <t>33-2021</t>
  </si>
  <si>
    <t>Fire Inspectors and Investigators</t>
  </si>
  <si>
    <t>17-3021</t>
  </si>
  <si>
    <t>Aerospace Engineering and Operations Technicians</t>
  </si>
  <si>
    <t>27-1026</t>
  </si>
  <si>
    <t>Merchandise Displayers and Window Trimmers</t>
  </si>
  <si>
    <t>47-5031</t>
  </si>
  <si>
    <t>Explosives Workers, Ordnance Handling Experts, and Blasters</t>
  </si>
  <si>
    <t>15-1131</t>
  </si>
  <si>
    <t>Computer Programmers</t>
  </si>
  <si>
    <t>33-9091</t>
  </si>
  <si>
    <t>Crossing Guards</t>
  </si>
  <si>
    <t>17-2021</t>
  </si>
  <si>
    <t>Agricultural Engineers</t>
  </si>
  <si>
    <t>47-5061</t>
  </si>
  <si>
    <t>Roof Bolters, Mining</t>
  </si>
  <si>
    <t>49-9052</t>
  </si>
  <si>
    <t>Telecommunications Line Installers and Repairers</t>
  </si>
  <si>
    <t>43-5031</t>
  </si>
  <si>
    <t>Police, Fire, and Ambulance Dispatchers</t>
  </si>
  <si>
    <t>53-7033</t>
  </si>
  <si>
    <t>Loading Machine Operators, Underground Mining</t>
  </si>
  <si>
    <t>49-9799</t>
  </si>
  <si>
    <t>Installation, Maintenance, and Repair Workers, All Other</t>
  </si>
  <si>
    <t>23-2091</t>
  </si>
  <si>
    <t>Court Reporters</t>
  </si>
  <si>
    <t>41-9011</t>
  </si>
  <si>
    <t>Demonstrators and Product Promoters</t>
  </si>
  <si>
    <t>31-9091</t>
  </si>
  <si>
    <t>Dental Assistants</t>
  </si>
  <si>
    <t>51-6041</t>
  </si>
  <si>
    <t>Shoe and Leather Workers and Repairers</t>
  </si>
  <si>
    <t>17-3011</t>
  </si>
  <si>
    <t>Architectural and Civil Drafters</t>
  </si>
  <si>
    <t>47-5012</t>
  </si>
  <si>
    <t>Rotary Drill Operators, Oil and Gas</t>
  </si>
  <si>
    <t>47-4041</t>
  </si>
  <si>
    <t>Hazardous Materials Removal Workers</t>
  </si>
  <si>
    <t>39-4011</t>
  </si>
  <si>
    <t>Embalmers</t>
  </si>
  <si>
    <t>47-5041</t>
  </si>
  <si>
    <t>Continuous Mining Machine Operators</t>
  </si>
  <si>
    <t>39-1012</t>
  </si>
  <si>
    <t>Slot Supervisors</t>
  </si>
  <si>
    <t>31-9011</t>
  </si>
  <si>
    <t>Massage Therapists</t>
  </si>
  <si>
    <t>41-3011</t>
  </si>
  <si>
    <t>Advertising Sales Agents</t>
  </si>
  <si>
    <t>49-3022</t>
  </si>
  <si>
    <t>Automotive Glass Installers and Repairers</t>
  </si>
  <si>
    <t>53-2012</t>
  </si>
  <si>
    <t>Commercial Pilots</t>
  </si>
  <si>
    <t>43-4051</t>
  </si>
  <si>
    <t>Customer Service Representatives</t>
  </si>
  <si>
    <t>27-4011</t>
  </si>
  <si>
    <t>Audio and Video Equipment Technicians</t>
  </si>
  <si>
    <t>25-9041</t>
  </si>
  <si>
    <t>Teacher Assistants</t>
  </si>
  <si>
    <t>45-1011</t>
  </si>
  <si>
    <t>First-Line Supervisors of Farming, Fishing, and Forestry Workers</t>
  </si>
  <si>
    <t>19-4031</t>
  </si>
  <si>
    <t>Chemical Technicians</t>
  </si>
  <si>
    <t>47-3015</t>
  </si>
  <si>
    <t>13-1051</t>
  </si>
  <si>
    <t>Cost Estimators</t>
  </si>
  <si>
    <t>33-3052</t>
  </si>
  <si>
    <t>Transit and Railroad Police</t>
  </si>
  <si>
    <t>37-1012</t>
  </si>
  <si>
    <t>13-2052</t>
  </si>
  <si>
    <t>Personal Financial Advisors</t>
  </si>
  <si>
    <t>49-9044</t>
  </si>
  <si>
    <t>Millwrights</t>
  </si>
  <si>
    <t>25-4013</t>
  </si>
  <si>
    <t>Museum Technicians and Conservators</t>
  </si>
  <si>
    <t>47-5042</t>
  </si>
  <si>
    <t>Mine Cutting and Channeling Machine Operators</t>
  </si>
  <si>
    <t>11-3071</t>
  </si>
  <si>
    <t>Transportation, Storage, and Distribution Managers</t>
  </si>
  <si>
    <t>49-3092</t>
  </si>
  <si>
    <t>Recreational Vehicle Service Technicians</t>
  </si>
  <si>
    <t>49-3023</t>
  </si>
  <si>
    <t>Automotive Service Technicians and Mechanics</t>
  </si>
  <si>
    <t>33-3012</t>
  </si>
  <si>
    <t>Correctional Officers and Jailers</t>
  </si>
  <si>
    <t>27-4031</t>
  </si>
  <si>
    <t>Camera Operators, Television, Video, and Motion Picture</t>
  </si>
  <si>
    <t>51-3023</t>
  </si>
  <si>
    <t>Slaughterers and Meat Packers</t>
  </si>
  <si>
    <t>49-2096</t>
  </si>
  <si>
    <t>Electronic Equipment Installers and Repairers, Motor Vehicles</t>
  </si>
  <si>
    <t>31-2022</t>
  </si>
  <si>
    <t>Physical Therapist Aides</t>
  </si>
  <si>
    <t>39-3092</t>
  </si>
  <si>
    <t>Costume Attendants</t>
  </si>
  <si>
    <t>13-1161</t>
  </si>
  <si>
    <t>Market Research Analysts and Marketing Specialists</t>
  </si>
  <si>
    <t>43-4181</t>
  </si>
  <si>
    <t>Reservation and Transportation Ticket Agents and Travel Clerks</t>
  </si>
  <si>
    <t>51-8031</t>
  </si>
  <si>
    <t>Water and Wastewater Treatment Plant and System Operators</t>
  </si>
  <si>
    <t>19-4099</t>
  </si>
  <si>
    <t>Life, Physical, and Social Science Technicians, All Other</t>
  </si>
  <si>
    <t>51-3093</t>
  </si>
  <si>
    <t>Food Cooking Machine Operators and Tenders</t>
  </si>
  <si>
    <t>51-4122</t>
  </si>
  <si>
    <t>53-5022</t>
  </si>
  <si>
    <t>Motorboat Operators</t>
  </si>
  <si>
    <t>47-2082</t>
  </si>
  <si>
    <t>Tapers</t>
  </si>
  <si>
    <t>47-2151</t>
  </si>
  <si>
    <t>Pipelayers</t>
  </si>
  <si>
    <t>19-2042</t>
  </si>
  <si>
    <t>Geoscientists, Except Hydrologists and Geographers</t>
  </si>
  <si>
    <t>49-9012</t>
  </si>
  <si>
    <t>Control and Valve Installers and Repairers, Except Mechanical Door</t>
  </si>
  <si>
    <t>31-9799</t>
  </si>
  <si>
    <t>Healthcare Support Workers, All Other</t>
  </si>
  <si>
    <t>35-1012</t>
  </si>
  <si>
    <t>First-Line Supervisors of Food Preparation and Serving Workers</t>
  </si>
  <si>
    <t>47-4011</t>
  </si>
  <si>
    <t>Construction and Building Inspectors</t>
  </si>
  <si>
    <t>51-9031</t>
  </si>
  <si>
    <t>Cutters and Trimmers, Hand</t>
  </si>
  <si>
    <t>49-9071</t>
  </si>
  <si>
    <t>Maintenance and Repair Workers, General</t>
  </si>
  <si>
    <t>23-1021</t>
  </si>
  <si>
    <t>Administrative Law Judges, Adjudicators, and Hearing Officers</t>
  </si>
  <si>
    <t>43-5081</t>
  </si>
  <si>
    <t>Stock Clerks and Order Fillers</t>
  </si>
  <si>
    <t>51-8012</t>
  </si>
  <si>
    <t>Power Distributors and Dispatchers</t>
  </si>
  <si>
    <t>47-2132</t>
  </si>
  <si>
    <t>Insulation Workers, Mechanical</t>
  </si>
  <si>
    <t>19-4061</t>
  </si>
  <si>
    <t>Social Science Research Assistants</t>
  </si>
  <si>
    <t>51-4041</t>
  </si>
  <si>
    <t>Machinists</t>
  </si>
  <si>
    <t>15-1150</t>
  </si>
  <si>
    <t>Computer Support Specialists</t>
  </si>
  <si>
    <t>25-4021</t>
  </si>
  <si>
    <t>Librarians</t>
  </si>
  <si>
    <t>49-2097</t>
  </si>
  <si>
    <t>Electronic Home Entertainment Equipment Installers and Repairers</t>
  </si>
  <si>
    <t>49-9021</t>
  </si>
  <si>
    <t>Heating, Air Conditioning, and Refrigeration Mechanics and Installers</t>
  </si>
  <si>
    <t>53-7041</t>
  </si>
  <si>
    <t>Hoist and Winch Operators</t>
  </si>
  <si>
    <t>37-2021</t>
  </si>
  <si>
    <t>Pest Control Workers</t>
  </si>
  <si>
    <t>51-9198</t>
  </si>
  <si>
    <t>43-9111</t>
  </si>
  <si>
    <t>Statistical Assistants</t>
  </si>
  <si>
    <t>37-2011</t>
  </si>
  <si>
    <t>Janitors and Cleaners, Except Maids and Housekeeping Cleaners</t>
  </si>
  <si>
    <t>49-3051</t>
  </si>
  <si>
    <t>Motorboat Mechanics and Service Technicians</t>
  </si>
  <si>
    <t>51-9196</t>
  </si>
  <si>
    <t>Paper Goods Machine Setters, Operators, and Tenders</t>
  </si>
  <si>
    <t>51-4071</t>
  </si>
  <si>
    <t>Foundry Mold and Coremakers</t>
  </si>
  <si>
    <t>19-2021</t>
  </si>
  <si>
    <t>Atmospheric and Space Scientists</t>
  </si>
  <si>
    <t>53-3021</t>
  </si>
  <si>
    <t>33-9092</t>
  </si>
  <si>
    <t>49-9041</t>
  </si>
  <si>
    <t>Industrial Machinery Mechanics</t>
  </si>
  <si>
    <t>43-5052</t>
  </si>
  <si>
    <t>Postal Service Mail Carriers</t>
  </si>
  <si>
    <t>47-5071</t>
  </si>
  <si>
    <t>Roustabouts, Oil and Gas</t>
  </si>
  <si>
    <t>47-2011</t>
  </si>
  <si>
    <t>Boilermakers</t>
  </si>
  <si>
    <t>17-3013</t>
  </si>
  <si>
    <t>Mechanical Drafters</t>
  </si>
  <si>
    <t>29-2021</t>
  </si>
  <si>
    <t>Dental Hygienists</t>
  </si>
  <si>
    <t>53-3033</t>
  </si>
  <si>
    <t>Light Truck or Delivery Services Drivers</t>
  </si>
  <si>
    <t>37-2012</t>
  </si>
  <si>
    <t>Maids and Housekeeping Cleaners</t>
  </si>
  <si>
    <t>51-9122</t>
  </si>
  <si>
    <t>Painters, Transportation Equipment</t>
  </si>
  <si>
    <t>43-4061</t>
  </si>
  <si>
    <t>Eligibility Interviewers, Government Programs</t>
  </si>
  <si>
    <t>49-3093</t>
  </si>
  <si>
    <t>Tire Repairers and Changers</t>
  </si>
  <si>
    <t>51-3092</t>
  </si>
  <si>
    <t>Food Batchmakers</t>
  </si>
  <si>
    <t>49-2091</t>
  </si>
  <si>
    <t>Avionics Technicians</t>
  </si>
  <si>
    <t>49-3011</t>
  </si>
  <si>
    <t>Aircraft Mechanics and Service Technicians</t>
  </si>
  <si>
    <t>53-2022</t>
  </si>
  <si>
    <t>Airfield Operations Specialists</t>
  </si>
  <si>
    <t>51-8093</t>
  </si>
  <si>
    <t>Petroleum Pump System Operators, Refinery Operators, and Gaugers</t>
  </si>
  <si>
    <t>47-4799</t>
  </si>
  <si>
    <t>Construction and Related Workers, All Other</t>
  </si>
  <si>
    <t>29-2081</t>
  </si>
  <si>
    <t>Opticians, Dispensing</t>
  </si>
  <si>
    <t>51-6011</t>
  </si>
  <si>
    <t>Laundry and Dry-Cleaning Workers</t>
  </si>
  <si>
    <t>39-3091</t>
  </si>
  <si>
    <t>Amusement and Recreation Attendants</t>
  </si>
  <si>
    <t>31-9095</t>
  </si>
  <si>
    <t>Pharmacy Aides</t>
  </si>
  <si>
    <t>47-3016</t>
  </si>
  <si>
    <t>53-7121</t>
  </si>
  <si>
    <t>Tank Car, Truck, and Ship Loaders</t>
  </si>
  <si>
    <t>49-9031</t>
  </si>
  <si>
    <t>Home Appliance Repairers</t>
  </si>
  <si>
    <t>47-2031</t>
  </si>
  <si>
    <t>Carpenters</t>
  </si>
  <si>
    <t>27-3012</t>
  </si>
  <si>
    <t>Public Address System and Other Announcers</t>
  </si>
  <si>
    <t>51-6063</t>
  </si>
  <si>
    <t>Textile Knitting and Weaving Machine Setters, Operators, and Tenders</t>
  </si>
  <si>
    <t>11-3011</t>
  </si>
  <si>
    <t>Administrative Services Managers</t>
  </si>
  <si>
    <t>47-2121</t>
  </si>
  <si>
    <t>Glaziers</t>
  </si>
  <si>
    <t>51-2021</t>
  </si>
  <si>
    <t>Coil Winders, Tapers, and Finishers</t>
  </si>
  <si>
    <t>49-3031</t>
  </si>
  <si>
    <t>Bus and Truck Mechanics and Diesel Engine Specialists</t>
  </si>
  <si>
    <t>49-2011</t>
  </si>
  <si>
    <t>Computer, Automated Teller, and Office Machine Repairers</t>
  </si>
  <si>
    <t>39-9021</t>
  </si>
  <si>
    <t>Personal Care Aides</t>
  </si>
  <si>
    <t>27-4012</t>
  </si>
  <si>
    <t>Broadcast Technicians</t>
  </si>
  <si>
    <t>47-3013</t>
  </si>
  <si>
    <t>11-9131</t>
  </si>
  <si>
    <t>Postmasters and Mail Superintendents</t>
  </si>
  <si>
    <t>47-2044</t>
  </si>
  <si>
    <t>Tile and Marble Setters</t>
  </si>
  <si>
    <t>47-2141</t>
  </si>
  <si>
    <t>Painters, Construction and Maintenance</t>
  </si>
  <si>
    <t>53-6061</t>
  </si>
  <si>
    <t>Transportation Attendants, Except Flight Attendants</t>
  </si>
  <si>
    <t>17-3022</t>
  </si>
  <si>
    <t>Civil Engineering Technicians</t>
  </si>
  <si>
    <t>49-3041</t>
  </si>
  <si>
    <t>Farm Equipment Mechanics and Service Technicians</t>
  </si>
  <si>
    <t>25-4011</t>
  </si>
  <si>
    <t>Archivists</t>
  </si>
  <si>
    <t>51-9011</t>
  </si>
  <si>
    <t>Chemical Equipment Operators and Tenders</t>
  </si>
  <si>
    <t>49-2092</t>
  </si>
  <si>
    <t>Electric Motor, Power Tool, and Related Repairers</t>
  </si>
  <si>
    <t>45-4021</t>
  </si>
  <si>
    <t>Fallers</t>
  </si>
  <si>
    <t>19-4091</t>
  </si>
  <si>
    <t>Environmental Science and Protection Technicians, Including Health</t>
  </si>
  <si>
    <t>49-9094</t>
  </si>
  <si>
    <t>Locksmiths and Safe Repairers</t>
  </si>
  <si>
    <t>37-3013</t>
  </si>
  <si>
    <t>Tree Trimmers and Pruners</t>
  </si>
  <si>
    <t>35-3011</t>
  </si>
  <si>
    <t>Bartenders</t>
  </si>
  <si>
    <t>13-1023</t>
  </si>
  <si>
    <t>Purchasing Agents, Except Wholesale, Retail, and Farm Products</t>
  </si>
  <si>
    <t>35-9021</t>
  </si>
  <si>
    <t>Dishwashers</t>
  </si>
  <si>
    <t>45-3021</t>
  </si>
  <si>
    <t>Hunters and Trappers</t>
  </si>
  <si>
    <t>31-9093</t>
  </si>
  <si>
    <t>Medical Equipment Preparers</t>
  </si>
  <si>
    <t>51-4031</t>
  </si>
  <si>
    <t>43-9011</t>
  </si>
  <si>
    <t>Computer Operators</t>
  </si>
  <si>
    <t>51-8092</t>
  </si>
  <si>
    <t>Gas Plant Operators</t>
  </si>
  <si>
    <t>43-5053</t>
  </si>
  <si>
    <t>53-3032</t>
  </si>
  <si>
    <t>Heavy and Tractor-Trailer Truck Drivers</t>
  </si>
  <si>
    <t>39-5093</t>
  </si>
  <si>
    <t>Shampooers</t>
  </si>
  <si>
    <t>47-2081</t>
  </si>
  <si>
    <t>Drywall and Ceiling Tile Installers</t>
  </si>
  <si>
    <t>49-9098</t>
  </si>
  <si>
    <t>49-3052</t>
  </si>
  <si>
    <t>Motorcycle Mechanics</t>
  </si>
  <si>
    <t>51-2011</t>
  </si>
  <si>
    <t>Aircraft Structure, Surfaces, Rigging, and Systems Assemblers</t>
  </si>
  <si>
    <t>45-4022</t>
  </si>
  <si>
    <t>Logging Equipment Operators</t>
  </si>
  <si>
    <t>47-2042</t>
  </si>
  <si>
    <t>Floor Layers, Except Carpet, Wood, and Hard Tiles</t>
  </si>
  <si>
    <t>39-5011</t>
  </si>
  <si>
    <t>Barbers</t>
  </si>
  <si>
    <t>47-5011</t>
  </si>
  <si>
    <t>Derrick Operators, Oil and Gas</t>
  </si>
  <si>
    <t>35-2011</t>
  </si>
  <si>
    <t>Cooks, Fast Food</t>
  </si>
  <si>
    <t>43-9022</t>
  </si>
  <si>
    <t>Word Processors and Typists</t>
  </si>
  <si>
    <t>17-3012</t>
  </si>
  <si>
    <t>Electrical and Electronics Drafters</t>
  </si>
  <si>
    <t>17-3024</t>
  </si>
  <si>
    <t>Electro-Mechanical Technicians</t>
  </si>
  <si>
    <t>51-9192</t>
  </si>
  <si>
    <t>11-9141</t>
  </si>
  <si>
    <t>Property, Real Estate, and Community Association Managers</t>
  </si>
  <si>
    <t>43-6013</t>
  </si>
  <si>
    <t>Medical Secretaries</t>
  </si>
  <si>
    <t>51-6021</t>
  </si>
  <si>
    <t>Pressers, Textile, Garment, and Related Materials</t>
  </si>
  <si>
    <t>51-2031</t>
  </si>
  <si>
    <t>Engine and Other Machine Assemblers</t>
  </si>
  <si>
    <t>49-2098</t>
  </si>
  <si>
    <t>Security and Fire Alarm Systems Installers</t>
  </si>
  <si>
    <t>49-9045</t>
  </si>
  <si>
    <t>Refractory Materials Repairers, Except Brickmasons</t>
  </si>
  <si>
    <t>39-2021</t>
  </si>
  <si>
    <t>Nonfarm Animal Caretakers</t>
  </si>
  <si>
    <t>47-2211</t>
  </si>
  <si>
    <t>Sheet Metal Workers</t>
  </si>
  <si>
    <t>47-2072</t>
  </si>
  <si>
    <t>Pile-Driver Operators</t>
  </si>
  <si>
    <t>47-2021</t>
  </si>
  <si>
    <t>Brickmasons and Blockmasons</t>
  </si>
  <si>
    <t>45-3011</t>
  </si>
  <si>
    <t>Fishers and Related Fishing Workers</t>
  </si>
  <si>
    <t>47-2221</t>
  </si>
  <si>
    <t>Structural Iron and Steel Workers</t>
  </si>
  <si>
    <t>53-4021</t>
  </si>
  <si>
    <t>Railroad Brake, Signal, and Switch Operators</t>
  </si>
  <si>
    <t>53-4031</t>
  </si>
  <si>
    <t>Railroad Conductors and Yardmasters</t>
  </si>
  <si>
    <t>35-2012</t>
  </si>
  <si>
    <t>Cooks, Institution and Cafeteria</t>
  </si>
  <si>
    <t>53-5011</t>
  </si>
  <si>
    <t>Sailors and Marine Oilers</t>
  </si>
  <si>
    <t>51-9023</t>
  </si>
  <si>
    <t>Mixing and Blending Machine Setters, Operators, and Tenders</t>
  </si>
  <si>
    <t>47-3011</t>
  </si>
  <si>
    <t>47-4091</t>
  </si>
  <si>
    <t>Segmental Pavers</t>
  </si>
  <si>
    <t>47-2131</t>
  </si>
  <si>
    <t>Insulation Workers, Floor, Ceiling, and Wall</t>
  </si>
  <si>
    <t>51-5112</t>
  </si>
  <si>
    <t>Printing Press Operators</t>
  </si>
  <si>
    <t>53-6031</t>
  </si>
  <si>
    <t>Automotive and Watercraft Service Attendants</t>
  </si>
  <si>
    <t>47-4071</t>
  </si>
  <si>
    <t>Septic Tank Servicers and Sewer Pipe Cleaners</t>
  </si>
  <si>
    <t>39-6011</t>
  </si>
  <si>
    <t>Baggage Porters and Bellhops</t>
  </si>
  <si>
    <t>41-2012</t>
  </si>
  <si>
    <t>Gaming Change Persons and Booth Cashiers</t>
  </si>
  <si>
    <t>51-4023</t>
  </si>
  <si>
    <t>Rolling Machine Setters, Operators, and Tenders, Metal and Plastic</t>
  </si>
  <si>
    <t>47-2071</t>
  </si>
  <si>
    <t>Paving, Surfacing, and Tamping Equipment Operators</t>
  </si>
  <si>
    <t>51-4111</t>
  </si>
  <si>
    <t>Tool and Die Makers</t>
  </si>
  <si>
    <t>17-3023</t>
  </si>
  <si>
    <t>Electrical and Electronics Engineering Technicians</t>
  </si>
  <si>
    <t>47-2161</t>
  </si>
  <si>
    <t>Plasterers and Stucco Masons</t>
  </si>
  <si>
    <t>51-4192</t>
  </si>
  <si>
    <t>Layout Workers, Metal and Plastic</t>
  </si>
  <si>
    <t>51-4034</t>
  </si>
  <si>
    <t>33-9032</t>
  </si>
  <si>
    <t>Security Guards</t>
  </si>
  <si>
    <t>51-6052</t>
  </si>
  <si>
    <t>Tailors, Dressmakers, and Custom Sewers</t>
  </si>
  <si>
    <t>53-7073</t>
  </si>
  <si>
    <t>Wellhead Pumpers</t>
  </si>
  <si>
    <t>43-9081</t>
  </si>
  <si>
    <t>Proofreaders and Copy Markers</t>
  </si>
  <si>
    <t>33-3041</t>
  </si>
  <si>
    <t>Parking Enforcement Workers</t>
  </si>
  <si>
    <t>53-7062</t>
  </si>
  <si>
    <t>Laborers and Freight, Stock, and Material Movers, Hand</t>
  </si>
  <si>
    <t>41-4012</t>
  </si>
  <si>
    <t>43-5041</t>
  </si>
  <si>
    <t>Meter Readers, Utilities</t>
  </si>
  <si>
    <t>51-8013</t>
  </si>
  <si>
    <t>Power Plant Operators</t>
  </si>
  <si>
    <t>51-8091</t>
  </si>
  <si>
    <t>Chemical Plant and System Operators</t>
  </si>
  <si>
    <t>47-5021</t>
  </si>
  <si>
    <t>Earth Drillers, Except Oil and Gas</t>
  </si>
  <si>
    <t>19-4051</t>
  </si>
  <si>
    <t>Nuclear Technicians</t>
  </si>
  <si>
    <t>43-6011</t>
  </si>
  <si>
    <t>Executive Secretaries and Executive Administrative Assistants</t>
  </si>
  <si>
    <t>51-8099</t>
  </si>
  <si>
    <t>Plant and System Operators, All Other</t>
  </si>
  <si>
    <t>35-3041</t>
  </si>
  <si>
    <t>Food Servers, Nonrestaurant</t>
  </si>
  <si>
    <t>51-7041</t>
  </si>
  <si>
    <t>Sawing Machine Setters, Operators, and Tenders, Wood</t>
  </si>
  <si>
    <t>53-4041</t>
  </si>
  <si>
    <t>Subway and Streetcar Operators</t>
  </si>
  <si>
    <t>31-9096</t>
  </si>
  <si>
    <t>Veterinary Assistants and Laboratory Animal Caretakers</t>
  </si>
  <si>
    <t>51-9032</t>
  </si>
  <si>
    <t>Cutting and Slicing Machine Setters, Operators, and Tenders</t>
  </si>
  <si>
    <t>41-9022</t>
  </si>
  <si>
    <t>Real Estate Sales Agents</t>
  </si>
  <si>
    <t>51-4011</t>
  </si>
  <si>
    <t>Computer-Controlled Machine Tool Operators, Metal and Plastic</t>
  </si>
  <si>
    <t>49-9043</t>
  </si>
  <si>
    <t>Maintenance Workers, Machinery</t>
  </si>
  <si>
    <t>43-4021</t>
  </si>
  <si>
    <t>Correspondence Clerks</t>
  </si>
  <si>
    <t>45-2090</t>
  </si>
  <si>
    <t>Miscellaneous Agricultural Workers</t>
  </si>
  <si>
    <t>45-4011</t>
  </si>
  <si>
    <t>Forest and Conservation Workers</t>
  </si>
  <si>
    <t>51-4052</t>
  </si>
  <si>
    <t>Pourers and Casters, Metal</t>
  </si>
  <si>
    <t>47-2041</t>
  </si>
  <si>
    <t>Carpet Installers</t>
  </si>
  <si>
    <t>47-2142</t>
  </si>
  <si>
    <t>Paperhangers</t>
  </si>
  <si>
    <t>13-1021</t>
  </si>
  <si>
    <t>Buyers and Purchasing Agents, Farm Products</t>
  </si>
  <si>
    <t>51-7021</t>
  </si>
  <si>
    <t>Furniture Finishers</t>
  </si>
  <si>
    <t>35-2021</t>
  </si>
  <si>
    <t>Food Preparation Workers</t>
  </si>
  <si>
    <t>47-2043</t>
  </si>
  <si>
    <t>Floor Sanders and Finishers</t>
  </si>
  <si>
    <t>53-6021</t>
  </si>
  <si>
    <t>Parking Lot Attendants</t>
  </si>
  <si>
    <t>47-4051</t>
  </si>
  <si>
    <t>Highway Maintenance Workers</t>
  </si>
  <si>
    <t>47-2061</t>
  </si>
  <si>
    <t>Construction Laborers</t>
  </si>
  <si>
    <t>43-5061</t>
  </si>
  <si>
    <t>Production, Planning, and Expediting Clerks</t>
  </si>
  <si>
    <t>51-9141</t>
  </si>
  <si>
    <t>Semiconductor Processors</t>
  </si>
  <si>
    <t>17-1021</t>
  </si>
  <si>
    <t>Cartographers and Photogrammetrists</t>
  </si>
  <si>
    <t>51-4051</t>
  </si>
  <si>
    <t>Metal-Refining Furnace Operators and Tenders</t>
  </si>
  <si>
    <t>51-9012</t>
  </si>
  <si>
    <t>51-6091</t>
  </si>
  <si>
    <t>47-2053</t>
  </si>
  <si>
    <t>Terrazzo Workers and Finishers</t>
  </si>
  <si>
    <t>51-4194</t>
  </si>
  <si>
    <t>Tool Grinders, Filers, and Sharpeners</t>
  </si>
  <si>
    <t>49-3043</t>
  </si>
  <si>
    <t>Rail Car Repairers</t>
  </si>
  <si>
    <t>51-3011</t>
  </si>
  <si>
    <t>Bakers</t>
  </si>
  <si>
    <t>31-9094</t>
  </si>
  <si>
    <t>Medical Transcriptionists</t>
  </si>
  <si>
    <t>47-2022</t>
  </si>
  <si>
    <t>Stonemasons</t>
  </si>
  <si>
    <t>53-3022</t>
  </si>
  <si>
    <t>27-3042</t>
  </si>
  <si>
    <t>Technical Writers</t>
  </si>
  <si>
    <t>49-9096</t>
  </si>
  <si>
    <t>Riggers</t>
  </si>
  <si>
    <t>47-4061</t>
  </si>
  <si>
    <t>Rail-Track Laying and Maintenance Equipment Operators</t>
  </si>
  <si>
    <t>51-8021</t>
  </si>
  <si>
    <t>Stationary Engineers and Boiler Operators</t>
  </si>
  <si>
    <t>51-6031</t>
  </si>
  <si>
    <t>Sewing Machine Operators</t>
  </si>
  <si>
    <t>53-3041</t>
  </si>
  <si>
    <t>Taxi Drivers and Chauffeurs</t>
  </si>
  <si>
    <t>43-4161</t>
  </si>
  <si>
    <t>Human Resources Assistants, Except Payroll and Timekeeping</t>
  </si>
  <si>
    <t>29-2011</t>
  </si>
  <si>
    <t>Medical and Clinical Laboratory Technologists</t>
  </si>
  <si>
    <t>47-2171</t>
  </si>
  <si>
    <t>Reinforcing Iron and Rebar Workers</t>
  </si>
  <si>
    <t>47-2181</t>
  </si>
  <si>
    <t>Roofers</t>
  </si>
  <si>
    <t>53-7021</t>
  </si>
  <si>
    <t>Crane and Tower Operators</t>
  </si>
  <si>
    <t>53-6041</t>
  </si>
  <si>
    <t>Traffic Technicians</t>
  </si>
  <si>
    <t>53-6051</t>
  </si>
  <si>
    <t>Transportation Inspectors</t>
  </si>
  <si>
    <t>51-4062</t>
  </si>
  <si>
    <t>Patternmakers, Metal and Plastic</t>
  </si>
  <si>
    <t>51-9195</t>
  </si>
  <si>
    <t>Molders, Shapers, and Casters, Except Metal and Plastic</t>
  </si>
  <si>
    <t>13-2021</t>
  </si>
  <si>
    <t>Appraisers and Assessors of Real Estate</t>
  </si>
  <si>
    <t>53-7072</t>
  </si>
  <si>
    <t>Pump Operators, Except Wellhead Pumpers</t>
  </si>
  <si>
    <t>49-9097</t>
  </si>
  <si>
    <t>Signal and Track Switch Repairers</t>
  </si>
  <si>
    <t>39-3012</t>
  </si>
  <si>
    <t>Gaming and Sports Book Writers and Runners</t>
  </si>
  <si>
    <t>49-9063</t>
  </si>
  <si>
    <t>Musical Instrument Repairers and Tuners</t>
  </si>
  <si>
    <t>39-7011</t>
  </si>
  <si>
    <t>Tour Guides and Escorts</t>
  </si>
  <si>
    <t>49-9011</t>
  </si>
  <si>
    <t>Mechanical Door Repairers</t>
  </si>
  <si>
    <t>51-3091</t>
  </si>
  <si>
    <t>53-7071</t>
  </si>
  <si>
    <t>Gas Compressor and Gas Pumping Station Operators</t>
  </si>
  <si>
    <t>29-2071</t>
  </si>
  <si>
    <t>Medical Records and Health Information Technicians</t>
  </si>
  <si>
    <t>51-9121</t>
  </si>
  <si>
    <t>51-4081</t>
  </si>
  <si>
    <t>53-4013</t>
  </si>
  <si>
    <t>Rail Yard Engineers, Dinkey Operators, and Hostlers</t>
  </si>
  <si>
    <t>49-2093</t>
  </si>
  <si>
    <t>35-9011</t>
  </si>
  <si>
    <t>Dining Room and Cafeteria Attendants and Bartender Helpers</t>
  </si>
  <si>
    <t>51-4191</t>
  </si>
  <si>
    <t>19-4041</t>
  </si>
  <si>
    <t>Geological and Petroleum Technicians</t>
  </si>
  <si>
    <t>49-3021</t>
  </si>
  <si>
    <t>Automotive Body and Related Repairers</t>
  </si>
  <si>
    <t>51-7032</t>
  </si>
  <si>
    <t>Patternmakers, Wood</t>
  </si>
  <si>
    <t>51-4021</t>
  </si>
  <si>
    <t>43-9071</t>
  </si>
  <si>
    <t>Office Machine Operators, Except Computer</t>
  </si>
  <si>
    <t>29-2052</t>
  </si>
  <si>
    <t>Pharmacy Technicians</t>
  </si>
  <si>
    <t>43-4131</t>
  </si>
  <si>
    <t>Loan Interviewers and Clerks</t>
  </si>
  <si>
    <t>53-7031</t>
  </si>
  <si>
    <t>Dredge Operators</t>
  </si>
  <si>
    <t>41-3021</t>
  </si>
  <si>
    <t>Insurance Sales Agents</t>
  </si>
  <si>
    <t>51-7011</t>
  </si>
  <si>
    <t>Cabinetmakers and Bench Carpenters</t>
  </si>
  <si>
    <t>51-9123</t>
  </si>
  <si>
    <t>Painting, Coating, and Decorating Workers</t>
  </si>
  <si>
    <t>47-4031</t>
  </si>
  <si>
    <t>Fence Erectors</t>
  </si>
  <si>
    <t>51-4193</t>
  </si>
  <si>
    <t>41-2031</t>
  </si>
  <si>
    <t>Retail Salespersons</t>
  </si>
  <si>
    <t>35-3021</t>
  </si>
  <si>
    <t>Combined Food Preparation and Serving Workers, Including Fast Food</t>
  </si>
  <si>
    <t>51-9399</t>
  </si>
  <si>
    <t>Production Workers, All Other</t>
  </si>
  <si>
    <t>47-3012</t>
  </si>
  <si>
    <t>51-9193</t>
  </si>
  <si>
    <t>Cooling and Freezing Equipment Operators and Tenders</t>
  </si>
  <si>
    <t>51-2091</t>
  </si>
  <si>
    <t>Fiberglass Laminators and Fabricators</t>
  </si>
  <si>
    <t>47-5013</t>
  </si>
  <si>
    <t>Service Unit Operators, Oil, Gas, and Mining</t>
  </si>
  <si>
    <t>53-7011</t>
  </si>
  <si>
    <t>Conveyor Operators and Tenders</t>
  </si>
  <si>
    <t>49-3053</t>
  </si>
  <si>
    <t>Outdoor Power Equipment and Other Small Engine Mechanics</t>
  </si>
  <si>
    <t>53-4012</t>
  </si>
  <si>
    <t>Locomotive Firers</t>
  </si>
  <si>
    <t>53-7063</t>
  </si>
  <si>
    <t>Machine Feeders and Offbearers</t>
  </si>
  <si>
    <t>51-4061</t>
  </si>
  <si>
    <t>Model Makers, Metal and Plastic</t>
  </si>
  <si>
    <t>49-2021</t>
  </si>
  <si>
    <t>Radio, Cellular, and Tower Equipment Installers and Repairs</t>
  </si>
  <si>
    <t>51-3021</t>
  </si>
  <si>
    <t>Butchers and Meat Cutters</t>
  </si>
  <si>
    <t>51-9041</t>
  </si>
  <si>
    <t>53-7081</t>
  </si>
  <si>
    <t>Refuse and Recyclable Material Collectors</t>
  </si>
  <si>
    <t>13-2081</t>
  </si>
  <si>
    <t>Tax Examiners and Collectors, and Revenue Agents</t>
  </si>
  <si>
    <t>51-4022</t>
  </si>
  <si>
    <t>Forging Machine Setters, Operators, and Tenders, Metal and Plastic</t>
  </si>
  <si>
    <t>53-7051</t>
  </si>
  <si>
    <t>Industrial Truck and Tractor Operators</t>
  </si>
  <si>
    <t>13-2011</t>
  </si>
  <si>
    <t>Accountants and Auditors</t>
  </si>
  <si>
    <t>51-4032</t>
  </si>
  <si>
    <t>43-9051</t>
  </si>
  <si>
    <t>Mail Clerks and Mail Machine Operators, Except Postal Service</t>
  </si>
  <si>
    <t>35-3031</t>
  </si>
  <si>
    <t>Waiters and Waitresses</t>
  </si>
  <si>
    <t>51-3022</t>
  </si>
  <si>
    <t>Meat, Poultry, and Fish Cutters and Trimmers</t>
  </si>
  <si>
    <t>13-2031</t>
  </si>
  <si>
    <t>Budget Analysts</t>
  </si>
  <si>
    <t>47-2051</t>
  </si>
  <si>
    <t>Cement Masons and Concrete Finishers</t>
  </si>
  <si>
    <t>49-3091</t>
  </si>
  <si>
    <t>Bicycle Repairers</t>
  </si>
  <si>
    <t>49-9091</t>
  </si>
  <si>
    <t>Coin, Vending, and Amusement Machine Servicers and Repairers</t>
  </si>
  <si>
    <t>51-4121</t>
  </si>
  <si>
    <t>Welders, Cutters, Solderers, and Brazers</t>
  </si>
  <si>
    <t>43-5021</t>
  </si>
  <si>
    <t>Couriers and Messengers</t>
  </si>
  <si>
    <t>43-4111</t>
  </si>
  <si>
    <t>Interviewers, Except Eligibility and Loan</t>
  </si>
  <si>
    <t>35-2015</t>
  </si>
  <si>
    <t>Cooks, Short Order</t>
  </si>
  <si>
    <t>53-7032</t>
  </si>
  <si>
    <t>Excavating and Loading Machine and Dragline Operators</t>
  </si>
  <si>
    <t>47-3014</t>
  </si>
  <si>
    <t>43-4081</t>
  </si>
  <si>
    <t>Hotel, Motel, and Resort Desk Clerks</t>
  </si>
  <si>
    <t>51-9197</t>
  </si>
  <si>
    <t>Tire Builders</t>
  </si>
  <si>
    <t>41-9091</t>
  </si>
  <si>
    <t>37-1011</t>
  </si>
  <si>
    <t>First-Line Supervisors of Housekeeping and Janitorial Workers</t>
  </si>
  <si>
    <t>45-2011</t>
  </si>
  <si>
    <t>Agricultural Inspectors</t>
  </si>
  <si>
    <t>23-2011</t>
  </si>
  <si>
    <t>Paralegals and Legal Assistants</t>
  </si>
  <si>
    <t>39-5092</t>
  </si>
  <si>
    <t>Manicurists and Pedicurists</t>
  </si>
  <si>
    <t>43-5111</t>
  </si>
  <si>
    <t>Weighers, Measurers, Checkers, and Samplers, Recordkeeping</t>
  </si>
  <si>
    <t>51-6062</t>
  </si>
  <si>
    <t>Textile Cutting Machine Setters, Operators, and Tenders</t>
  </si>
  <si>
    <t>43-3011</t>
  </si>
  <si>
    <t>Bill and Account Collectors</t>
  </si>
  <si>
    <t>51-8011</t>
  </si>
  <si>
    <t>Nuclear Power Reactor Operators</t>
  </si>
  <si>
    <t>33-9031</t>
  </si>
  <si>
    <t>Gaming Surveillance Officers and Gaming Investigators</t>
  </si>
  <si>
    <t>43-4121</t>
  </si>
  <si>
    <t>Library Assistants, Clerical</t>
  </si>
  <si>
    <t>47-2073</t>
  </si>
  <si>
    <t>Operating Engineers and Other Construction Equipment Operators</t>
  </si>
  <si>
    <t>51-5113</t>
  </si>
  <si>
    <t>Print Binding and Finishing Workers</t>
  </si>
  <si>
    <t>45-2021</t>
  </si>
  <si>
    <t>Animal Breeders</t>
  </si>
  <si>
    <t>51-4072</t>
  </si>
  <si>
    <t>51-2022</t>
  </si>
  <si>
    <t>Electrical and Electronic Equipment Assemblers</t>
  </si>
  <si>
    <t>51-9191</t>
  </si>
  <si>
    <t>Adhesive Bonding Machine Operators and Tenders</t>
  </si>
  <si>
    <t>37-3011</t>
  </si>
  <si>
    <t>Landscaping and Groundskeeping Workers</t>
  </si>
  <si>
    <t>51-4033</t>
  </si>
  <si>
    <t>43-5051</t>
  </si>
  <si>
    <t>Postal Service Clerks</t>
  </si>
  <si>
    <t>51-9071</t>
  </si>
  <si>
    <t>Jewelers and Precious Stone and Metal Workers</t>
  </si>
  <si>
    <t>43-5032</t>
  </si>
  <si>
    <t>Dispatchers, Except Police, Fire, and Ambulance</t>
  </si>
  <si>
    <t>43-4171</t>
  </si>
  <si>
    <t>Receptionists and Information Clerks</t>
  </si>
  <si>
    <t>43-9061</t>
  </si>
  <si>
    <t>Office Clerks, General</t>
  </si>
  <si>
    <t>11-3111</t>
  </si>
  <si>
    <t>Compensation and Benefits Managers</t>
  </si>
  <si>
    <t>43-2011</t>
  </si>
  <si>
    <t>Switchboard Operators, Including Answering Service</t>
  </si>
  <si>
    <t>35-3022</t>
  </si>
  <si>
    <t>Counter Attendants, Cafeteria, Food Concession, and Coffee Shop</t>
  </si>
  <si>
    <t>47-5051</t>
  </si>
  <si>
    <t>Rock Splitters, Quarry</t>
  </si>
  <si>
    <t>43-6014</t>
  </si>
  <si>
    <t>17-3031</t>
  </si>
  <si>
    <t>Surveying and Mapping Technicians</t>
  </si>
  <si>
    <t>51-7031</t>
  </si>
  <si>
    <t>Model Makers, Wood</t>
  </si>
  <si>
    <t>51-6064</t>
  </si>
  <si>
    <t>53-4011</t>
  </si>
  <si>
    <t>Locomotive Engineers</t>
  </si>
  <si>
    <t>39-3011</t>
  </si>
  <si>
    <t>Gaming Dealers</t>
  </si>
  <si>
    <t>49-9093</t>
  </si>
  <si>
    <t>Fabric Menders, Except Garment</t>
  </si>
  <si>
    <t>35-2014</t>
  </si>
  <si>
    <t>Cooks, Restaurant</t>
  </si>
  <si>
    <t>39-3031</t>
  </si>
  <si>
    <t>Ushers, Lobby Attendants, and Ticket Takers</t>
  </si>
  <si>
    <t>43-3021</t>
  </si>
  <si>
    <t>Billing and Posting Clerks</t>
  </si>
  <si>
    <t>53-6011</t>
  </si>
  <si>
    <t>Bridge and Lock Tenders</t>
  </si>
  <si>
    <t>51-7042</t>
  </si>
  <si>
    <t>Woodworking Machine Setters, Operators, and Tenders, Except Sawing</t>
  </si>
  <si>
    <t>51-2092</t>
  </si>
  <si>
    <t>Team Assemblers</t>
  </si>
  <si>
    <t>51-6042</t>
  </si>
  <si>
    <t>Shoe Machine Operators and Tenders</t>
  </si>
  <si>
    <t>51-2023</t>
  </si>
  <si>
    <t>Electromechanical Equipment Assemblers</t>
  </si>
  <si>
    <t>13-1074</t>
  </si>
  <si>
    <t>Farm Labor Contractors</t>
  </si>
  <si>
    <t>51-6061</t>
  </si>
  <si>
    <t>Textile Bleaching and Dyeing Machine Operators and Tenders</t>
  </si>
  <si>
    <t>51-9081</t>
  </si>
  <si>
    <t>Dental Laboratory Technicians</t>
  </si>
  <si>
    <t>51-9021</t>
  </si>
  <si>
    <t>51-9022</t>
  </si>
  <si>
    <t>Grinding and Polishing Workers, Hand</t>
  </si>
  <si>
    <t>37-3012</t>
  </si>
  <si>
    <t>Pesticide Handlers, Sprayers, and Applicators, Vegetation</t>
  </si>
  <si>
    <t>45-4023</t>
  </si>
  <si>
    <t>Log Graders and Scalers</t>
  </si>
  <si>
    <t>51-9083</t>
  </si>
  <si>
    <t>Ophthalmic Laboratory Technicians</t>
  </si>
  <si>
    <t>41-2011</t>
  </si>
  <si>
    <t>Cashiers</t>
  </si>
  <si>
    <t>49-9061</t>
  </si>
  <si>
    <t>Camera and Photographic Equipment Repairers</t>
  </si>
  <si>
    <t>39-3021</t>
  </si>
  <si>
    <t>Motion Picture Projectionists</t>
  </si>
  <si>
    <t>51-5111</t>
  </si>
  <si>
    <t>Prepress Technicians and Workers</t>
  </si>
  <si>
    <t>41-2021</t>
  </si>
  <si>
    <t>Counter and Rental Clerks</t>
  </si>
  <si>
    <t>43-4071</t>
  </si>
  <si>
    <t>File Clerks</t>
  </si>
  <si>
    <t>41-9021</t>
  </si>
  <si>
    <t>Real Estate Brokers</t>
  </si>
  <si>
    <t>43-2021</t>
  </si>
  <si>
    <t>Telephone Operators</t>
  </si>
  <si>
    <t>19-4011</t>
  </si>
  <si>
    <t>Agricultural and Food Science Technicians</t>
  </si>
  <si>
    <t>43-3051</t>
  </si>
  <si>
    <t>Payroll and Timekeeping Clerks</t>
  </si>
  <si>
    <t>43-4041</t>
  </si>
  <si>
    <t>Credit Authorizers, Checkers, and Clerks</t>
  </si>
  <si>
    <t>35-9031</t>
  </si>
  <si>
    <t>Hosts and Hostesses, Restaurant, Lounge, and Coffee Shop</t>
  </si>
  <si>
    <t>41-9012</t>
  </si>
  <si>
    <t>Models</t>
  </si>
  <si>
    <t>51-9061</t>
  </si>
  <si>
    <t>Inspectors, Testers, Sorters, Samplers, and Weighers</t>
  </si>
  <si>
    <t>43-3031</t>
  </si>
  <si>
    <t>Bookkeeping, Accounting, and Auditing Clerks</t>
  </si>
  <si>
    <t>43-6012</t>
  </si>
  <si>
    <t>Legal Secretaries</t>
  </si>
  <si>
    <t>27-4013</t>
  </si>
  <si>
    <t>Radio Operators</t>
  </si>
  <si>
    <t>53-3031</t>
  </si>
  <si>
    <t>Driver/Sales Workers</t>
  </si>
  <si>
    <t>13-1031</t>
  </si>
  <si>
    <t>Claims Adjusters, Examiners, and Investigators</t>
  </si>
  <si>
    <t>41-2022</t>
  </si>
  <si>
    <t>Parts Salespersons</t>
  </si>
  <si>
    <t>13-2041</t>
  </si>
  <si>
    <t>Credit Analysts</t>
  </si>
  <si>
    <t>51-4035</t>
  </si>
  <si>
    <t>43-5071</t>
  </si>
  <si>
    <t>Shipping, Receiving, and Traffic Clerks</t>
  </si>
  <si>
    <t>43-3061</t>
  </si>
  <si>
    <t>Procurement Clerks</t>
  </si>
  <si>
    <t>51-9111</t>
  </si>
  <si>
    <t>Packaging and Filling Machine Operators and Tenders</t>
  </si>
  <si>
    <t>51-9194</t>
  </si>
  <si>
    <t>Etchers and Engravers</t>
  </si>
  <si>
    <t>43-3071</t>
  </si>
  <si>
    <t>Tellers</t>
  </si>
  <si>
    <t>27-2023</t>
  </si>
  <si>
    <t>Umpires, Referees, and Other Sports Officials</t>
  </si>
  <si>
    <t>13-1032</t>
  </si>
  <si>
    <t>Insurance Appraisers, Auto Damage</t>
  </si>
  <si>
    <t>13-2072</t>
  </si>
  <si>
    <t>Loan Officers</t>
  </si>
  <si>
    <t>43-4151</t>
  </si>
  <si>
    <t>Order Clerks</t>
  </si>
  <si>
    <t>43-4011</t>
  </si>
  <si>
    <t>Brokerage Clerks</t>
  </si>
  <si>
    <t>43-9041</t>
  </si>
  <si>
    <t>Insurance Claims and Policy Processing Clerks</t>
  </si>
  <si>
    <t>51-2093</t>
  </si>
  <si>
    <t>Timing Device Assemblers and Adjusters</t>
  </si>
  <si>
    <t>43-9021</t>
  </si>
  <si>
    <t>Data Entry Keyers</t>
  </si>
  <si>
    <t>25-4031</t>
  </si>
  <si>
    <t>Library Technicians</t>
  </si>
  <si>
    <t>43-4141</t>
  </si>
  <si>
    <t>New Accounts Clerks</t>
  </si>
  <si>
    <t>51-9151</t>
  </si>
  <si>
    <t>Photographic Process Workers and Processing Machine Operators</t>
  </si>
  <si>
    <t>13-2082</t>
  </si>
  <si>
    <t>Tax Preparers</t>
  </si>
  <si>
    <t>43-5011</t>
  </si>
  <si>
    <t>Cargo and Freight Agents</t>
  </si>
  <si>
    <t>49-9064</t>
  </si>
  <si>
    <t>Watch Repairers</t>
  </si>
  <si>
    <t>13-2053</t>
  </si>
  <si>
    <t>Insurance Underwriters</t>
  </si>
  <si>
    <t>15-2091</t>
  </si>
  <si>
    <t>Mathematical Technicians</t>
  </si>
  <si>
    <t>51-6051</t>
  </si>
  <si>
    <t>Sewers, Hand</t>
  </si>
  <si>
    <t>23-2093</t>
  </si>
  <si>
    <t>Title Examiners, Abstractors, and Searchers</t>
  </si>
  <si>
    <t>41-9041</t>
  </si>
  <si>
    <t>Telemarketers</t>
  </si>
  <si>
    <t>Secondary School Teachers, Except Special and Career/Technical Education</t>
  </si>
  <si>
    <t>Health and Safety Engineers, Except Mining Safety Engineers and Inspectors</t>
  </si>
  <si>
    <t>First-Line Supervisors of Transportation and Material-Moving Machine and Vehicle Operators</t>
  </si>
  <si>
    <t>Middle School Teachers, Except Special and Career/Technical Education</t>
  </si>
  <si>
    <t>Ambulance Drivers and Attendants, Except Emergency Medical Technicians</t>
  </si>
  <si>
    <t>Sales Representatives, Wholesale and Manufacturing, Technical and Scientific Products</t>
  </si>
  <si>
    <t>Computer Numerically Controlled Machine Tool Programmers, Metal and Plastic</t>
  </si>
  <si>
    <t>Telecommunications Equipment Installers and Repairers, Except Line Installers</t>
  </si>
  <si>
    <t>Electrical and Electronics Repairers, Powerhouse, Substation, and Relay</t>
  </si>
  <si>
    <t>Electrical and Electronics Repairers, Commercial and Industrial Equipment</t>
  </si>
  <si>
    <t>Welding, Soldering, and Brazing Machine Setters, Operators, and Tenders</t>
  </si>
  <si>
    <t>Lifeguards, Ski Patrol, and Other Recreational Protective Service Workers</t>
  </si>
  <si>
    <t>Cutting, Punching, and Press Machine Setters, Operators, and Tenders, Metal and Plastic</t>
  </si>
  <si>
    <t>Postal Service Mail Sorters, Processors, and Processing Machine Operators</t>
  </si>
  <si>
    <t>Cleaning, Washing, and Metal Pickling Equipment Operators and Tenders</t>
  </si>
  <si>
    <t>Lathe and Turning Machine Tool Setters, Operators, and Tenders, Metal and Plastic</t>
  </si>
  <si>
    <t>Sales Representatives, Wholesale and Manufacturing, Except Technical and Scientific Products</t>
  </si>
  <si>
    <t>Separating, Filtering, Clarifying, Precipitating, and Still Machine Setters, Operators, and Tenders</t>
  </si>
  <si>
    <t>Extruding and Forming Machine Setters, Operators, and Tenders, Synthetic and Glass Fibers</t>
  </si>
  <si>
    <t>Food and Tobacco Roasting, Baking, and Drying Machine Operators and Tenders</t>
  </si>
  <si>
    <t>Coating, Painting, and Spraying Machine Setters, Operators, and Tenders</t>
  </si>
  <si>
    <t>Multiple Machine Tool Setters, Operators, and Tenders, Metal and Plastic</t>
  </si>
  <si>
    <t>Heat Treating Equipment Setters, Operators, and Tenders, Metal and Plastic</t>
  </si>
  <si>
    <t>Extruding and Drawing Machine Setters, Operators, and Tenders, Metal and Plastic</t>
  </si>
  <si>
    <t>Plating and Coating Machine Setters, Operators, and Tenders, Metal and Plastic</t>
  </si>
  <si>
    <t>Extruding, Forming, Pressing, and Compacting Machine Setters, Operators, and Tenders</t>
  </si>
  <si>
    <t>Door-to-Door Sales Workers, News and Street Vendors, and Related Workers</t>
  </si>
  <si>
    <t>Molding, Coremaking, and Casting Machine Setters, Operators, and Tenders, Metal and Plastic</t>
  </si>
  <si>
    <t>Secretaries and Administrative Assistants, Except Legal, Medical, and Executive</t>
  </si>
  <si>
    <t>Textile Winding, Twisting, and Drawing Out Machine Setters, Operators, and Tenders</t>
  </si>
  <si>
    <t>Crushing, Grinding, and Polishing Machine Setters, Operators, and Tenders</t>
  </si>
  <si>
    <t>Milling and Planing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</si>
  <si>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</si>
  <si>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</si>
  <si>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Major Group</t>
  </si>
  <si>
    <t>Minor Group</t>
  </si>
  <si>
    <t>49-1000</t>
  </si>
  <si>
    <t>21-1000</t>
  </si>
  <si>
    <t>29-2000</t>
  </si>
  <si>
    <t>29-1000</t>
  </si>
  <si>
    <t>33-1000</t>
  </si>
  <si>
    <t>11-9000</t>
  </si>
  <si>
    <t>27-2000</t>
  </si>
  <si>
    <t>41-9000</t>
  </si>
  <si>
    <t>25-9000</t>
  </si>
  <si>
    <t>19-3000</t>
  </si>
  <si>
    <t>25-2000</t>
  </si>
  <si>
    <t>19-1000</t>
  </si>
  <si>
    <t>51-6000</t>
  </si>
  <si>
    <t>27-1000</t>
  </si>
  <si>
    <t>39-9000</t>
  </si>
  <si>
    <t>15-1100</t>
  </si>
  <si>
    <t>25-4000</t>
  </si>
  <si>
    <t>29-9000</t>
  </si>
  <si>
    <t>21-2000</t>
  </si>
  <si>
    <t>19-4000</t>
  </si>
  <si>
    <t>39-5000</t>
  </si>
  <si>
    <t>13-1000</t>
  </si>
  <si>
    <t>11-2000</t>
  </si>
  <si>
    <t>19-2000</t>
  </si>
  <si>
    <t>43-1000</t>
  </si>
  <si>
    <t>11-1000</t>
  </si>
  <si>
    <t>51-1000</t>
  </si>
  <si>
    <t>41-3000</t>
  </si>
  <si>
    <t>17-2000</t>
  </si>
  <si>
    <t>17-1000</t>
  </si>
  <si>
    <t>31-2000</t>
  </si>
  <si>
    <t>27-4000</t>
  </si>
  <si>
    <t>53-1000</t>
  </si>
  <si>
    <t>11-3000</t>
  </si>
  <si>
    <t>17-3000</t>
  </si>
  <si>
    <t>23-1000</t>
  </si>
  <si>
    <t>15-2000</t>
  </si>
  <si>
    <t>27-3000</t>
  </si>
  <si>
    <t>13-2000</t>
  </si>
  <si>
    <t>53-5000</t>
  </si>
  <si>
    <t>33-2000</t>
  </si>
  <si>
    <t>39-7000</t>
  </si>
  <si>
    <t>41-1000</t>
  </si>
  <si>
    <t>39-1000</t>
  </si>
  <si>
    <t>33-3000</t>
  </si>
  <si>
    <t>49-9000</t>
  </si>
  <si>
    <t>35-1000</t>
  </si>
  <si>
    <t>39-2000</t>
  </si>
  <si>
    <t>53-2000</t>
  </si>
  <si>
    <t>25-3000</t>
  </si>
  <si>
    <t>43-9000</t>
  </si>
  <si>
    <t>47-1000</t>
  </si>
  <si>
    <t>33-9000</t>
  </si>
  <si>
    <t>39-6000</t>
  </si>
  <si>
    <t>53-3000</t>
  </si>
  <si>
    <t>41-4000</t>
  </si>
  <si>
    <t>31-9000</t>
  </si>
  <si>
    <t>35-2000</t>
  </si>
  <si>
    <t>51-4000</t>
  </si>
  <si>
    <t>49-2000</t>
  </si>
  <si>
    <t>51-9000</t>
  </si>
  <si>
    <t>53-7000</t>
  </si>
  <si>
    <t>39-4000</t>
  </si>
  <si>
    <t>47-5000</t>
  </si>
  <si>
    <t>31-1000</t>
  </si>
  <si>
    <t>47-4000</t>
  </si>
  <si>
    <t>43-3000</t>
  </si>
  <si>
    <t>49-3000</t>
  </si>
  <si>
    <t>45-2000</t>
  </si>
  <si>
    <t>51-2000</t>
  </si>
  <si>
    <t>39-3000</t>
  </si>
  <si>
    <t>43-4000</t>
  </si>
  <si>
    <t>43-5000</t>
  </si>
  <si>
    <t>23-2000</t>
  </si>
  <si>
    <t>45-1000</t>
  </si>
  <si>
    <t>47-3000</t>
  </si>
  <si>
    <t>37-1000</t>
  </si>
  <si>
    <t>51-3000</t>
  </si>
  <si>
    <t>51-8000</t>
  </si>
  <si>
    <t>47-2000</t>
  </si>
  <si>
    <t>37-2000</t>
  </si>
  <si>
    <t>53-6000</t>
  </si>
  <si>
    <t>45-4000</t>
  </si>
  <si>
    <t>37-3000</t>
  </si>
  <si>
    <t>35-3000</t>
  </si>
  <si>
    <t>35-9000</t>
  </si>
  <si>
    <t>45-3000</t>
  </si>
  <si>
    <t>43-6000</t>
  </si>
  <si>
    <t>53-4000</t>
  </si>
  <si>
    <t>51-5100</t>
  </si>
  <si>
    <t>41-2000</t>
  </si>
  <si>
    <t>51-7000</t>
  </si>
  <si>
    <t>43-2000</t>
  </si>
  <si>
    <t>Bureau of Labor Statistics</t>
  </si>
  <si>
    <t>On behalf of the Standard Occupational Classification Policy Committee (SOCPC)</t>
  </si>
  <si>
    <t>January 2009</t>
  </si>
  <si>
    <t>*** This is the final structure for the 2010 SOC.   Questions should be emailed to soc@bls.gov***</t>
  </si>
  <si>
    <t>2010 Standard Occupational Classification</t>
  </si>
  <si>
    <t>Broad Group</t>
  </si>
  <si>
    <t>Detailed Occupation</t>
  </si>
  <si>
    <t>Management Occupations</t>
  </si>
  <si>
    <t>Top Executives</t>
  </si>
  <si>
    <t>11-1010</t>
  </si>
  <si>
    <t>11-1020</t>
  </si>
  <si>
    <t>11-1030</t>
  </si>
  <si>
    <t>Legislators</t>
  </si>
  <si>
    <t>11-1031</t>
  </si>
  <si>
    <t>Advertising, Marketing, Promotions, Public Relations, and Sales Managers</t>
  </si>
  <si>
    <t>11-2010</t>
  </si>
  <si>
    <t>11-2020</t>
  </si>
  <si>
    <t>Marketing and Sales Managers</t>
  </si>
  <si>
    <t>11-2030</t>
  </si>
  <si>
    <t>Operations Specialties Managers</t>
  </si>
  <si>
    <t>11-3010</t>
  </si>
  <si>
    <t>11-3020</t>
  </si>
  <si>
    <t>11-3030</t>
  </si>
  <si>
    <t>11-3050</t>
  </si>
  <si>
    <t>11-3060</t>
  </si>
  <si>
    <t>11-3070</t>
  </si>
  <si>
    <t>11-3110</t>
  </si>
  <si>
    <t>11-3120</t>
  </si>
  <si>
    <t>11-3130</t>
  </si>
  <si>
    <t>Other Management Occupations</t>
  </si>
  <si>
    <t>11-9010</t>
  </si>
  <si>
    <t>11-9020</t>
  </si>
  <si>
    <t>11-9030</t>
  </si>
  <si>
    <t>Education Administrators</t>
  </si>
  <si>
    <t>11-9039</t>
  </si>
  <si>
    <t>Education Administrators, All Other</t>
  </si>
  <si>
    <t>11-9040</t>
  </si>
  <si>
    <t>11-9050</t>
  </si>
  <si>
    <t>11-9060</t>
  </si>
  <si>
    <t>Funeral Service Managers</t>
  </si>
  <si>
    <t>11-9061</t>
  </si>
  <si>
    <t>11-9070</t>
  </si>
  <si>
    <t>11-9080</t>
  </si>
  <si>
    <t>11-9110</t>
  </si>
  <si>
    <t>11-9120</t>
  </si>
  <si>
    <t>11-9130</t>
  </si>
  <si>
    <t>11-9140</t>
  </si>
  <si>
    <t>11-9150</t>
  </si>
  <si>
    <t>11-9160</t>
  </si>
  <si>
    <t>11-9190</t>
  </si>
  <si>
    <t>Miscellaneous Managers</t>
  </si>
  <si>
    <t>Business and Financial Operations Occupations</t>
  </si>
  <si>
    <t>Business Operations Specialists</t>
  </si>
  <si>
    <t>13-1010</t>
  </si>
  <si>
    <t>13-1020</t>
  </si>
  <si>
    <t>Buyers and Purchasing Agents</t>
  </si>
  <si>
    <t>13-1030</t>
  </si>
  <si>
    <t>Claims Adjusters, Appraisers, Examiners, and Investigators</t>
  </si>
  <si>
    <t>13-1040</t>
  </si>
  <si>
    <t>13-1050</t>
  </si>
  <si>
    <t>13-1070</t>
  </si>
  <si>
    <t>Human Resources Workers</t>
  </si>
  <si>
    <t>13-1071</t>
  </si>
  <si>
    <t>Human Resources Specialists</t>
  </si>
  <si>
    <t>13-1075</t>
  </si>
  <si>
    <t>Labor Relations Specialists</t>
  </si>
  <si>
    <t>13-1080</t>
  </si>
  <si>
    <t>13-1110</t>
  </si>
  <si>
    <t>13-1120</t>
  </si>
  <si>
    <t>13-1130</t>
  </si>
  <si>
    <t>Fundraisers</t>
  </si>
  <si>
    <t>13-1131</t>
  </si>
  <si>
    <t>13-1140</t>
  </si>
  <si>
    <t>13-1150</t>
  </si>
  <si>
    <t>13-1160</t>
  </si>
  <si>
    <t xml:space="preserve">13-1161  </t>
  </si>
  <si>
    <t>13-1190</t>
  </si>
  <si>
    <t>Miscellaneous Business Operations Specialists</t>
  </si>
  <si>
    <t>Financial Specialists</t>
  </si>
  <si>
    <t>13-2010</t>
  </si>
  <si>
    <t>13-2020</t>
  </si>
  <si>
    <t>13-2030</t>
  </si>
  <si>
    <t>13-2040</t>
  </si>
  <si>
    <t>13-2050</t>
  </si>
  <si>
    <t>Financial Analysts and Advisors</t>
  </si>
  <si>
    <t>13-2060</t>
  </si>
  <si>
    <t>13-2070</t>
  </si>
  <si>
    <t>Credit Counselors and Loan Officers</t>
  </si>
  <si>
    <t>13-2080</t>
  </si>
  <si>
    <t>Tax Examiners, Collectors and Preparers, and Revenue Agents</t>
  </si>
  <si>
    <t>13-2090</t>
  </si>
  <si>
    <t>Miscellaneous Financial Specialists</t>
  </si>
  <si>
    <t>Computer and Mathematical Occupations</t>
  </si>
  <si>
    <t>Computer Occupations</t>
  </si>
  <si>
    <t>15-1110</t>
  </si>
  <si>
    <t>15-1120</t>
  </si>
  <si>
    <t>Computer and Information Analysts</t>
  </si>
  <si>
    <t>15-1122</t>
  </si>
  <si>
    <t>Information Security Analysts</t>
  </si>
  <si>
    <t>15-1130</t>
  </si>
  <si>
    <t>Software Developers and Programmers</t>
  </si>
  <si>
    <t>15-1134</t>
  </si>
  <si>
    <t>Web Developers</t>
  </si>
  <si>
    <t>15-1140</t>
  </si>
  <si>
    <t>Database and Systems Administrators and Network Architects</t>
  </si>
  <si>
    <t>15-1143</t>
  </si>
  <si>
    <t>Computer Network Architects</t>
  </si>
  <si>
    <t>15-1151</t>
  </si>
  <si>
    <t>Computer User Support Specialists</t>
  </si>
  <si>
    <t>15-1152</t>
  </si>
  <si>
    <t>Computer Network Support Specialists</t>
  </si>
  <si>
    <t>15-1190</t>
  </si>
  <si>
    <t>Miscellaneous Computer Occupations</t>
  </si>
  <si>
    <t>15-1199</t>
  </si>
  <si>
    <t>Mathematical Science Occupations</t>
  </si>
  <si>
    <t>15-2010</t>
  </si>
  <si>
    <t>15-2020</t>
  </si>
  <si>
    <t>15-2030</t>
  </si>
  <si>
    <t>15-2040</t>
  </si>
  <si>
    <t>15-2090</t>
  </si>
  <si>
    <t>Miscellaneous Mathematical Science Occupations</t>
  </si>
  <si>
    <t>15-2099</t>
  </si>
  <si>
    <t>Mathematical Science Occupations, All Other</t>
  </si>
  <si>
    <t>Architecture and Engineering Occupations</t>
  </si>
  <si>
    <t>Architects, Surveyors, and Cartographers</t>
  </si>
  <si>
    <t>17-1010</t>
  </si>
  <si>
    <t>Architects, Except Naval</t>
  </si>
  <si>
    <t>17-1020</t>
  </si>
  <si>
    <t>Surveyors, Cartographers, and Photogrammetrists</t>
  </si>
  <si>
    <t>Engineers</t>
  </si>
  <si>
    <t>17-2010</t>
  </si>
  <si>
    <t>17-2020</t>
  </si>
  <si>
    <t>17-2030</t>
  </si>
  <si>
    <t>17-2040</t>
  </si>
  <si>
    <t>17-2050</t>
  </si>
  <si>
    <t>17-2060</t>
  </si>
  <si>
    <t>17-2070</t>
  </si>
  <si>
    <t>Electrical and Electronics Engineers</t>
  </si>
  <si>
    <t>17-2080</t>
  </si>
  <si>
    <t>17-2110</t>
  </si>
  <si>
    <t>Industrial Engineers, Including Health and Safety</t>
  </si>
  <si>
    <t>17-2120</t>
  </si>
  <si>
    <t>17-2130</t>
  </si>
  <si>
    <t>17-2140</t>
  </si>
  <si>
    <t>17-2150</t>
  </si>
  <si>
    <t>17-2160</t>
  </si>
  <si>
    <t>17-2170</t>
  </si>
  <si>
    <t>17-2190</t>
  </si>
  <si>
    <t>Miscellaneous Engineers</t>
  </si>
  <si>
    <t>Drafters, Engineering Technicians, and Mapping Technicians</t>
  </si>
  <si>
    <t>17-3010</t>
  </si>
  <si>
    <t>Drafters</t>
  </si>
  <si>
    <t>17-3019</t>
  </si>
  <si>
    <t>Drafters, All Other</t>
  </si>
  <si>
    <t>17-3020</t>
  </si>
  <si>
    <t>Engineering Technicians, Except Drafters</t>
  </si>
  <si>
    <t>17-3030</t>
  </si>
  <si>
    <t>Life, Physical, and Social Science Occupations</t>
  </si>
  <si>
    <t>Life Scientists</t>
  </si>
  <si>
    <t>19-1010</t>
  </si>
  <si>
    <t>Agricultural and Food Scientists</t>
  </si>
  <si>
    <t>19-1020</t>
  </si>
  <si>
    <t>Biological Scientists</t>
  </si>
  <si>
    <t>19-1030</t>
  </si>
  <si>
    <t>Conservation Scientists and Foresters</t>
  </si>
  <si>
    <t>19-1040</t>
  </si>
  <si>
    <t>Medical Scientists</t>
  </si>
  <si>
    <t>19-1090</t>
  </si>
  <si>
    <t>Miscellaneous Life Scientists</t>
  </si>
  <si>
    <t>19-1099</t>
  </si>
  <si>
    <t>Life Scientists, All Other</t>
  </si>
  <si>
    <t>Physical Scientists</t>
  </si>
  <si>
    <t>19-2010</t>
  </si>
  <si>
    <t>Astronomers and Physicists</t>
  </si>
  <si>
    <t>19-2020</t>
  </si>
  <si>
    <t>19-2030</t>
  </si>
  <si>
    <t>Chemists and Materials Scientists</t>
  </si>
  <si>
    <t>19-2040</t>
  </si>
  <si>
    <t>Environmental Scientists and Geoscientists</t>
  </si>
  <si>
    <t>19-2090</t>
  </si>
  <si>
    <t>Miscellaneous Physical Scientists</t>
  </si>
  <si>
    <t>Social Scientists and Related Workers</t>
  </si>
  <si>
    <t>19-3010</t>
  </si>
  <si>
    <t>19-3020</t>
  </si>
  <si>
    <t>19-3030</t>
  </si>
  <si>
    <t>Psychologists</t>
  </si>
  <si>
    <t>19-3040</t>
  </si>
  <si>
    <t>19-3050</t>
  </si>
  <si>
    <t>19-3090</t>
  </si>
  <si>
    <t>Miscellaneous Social Scientists and Related Workers</t>
  </si>
  <si>
    <t>Life, Physical, and Social Science Technicians</t>
  </si>
  <si>
    <t>19-4010</t>
  </si>
  <si>
    <t>19-4020</t>
  </si>
  <si>
    <t>19-4030</t>
  </si>
  <si>
    <t>19-4040</t>
  </si>
  <si>
    <t>19-4050</t>
  </si>
  <si>
    <t>19-4060</t>
  </si>
  <si>
    <t>19-4090</t>
  </si>
  <si>
    <t>Miscellaneous Life, Physical, and Social Science Technicians</t>
  </si>
  <si>
    <t>Community and Social Service Occupations</t>
  </si>
  <si>
    <t>Counselors, Social Workers, and Other Community and Social Service Specialists</t>
  </si>
  <si>
    <t>21-1010</t>
  </si>
  <si>
    <t>Counselors</t>
  </si>
  <si>
    <t>21-1019</t>
  </si>
  <si>
    <t>Counselors, All Other</t>
  </si>
  <si>
    <t>21-1020</t>
  </si>
  <si>
    <t>Social Workers</t>
  </si>
  <si>
    <t>21-1029</t>
  </si>
  <si>
    <t>Social Workers, All Other</t>
  </si>
  <si>
    <t>21-1090</t>
  </si>
  <si>
    <t>Miscellaneous Community and Social Service Specialists</t>
  </si>
  <si>
    <t xml:space="preserve">Health Educators </t>
  </si>
  <si>
    <t>21-1094</t>
  </si>
  <si>
    <t>Community Health Workers</t>
  </si>
  <si>
    <t>21-1099</t>
  </si>
  <si>
    <t>Community and Social Service Specialists, All Other</t>
  </si>
  <si>
    <t>Religious Workers</t>
  </si>
  <si>
    <t>21-2010</t>
  </si>
  <si>
    <t>21-2020</t>
  </si>
  <si>
    <t>21-2090</t>
  </si>
  <si>
    <t>Miscellaneous Religious Workers</t>
  </si>
  <si>
    <t>21-2099</t>
  </si>
  <si>
    <t>Religious Workers, All Other</t>
  </si>
  <si>
    <t>Legal Occupations</t>
  </si>
  <si>
    <t>Lawyers, Judges, and Related Workers</t>
  </si>
  <si>
    <t>23-1010</t>
  </si>
  <si>
    <t>Lawyers and Judicial Law Clerks</t>
  </si>
  <si>
    <t>23-1020</t>
  </si>
  <si>
    <t>Judges, Magistrates, and Other Judicial Workers</t>
  </si>
  <si>
    <t>Legal Support Workers</t>
  </si>
  <si>
    <t>23-2010</t>
  </si>
  <si>
    <t>23-2090</t>
  </si>
  <si>
    <t>Miscellaneous Legal Support Workers</t>
  </si>
  <si>
    <t>23-2099</t>
  </si>
  <si>
    <t>Legal Support Workers, All Other</t>
  </si>
  <si>
    <t>Education, Training, and Library Occupations</t>
  </si>
  <si>
    <t>25-1010</t>
  </si>
  <si>
    <t>Business Teachers, Postsecondary</t>
  </si>
  <si>
    <t>25-1011</t>
  </si>
  <si>
    <t>25-1020</t>
  </si>
  <si>
    <t>Math and Computer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</si>
  <si>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</si>
  <si>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</si>
  <si>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</si>
  <si>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</si>
  <si>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</si>
  <si>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</si>
  <si>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</si>
  <si>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</si>
  <si>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</si>
  <si>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</si>
  <si>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</si>
  <si>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</si>
  <si>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</si>
  <si>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</si>
  <si>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</si>
  <si>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</si>
  <si>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</si>
  <si>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</si>
  <si>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</si>
  <si>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</si>
  <si>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</si>
  <si>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</si>
  <si>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</si>
  <si>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</si>
  <si>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</si>
  <si>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</si>
  <si>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</si>
  <si>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</si>
  <si>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</si>
  <si>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</si>
  <si>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</si>
  <si>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</si>
  <si>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</si>
  <si>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</si>
  <si>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</si>
  <si>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</si>
  <si>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</si>
  <si>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</si>
  <si>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</si>
  <si>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</si>
  <si>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</si>
  <si>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</si>
  <si>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</si>
  <si>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</si>
  <si>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</si>
  <si>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</si>
  <si>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</si>
  <si>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</si>
  <si>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</si>
  <si>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</si>
  <si>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</si>
  <si>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</si>
  <si>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</si>
  <si>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</si>
  <si>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</si>
  <si>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</si>
  <si>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</si>
  <si>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</si>
  <si>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</si>
  <si>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</si>
  <si>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</si>
  <si>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</si>
  <si>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</si>
  <si>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</si>
  <si>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</si>
  <si>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</si>
  <si>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</si>
  <si>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</si>
  <si>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</si>
  <si>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</si>
  <si>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</si>
  <si>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</si>
  <si>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</si>
  <si>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</si>
  <si>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</si>
  <si>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</si>
  <si>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</si>
  <si>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</si>
  <si>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</si>
  <si>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</si>
  <si>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</si>
  <si>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</si>
  <si>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</si>
  <si>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</si>
  <si>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</si>
  <si>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</si>
  <si>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</si>
  <si>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</si>
  <si>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</si>
  <si>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</si>
  <si>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25-1199</t>
  </si>
  <si>
    <t>Postsecondary Teachers, All Other</t>
  </si>
  <si>
    <t>Preschool, Primary, Secondary, and Special Education School Teachers</t>
  </si>
  <si>
    <t>25-2010</t>
  </si>
  <si>
    <t>Preschool and Kindergarten Teachers</t>
  </si>
  <si>
    <t>25-2020</t>
  </si>
  <si>
    <t>Elementary and Middle School Teachers</t>
  </si>
  <si>
    <t>25-2030</t>
  </si>
  <si>
    <t>Secondary School Teachers</t>
  </si>
  <si>
    <t>25-2050</t>
  </si>
  <si>
    <t>Special Education Teachers</t>
  </si>
  <si>
    <t>25-2051</t>
  </si>
  <si>
    <t>Special Education Teachers, Preschool</t>
  </si>
  <si>
    <t>25-2052</t>
  </si>
  <si>
    <t>Special Education Teachers, Kindergarten and Elementary School</t>
  </si>
  <si>
    <t>25-2059</t>
  </si>
  <si>
    <t>Special Education Teachers, All Other</t>
  </si>
  <si>
    <t>Other Teachers and Instructors</t>
  </si>
  <si>
    <t>25-3010</t>
  </si>
  <si>
    <t xml:space="preserve">Adult Basic and Secondary Education and Literacy Teachers and Instructors </t>
  </si>
  <si>
    <t>25-3020</t>
  </si>
  <si>
    <t>25-3090</t>
  </si>
  <si>
    <t>Miscellaneous Teachers and Instructors</t>
  </si>
  <si>
    <t>25-3099</t>
  </si>
  <si>
    <t>Librarians, Curators, and Archivists</t>
  </si>
  <si>
    <t>25-4010</t>
  </si>
  <si>
    <t>Archivists, Curators, and Museum Technicians</t>
  </si>
  <si>
    <t>25-4020</t>
  </si>
  <si>
    <t>25-4030</t>
  </si>
  <si>
    <t>Other Education, Training, and Library Occupations</t>
  </si>
  <si>
    <t>25-9010</t>
  </si>
  <si>
    <t>25-9020</t>
  </si>
  <si>
    <t>25-9030</t>
  </si>
  <si>
    <t>25-9040</t>
  </si>
  <si>
    <t>25-9090</t>
  </si>
  <si>
    <t>Miscellaneous Education, Training, and Library Workers</t>
  </si>
  <si>
    <t>25-9099</t>
  </si>
  <si>
    <t>Education, Training, and Library Workers, All Other</t>
  </si>
  <si>
    <t>Arts, Design, Entertainment, Sports, and Media Occupations</t>
  </si>
  <si>
    <t>Art and Design Workers</t>
  </si>
  <si>
    <t>27-1010</t>
  </si>
  <si>
    <t>Artists and Related Workers</t>
  </si>
  <si>
    <t>27-1019</t>
  </si>
  <si>
    <t>Artists and Related Workers, All Other</t>
  </si>
  <si>
    <t>27-1020</t>
  </si>
  <si>
    <t>Designers</t>
  </si>
  <si>
    <t>27-1029</t>
  </si>
  <si>
    <t>Designers, All Other</t>
  </si>
  <si>
    <t>Entertainers and Performers, Sports and Related Workers</t>
  </si>
  <si>
    <t>27-2010</t>
  </si>
  <si>
    <t>Actors, Producers, and Directors</t>
  </si>
  <si>
    <t>27-2020</t>
  </si>
  <si>
    <t>Athletes, Coaches, Umpires, and Related Workers</t>
  </si>
  <si>
    <t>27-2030</t>
  </si>
  <si>
    <t>Dancers and Choreographers</t>
  </si>
  <si>
    <t>27-2040</t>
  </si>
  <si>
    <t>Musicians, Singers, and Related Workers</t>
  </si>
  <si>
    <t>27-2090</t>
  </si>
  <si>
    <t>Miscellaneous Entertainers and Performers, Sports and Related Workers</t>
  </si>
  <si>
    <t>27-2099</t>
  </si>
  <si>
    <t>Entertainers and Performers, Sports and Related Workers, All Other</t>
  </si>
  <si>
    <t>Media and Communication Workers</t>
  </si>
  <si>
    <t>27-3010</t>
  </si>
  <si>
    <t>Announcers</t>
  </si>
  <si>
    <t>27-3020</t>
  </si>
  <si>
    <t>News Analysts, Reporters and Correspondents</t>
  </si>
  <si>
    <t>27-3030</t>
  </si>
  <si>
    <t>27-3040</t>
  </si>
  <si>
    <t>Writers and Editors</t>
  </si>
  <si>
    <t>27-3090</t>
  </si>
  <si>
    <t>Miscellaneous Media and Communication Workers</t>
  </si>
  <si>
    <t>27-3099</t>
  </si>
  <si>
    <t>Media and Communication Workers, All Other</t>
  </si>
  <si>
    <t>Media and Communication Equipment Workers</t>
  </si>
  <si>
    <t>27-4010</t>
  </si>
  <si>
    <t>Broadcast and Sound Engineering Technicians and Radio Operators</t>
  </si>
  <si>
    <t>27-4020</t>
  </si>
  <si>
    <t>27-4030</t>
  </si>
  <si>
    <t>Television, Video, and Motion Picture Camera Operators and Editors</t>
  </si>
  <si>
    <t>27-4090</t>
  </si>
  <si>
    <t>Miscellaneous Media and Communication Equipment Workers</t>
  </si>
  <si>
    <t>27-4099</t>
  </si>
  <si>
    <t>Media and Communication Equipment Workers, All Other</t>
  </si>
  <si>
    <t>Healthcare Practitioners and Technical Occupations</t>
  </si>
  <si>
    <t>Health Diagnosing and Treating Practitioners</t>
  </si>
  <si>
    <t>29-1010</t>
  </si>
  <si>
    <t>29-1020</t>
  </si>
  <si>
    <t>Dentists</t>
  </si>
  <si>
    <t>29-1029</t>
  </si>
  <si>
    <t>Dentists, All Other Specialists</t>
  </si>
  <si>
    <t>29-1030</t>
  </si>
  <si>
    <t>29-1040</t>
  </si>
  <si>
    <t>29-1050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</si>
  <si>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</si>
  <si>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</si>
  <si>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</si>
  <si>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</si>
  <si>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</si>
  <si>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</si>
  <si>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</si>
  <si>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</si>
  <si>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</si>
  <si>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</si>
  <si>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</si>
  <si>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</si>
  <si>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</si>
  <si>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</si>
  <si>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29-1069</t>
  </si>
  <si>
    <t>Physicians and Surgeons, All Other</t>
  </si>
  <si>
    <t>29-1070</t>
  </si>
  <si>
    <t>29-1080</t>
  </si>
  <si>
    <t>29-1120</t>
  </si>
  <si>
    <t>Therapists</t>
  </si>
  <si>
    <t>29-1128</t>
  </si>
  <si>
    <t>Exercise Physiologists</t>
  </si>
  <si>
    <t>29-1129</t>
  </si>
  <si>
    <t>Therapists, All Other</t>
  </si>
  <si>
    <t>29-1130</t>
  </si>
  <si>
    <t>29-1140</t>
  </si>
  <si>
    <t>29-1141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</si>
  <si>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</si>
  <si>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</si>
  <si>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</si>
  <si>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</si>
  <si>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</si>
  <si>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</si>
  <si>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</si>
  <si>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</si>
  <si>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</si>
  <si>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</si>
  <si>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29-1190</t>
  </si>
  <si>
    <t>Miscellaneous Health Diagnosing and Treating Practitioners</t>
  </si>
  <si>
    <t>Health Technologists and Technicians</t>
  </si>
  <si>
    <t>29-2010</t>
  </si>
  <si>
    <t>Clinical Laboratory Technologists and Technicians</t>
  </si>
  <si>
    <t>29-2020</t>
  </si>
  <si>
    <t>29-2030</t>
  </si>
  <si>
    <t>Diagnostic Related Technologists and Technicians</t>
  </si>
  <si>
    <t>29-2034</t>
  </si>
  <si>
    <t xml:space="preserve">Radiologic Technologists </t>
  </si>
  <si>
    <t xml:space="preserve">29-2035 </t>
  </si>
  <si>
    <t>Magnetic Resonance Imaging Technologists</t>
  </si>
  <si>
    <t>29-2040</t>
  </si>
  <si>
    <t>29-2050</t>
  </si>
  <si>
    <t>Health Practitioner Support Technologists and Technicians</t>
  </si>
  <si>
    <t>29-2057</t>
  </si>
  <si>
    <t>Ophthalmic Medical Technicians</t>
  </si>
  <si>
    <t>29-2060</t>
  </si>
  <si>
    <t>29-2070</t>
  </si>
  <si>
    <t>29-2080</t>
  </si>
  <si>
    <t>29-2090</t>
  </si>
  <si>
    <t>Miscellaneous Health Technologists and Technicians</t>
  </si>
  <si>
    <t>29-2092</t>
  </si>
  <si>
    <t>Hearing Aid Specialists</t>
  </si>
  <si>
    <t>29-2099</t>
  </si>
  <si>
    <t>Other Healthcare Practitioners and Technical Occupations</t>
  </si>
  <si>
    <t>29-9010</t>
  </si>
  <si>
    <t>Occupational Health and Safety Specialists and Technicians</t>
  </si>
  <si>
    <t>29-9090</t>
  </si>
  <si>
    <t>Miscellaneous Health Practitioners and Technical Workers</t>
  </si>
  <si>
    <t>29-9092</t>
  </si>
  <si>
    <t>Genetic Counselors</t>
  </si>
  <si>
    <t>29-9099</t>
  </si>
  <si>
    <t>Healthcare Support Occupations</t>
  </si>
  <si>
    <t>Nursing, Psychiatric, and Home Health Aides</t>
  </si>
  <si>
    <t>31-1010</t>
  </si>
  <si>
    <t>31-1014</t>
  </si>
  <si>
    <t>Nursing Assistants</t>
  </si>
  <si>
    <t>31-1015</t>
  </si>
  <si>
    <t>Orderlies</t>
  </si>
  <si>
    <t>Occupational Therapy and Physical Therapist Assistants and Aides</t>
  </si>
  <si>
    <t>31-2010</t>
  </si>
  <si>
    <t>Occupational Therapy Assistants and Aides</t>
  </si>
  <si>
    <t>31-2020</t>
  </si>
  <si>
    <t>Physical Therapist Assistants and Aides</t>
  </si>
  <si>
    <t>Other Healthcare Support Occupations</t>
  </si>
  <si>
    <t>31-9010</t>
  </si>
  <si>
    <t>31-9090</t>
  </si>
  <si>
    <t>Miscellaneous Healthcare Support Occupations</t>
  </si>
  <si>
    <t>31-9097</t>
  </si>
  <si>
    <t>Phlebotomists</t>
  </si>
  <si>
    <t>31-9099</t>
  </si>
  <si>
    <t>Protective Service Occupations</t>
  </si>
  <si>
    <t>Supervisors of Protective Service Workers</t>
  </si>
  <si>
    <t>33-1010</t>
  </si>
  <si>
    <t>First-Line Supervisors of Law Enforcement Workers</t>
  </si>
  <si>
    <t>33-1020</t>
  </si>
  <si>
    <t>33-1090</t>
  </si>
  <si>
    <t>Miscellaneous First-Line Supervisors, Protective Service Workers</t>
  </si>
  <si>
    <t>33-1099</t>
  </si>
  <si>
    <t>First-Line Supervisors of Protective Service Workers, All Other</t>
  </si>
  <si>
    <t>Fire Fighting and Prevention Workers</t>
  </si>
  <si>
    <t>33-2010</t>
  </si>
  <si>
    <t>33-2020</t>
  </si>
  <si>
    <t>Fire Inspectors</t>
  </si>
  <si>
    <t>Law Enforcement Workers</t>
  </si>
  <si>
    <t>33-3010</t>
  </si>
  <si>
    <t>Bailiffs, Correctional Officers, and Jailers</t>
  </si>
  <si>
    <t>33-3020</t>
  </si>
  <si>
    <t>33-3030</t>
  </si>
  <si>
    <t>33-3040</t>
  </si>
  <si>
    <t>33-3050</t>
  </si>
  <si>
    <t>Police Officers</t>
  </si>
  <si>
    <t>Police and Sheriff's Patrol Officers</t>
  </si>
  <si>
    <t>Other Protective Service Workers</t>
  </si>
  <si>
    <t>33-9010</t>
  </si>
  <si>
    <t>33-9020</t>
  </si>
  <si>
    <t>33-9030</t>
  </si>
  <si>
    <t>Security Guards and Gaming Surveillance Officers</t>
  </si>
  <si>
    <t>33-9090</t>
  </si>
  <si>
    <t>Miscellaneous Protective Service Workers</t>
  </si>
  <si>
    <t xml:space="preserve">33-9093 </t>
  </si>
  <si>
    <t>Transportation Security Screeners</t>
  </si>
  <si>
    <t>33-9099</t>
  </si>
  <si>
    <t>Protective Service Workers, All Other</t>
  </si>
  <si>
    <t>Food Preparation and Serving Related Occupations</t>
  </si>
  <si>
    <t>Supervisors of Food Preparation and Serving Workers</t>
  </si>
  <si>
    <t>35-1010</t>
  </si>
  <si>
    <t>Cooks and Food Preparation Workers</t>
  </si>
  <si>
    <t>35-2010</t>
  </si>
  <si>
    <t>Cooks</t>
  </si>
  <si>
    <t>35-2019</t>
  </si>
  <si>
    <t>Cooks, All Other</t>
  </si>
  <si>
    <t>35-2020</t>
  </si>
  <si>
    <t>Food and Beverage Serving Workers</t>
  </si>
  <si>
    <t>35-3010</t>
  </si>
  <si>
    <t>35-3020</t>
  </si>
  <si>
    <t>Fast Food and Counter Workers</t>
  </si>
  <si>
    <t>35-3030</t>
  </si>
  <si>
    <t>35-3040</t>
  </si>
  <si>
    <t>Other Food Preparation and Serving Related Workers</t>
  </si>
  <si>
    <t>35-9010</t>
  </si>
  <si>
    <t>35-9020</t>
  </si>
  <si>
    <t>35-9030</t>
  </si>
  <si>
    <t>35-9090</t>
  </si>
  <si>
    <t>Miscellaneous Food Preparation and Serving Related Workers</t>
  </si>
  <si>
    <t>35-9099</t>
  </si>
  <si>
    <t>Food Preparation and Serving Related Workers, All Other</t>
  </si>
  <si>
    <t>Building and Grounds Cleaning and Maintenance Occupations</t>
  </si>
  <si>
    <t>Supervisors of Building and Grounds Cleaning and Maintenance Workers</t>
  </si>
  <si>
    <t>37-1010</t>
  </si>
  <si>
    <t>First-Line Supervisors of Building and Grounds Cleaning and Maintenance Workers</t>
  </si>
  <si>
    <t>First-Line Supervisors of Landscaping, Lawn Service, and Groundskeeping Workers</t>
  </si>
  <si>
    <t>Building Cleaning and Pest Control Workers</t>
  </si>
  <si>
    <t>37-2010</t>
  </si>
  <si>
    <t>Building Cleaning Workers</t>
  </si>
  <si>
    <t>37-2019</t>
  </si>
  <si>
    <t>Building Cleaning Workers, All Other</t>
  </si>
  <si>
    <t>37-2020</t>
  </si>
  <si>
    <t>Grounds Maintenance Workers</t>
  </si>
  <si>
    <t>37-3010</t>
  </si>
  <si>
    <t>37-3019</t>
  </si>
  <si>
    <t>Grounds Maintenance Workers, All Other</t>
  </si>
  <si>
    <t>Personal Care and Service Occupations</t>
  </si>
  <si>
    <t>Supervisors of Personal Care and Service Workers</t>
  </si>
  <si>
    <t>39-1010</t>
  </si>
  <si>
    <t>First-Line Supervisors of Gaming Workers</t>
  </si>
  <si>
    <t>39-1020</t>
  </si>
  <si>
    <t>Animal Care and Service Workers</t>
  </si>
  <si>
    <t>39-2010</t>
  </si>
  <si>
    <t>39-2020</t>
  </si>
  <si>
    <t>Entertainment Attendants and Related Workers</t>
  </si>
  <si>
    <t>39-3010</t>
  </si>
  <si>
    <t>Gaming Services Workers</t>
  </si>
  <si>
    <t>39-3019</t>
  </si>
  <si>
    <t>Gaming Service Workers, All Other</t>
  </si>
  <si>
    <t>39-3020</t>
  </si>
  <si>
    <t>39-3030</t>
  </si>
  <si>
    <t>39-3090</t>
  </si>
  <si>
    <t>Miscellaneous Entertainment Attendants and Related Workers</t>
  </si>
  <si>
    <t>39-3099</t>
  </si>
  <si>
    <t>Entertainment Attendants and Related Workers, All Other</t>
  </si>
  <si>
    <t>Funeral Service Workers</t>
  </si>
  <si>
    <t>39-4010</t>
  </si>
  <si>
    <t>39-4020</t>
  </si>
  <si>
    <t>39-4030</t>
  </si>
  <si>
    <t>Morticians, Undertakers, and Funeral Directors</t>
  </si>
  <si>
    <t>39-4031</t>
  </si>
  <si>
    <t>Personal Appearance Workers</t>
  </si>
  <si>
    <t>39-5010</t>
  </si>
  <si>
    <t>Barbers, Hairdressers, Hairstylists and Cosmetologists</t>
  </si>
  <si>
    <t>39-5090</t>
  </si>
  <si>
    <t>Miscellaneous Personal Appearance Workers</t>
  </si>
  <si>
    <t>Baggage Porters, Bellhops, and Concierges</t>
  </si>
  <si>
    <t>39-6010</t>
  </si>
  <si>
    <t>Tour and Travel Guides</t>
  </si>
  <si>
    <t>39-7010</t>
  </si>
  <si>
    <t>Other Personal Care and Service Workers</t>
  </si>
  <si>
    <t>39-9010</t>
  </si>
  <si>
    <t>39-9020</t>
  </si>
  <si>
    <t>39-9030</t>
  </si>
  <si>
    <t>Recreation and Fitness Workers</t>
  </si>
  <si>
    <t>39-9040</t>
  </si>
  <si>
    <t>39-9090</t>
  </si>
  <si>
    <t>Miscellaneous Personal Care and Service Workers</t>
  </si>
  <si>
    <t>39-9099</t>
  </si>
  <si>
    <t>Personal Care and Service Workers, All Other</t>
  </si>
  <si>
    <t>Sales and Related Occupations</t>
  </si>
  <si>
    <t>Supervisors of Sales Workers</t>
  </si>
  <si>
    <t>41-1010</t>
  </si>
  <si>
    <t>First-Line Supervisors of Sales Workers</t>
  </si>
  <si>
    <t>Retail Sales Workers</t>
  </si>
  <si>
    <t>41-2010</t>
  </si>
  <si>
    <t>41-2020</t>
  </si>
  <si>
    <t>Counter and Rental Clerks and Parts Salespersons</t>
  </si>
  <si>
    <t>41-2030</t>
  </si>
  <si>
    <t>Sales Representatives, Services</t>
  </si>
  <si>
    <t>41-3010</t>
  </si>
  <si>
    <t>41-3020</t>
  </si>
  <si>
    <t>41-3030</t>
  </si>
  <si>
    <t>41-3040</t>
  </si>
  <si>
    <t>41-3090</t>
  </si>
  <si>
    <t>Miscellaneous Sales Representatives, Services</t>
  </si>
  <si>
    <t>41-3099</t>
  </si>
  <si>
    <t>Sales Representatives, Services, All Other</t>
  </si>
  <si>
    <t>Sales Representatives, Wholesale and Manufacturing</t>
  </si>
  <si>
    <t>41-4010</t>
  </si>
  <si>
    <t>Other Sales and Related Workers</t>
  </si>
  <si>
    <t>41-9010</t>
  </si>
  <si>
    <t>Models, Demonstrators, and Product Promoters</t>
  </si>
  <si>
    <t>41-9020</t>
  </si>
  <si>
    <t>Real Estate Brokers and Sales Agents</t>
  </si>
  <si>
    <t>41-9030</t>
  </si>
  <si>
    <t>41-9040</t>
  </si>
  <si>
    <t>41-9090</t>
  </si>
  <si>
    <t>Miscellaneous Sales and Related Workers</t>
  </si>
  <si>
    <t>41-9099</t>
  </si>
  <si>
    <t>Sales and Related Workers, All Other</t>
  </si>
  <si>
    <t>Office and Administrative Support Occupations</t>
  </si>
  <si>
    <t>Supervisors of Office and Administrative Support Workers</t>
  </si>
  <si>
    <t>43-1010</t>
  </si>
  <si>
    <t>Communications Equipment Operators</t>
  </si>
  <si>
    <t>43-2010</t>
  </si>
  <si>
    <t>43-2020</t>
  </si>
  <si>
    <t>43-2090</t>
  </si>
  <si>
    <t>Miscellaneous Communications Equipment Operators</t>
  </si>
  <si>
    <t>43-2099</t>
  </si>
  <si>
    <t>Communications Equipment Operators, All Other</t>
  </si>
  <si>
    <t>Financial Clerks</t>
  </si>
  <si>
    <t>43-3010</t>
  </si>
  <si>
    <t>43-3020</t>
  </si>
  <si>
    <t>43-3030</t>
  </si>
  <si>
    <t>43-3040</t>
  </si>
  <si>
    <t>43-3050</t>
  </si>
  <si>
    <t>43-3060</t>
  </si>
  <si>
    <t>43-3070</t>
  </si>
  <si>
    <t>43-3090</t>
  </si>
  <si>
    <t>Miscellaneous Financial Clerks</t>
  </si>
  <si>
    <t xml:space="preserve">43-3099 </t>
  </si>
  <si>
    <t>Financial Clerks, All Other</t>
  </si>
  <si>
    <t>Information and Record Clerks</t>
  </si>
  <si>
    <t>43-4010</t>
  </si>
  <si>
    <t>43-4020</t>
  </si>
  <si>
    <t>43-4030</t>
  </si>
  <si>
    <t>43-4040</t>
  </si>
  <si>
    <t>43-4050</t>
  </si>
  <si>
    <t>43-4060</t>
  </si>
  <si>
    <t>43-4070</t>
  </si>
  <si>
    <t>43-4080</t>
  </si>
  <si>
    <t>43-4110</t>
  </si>
  <si>
    <t>43-4120</t>
  </si>
  <si>
    <t>43-4130</t>
  </si>
  <si>
    <t>43-4140</t>
  </si>
  <si>
    <t>43-4150</t>
  </si>
  <si>
    <t>43-4160</t>
  </si>
  <si>
    <t>43-4170</t>
  </si>
  <si>
    <t>43-4180</t>
  </si>
  <si>
    <t>43-4190</t>
  </si>
  <si>
    <t>Miscellaneous Information and Record Clerks</t>
  </si>
  <si>
    <t>43-4199</t>
  </si>
  <si>
    <t>Information and Record Clerks, All Other</t>
  </si>
  <si>
    <t>Material Recording, Scheduling, Dispatching, and Distributing Workers</t>
  </si>
  <si>
    <t>43-5010</t>
  </si>
  <si>
    <t>43-5020</t>
  </si>
  <si>
    <t>43-5030</t>
  </si>
  <si>
    <t>Dispatchers</t>
  </si>
  <si>
    <t>43-5040</t>
  </si>
  <si>
    <t>43-5050</t>
  </si>
  <si>
    <t>Postal Service Workers</t>
  </si>
  <si>
    <t>43-5060</t>
  </si>
  <si>
    <t>43-5070</t>
  </si>
  <si>
    <t>43-5080</t>
  </si>
  <si>
    <t>43-5110</t>
  </si>
  <si>
    <t>Secretaries and Administrative Assistants</t>
  </si>
  <si>
    <t>43-6010</t>
  </si>
  <si>
    <t>Other Office and Administrative Support Workers</t>
  </si>
  <si>
    <t>43-9010</t>
  </si>
  <si>
    <t>43-9020</t>
  </si>
  <si>
    <t>Data Entry and Information Processing Workers</t>
  </si>
  <si>
    <t>43-9030</t>
  </si>
  <si>
    <t>43-9040</t>
  </si>
  <si>
    <t>43-9050</t>
  </si>
  <si>
    <t>43-9060</t>
  </si>
  <si>
    <t>43-9070</t>
  </si>
  <si>
    <t>43-9080</t>
  </si>
  <si>
    <t>43-9110</t>
  </si>
  <si>
    <t>43-9190</t>
  </si>
  <si>
    <t>Miscellaneous Office and Administrative Support Workers</t>
  </si>
  <si>
    <t>43-9199</t>
  </si>
  <si>
    <t>Office and Administrative Support Workers, All Other</t>
  </si>
  <si>
    <t>Farming, Fishing, and Forestry Occupations</t>
  </si>
  <si>
    <t>Supervisors of Farming, Fishing, and Forestry Workers</t>
  </si>
  <si>
    <t>45-1010</t>
  </si>
  <si>
    <t>Agricultural Workers</t>
  </si>
  <si>
    <t>45-2010</t>
  </si>
  <si>
    <t>45-2020</t>
  </si>
  <si>
    <t>45-2040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</si>
  <si>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</si>
  <si>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</si>
  <si>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</si>
  <si>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</si>
  <si>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</si>
  <si>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</si>
  <si>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</si>
  <si>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</si>
  <si>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Fishing and Hunting Workers</t>
  </si>
  <si>
    <t>45-3010</t>
  </si>
  <si>
    <t>45-3020</t>
  </si>
  <si>
    <t>Forest, Conservation, and Logging Workers</t>
  </si>
  <si>
    <t>45-4010</t>
  </si>
  <si>
    <t>45-4020</t>
  </si>
  <si>
    <t>Logging Workers</t>
  </si>
  <si>
    <t>45-4029</t>
  </si>
  <si>
    <t>Logging Workers, All Other</t>
  </si>
  <si>
    <t>Construction and Extraction Occupations</t>
  </si>
  <si>
    <t>Supervisors of Construction and Extraction Workers</t>
  </si>
  <si>
    <t>47-1010</t>
  </si>
  <si>
    <t>Construction Trades Workers</t>
  </si>
  <si>
    <t>47-2010</t>
  </si>
  <si>
    <t>47-2020</t>
  </si>
  <si>
    <t>Brickmasons, Blockmasons, and Stonemasons</t>
  </si>
  <si>
    <t>47-2030</t>
  </si>
  <si>
    <t>47-2040</t>
  </si>
  <si>
    <t>Carpet, Floor, and Tile Installers and Finishers</t>
  </si>
  <si>
    <t>47-2050</t>
  </si>
  <si>
    <t>Cement Masons, Concrete Finishers, and Terrazzo Workers</t>
  </si>
  <si>
    <t>47-2060</t>
  </si>
  <si>
    <t>47-2070</t>
  </si>
  <si>
    <t>Construction Equipment Operators</t>
  </si>
  <si>
    <t>47-2080</t>
  </si>
  <si>
    <t>Drywall Installers, Ceiling Tile Installers, and Tapers</t>
  </si>
  <si>
    <t>47-2110</t>
  </si>
  <si>
    <t>47-2120</t>
  </si>
  <si>
    <t>47-2130</t>
  </si>
  <si>
    <t>Insulation Workers</t>
  </si>
  <si>
    <t>47-2140</t>
  </si>
  <si>
    <t>Painters and Paperhangers</t>
  </si>
  <si>
    <t>47-2150</t>
  </si>
  <si>
    <t>Pipelayers, Plumbers, Pipefitters, and Steamfitters</t>
  </si>
  <si>
    <t>47-2160</t>
  </si>
  <si>
    <t>47-2170</t>
  </si>
  <si>
    <t>47-2180</t>
  </si>
  <si>
    <t>47-2210</t>
  </si>
  <si>
    <t>47-2220</t>
  </si>
  <si>
    <t>47-2230</t>
  </si>
  <si>
    <t>Solar Photovoltaic Installers</t>
  </si>
  <si>
    <t>47-2231</t>
  </si>
  <si>
    <t>Helpers, Construction Trades</t>
  </si>
  <si>
    <t>47-3010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</si>
  <si>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</si>
  <si>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</si>
  <si>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</si>
  <si>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</si>
  <si>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</si>
  <si>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</si>
  <si>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47-3019</t>
  </si>
  <si>
    <t>Helpers, Construction Trades, All Other</t>
  </si>
  <si>
    <t>Other Construction and Related Workers</t>
  </si>
  <si>
    <t>47-4010</t>
  </si>
  <si>
    <t>47-4020</t>
  </si>
  <si>
    <t>47-4030</t>
  </si>
  <si>
    <t>47-4040</t>
  </si>
  <si>
    <t>47-4050</t>
  </si>
  <si>
    <t>47-4060</t>
  </si>
  <si>
    <t>47-4070</t>
  </si>
  <si>
    <t>47-4090</t>
  </si>
  <si>
    <t>Miscellaneous Construction and Related Workers</t>
  </si>
  <si>
    <t>47-4099</t>
  </si>
  <si>
    <t>Extraction Workers</t>
  </si>
  <si>
    <t>47-5010</t>
  </si>
  <si>
    <t>Derrick, Rotary Drill, and Service Unit Operators, Oil, Gas, and Mining</t>
  </si>
  <si>
    <t>47-5020</t>
  </si>
  <si>
    <t>47-5030</t>
  </si>
  <si>
    <t>47-5040</t>
  </si>
  <si>
    <t>Mining Machine Operators</t>
  </si>
  <si>
    <t>47-5049</t>
  </si>
  <si>
    <t>Mining Machine Operators, All Other</t>
  </si>
  <si>
    <t>47-5050</t>
  </si>
  <si>
    <t>47-5060</t>
  </si>
  <si>
    <t>47-5070</t>
  </si>
  <si>
    <t>47-5080</t>
  </si>
  <si>
    <t>Helpers--Extraction Workers</t>
  </si>
  <si>
    <t>47-5090</t>
  </si>
  <si>
    <t>Miscellaneous Extraction Workers</t>
  </si>
  <si>
    <t>47-5099</t>
  </si>
  <si>
    <t>Extraction Workers, All Other</t>
  </si>
  <si>
    <t>Installation, Maintenance, and Repair Occupations</t>
  </si>
  <si>
    <t>Supervisors of Installation, Maintenance, and Repair Workers</t>
  </si>
  <si>
    <t>49-1010</t>
  </si>
  <si>
    <t>Electrical and Electronic Equipment Mechanics, Installers, and Repairers</t>
  </si>
  <si>
    <t>49-2010</t>
  </si>
  <si>
    <t>49-2020</t>
  </si>
  <si>
    <t>Radio and Telecommunications Equipment Installers and Repairers</t>
  </si>
  <si>
    <t>49-2090</t>
  </si>
  <si>
    <t>Miscellaneous Electrical and Electronic Equipment Mechanics, Installers, and Repairers</t>
  </si>
  <si>
    <t>Electrical and Electronics Installers and Repairers, Transportation Equipment</t>
  </si>
  <si>
    <t>Vehicle and Mobile Equipment Mechanics, Installers, and Repairers</t>
  </si>
  <si>
    <t>49-3010</t>
  </si>
  <si>
    <t>49-3020</t>
  </si>
  <si>
    <t>Automotive Technicians and Repairers</t>
  </si>
  <si>
    <t>49-3030</t>
  </si>
  <si>
    <t>49-3040</t>
  </si>
  <si>
    <t>Heavy Vehicle and Mobile Equipment Service Technicians and Mechanics</t>
  </si>
  <si>
    <t>49-3050</t>
  </si>
  <si>
    <t>Small Engine Mechanics</t>
  </si>
  <si>
    <t>49-3090</t>
  </si>
  <si>
    <t>Miscellaneous Vehicle and Mobile Equipment Mechanics, Installers, and Repairers</t>
  </si>
  <si>
    <t>Other Installation, Maintenance, and Repair Occupations</t>
  </si>
  <si>
    <t>49-9010</t>
  </si>
  <si>
    <t>Control and Valve Installers and Repairers</t>
  </si>
  <si>
    <t>49-9020</t>
  </si>
  <si>
    <t>49-9030</t>
  </si>
  <si>
    <t>49-9040</t>
  </si>
  <si>
    <t>Industrial Machinery Installation, Repair, and Maintenance Workers</t>
  </si>
  <si>
    <t>49-9050</t>
  </si>
  <si>
    <t>Line Installers and Repairers</t>
  </si>
  <si>
    <t>49-9060</t>
  </si>
  <si>
    <t>Precision Instrument and Equipment Repairers</t>
  </si>
  <si>
    <t>49-9069</t>
  </si>
  <si>
    <t>Precision Instrument and Equipment Repairers, All Other</t>
  </si>
  <si>
    <t>49-9070</t>
  </si>
  <si>
    <t>49-9080</t>
  </si>
  <si>
    <t>Wind Turbine Service Technicians</t>
  </si>
  <si>
    <t>49-9081</t>
  </si>
  <si>
    <t>49-9090</t>
  </si>
  <si>
    <t>Miscellaneous Installation, Maintenance, and Repair Workers</t>
  </si>
  <si>
    <t>Helpers--Installation, Maintenance, and Repair Workers</t>
  </si>
  <si>
    <t>49-9099</t>
  </si>
  <si>
    <t>Production Occupations</t>
  </si>
  <si>
    <t>Supervisors of Production Workers</t>
  </si>
  <si>
    <t>51-1010</t>
  </si>
  <si>
    <t>Assemblers and Fabricators</t>
  </si>
  <si>
    <t>51-2010</t>
  </si>
  <si>
    <t>51-2020</t>
  </si>
  <si>
    <t>Electrical, Electronics, and Electromechanical Assemblers</t>
  </si>
  <si>
    <t>51-2030</t>
  </si>
  <si>
    <t>51-2040</t>
  </si>
  <si>
    <t>51-2090</t>
  </si>
  <si>
    <t>Miscellaneous Assemblers and Fabricators</t>
  </si>
  <si>
    <t>51-2099</t>
  </si>
  <si>
    <t>Assemblers and Fabricators, All Other</t>
  </si>
  <si>
    <t>Food Processing Workers</t>
  </si>
  <si>
    <t>51-3010</t>
  </si>
  <si>
    <t>51-3020</t>
  </si>
  <si>
    <t>Butchers and Other Meat, Poultry, and Fish Processing Workers</t>
  </si>
  <si>
    <t>51-3090</t>
  </si>
  <si>
    <t>Miscellaneous Food Processing Workers</t>
  </si>
  <si>
    <t>51-3099</t>
  </si>
  <si>
    <t>Food Processing Workers, All Other</t>
  </si>
  <si>
    <t>Metal Workers and Plastic Workers</t>
  </si>
  <si>
    <t>51-4010</t>
  </si>
  <si>
    <t>Computer Control Programmers and Operators</t>
  </si>
  <si>
    <t>51-4020</t>
  </si>
  <si>
    <t>Forming Machine Setters, Operators, and Tenders, Metal and Plastic</t>
  </si>
  <si>
    <t>51-4030</t>
  </si>
  <si>
    <t>Machine Tool Cutting Setters, Operators, and Tenders, Metal and Plastic</t>
  </si>
  <si>
    <t>51-4040</t>
  </si>
  <si>
    <t>51-4050</t>
  </si>
  <si>
    <t>Metal Furnace Operators, Tenders, Pourers, and Casters</t>
  </si>
  <si>
    <t>51-4060</t>
  </si>
  <si>
    <t>Model Makers and Patternmakers, Metal and Plastic</t>
  </si>
  <si>
    <t>51-4070</t>
  </si>
  <si>
    <t>Molders and Molding Machine Setters, Operators, and Tenders, Metal and Plastic</t>
  </si>
  <si>
    <t>51-4080</t>
  </si>
  <si>
    <t>51-4110</t>
  </si>
  <si>
    <t>51-4120</t>
  </si>
  <si>
    <t>Welding, Soldering, and Brazing Workers</t>
  </si>
  <si>
    <t>51-4190</t>
  </si>
  <si>
    <t>Miscellaneous Metal Workers and Plastic Workers</t>
  </si>
  <si>
    <t>51-4199</t>
  </si>
  <si>
    <t>Metal Workers and Plastic Workers, All Other</t>
  </si>
  <si>
    <t>Printing Workers</t>
  </si>
  <si>
    <t>51-5110</t>
  </si>
  <si>
    <t>Textile, Apparel, and Furnishings Workers</t>
  </si>
  <si>
    <t>51-6010</t>
  </si>
  <si>
    <t>51-6020</t>
  </si>
  <si>
    <t>51-6030</t>
  </si>
  <si>
    <t>51-6040</t>
  </si>
  <si>
    <t>Shoe and Leather Workers</t>
  </si>
  <si>
    <t>51-6050</t>
  </si>
  <si>
    <t>Tailors, Dressmakers, and Sewers</t>
  </si>
  <si>
    <t>51-6060</t>
  </si>
  <si>
    <t>Textile Machine Setters, Operators, and Tenders</t>
  </si>
  <si>
    <t>51-6090</t>
  </si>
  <si>
    <t>Miscellaneous Textile, Apparel, and Furnishings Workers</t>
  </si>
  <si>
    <t>51-6099</t>
  </si>
  <si>
    <t>Textile, Apparel, and Furnishings Workers, All Other</t>
  </si>
  <si>
    <t>Woodworkers</t>
  </si>
  <si>
    <t>51-7010</t>
  </si>
  <si>
    <t>51-7020</t>
  </si>
  <si>
    <t>51-7030</t>
  </si>
  <si>
    <t>Model Makers and Patternmakers, Wood</t>
  </si>
  <si>
    <t>51-7040</t>
  </si>
  <si>
    <t>Woodworking Machine Setters, Operators, and Tenders</t>
  </si>
  <si>
    <t>51-7090</t>
  </si>
  <si>
    <t>Miscellaneous Woodworkers</t>
  </si>
  <si>
    <t>51-7099</t>
  </si>
  <si>
    <t>Woodworkers, All Other</t>
  </si>
  <si>
    <t>Plant and System Operators</t>
  </si>
  <si>
    <t>51-8010</t>
  </si>
  <si>
    <t>Power Plant Operators, Distributors, and Dispatchers</t>
  </si>
  <si>
    <t>51-8020</t>
  </si>
  <si>
    <t>51-8030</t>
  </si>
  <si>
    <t>51-8090</t>
  </si>
  <si>
    <t>Miscellaneous Plant and System Operators</t>
  </si>
  <si>
    <t>Other Production Occupations</t>
  </si>
  <si>
    <t>51-9010</t>
  </si>
  <si>
    <t>Chemical Processing Machine Setters, Operators, and Tenders</t>
  </si>
  <si>
    <t>51-9020</t>
  </si>
  <si>
    <t>Crushing, Grinding, Polishing, Mixing, and Blending Workers</t>
  </si>
  <si>
    <t>51-9030</t>
  </si>
  <si>
    <t>Cutting Workers</t>
  </si>
  <si>
    <t>51-9040</t>
  </si>
  <si>
    <t>51-9050</t>
  </si>
  <si>
    <t>51-9060</t>
  </si>
  <si>
    <t>51-9070</t>
  </si>
  <si>
    <t>51-9080</t>
  </si>
  <si>
    <t>Medical, Dental, and Ophthalmic Laboratory Technicians</t>
  </si>
  <si>
    <t>51-9110</t>
  </si>
  <si>
    <t>51-9120</t>
  </si>
  <si>
    <t>Painting Workers</t>
  </si>
  <si>
    <t>51-9140</t>
  </si>
  <si>
    <t>51-9150</t>
  </si>
  <si>
    <t>51-9190</t>
  </si>
  <si>
    <t>Miscellaneous Production Workers</t>
  </si>
  <si>
    <t>Helpers--Production Workers</t>
  </si>
  <si>
    <t>51-9199</t>
  </si>
  <si>
    <t>Transportation and Material Moving Occupations</t>
  </si>
  <si>
    <t>Supervisors of Transportation and Material Moving Workers</t>
  </si>
  <si>
    <t>53-1010</t>
  </si>
  <si>
    <t>53-1020</t>
  </si>
  <si>
    <t>First-Line Supervisors of Helpers, Laborers, and Material Movers, Hand</t>
  </si>
  <si>
    <t>53-1030</t>
  </si>
  <si>
    <t>Air Transportation Workers</t>
  </si>
  <si>
    <t>53-2010</t>
  </si>
  <si>
    <t>Aircraft Pilots and Flight Engineers</t>
  </si>
  <si>
    <t>53-2020</t>
  </si>
  <si>
    <t>Air Traffic Controllers and Airfield Operations Specialists</t>
  </si>
  <si>
    <t>53-2030</t>
  </si>
  <si>
    <t>Motor Vehicle Operators</t>
  </si>
  <si>
    <t>53-3010</t>
  </si>
  <si>
    <t>53-3020</t>
  </si>
  <si>
    <t>Bus Drivers</t>
  </si>
  <si>
    <t xml:space="preserve">Bus Drivers, Transit and Intercity </t>
  </si>
  <si>
    <t xml:space="preserve">Bus Drivers, School or Special Client </t>
  </si>
  <si>
    <t>53-3030</t>
  </si>
  <si>
    <t>Driver/Sales Workers and Truck Drivers</t>
  </si>
  <si>
    <t>53-3040</t>
  </si>
  <si>
    <t>53-3090</t>
  </si>
  <si>
    <t>Miscellaneous Motor Vehicle Operators</t>
  </si>
  <si>
    <t>53-3099</t>
  </si>
  <si>
    <t>Motor Vehicle Operators, All Other</t>
  </si>
  <si>
    <t>Rail Transportation Workers</t>
  </si>
  <si>
    <t>53-4010</t>
  </si>
  <si>
    <t>Locomotive Engineers and Operators</t>
  </si>
  <si>
    <t>53-4020</t>
  </si>
  <si>
    <t>53-4030</t>
  </si>
  <si>
    <t>53-4040</t>
  </si>
  <si>
    <t>53-4090</t>
  </si>
  <si>
    <t>Miscellaneous Rail Transportation Workers</t>
  </si>
  <si>
    <t>53-4099</t>
  </si>
  <si>
    <t>Rail Transportation Workers, All Other</t>
  </si>
  <si>
    <t>Water Transportation Workers</t>
  </si>
  <si>
    <t>53-5010</t>
  </si>
  <si>
    <t>53-5020</t>
  </si>
  <si>
    <t>Ship and Boat Captains and Operators</t>
  </si>
  <si>
    <t>53-5030</t>
  </si>
  <si>
    <t>Other Transportation Workers</t>
  </si>
  <si>
    <t>53-6010</t>
  </si>
  <si>
    <t>53-6020</t>
  </si>
  <si>
    <t>53-6030</t>
  </si>
  <si>
    <t>53-6040</t>
  </si>
  <si>
    <t>53-6050</t>
  </si>
  <si>
    <t>53-6060</t>
  </si>
  <si>
    <t xml:space="preserve">Transportation Attendants, Except Flight Attendants </t>
  </si>
  <si>
    <t>53-6090</t>
  </si>
  <si>
    <t>Miscellaneous Transportation Workers</t>
  </si>
  <si>
    <t>53-6099</t>
  </si>
  <si>
    <t>Transportation Workers, All Other</t>
  </si>
  <si>
    <t>Material Moving Workers</t>
  </si>
  <si>
    <t>53-7010</t>
  </si>
  <si>
    <t>53-7020</t>
  </si>
  <si>
    <t>53-7030</t>
  </si>
  <si>
    <t>Dredge, Excavating, and Loading Machine Operators</t>
  </si>
  <si>
    <t>53-7040</t>
  </si>
  <si>
    <t>53-7050</t>
  </si>
  <si>
    <t>53-7060</t>
  </si>
  <si>
    <t>Laborers and Material Movers, Hand</t>
  </si>
  <si>
    <t>53-7070</t>
  </si>
  <si>
    <t>Pumping Station Operators</t>
  </si>
  <si>
    <t>53-7080</t>
  </si>
  <si>
    <t>53-7110</t>
  </si>
  <si>
    <t>53-7120</t>
  </si>
  <si>
    <t>53-7190</t>
  </si>
  <si>
    <t>Miscellaneous Material Moving Workers</t>
  </si>
  <si>
    <t>53-7199</t>
  </si>
  <si>
    <t>Material Moving Workers, All Other</t>
  </si>
  <si>
    <t>Military Specific Occupations</t>
  </si>
  <si>
    <t>55-1000</t>
  </si>
  <si>
    <t>Military Officer Special and Tactical Operations Leaders</t>
  </si>
  <si>
    <t>55-1010</t>
  </si>
  <si>
    <t>55-1011</t>
  </si>
  <si>
    <t>Air Crew Officers</t>
  </si>
  <si>
    <t>55-1012</t>
  </si>
  <si>
    <t>Aircraft Launch and Recovery Officers</t>
  </si>
  <si>
    <t>55-1013</t>
  </si>
  <si>
    <t>Armored Assault Vehicle Officers</t>
  </si>
  <si>
    <t>55-1014</t>
  </si>
  <si>
    <t>Artillery and Missile Officers</t>
  </si>
  <si>
    <t>55-1015</t>
  </si>
  <si>
    <t>Command and Control Center Officers</t>
  </si>
  <si>
    <t>55-1016</t>
  </si>
  <si>
    <t>Infantry Officers</t>
  </si>
  <si>
    <t>55-1017</t>
  </si>
  <si>
    <t>Special Forces Officers</t>
  </si>
  <si>
    <t>55-1019</t>
  </si>
  <si>
    <t>Military Officer Special and Tactical Operations Leaders, All Other</t>
  </si>
  <si>
    <t>55-2000</t>
  </si>
  <si>
    <t>First-Line Enlisted Military Supervisors</t>
  </si>
  <si>
    <t>55-2010</t>
  </si>
  <si>
    <t>55-2011</t>
  </si>
  <si>
    <t>First-Line Supervisors of Air Crew Members</t>
  </si>
  <si>
    <t>55-2012</t>
  </si>
  <si>
    <t>First-Line Supervisors of Weapons Specialists/Crew Members</t>
  </si>
  <si>
    <t>55-2013</t>
  </si>
  <si>
    <t>First-Line Supervisors of All Other Tactical Operations Specialists</t>
  </si>
  <si>
    <t>55-3000</t>
  </si>
  <si>
    <t>Military Enlisted Tactical Operations and Air/Weapons Specialists and Crew Members</t>
  </si>
  <si>
    <t>55-3010</t>
  </si>
  <si>
    <t>55-3011</t>
  </si>
  <si>
    <t>Air Crew Members</t>
  </si>
  <si>
    <t>55-3012</t>
  </si>
  <si>
    <t>Aircraft Launch and Recovery Specialists</t>
  </si>
  <si>
    <t>55-3013</t>
  </si>
  <si>
    <t>Armored Assault Vehicle Crew Members</t>
  </si>
  <si>
    <t>55-3014</t>
  </si>
  <si>
    <t>Artillery and Missile Crew Members</t>
  </si>
  <si>
    <t>55-3015</t>
  </si>
  <si>
    <t>Command and Control Center Specialists</t>
  </si>
  <si>
    <t>55-3016</t>
  </si>
  <si>
    <t>Infantry</t>
  </si>
  <si>
    <t>55-3017</t>
  </si>
  <si>
    <t>Radar and Sonar Technicians</t>
  </si>
  <si>
    <t>55-3018</t>
  </si>
  <si>
    <t>Special Forces</t>
  </si>
  <si>
    <t>55-3019</t>
  </si>
  <si>
    <t>Military Enlisted Tactical Operations and Air/Weapons Specialists and Crew Members, All Other</t>
  </si>
  <si>
    <t>Rank</t>
  </si>
  <si>
    <t>Probability</t>
  </si>
  <si>
    <t>Occupation Code</t>
  </si>
  <si>
    <t>Occupation</t>
  </si>
  <si>
    <t>51-5000</t>
  </si>
  <si>
    <t>{</t>
  </si>
  <si>
    <t>}</t>
  </si>
  <si>
    <t>rank</t>
  </si>
  <si>
    <t>occupation</t>
  </si>
  <si>
    <t>occupationMajorGroup</t>
  </si>
  <si>
    <t>occupationMinorGroup</t>
  </si>
  <si>
    <t>probability</t>
  </si>
  <si>
    <t>"Healthcare Practitioners and Technical Occupations"</t>
  </si>
  <si>
    <t>"Installation, Maintenance, and Repair Occupations"</t>
  </si>
  <si>
    <t>"Management Occupations"</t>
  </si>
  <si>
    <t>"Community and Social Service Occupations"</t>
  </si>
  <si>
    <t>"Protective Service Occupations"</t>
  </si>
  <si>
    <t>"Arts, Design, Entertainment, Sports, and Media Occupations"</t>
  </si>
  <si>
    <t>"Sales and Related Occupations"</t>
  </si>
  <si>
    <t>"Education, Training, and Library Occupations"</t>
  </si>
  <si>
    <t>"Life, Physical, and Social Science Occupations"</t>
  </si>
  <si>
    <t>"Production Occupations"</t>
  </si>
  <si>
    <t>"Personal Care and Service Occupations"</t>
  </si>
  <si>
    <t>"Computer and Mathematical Occupations"</t>
  </si>
  <si>
    <t>"Architecture and Engineering Occupations"</t>
  </si>
  <si>
    <t>"Business and Financial Operations Occupations"</t>
  </si>
  <si>
    <t>"Office and Administrative Support Occupations"</t>
  </si>
  <si>
    <t>"Healthcare Support Occupations"</t>
  </si>
  <si>
    <t>"Transportation and Material Moving Occupations"</t>
  </si>
  <si>
    <t>"Legal Occupations"</t>
  </si>
  <si>
    <t>"Food Preparation and Serving Related Occupations"</t>
  </si>
  <si>
    <t>"Construction and Extraction Occupations"</t>
  </si>
  <si>
    <t>"Farming, Fishing, and Forestry Occupations"</t>
  </si>
  <si>
    <t>"Building and Grounds Cleaning and Maintenance Occupations"</t>
  </si>
  <si>
    <t>"Health Diagnosing and Treating Practitioners"</t>
  </si>
  <si>
    <t>"Supervisors of Installation, Maintenance, and Repair Workers"</t>
  </si>
  <si>
    <t>"Other Management Occupations"</t>
  </si>
  <si>
    <t>"Counselors, Social Workers, and Other Community and Social Service Specialists"</t>
  </si>
  <si>
    <t>"Health Technologists and Technicians"</t>
  </si>
  <si>
    <t>"Supervisors of Protective Service Workers"</t>
  </si>
  <si>
    <t>"Entertainers and Performers, Sports and Related Workers"</t>
  </si>
  <si>
    <t>"Other Sales and Related Workers"</t>
  </si>
  <si>
    <t>"Other Education, Training, and Library Occupations"</t>
  </si>
  <si>
    <t>"Social Scientists and Related Workers"</t>
  </si>
  <si>
    <t>"Preschool, Primary, Secondary, and Special Education School Teachers"</t>
  </si>
  <si>
    <t>"Life Scientists"</t>
  </si>
  <si>
    <t>"Textile, Apparel, and Furnishings Workers"</t>
  </si>
  <si>
    <t>"Art and Design Workers"</t>
  </si>
  <si>
    <t>"Operations Specialties Managers"</t>
  </si>
  <si>
    <t>"Other Personal Care and Service Workers"</t>
  </si>
  <si>
    <t>"Computer Occupations"</t>
  </si>
  <si>
    <t>"Librarians, Curators, and Archivists"</t>
  </si>
  <si>
    <t>"Other Healthcare Practitioners and Technical Occupations"</t>
  </si>
  <si>
    <t>"Religious Workers"</t>
  </si>
  <si>
    <t>"Other Teachers and Instructors"</t>
  </si>
  <si>
    <t>"Life, Physical, and Social Science Technicians"</t>
  </si>
  <si>
    <t>"Personal Appearance Workers"</t>
  </si>
  <si>
    <t>"Engineers"</t>
  </si>
  <si>
    <t>"Business Operations Specialists"</t>
  </si>
  <si>
    <t>"Advertising, Marketing, Promotions, Public Relations, and Sales Managers"</t>
  </si>
  <si>
    <t>"Physical Scientists"</t>
  </si>
  <si>
    <t>"Supervisors of Office and Administrative Support Workers"</t>
  </si>
  <si>
    <t>"Top Executives"</t>
  </si>
  <si>
    <t>"Supervisors of Production Workers"</t>
  </si>
  <si>
    <t>"Sales Representatives, Services"</t>
  </si>
  <si>
    <t>"Architects, Surveyors, and Cartographers"</t>
  </si>
  <si>
    <t>"Occupational Therapy and Physical Therapist Assistants and Aides"</t>
  </si>
  <si>
    <t>"Media and Communication Equipment Workers"</t>
  </si>
  <si>
    <t>"Supervisors of Transportation and Material Moving Workers"</t>
  </si>
  <si>
    <t>"Drafters, Engineering Technicians, and Mapping Technicians"</t>
  </si>
  <si>
    <t>"Postsecondary Teachers"</t>
  </si>
  <si>
    <t>"Lawyers, Judges, and Related Workers"</t>
  </si>
  <si>
    <t>"Mathematical Science Occupations"</t>
  </si>
  <si>
    <t>"Media and Communication Workers"</t>
  </si>
  <si>
    <t>"Financial Specialists"</t>
  </si>
  <si>
    <t>"Water Transportation Workers"</t>
  </si>
  <si>
    <t>"Fire Fighting and Prevention Workers"</t>
  </si>
  <si>
    <t>"Tour and Travel Guides"</t>
  </si>
  <si>
    <t>"Supervisors of Sales Workers"</t>
  </si>
  <si>
    <t>"Supervisors of Personal Care and Service Workers"</t>
  </si>
  <si>
    <t>"Law Enforcement Workers"</t>
  </si>
  <si>
    <t>"Other Installation, Maintenance, and Repair Occupations"</t>
  </si>
  <si>
    <t>"Supervisors of Food Preparation and Serving Workers"</t>
  </si>
  <si>
    <t>"Animal Care and Service Workers"</t>
  </si>
  <si>
    <t>"Air Transportation Workers"</t>
  </si>
  <si>
    <t>"Construction Trades Workers"</t>
  </si>
  <si>
    <t>"Other Office and Administrative Support Workers"</t>
  </si>
  <si>
    <t>"Supervisors of Construction and Extraction Workers"</t>
  </si>
  <si>
    <t>"Funeral Service Workers"</t>
  </si>
  <si>
    <t>"Other Protective Service Workers"</t>
  </si>
  <si>
    <t>"Baggage Porters, Bellhops, and Concierges"</t>
  </si>
  <si>
    <t>"Motor Vehicle Operators"</t>
  </si>
  <si>
    <t>"Sales Representatives, Wholesale and Manufacturing"</t>
  </si>
  <si>
    <t>"Other Healthcare Support Occupations"</t>
  </si>
  <si>
    <t>"Cooks and Food Preparation Workers"</t>
  </si>
  <si>
    <t>"Metal Workers and Plastic Workers"</t>
  </si>
  <si>
    <t>"Electrical and Electronic Equipment Mechanics, Installers, and Repairers"</t>
  </si>
  <si>
    <t>"Other Production Occupations"</t>
  </si>
  <si>
    <t>"Material Moving Workers"</t>
  </si>
  <si>
    <t>"Extraction Workers"</t>
  </si>
  <si>
    <t>"Nursing, Psychiatric, and Home Health Aides"</t>
  </si>
  <si>
    <t>"Other Construction and Related Workers"</t>
  </si>
  <si>
    <t>"Financial Clerks"</t>
  </si>
  <si>
    <t>"Vehicle and Mobile Equipment Mechanics, Installers, and Repairers"</t>
  </si>
  <si>
    <t>"Agricultural Workers"</t>
  </si>
  <si>
    <t>"Assemblers and Fabricators"</t>
  </si>
  <si>
    <t>"Entertainment Attendants and Related Workers"</t>
  </si>
  <si>
    <t>"Information and Record Clerks"</t>
  </si>
  <si>
    <t>"Material Recording, Scheduling, Dispatching, and Distributing Workers"</t>
  </si>
  <si>
    <t>"Legal Support Workers"</t>
  </si>
  <si>
    <t>"Supervisors of Farming, Fishing, and Forestry Workers"</t>
  </si>
  <si>
    <t>"Helpers, Construction Trades"</t>
  </si>
  <si>
    <t>"Supervisors of Building and Grounds Cleaning and Maintenance Workers"</t>
  </si>
  <si>
    <t>"Food Processing Workers"</t>
  </si>
  <si>
    <t>"Plant and System Operators"</t>
  </si>
  <si>
    <t>"Building Cleaning and Pest Control Workers"</t>
  </si>
  <si>
    <t>"Other Transportation Workers"</t>
  </si>
  <si>
    <t>"Forest, Conservation, and Logging Workers"</t>
  </si>
  <si>
    <t>"Grounds Maintenance Workers"</t>
  </si>
  <si>
    <t>"Food and Beverage Serving Workers"</t>
  </si>
  <si>
    <t>"Other Food Preparation and Serving Related Workers"</t>
  </si>
  <si>
    <t>"Fishing and Hunting Workers"</t>
  </si>
  <si>
    <t>"Secretaries and Administrative Assistants"</t>
  </si>
  <si>
    <t>"Rail Transportation Workers"</t>
  </si>
  <si>
    <t>"Retail Sales Workers"</t>
  </si>
  <si>
    <t>"Woodworkers"</t>
  </si>
  <si>
    <t>"Communications Equipment Operators"</t>
  </si>
  <si>
    <t>"Recreational Therapists"</t>
  </si>
  <si>
    <t>"First-Line Supervisors of Mechanics, Installers, and Repairers"</t>
  </si>
  <si>
    <t>"Emergency Management Directors"</t>
  </si>
  <si>
    <t>"Mental Health and Substance Abuse Social Workers"</t>
  </si>
  <si>
    <t>"Audiologists"</t>
  </si>
  <si>
    <t>"Occupational Therapists"</t>
  </si>
  <si>
    <t>"Orthotists and Prosthetists"</t>
  </si>
  <si>
    <t>"Healthcare Social Workers"</t>
  </si>
  <si>
    <t>"Oral and Maxillofacial Surgeons"</t>
  </si>
  <si>
    <t>"First-Line Supervisors of Fire Fighting and Prevention Workers"</t>
  </si>
  <si>
    <t>"Dietitians and Nutritionists"</t>
  </si>
  <si>
    <t>"Lodging Managers"</t>
  </si>
  <si>
    <t>"Choreographers"</t>
  </si>
  <si>
    <t>"Sales Engineers"</t>
  </si>
  <si>
    <t>"Physicians and Surgeons"</t>
  </si>
  <si>
    <t>"Instructional Coordinators"</t>
  </si>
  <si>
    <t>"Psychologists, All Other"</t>
  </si>
  <si>
    <t>"First-Line Supervisors of Police and Detectives"</t>
  </si>
  <si>
    <t>"Dentists, General"</t>
  </si>
  <si>
    <t>"Elementary School Teachers, Except Special Education"</t>
  </si>
  <si>
    <t>"Medical Scientists, Except Epidemiologists"</t>
  </si>
  <si>
    <t>"Education Administrators, Elementary and Secondary School"</t>
  </si>
  <si>
    <t>"Podiatrists"</t>
  </si>
  <si>
    <t>"Clinical, Counseling, and School Psychologists"</t>
  </si>
  <si>
    <t>"Mental Health Counselors"</t>
  </si>
  <si>
    <t>"Fabric and Apparel Patternmakers"</t>
  </si>
  <si>
    <t>"Set and Exhibit Designers"</t>
  </si>
  <si>
    <t>"Human Resources Managers"</t>
  </si>
  <si>
    <t>"Recreation Workers"</t>
  </si>
  <si>
    <t>"Training and Development Managers"</t>
  </si>
  <si>
    <t>"Speech-Language Pathologists"</t>
  </si>
  <si>
    <t>"Computer Systems Analysts"</t>
  </si>
  <si>
    <t>"Social and Community Service Managers"</t>
  </si>
  <si>
    <t>"Curators"</t>
  </si>
  <si>
    <t>"Athletic Trainers"</t>
  </si>
  <si>
    <t>"Medical and Health Services Managers"</t>
  </si>
  <si>
    <t>"Preschool Teachers, Except Special Education"</t>
  </si>
  <si>
    <t>"Farm and Home Management Advisors"</t>
  </si>
  <si>
    <t>"Anthropologists and Archeologists"</t>
  </si>
  <si>
    <t>"Special Education Teachers, Secondary School"</t>
  </si>
  <si>
    <t>"Secondary School Teachers, Except Special and Career/Technical Education"</t>
  </si>
  <si>
    <t>"Clergy"</t>
  </si>
  <si>
    <t>"Foresters"</t>
  </si>
  <si>
    <t>"Educational, Guidance, School, and Vocational Counselors"</t>
  </si>
  <si>
    <t>"Career/Technical Education Teachers, Secondary School"</t>
  </si>
  <si>
    <t>"Registered Nurses"</t>
  </si>
  <si>
    <t>"Rehabilitation Counselors"</t>
  </si>
  <si>
    <t>"Teachers and Instructors, All Other"</t>
  </si>
  <si>
    <t>"Forensic Science Technicians"</t>
  </si>
  <si>
    <t>"Makeup Artists, Theatrical and Performance"</t>
  </si>
  <si>
    <t>"Marine Engineers and Naval Architects"</t>
  </si>
  <si>
    <t>"Education Administrators, Postsecondary"</t>
  </si>
  <si>
    <t>"Mechanical Engineers"</t>
  </si>
  <si>
    <t>"Pharmacists"</t>
  </si>
  <si>
    <t>"Logisticians"</t>
  </si>
  <si>
    <t>"Microbiologists"</t>
  </si>
  <si>
    <t>"Industrial-Organizational Psychologists"</t>
  </si>
  <si>
    <t>"Coaches and Scouts"</t>
  </si>
  <si>
    <t>"Sales Managers"</t>
  </si>
  <si>
    <t>"Hydrologists"</t>
  </si>
  <si>
    <t>"Marketing Managers"</t>
  </si>
  <si>
    <t>"Marriage and Family Therapists"</t>
  </si>
  <si>
    <t>"Engineers, All Other"</t>
  </si>
  <si>
    <t>"Training and Development Specialists"</t>
  </si>
  <si>
    <t>"First-Line Supervisors of Office and Administrative Support Workers"</t>
  </si>
  <si>
    <t>"Biological Scientists, All Other"</t>
  </si>
  <si>
    <t>"Public Relations and Fundraising Managers"</t>
  </si>
  <si>
    <t>"Multimedia Artists and Animators"</t>
  </si>
  <si>
    <t>"Computer and Information Research Scientists"</t>
  </si>
  <si>
    <t>"Chief Executives"</t>
  </si>
  <si>
    <t>"Education Administrators, Preschool and Childcare Center/Program"</t>
  </si>
  <si>
    <t>"Music Directors and Composers"</t>
  </si>
  <si>
    <t>"First-Line Supervisors of Production and Operating Workers"</t>
  </si>
  <si>
    <t>"Securities, Commodities, and Financial Services Sales Agents"</t>
  </si>
  <si>
    <t>"Conservation Scientists"</t>
  </si>
  <si>
    <t>"Special Education Teachers, Middle School"</t>
  </si>
  <si>
    <t>"Chemical Engineers"</t>
  </si>
  <si>
    <t>"Architectural and Engineering Managers"</t>
  </si>
  <si>
    <t>"Aerospace Engineers"</t>
  </si>
  <si>
    <t>"Natural Sciences Managers"</t>
  </si>
  <si>
    <t>"Environmental Engineers"</t>
  </si>
  <si>
    <t>"Architects, Except Landscape and Naval"</t>
  </si>
  <si>
    <t>"Physical Therapist Assistants"</t>
  </si>
  <si>
    <t>"Civil Engineers"</t>
  </si>
  <si>
    <t>"Health Diagnosing and Treating Practitioners, All Other"</t>
  </si>
  <si>
    <t>"Soil and Plant Scientists"</t>
  </si>
  <si>
    <t>"Materials Scientists"</t>
  </si>
  <si>
    <t>"Materials Engineers"</t>
  </si>
  <si>
    <t>"Fashion Designers"</t>
  </si>
  <si>
    <t>"Physical Therapists"</t>
  </si>
  <si>
    <t>"Photographers"</t>
  </si>
  <si>
    <t>"Producers and Directors"</t>
  </si>
  <si>
    <t>"Interior Designers"</t>
  </si>
  <si>
    <t>"Orthodontists"</t>
  </si>
  <si>
    <t>"Art Directors"</t>
  </si>
  <si>
    <t>"First-Line Supervisors of Correctional Officers"</t>
  </si>
  <si>
    <t>"Directors, Religious Activities and Education"</t>
  </si>
  <si>
    <t>"Electronics Engineers, Except Computer"</t>
  </si>
  <si>
    <t>"Biochemists and Biophysicists"</t>
  </si>
  <si>
    <t>"Chiropractors"</t>
  </si>
  <si>
    <t>"Occupational Therapy Assistants"</t>
  </si>
  <si>
    <t>"Child, Family, and School Social Workers"</t>
  </si>
  <si>
    <t>"Health and Safety Engineers, Except Mining Safety Engineers and Inspectors"</t>
  </si>
  <si>
    <t>"Industrial Engineers"</t>
  </si>
  <si>
    <t>"First-Line Supervisors of Transportation and Material-Moving Machine and Vehicle Operators"</t>
  </si>
  <si>
    <t>"Veterinary Technologists and Technicians"</t>
  </si>
  <si>
    <t>"Industrial Production Managers"</t>
  </si>
  <si>
    <t>"Industrial Engineering Technicians"</t>
  </si>
  <si>
    <t>"Network and Computer Systems Administrators"</t>
  </si>
  <si>
    <t>"Database Administrators"</t>
  </si>
  <si>
    <t>"Purchasing Managers"</t>
  </si>
  <si>
    <t>"Environmental Scientists and Specialists, Including Health"</t>
  </si>
  <si>
    <t>"Substance Abuse and Behavioral Disorder Counselors"</t>
  </si>
  <si>
    <t>"Lawyers"</t>
  </si>
  <si>
    <t>"Craft Artists"</t>
  </si>
  <si>
    <t>"Operations Research Analysts"</t>
  </si>
  <si>
    <t>"Computer and Information Systems Managers"</t>
  </si>
  <si>
    <t>"Commercial and Industrial Designers"</t>
  </si>
  <si>
    <t>"Biomedical Engineers"</t>
  </si>
  <si>
    <t>"Meeting, Convention, and Event Planners"</t>
  </si>
  <si>
    <t>"Veterinarians"</t>
  </si>
  <si>
    <t>"Writers and Authors"</t>
  </si>
  <si>
    <t>"Advertising and Promotions Managers"</t>
  </si>
  <si>
    <t>"Political Scientists"</t>
  </si>
  <si>
    <t>"Credit Counselors"</t>
  </si>
  <si>
    <t>"Social Scientists and Related Workers, All Other"</t>
  </si>
  <si>
    <t>"Astronomers"</t>
  </si>
  <si>
    <t>"Ship Engineers"</t>
  </si>
  <si>
    <t>"Software Developers, Applications"</t>
  </si>
  <si>
    <t>"Fine Artists, Including Painters, Sculptors, and Illustrators"</t>
  </si>
  <si>
    <t>"Psychiatric Technicians"</t>
  </si>
  <si>
    <t>"Landscape Architects"</t>
  </si>
  <si>
    <t>"Health Educators"</t>
  </si>
  <si>
    <t>"Mathematicians"</t>
  </si>
  <si>
    <t>"Floral Designers"</t>
  </si>
  <si>
    <t>"Farmers, Ranchers, and Other Agricultural Managers"</t>
  </si>
  <si>
    <t>"Forest Fire Inspectors and Prevention Specialists"</t>
  </si>
  <si>
    <t>"Emergency Medical Technicians and Paramedics"</t>
  </si>
  <si>
    <t>"Editors"</t>
  </si>
  <si>
    <t>"Prosthodontists"</t>
  </si>
  <si>
    <t>"Healthcare Practitioners and Technical Workers, All Other"</t>
  </si>
  <si>
    <t>"Travel Guides"</t>
  </si>
  <si>
    <t>"Licensed Practical and Licensed Vocational Nurses"</t>
  </si>
  <si>
    <t>"Sociologists"</t>
  </si>
  <si>
    <t>"Arbitrators, Mediators, and Conciliators"</t>
  </si>
  <si>
    <t>"Animal Scientists"</t>
  </si>
  <si>
    <t>"Residential Advisors"</t>
  </si>
  <si>
    <t>"Aircraft Cargo Handling Supervisors"</t>
  </si>
  <si>
    <t>"Respiratory Therapists"</t>
  </si>
  <si>
    <t>"Broadcast News Analysts"</t>
  </si>
  <si>
    <t>"Financial Managers"</t>
  </si>
  <si>
    <t>"Nuclear Engineers"</t>
  </si>
  <si>
    <t>"Construction Managers"</t>
  </si>
  <si>
    <t>"Musicians and Singers"</t>
  </si>
  <si>
    <t>"First-Line Supervisors of Non-Retail Sales Workers"</t>
  </si>
  <si>
    <t>"First-Line Supervisors of Personal Service Workers"</t>
  </si>
  <si>
    <t>"Food Scientists and Technologists"</t>
  </si>
  <si>
    <t>"Compliance Officers"</t>
  </si>
  <si>
    <t>"Fish and Game Wardens"</t>
  </si>
  <si>
    <t>"Graphic Designers"</t>
  </si>
  <si>
    <t>"Food Service Managers"</t>
  </si>
  <si>
    <t>"Childcare Workers"</t>
  </si>
  <si>
    <t>"Fitness Trainers and Aerobics Instructors"</t>
  </si>
  <si>
    <t>"Gaming Managers"</t>
  </si>
  <si>
    <t>"Electrical Power-Line Installers and Repairers"</t>
  </si>
  <si>
    <t>"Police and Sheriff’s Patrol Officers"</t>
  </si>
  <si>
    <t>"Travel Agents"</t>
  </si>
  <si>
    <t>"Chefs and Head Cooks"</t>
  </si>
  <si>
    <t>"Animal Trainers"</t>
  </si>
  <si>
    <t>"Radio and Television Announcers"</t>
  </si>
  <si>
    <t>"Electrical Engineers"</t>
  </si>
  <si>
    <t>"Chemists"</t>
  </si>
  <si>
    <t>"Respiratory Therapy Technicians"</t>
  </si>
  <si>
    <t>"Physicists"</t>
  </si>
  <si>
    <t>"Hairdressers, Hairstylists, and Cosmetologists"</t>
  </si>
  <si>
    <t>"Reporters and Correspondents"</t>
  </si>
  <si>
    <t>"Air Traffic Controllers"</t>
  </si>
  <si>
    <t>"Dancers"</t>
  </si>
  <si>
    <t>"Nuclear Medicine Technologists"</t>
  </si>
  <si>
    <t>"Software Developers, Systems Software"</t>
  </si>
  <si>
    <t>"Management Analysts"</t>
  </si>
  <si>
    <t>"Dietetic Technicians"</t>
  </si>
  <si>
    <t>"Urban and Regional Planners"</t>
  </si>
  <si>
    <t>"Social and Human Service Assistants"</t>
  </si>
  <si>
    <t>"Self-Enrichment Education Teachers"</t>
  </si>
  <si>
    <t>"Sound Engineering Technicians"</t>
  </si>
  <si>
    <t>"Optometrists"</t>
  </si>
  <si>
    <t>"Mining and Geological Engineers, Including Mining Safety Engineers"</t>
  </si>
  <si>
    <t>"Physician Assistants"</t>
  </si>
  <si>
    <t>"Kindergarten Teachers, Except Special Education"</t>
  </si>
  <si>
    <t>"Electricians"</t>
  </si>
  <si>
    <t>"Petroleum Engineers"</t>
  </si>
  <si>
    <t>"Desktop Publishers"</t>
  </si>
  <si>
    <t>"General and Operations Managers"</t>
  </si>
  <si>
    <t>"Occupational Health and Safety Specialists"</t>
  </si>
  <si>
    <t>"Firefighters"</t>
  </si>
  <si>
    <t>"Financial Examiners"</t>
  </si>
  <si>
    <t>"First-Line Supervisors of Construction Trades and Extraction Workers"</t>
  </si>
  <si>
    <t>"Middle School Teachers, Except Special and Career/Technical Education"</t>
  </si>
  <si>
    <t>"Public Relations Specialists"</t>
  </si>
  <si>
    <t>"Commercial Divers"</t>
  </si>
  <si>
    <t>"Manufactured Building and Mobile Home Installers"</t>
  </si>
  <si>
    <t>"Airline Pilots, Copilots, and Flight Engineers"</t>
  </si>
  <si>
    <t>"Adult Basic and Secondary Education and Literacy Teachers and Instructors"</t>
  </si>
  <si>
    <t>"Epidemiologists"</t>
  </si>
  <si>
    <t>"Funeral Service Managers, Directors, Morticians, and Undertakers"</t>
  </si>
  <si>
    <t>"Information Security Analysts, Web Developers, and Computer Network Architects"</t>
  </si>
  <si>
    <t>"Actuaries"</t>
  </si>
  <si>
    <t>"Animal Control Workers"</t>
  </si>
  <si>
    <t>"Concierges"</t>
  </si>
  <si>
    <t>"Computer Occupations, All Other"</t>
  </si>
  <si>
    <t>"Statisticians"</t>
  </si>
  <si>
    <t>"Computer Hardware Engineers"</t>
  </si>
  <si>
    <t>"Survey Researchers"</t>
  </si>
  <si>
    <t>"Business Operations Specialists, All Other"</t>
  </si>
  <si>
    <t>"Financial Analysts"</t>
  </si>
  <si>
    <t>"Radiologic Technologists and Technicians"</t>
  </si>
  <si>
    <t>"Cardiovascular Technologists and Technicians"</t>
  </si>
  <si>
    <t>"Agents and Business Managers of Artists, Performers, and Athletes"</t>
  </si>
  <si>
    <t>"Engineering Technicians, Except Drafters, All Other"</t>
  </si>
  <si>
    <t>"Geographers"</t>
  </si>
  <si>
    <t>"Occupational Health and Safety Technicians"</t>
  </si>
  <si>
    <t>"Probation Officers and Correctional Treatment Specialists"</t>
  </si>
  <si>
    <t>"Environmental Engineering Technicians"</t>
  </si>
  <si>
    <t>"Managers, All Other"</t>
  </si>
  <si>
    <t>"Ambulance Drivers and Attendants, Except Emergency Medical Technicians"</t>
  </si>
  <si>
    <t>"Sales Representatives, Wholesale and Manufacturing, Technical and Scientific Products"</t>
  </si>
  <si>
    <t>"Career/Technical Education Teachers, Middle School"</t>
  </si>
  <si>
    <t>"Captains, Mates, and Pilots of Water Vessels"</t>
  </si>
  <si>
    <t>"Occupational Therapy Aides"</t>
  </si>
  <si>
    <t>"Medical Equipment Repairers"</t>
  </si>
  <si>
    <t>"First-Line Supervisors of Retail Sales Workers"</t>
  </si>
  <si>
    <t>"Athletes and Sports Competitors"</t>
  </si>
  <si>
    <t>"Gaming Supervisors"</t>
  </si>
  <si>
    <t>"Skincare Specialists"</t>
  </si>
  <si>
    <t>"Wholesale and Retail Buyers, Except Farm Products"</t>
  </si>
  <si>
    <t>"Biological Technicians"</t>
  </si>
  <si>
    <t>"Medical Assistants"</t>
  </si>
  <si>
    <t>"Zoologists and Wildlife Biologists"</t>
  </si>
  <si>
    <t>"Cooks, Private Household"</t>
  </si>
  <si>
    <t>"Human Resources, Training, and Labor Relations Specialists, All Other"</t>
  </si>
  <si>
    <t>"Private Detectives and Investigators"</t>
  </si>
  <si>
    <t>"Film and Video Editors"</t>
  </si>
  <si>
    <t>"Financial Specialists, All Other"</t>
  </si>
  <si>
    <t>"Detectives and Criminal Investigators"</t>
  </si>
  <si>
    <t>"Surgical Technologists"</t>
  </si>
  <si>
    <t>"Radiation Therapists"</t>
  </si>
  <si>
    <t>"Plumbers, Pipefitters, and Steamfitters"</t>
  </si>
  <si>
    <t>"Flight Attendants"</t>
  </si>
  <si>
    <t>"Diagnostic Medical Sonographers"</t>
  </si>
  <si>
    <t>"Bailiffs"</t>
  </si>
  <si>
    <t>"Computer Numerically Controlled Machine Tool Programmers, Metal and Plastic"</t>
  </si>
  <si>
    <t>"Telecommunications Equipment Installers and Repairers, Except Line Installers"</t>
  </si>
  <si>
    <t>"Furnace, Kiln, Oven, Drier, and Kettle Operators and Tenders"</t>
  </si>
  <si>
    <t>"Cleaners of Vehicles and Equipment"</t>
  </si>
  <si>
    <t>"Funeral Attendants"</t>
  </si>
  <si>
    <t>"Helpers-Extraction Workers"</t>
  </si>
  <si>
    <t>"Actors"</t>
  </si>
  <si>
    <t>"Mine Shuttle Car Operators"</t>
  </si>
  <si>
    <t>"Electrical and Electronics Repairers, Powerhouse, Substation, and Relay"</t>
  </si>
  <si>
    <t>"Surveyors"</t>
  </si>
  <si>
    <t>"Mechanical Engineering Technicians"</t>
  </si>
  <si>
    <t>"Packers and Packagers, Hand"</t>
  </si>
  <si>
    <t>"Interpreters and Translators"</t>
  </si>
  <si>
    <t>"Home Health Aides"</t>
  </si>
  <si>
    <t>"Upholsterers"</t>
  </si>
  <si>
    <t>"Elevator Installers and Repairers"</t>
  </si>
  <si>
    <t>"Gaming Cage Workers"</t>
  </si>
  <si>
    <t>"Audio-Visual and Multimedia Collections Specialists"</t>
  </si>
  <si>
    <t>"Judges, Magistrate Judges, and Magistrates"</t>
  </si>
  <si>
    <t>"Mobile Heavy Equipment Mechanics, Except Engines"</t>
  </si>
  <si>
    <t>"Health Technologists and Technicians, All Other"</t>
  </si>
  <si>
    <t>"Graders and Sorters, Agricultural Products"</t>
  </si>
  <si>
    <t>"Structural Metal Fabricators and Fitters"</t>
  </si>
  <si>
    <t>"Judicial Law Clerks"</t>
  </si>
  <si>
    <t>"Electrical and Electronics Repairers, Commercial and Industrial Equipment"</t>
  </si>
  <si>
    <t>"Forest and Conservation Technicians"</t>
  </si>
  <si>
    <t>"First-Line Supervisors of Helpers,  Laborers,  and Material Movers, Hand"</t>
  </si>
  <si>
    <t>"Locker Room, Coatroom, and Dressing Room Attendants"</t>
  </si>
  <si>
    <t>"Physical Scientists, All Other"</t>
  </si>
  <si>
    <t>"Economists"</t>
  </si>
  <si>
    <t>"Historians"</t>
  </si>
  <si>
    <t>"Medical Appliance Technicians"</t>
  </si>
  <si>
    <t>"Court, Municipal, and License Clerks"</t>
  </si>
  <si>
    <t>"Compensation, Benefits, and Job Analysis Specialists"</t>
  </si>
  <si>
    <t>"Psychiatric Aides"</t>
  </si>
  <si>
    <t>"Medical and Clinical Laboratory Technicians"</t>
  </si>
  <si>
    <t>"Fire Inspectors and Investigators"</t>
  </si>
  <si>
    <t>"Aerospace Engineering and Operations Technicians"</t>
  </si>
  <si>
    <t>"Merchandise Displayers and Window Trimmers"</t>
  </si>
  <si>
    <t>"Explosives Workers, Ordnance Handling Experts, and Blasters"</t>
  </si>
  <si>
    <t>"Computer Programmers"</t>
  </si>
  <si>
    <t>"Crossing Guards"</t>
  </si>
  <si>
    <t>"Agricultural Engineers"</t>
  </si>
  <si>
    <t>"Roof Bolters, Mining"</t>
  </si>
  <si>
    <t>"Telecommunications Line Installers and Repairers"</t>
  </si>
  <si>
    <t>"Police, Fire, and Ambulance Dispatchers"</t>
  </si>
  <si>
    <t>"Loading Machine Operators, Underground Mining"</t>
  </si>
  <si>
    <t>"Installation, Maintenance, and Repair Workers, All Other"</t>
  </si>
  <si>
    <t>"Court Reporters"</t>
  </si>
  <si>
    <t>"Demonstrators and Product Promoters"</t>
  </si>
  <si>
    <t>"Dental Assistants"</t>
  </si>
  <si>
    <t>"Shoe and Leather Workers and Repairers"</t>
  </si>
  <si>
    <t>"Architectural and Civil Drafters"</t>
  </si>
  <si>
    <t>"Rotary Drill Operators, Oil and Gas"</t>
  </si>
  <si>
    <t>"Hazardous Materials Removal Workers"</t>
  </si>
  <si>
    <t>"Embalmers"</t>
  </si>
  <si>
    <t>"Continuous Mining Machine Operators"</t>
  </si>
  <si>
    <t>"Slot Supervisors"</t>
  </si>
  <si>
    <t>"Massage Therapists"</t>
  </si>
  <si>
    <t>"Advertising Sales Agents"</t>
  </si>
  <si>
    <t>"Automotive Glass Installers and Repairers"</t>
  </si>
  <si>
    <t>"Commercial Pilots"</t>
  </si>
  <si>
    <t>"Customer Service Representatives"</t>
  </si>
  <si>
    <t>"Audio and Video Equipment Technicians"</t>
  </si>
  <si>
    <t>"Teacher Assistants"</t>
  </si>
  <si>
    <t>"First-Line Supervisors of Farming, Fishing, and Forestry Workers"</t>
  </si>
  <si>
    <t>"Chemical Technicians"</t>
  </si>
  <si>
    <t>"Helpers-Pipelayers, Plumbers, Pipefitters, and Steamfitters"</t>
  </si>
  <si>
    <t>"Cost Estimators"</t>
  </si>
  <si>
    <t>"Transit and Railroad Police"</t>
  </si>
  <si>
    <t>"First-Line   Supervisors   of  Landscaping,   Lawn  Service,   and Groundskeeping Workers"</t>
  </si>
  <si>
    <t>"Personal Financial Advisors"</t>
  </si>
  <si>
    <t>"Millwrights"</t>
  </si>
  <si>
    <t>"Museum Technicians and Conservators"</t>
  </si>
  <si>
    <t>"Mine Cutting and Channeling Machine Operators"</t>
  </si>
  <si>
    <t>"Transportation, Storage, and Distribution Managers"</t>
  </si>
  <si>
    <t>"Recreational Vehicle Service Technicians"</t>
  </si>
  <si>
    <t>"Automotive Service Technicians and Mechanics"</t>
  </si>
  <si>
    <t>"Correctional Officers and Jailers"</t>
  </si>
  <si>
    <t>"Camera Operators, Television, Video, and Motion Picture"</t>
  </si>
  <si>
    <t>"Slaughterers and Meat Packers"</t>
  </si>
  <si>
    <t>"Electronic Equipment Installers and Repairers, Motor Vehicles"</t>
  </si>
  <si>
    <t>"Physical Therapist Aides"</t>
  </si>
  <si>
    <t>"Costume Attendants"</t>
  </si>
  <si>
    <t>"Market Research Analysts and Marketing Specialists"</t>
  </si>
  <si>
    <t>"Reservation and Transportation Ticket Agents and Travel Clerks"</t>
  </si>
  <si>
    <t>"Water and Wastewater Treatment Plant and System Operators"</t>
  </si>
  <si>
    <t>"Life, Physical, and Social Science Technicians, All Other"</t>
  </si>
  <si>
    <t>"Food Cooking Machine Operators and Tenders"</t>
  </si>
  <si>
    <t>"Welding, Soldering, and Brazing Machine Setters, Operators, and Tenders"</t>
  </si>
  <si>
    <t>"Motorboat Operators"</t>
  </si>
  <si>
    <t>"Tapers"</t>
  </si>
  <si>
    <t>"Pipelayers"</t>
  </si>
  <si>
    <t>"Geoscientists, Except Hydrologists and Geographers"</t>
  </si>
  <si>
    <t>"Control and Valve Installers and Repairers, Except Mechanical Door"</t>
  </si>
  <si>
    <t>"Healthcare Support Workers, All Other"</t>
  </si>
  <si>
    <t>"First-Line Supervisors of Food Preparation and Serving Workers"</t>
  </si>
  <si>
    <t>"Construction and Building Inspectors"</t>
  </si>
  <si>
    <t>"Cutters and Trimmers, Hand"</t>
  </si>
  <si>
    <t>"Maintenance and Repair Workers, General"</t>
  </si>
  <si>
    <t>"Administrative Law Judges, Adjudicators, and Hearing Officers"</t>
  </si>
  <si>
    <t>"Stock Clerks and Order Fillers"</t>
  </si>
  <si>
    <t>"Power Distributors and Dispatchers"</t>
  </si>
  <si>
    <t>"Insulation Workers, Mechanical"</t>
  </si>
  <si>
    <t>"Social Science Research Assistants"</t>
  </si>
  <si>
    <t>"Machinists"</t>
  </si>
  <si>
    <t>"Computer Support Specialists"</t>
  </si>
  <si>
    <t>"Librarians"</t>
  </si>
  <si>
    <t>"Electronic Home Entertainment Equipment Installers and Repairers"</t>
  </si>
  <si>
    <t>"Heating, Air Conditioning, and Refrigeration Mechanics and Installers"</t>
  </si>
  <si>
    <t>"Hoist and Winch Operators"</t>
  </si>
  <si>
    <t>"Pest Control Workers"</t>
  </si>
  <si>
    <t>"Helpers-Production Workers"</t>
  </si>
  <si>
    <t>"Statistical Assistants"</t>
  </si>
  <si>
    <t>"Janitors and Cleaners, Except Maids and Housekeeping Cleaners"</t>
  </si>
  <si>
    <t>"Motorboat Mechanics and Service Technicians"</t>
  </si>
  <si>
    <t>"Paper Goods Machine Setters, Operators, and Tenders"</t>
  </si>
  <si>
    <t>"Foundry Mold and Coremakers"</t>
  </si>
  <si>
    <t>"Atmospheric and Space Scientists"</t>
  </si>
  <si>
    <t>"Bus Drivers, Transit and Intercity"</t>
  </si>
  <si>
    <t>"Lifeguards, Ski Patrol, and Other Recreational Protective Service Workers"</t>
  </si>
  <si>
    <t>"Industrial Machinery Mechanics"</t>
  </si>
  <si>
    <t>"Postal Service Mail Carriers"</t>
  </si>
  <si>
    <t>"Roustabouts, Oil and Gas"</t>
  </si>
  <si>
    <t>"Boilermakers"</t>
  </si>
  <si>
    <t>"Mechanical Drafters"</t>
  </si>
  <si>
    <t>"Dental Hygienists"</t>
  </si>
  <si>
    <t>"Light Truck or Delivery Services Drivers"</t>
  </si>
  <si>
    <t>"Maids and Housekeeping Cleaners"</t>
  </si>
  <si>
    <t>"Painters, Transportation Equipment"</t>
  </si>
  <si>
    <t>"Eligibility Interviewers, Government Programs"</t>
  </si>
  <si>
    <t>"Tire Repairers and Changers"</t>
  </si>
  <si>
    <t>"Food Batchmakers"</t>
  </si>
  <si>
    <t>"Avionics Technicians"</t>
  </si>
  <si>
    <t>"Aircraft Mechanics and Service Technicians"</t>
  </si>
  <si>
    <t>"Airfield Operations Specialists"</t>
  </si>
  <si>
    <t>"Petroleum Pump System Operators, Refinery Operators, and Gaugers"</t>
  </si>
  <si>
    <t>"Construction and Related Workers, All Other"</t>
  </si>
  <si>
    <t>"Opticians, Dispensing"</t>
  </si>
  <si>
    <t>"Laundry and Dry-Cleaning Workers"</t>
  </si>
  <si>
    <t>"Amusement and Recreation Attendants"</t>
  </si>
  <si>
    <t>"Pharmacy Aides"</t>
  </si>
  <si>
    <t>"Helpers-Roofers"</t>
  </si>
  <si>
    <t>"Tank Car, Truck, and Ship Loaders"</t>
  </si>
  <si>
    <t>"Home Appliance Repairers"</t>
  </si>
  <si>
    <t>"Carpenters"</t>
  </si>
  <si>
    <t>"Public Address System and Other Announcers"</t>
  </si>
  <si>
    <t>"Textile Knitting and Weaving Machine Setters, Operators, and Tenders"</t>
  </si>
  <si>
    <t>"Administrative Services Managers"</t>
  </si>
  <si>
    <t>"Glaziers"</t>
  </si>
  <si>
    <t>"Coil Winders, Tapers, and Finishers"</t>
  </si>
  <si>
    <t>"Bus and Truck Mechanics and Diesel Engine Specialists"</t>
  </si>
  <si>
    <t>"Computer, Automated Teller, and Office Machine Repairers"</t>
  </si>
  <si>
    <t>"Personal Care Aides"</t>
  </si>
  <si>
    <t>"Broadcast Technicians"</t>
  </si>
  <si>
    <t>"Helpers-Electricians"</t>
  </si>
  <si>
    <t>"Postmasters and Mail Superintendents"</t>
  </si>
  <si>
    <t>"Tile and Marble Setters"</t>
  </si>
  <si>
    <t>"Painters, Construction and Maintenance"</t>
  </si>
  <si>
    <t>"Transportation Attendants, Except Flight Attendants"</t>
  </si>
  <si>
    <t>"Civil Engineering Technicians"</t>
  </si>
  <si>
    <t>"Farm Equipment Mechanics and Service Technicians"</t>
  </si>
  <si>
    <t>"Archivists"</t>
  </si>
  <si>
    <t>"Chemical Equipment Operators and Tenders"</t>
  </si>
  <si>
    <t>"Electric Motor, Power Tool, and Related Repairers"</t>
  </si>
  <si>
    <t>"Fallers"</t>
  </si>
  <si>
    <t>"Environmental Science and Protection Technicians, Including Health"</t>
  </si>
  <si>
    <t>"Locksmiths and Safe Repairers"</t>
  </si>
  <si>
    <t>"Tree Trimmers and Pruners"</t>
  </si>
  <si>
    <t>"Bartenders"</t>
  </si>
  <si>
    <t>"Purchasing Agents, Except Wholesale, Retail, and Farm Products"</t>
  </si>
  <si>
    <t>"Dishwashers"</t>
  </si>
  <si>
    <t>"Hunters and Trappers"</t>
  </si>
  <si>
    <t>"Medical Equipment Preparers"</t>
  </si>
  <si>
    <t>"Cutting, Punching, and Press Machine Setters, Operators, and Tenders, Metal and Plastic"</t>
  </si>
  <si>
    <t>"Computer Operators"</t>
  </si>
  <si>
    <t>"Gas Plant Operators"</t>
  </si>
  <si>
    <t>"Postal Service Mail Sorters, Processors, and Processing Machine Operators"</t>
  </si>
  <si>
    <t>"Heavy and Tractor-Trailer Truck Drivers"</t>
  </si>
  <si>
    <t>"Shampooers"</t>
  </si>
  <si>
    <t>"Drywall and Ceiling Tile Installers"</t>
  </si>
  <si>
    <t>"Helpers-Installation, Maintenance, and Repair Workers"</t>
  </si>
  <si>
    <t>"Motorcycle Mechanics"</t>
  </si>
  <si>
    <t>"Aircraft Structure, Surfaces, Rigging, and Systems Assemblers"</t>
  </si>
  <si>
    <t>"Logging Equipment Operators"</t>
  </si>
  <si>
    <t>"Floor Layers, Except Carpet, Wood, and Hard Tiles"</t>
  </si>
  <si>
    <t>"Barbers"</t>
  </si>
  <si>
    <t>"Derrick Operators, Oil and Gas"</t>
  </si>
  <si>
    <t>"Cooks, Fast Food"</t>
  </si>
  <si>
    <t>"Word Processors and Typists"</t>
  </si>
  <si>
    <t>"Electrical and Electronics Drafters"</t>
  </si>
  <si>
    <t>"Electro-Mechanical Technicians"</t>
  </si>
  <si>
    <t>"Cleaning, Washing, and Metal Pickling Equipment Operators and Tenders"</t>
  </si>
  <si>
    <t>"Property, Real Estate, and Community Association Managers"</t>
  </si>
  <si>
    <t>"Medical Secretaries"</t>
  </si>
  <si>
    <t>"Pressers, Textile, Garment, and Related Materials"</t>
  </si>
  <si>
    <t>"Engine and Other Machine Assemblers"</t>
  </si>
  <si>
    <t>"Security and Fire Alarm Systems Installers"</t>
  </si>
  <si>
    <t>"Refractory Materials Repairers, Except Brickmasons"</t>
  </si>
  <si>
    <t>"Nonfarm Animal Caretakers"</t>
  </si>
  <si>
    <t>"Sheet Metal Workers"</t>
  </si>
  <si>
    <t>"Pile-Driver Operators"</t>
  </si>
  <si>
    <t>"Brickmasons and Blockmasons"</t>
  </si>
  <si>
    <t>"Fishers and Related Fishing Workers"</t>
  </si>
  <si>
    <t>"Structural Iron and Steel Workers"</t>
  </si>
  <si>
    <t>"Railroad Brake, Signal, and Switch Operators"</t>
  </si>
  <si>
    <t>"Railroad Conductors and Yardmasters"</t>
  </si>
  <si>
    <t>"Cooks, Institution and Cafeteria"</t>
  </si>
  <si>
    <t>"Sailors and Marine Oilers"</t>
  </si>
  <si>
    <t>"Mixing and Blending Machine Setters, Operators, and Tenders"</t>
  </si>
  <si>
    <t>"Helpers-Brickmasons, Blockmasons, Stonemasons, and Tile and Marble Setters"</t>
  </si>
  <si>
    <t>"Segmental Pavers"</t>
  </si>
  <si>
    <t>"Insulation Workers, Floor, Ceiling, and Wall"</t>
  </si>
  <si>
    <t>"Printing Press Operators"</t>
  </si>
  <si>
    <t>"Automotive and Watercraft Service Attendants"</t>
  </si>
  <si>
    <t>"Septic Tank Servicers and Sewer Pipe Cleaners"</t>
  </si>
  <si>
    <t>"Baggage Porters and Bellhops"</t>
  </si>
  <si>
    <t>"Gaming Change Persons and Booth Cashiers"</t>
  </si>
  <si>
    <t>"Rolling Machine Setters, Operators, and Tenders, Metal and Plastic"</t>
  </si>
  <si>
    <t>"Paving, Surfacing, and Tamping Equipment Operators"</t>
  </si>
  <si>
    <t>"Tool and Die Makers"</t>
  </si>
  <si>
    <t>"Electrical and Electronics Engineering Technicians"</t>
  </si>
  <si>
    <t>"Plasterers and Stucco Masons"</t>
  </si>
  <si>
    <t>"Layout Workers, Metal and Plastic"</t>
  </si>
  <si>
    <t>"Lathe and Turning Machine Tool Setters, Operators, and Tenders, Metal and Plastic"</t>
  </si>
  <si>
    <t>"Security Guards"</t>
  </si>
  <si>
    <t>"Tailors, Dressmakers, and Custom Sewers"</t>
  </si>
  <si>
    <t>"Wellhead Pumpers"</t>
  </si>
  <si>
    <t>"Proofreaders and Copy Markers"</t>
  </si>
  <si>
    <t>"Parking Enforcement Workers"</t>
  </si>
  <si>
    <t>"Laborers and Freight, Stock, and Material Movers, Hand"</t>
  </si>
  <si>
    <t>"Sales Representatives, Wholesale and Manufacturing, Except Technical and Scientific Products"</t>
  </si>
  <si>
    <t>"Meter Readers, Utilities"</t>
  </si>
  <si>
    <t>"Power Plant Operators"</t>
  </si>
  <si>
    <t>"Chemical Plant and System Operators"</t>
  </si>
  <si>
    <t>"Earth Drillers, Except Oil and Gas"</t>
  </si>
  <si>
    <t>"Nuclear Technicians"</t>
  </si>
  <si>
    <t>"Executive Secretaries and Executive Administrative Assistants"</t>
  </si>
  <si>
    <t>"Plant and System Operators, All Other"</t>
  </si>
  <si>
    <t>"Food Servers, Nonrestaurant"</t>
  </si>
  <si>
    <t>"Sawing Machine Setters, Operators, and Tenders, Wood"</t>
  </si>
  <si>
    <t>"Subway and Streetcar Operators"</t>
  </si>
  <si>
    <t>"Veterinary Assistants and Laboratory Animal Caretakers"</t>
  </si>
  <si>
    <t>"Cutting and Slicing Machine Setters, Operators, and Tenders"</t>
  </si>
  <si>
    <t>"Real Estate Sales Agents"</t>
  </si>
  <si>
    <t>"Computer-Controlled Machine Tool Operators, Metal and Plastic"</t>
  </si>
  <si>
    <t>"Maintenance Workers, Machinery"</t>
  </si>
  <si>
    <t>"Correspondence Clerks"</t>
  </si>
  <si>
    <t>"Miscellaneous Agricultural Workers"</t>
  </si>
  <si>
    <t>"Forest and Conservation Workers"</t>
  </si>
  <si>
    <t>"Pourers and Casters, Metal"</t>
  </si>
  <si>
    <t>"Carpet Installers"</t>
  </si>
  <si>
    <t>"Paperhangers"</t>
  </si>
  <si>
    <t>"Buyers and Purchasing Agents, Farm Products"</t>
  </si>
  <si>
    <t>"Furniture Finishers"</t>
  </si>
  <si>
    <t>"Food Preparation Workers"</t>
  </si>
  <si>
    <t>"Floor Sanders and Finishers"</t>
  </si>
  <si>
    <t>"Parking Lot Attendants"</t>
  </si>
  <si>
    <t>"Highway Maintenance Workers"</t>
  </si>
  <si>
    <t>"Construction Laborers"</t>
  </si>
  <si>
    <t>"Production, Planning, and Expediting Clerks"</t>
  </si>
  <si>
    <t>"Semiconductor Processors"</t>
  </si>
  <si>
    <t>"Cartographers and Photogrammetrists"</t>
  </si>
  <si>
    <t>"Metal-Refining Furnace Operators and Tenders"</t>
  </si>
  <si>
    <t>"Separating, Filtering, Clarifying, Precipitating, and Still Machine Setters, Operators, and Tenders"</t>
  </si>
  <si>
    <t>"Extruding and Forming Machine Setters, Operators, and Tenders, Synthetic and Glass Fibers"</t>
  </si>
  <si>
    <t>"Terrazzo Workers and Finishers"</t>
  </si>
  <si>
    <t>"Tool Grinders, Filers, and Sharpeners"</t>
  </si>
  <si>
    <t>"Rail Car Repairers"</t>
  </si>
  <si>
    <t>"Bakers"</t>
  </si>
  <si>
    <t>"Medical Transcriptionists"</t>
  </si>
  <si>
    <t>"Stonemasons"</t>
  </si>
  <si>
    <t>"Bus Drivers, School or Special Client"</t>
  </si>
  <si>
    <t>"Technical Writers"</t>
  </si>
  <si>
    <t>"Riggers"</t>
  </si>
  <si>
    <t>"Rail-Track Laying and Maintenance Equipment Operators"</t>
  </si>
  <si>
    <t>"Stationary Engineers and Boiler Operators"</t>
  </si>
  <si>
    <t>"Sewing Machine Operators"</t>
  </si>
  <si>
    <t>"Taxi Drivers and Chauffeurs"</t>
  </si>
  <si>
    <t>"Human Resources Assistants, Except Payroll and Timekeeping"</t>
  </si>
  <si>
    <t>"Medical and Clinical Laboratory Technologists"</t>
  </si>
  <si>
    <t>"Reinforcing Iron and Rebar Workers"</t>
  </si>
  <si>
    <t>"Roofers"</t>
  </si>
  <si>
    <t>"Crane and Tower Operators"</t>
  </si>
  <si>
    <t>"Traffic Technicians"</t>
  </si>
  <si>
    <t>"Transportation Inspectors"</t>
  </si>
  <si>
    <t>"Patternmakers, Metal and Plastic"</t>
  </si>
  <si>
    <t>"Molders, Shapers, and Casters, Except Metal and Plastic"</t>
  </si>
  <si>
    <t>"Appraisers and Assessors of Real Estate"</t>
  </si>
  <si>
    <t>"Pump Operators, Except Wellhead Pumpers"</t>
  </si>
  <si>
    <t>"Signal and Track Switch Repairers"</t>
  </si>
  <si>
    <t>"Gaming and Sports Book Writers and Runners"</t>
  </si>
  <si>
    <t>"Musical Instrument Repairers and Tuners"</t>
  </si>
  <si>
    <t>"Tour Guides and Escorts"</t>
  </si>
  <si>
    <t>"Mechanical Door Repairers"</t>
  </si>
  <si>
    <t>"Food and Tobacco Roasting, Baking, and Drying Machine Operators and Tenders"</t>
  </si>
  <si>
    <t>"Gas Compressor and Gas Pumping Station Operators"</t>
  </si>
  <si>
    <t>"Medical Records and Health Information Technicians"</t>
  </si>
  <si>
    <t>"Coating, Painting, and Spraying Machine Setters, Operators, and Tenders"</t>
  </si>
  <si>
    <t>"Multiple Machine Tool Setters, Operators, and Tenders, Metal and Plastic"</t>
  </si>
  <si>
    <t>"Rail Yard Engineers, Dinkey Operators, and Hostlers"</t>
  </si>
  <si>
    <t>"Electrical  and  Electronics  Installers  and  Repairers,  Transportation Equipment"</t>
  </si>
  <si>
    <t>"Dining Room and Cafeteria Attendants and Bartender Helpers"</t>
  </si>
  <si>
    <t>"Heat Treating Equipment Setters, Operators, and Tenders, Metal and Plastic"</t>
  </si>
  <si>
    <t>"Geological and Petroleum Technicians"</t>
  </si>
  <si>
    <t>"Automotive Body and Related Repairers"</t>
  </si>
  <si>
    <t>"Patternmakers, Wood"</t>
  </si>
  <si>
    <t>"Extruding and Drawing Machine Setters, Operators, and Tenders, Metal and Plastic"</t>
  </si>
  <si>
    <t>"Office Machine Operators, Except Computer"</t>
  </si>
  <si>
    <t>"Pharmacy Technicians"</t>
  </si>
  <si>
    <t>"Loan Interviewers and Clerks"</t>
  </si>
  <si>
    <t>"Dredge Operators"</t>
  </si>
  <si>
    <t>"Insurance Sales Agents"</t>
  </si>
  <si>
    <t>"Cabinetmakers and Bench Carpenters"</t>
  </si>
  <si>
    <t>"Painting, Coating, and Decorating Workers"</t>
  </si>
  <si>
    <t>"Fence Erectors"</t>
  </si>
  <si>
    <t>"Plating and Coating Machine Setters, Operators, and Tenders, Metal and Plastic"</t>
  </si>
  <si>
    <t>"Retail Salespersons"</t>
  </si>
  <si>
    <t>"Combined Food Preparation and Serving Workers, Including Fast Food"</t>
  </si>
  <si>
    <t>"Production Workers, All Other"</t>
  </si>
  <si>
    <t>"Helpers-Carpenters"</t>
  </si>
  <si>
    <t>"Cooling and Freezing Equipment Operators and Tenders"</t>
  </si>
  <si>
    <t>"Fiberglass Laminators and Fabricators"</t>
  </si>
  <si>
    <t>"Service Unit Operators, Oil, Gas, and Mining"</t>
  </si>
  <si>
    <t>"Conveyor Operators and Tenders"</t>
  </si>
  <si>
    <t>"Outdoor Power Equipment and Other Small Engine Mechanics"</t>
  </si>
  <si>
    <t>"Locomotive Firers"</t>
  </si>
  <si>
    <t>"Machine Feeders and Offbearers"</t>
  </si>
  <si>
    <t>"Model Makers, Metal and Plastic"</t>
  </si>
  <si>
    <t>"Radio, Cellular, and Tower Equipment Installers and Repairs"</t>
  </si>
  <si>
    <t>"Butchers and Meat Cutters"</t>
  </si>
  <si>
    <t>"Extruding, Forming, Pressing, and Compacting Machine Setters, Operators, and Tenders"</t>
  </si>
  <si>
    <t>"Refuse and Recyclable Material Collectors"</t>
  </si>
  <si>
    <t>"Tax Examiners and Collectors, and Revenue Agents"</t>
  </si>
  <si>
    <t>"Forging Machine Setters, Operators, and Tenders, Metal and Plastic"</t>
  </si>
  <si>
    <t>"Industrial Truck and Tractor Operators"</t>
  </si>
  <si>
    <t>"Accountants and Auditors"</t>
  </si>
  <si>
    <t>"Drilling and Boring Machine Tool Setters, Operators, and Tenders, Metal and Plastic"</t>
  </si>
  <si>
    <t>"Mail Clerks and Mail Machine Operators, Except Postal Service"</t>
  </si>
  <si>
    <t>"Waiters and Waitresses"</t>
  </si>
  <si>
    <t>"Meat, Poultry, and Fish Cutters and Trimmers"</t>
  </si>
  <si>
    <t>"Budget Analysts"</t>
  </si>
  <si>
    <t>"Cement Masons and Concrete Finishers"</t>
  </si>
  <si>
    <t>"Bicycle Repairers"</t>
  </si>
  <si>
    <t>"Coin, Vending, and Amusement Machine Servicers and Repairers"</t>
  </si>
  <si>
    <t>"Welders, Cutters, Solderers, and Brazers"</t>
  </si>
  <si>
    <t>"Couriers and Messengers"</t>
  </si>
  <si>
    <t>"Interviewers, Except Eligibility and Loan"</t>
  </si>
  <si>
    <t>"Cooks, Short Order"</t>
  </si>
  <si>
    <t>"Excavating and Loading Machine and Dragline Operators"</t>
  </si>
  <si>
    <t>"Helpers-Painters, Paperhangers, Plasterers, and Stucco Masons"</t>
  </si>
  <si>
    <t>"Hotel, Motel, and Resort Desk Clerks"</t>
  </si>
  <si>
    <t>"Tire Builders"</t>
  </si>
  <si>
    <t>"Door-to-Door Sales Workers, News and Street Vendors, and Related Workers"</t>
  </si>
  <si>
    <t>"First-Line Supervisors of Housekeeping and Janitorial Workers"</t>
  </si>
  <si>
    <t>"Agricultural Inspectors"</t>
  </si>
  <si>
    <t>"Paralegals and Legal Assistants"</t>
  </si>
  <si>
    <t>"Manicurists and Pedicurists"</t>
  </si>
  <si>
    <t>"Weighers, Measurers, Checkers, and Samplers, Recordkeeping"</t>
  </si>
  <si>
    <t>"Textile Cutting Machine Setters, Operators, and Tenders"</t>
  </si>
  <si>
    <t>"Bill and Account Collectors"</t>
  </si>
  <si>
    <t>"Nuclear Power Reactor Operators"</t>
  </si>
  <si>
    <t>"Gaming Surveillance Officers and Gaming Investigators"</t>
  </si>
  <si>
    <t>"Library Assistants, Clerical"</t>
  </si>
  <si>
    <t>"Operating Engineers and Other Construction Equipment Operators"</t>
  </si>
  <si>
    <t>"Print Binding and Finishing Workers"</t>
  </si>
  <si>
    <t>"Animal Breeders"</t>
  </si>
  <si>
    <t>"Molding, Coremaking, and Casting Machine Setters, Operators, and Tenders, Metal and Plastic"</t>
  </si>
  <si>
    <t>"Electrical and Electronic Equipment Assemblers"</t>
  </si>
  <si>
    <t>"Adhesive Bonding Machine Operators and Tenders"</t>
  </si>
  <si>
    <t>"Landscaping and Groundskeeping Workers"</t>
  </si>
  <si>
    <t>"Grinding, Lapping, Polishing, and Buffing Machine Tool Setters, Operators, and Tenders, Metal and Plastic"</t>
  </si>
  <si>
    <t>"Postal Service Clerks"</t>
  </si>
  <si>
    <t>"Jewelers and Precious Stone and Metal Workers"</t>
  </si>
  <si>
    <t>"Dispatchers, Except Police, Fire, and Ambulance"</t>
  </si>
  <si>
    <t>"Receptionists and Information Clerks"</t>
  </si>
  <si>
    <t>"Office Clerks, General"</t>
  </si>
  <si>
    <t>"Compensation and Benefits Managers"</t>
  </si>
  <si>
    <t>"Switchboard Operators, Including Answering Service"</t>
  </si>
  <si>
    <t>"Counter Attendants, Cafeteria, Food Concession, and Coffee Shop"</t>
  </si>
  <si>
    <t>"Rock Splitters, Quarry"</t>
  </si>
  <si>
    <t>"Secretaries and Administrative Assistants, Except Legal, Medical, and Executive"</t>
  </si>
  <si>
    <t>"Surveying and Mapping Technicians"</t>
  </si>
  <si>
    <t>"Model Makers, Wood"</t>
  </si>
  <si>
    <t>"Textile Winding, Twisting, and Drawing Out Machine Setters, Operators, and Tenders"</t>
  </si>
  <si>
    <t>"Locomotive Engineers"</t>
  </si>
  <si>
    <t>"Gaming Dealers"</t>
  </si>
  <si>
    <t>"Fabric Menders, Except Garment"</t>
  </si>
  <si>
    <t>"Cooks, Restaurant"</t>
  </si>
  <si>
    <t>"Ushers, Lobby Attendants, and Ticket Takers"</t>
  </si>
  <si>
    <t>"Billing and Posting Clerks"</t>
  </si>
  <si>
    <t>"Bridge and Lock Tenders"</t>
  </si>
  <si>
    <t>"Woodworking Machine Setters, Operators, and Tenders, Except Sawing"</t>
  </si>
  <si>
    <t>"Team Assemblers"</t>
  </si>
  <si>
    <t>"Shoe Machine Operators and Tenders"</t>
  </si>
  <si>
    <t>"Electromechanical Equipment Assemblers"</t>
  </si>
  <si>
    <t>"Farm Labor Contractors"</t>
  </si>
  <si>
    <t>"Textile Bleaching and Dyeing Machine Operators and Tenders"</t>
  </si>
  <si>
    <t>"Dental Laboratory Technicians"</t>
  </si>
  <si>
    <t>"Crushing, Grinding, and Polishing Machine Setters, Operators, and Tenders"</t>
  </si>
  <si>
    <t>"Grinding and Polishing Workers, Hand"</t>
  </si>
  <si>
    <t>"Pesticide Handlers, Sprayers, and Applicators, Vegetation"</t>
  </si>
  <si>
    <t>"Log Graders and Scalers"</t>
  </si>
  <si>
    <t>"Ophthalmic Laboratory Technicians"</t>
  </si>
  <si>
    <t>"Cashiers"</t>
  </si>
  <si>
    <t>"Camera and Photographic Equipment Repairers"</t>
  </si>
  <si>
    <t>"Motion Picture Projectionists"</t>
  </si>
  <si>
    <t>"Prepress Technicians and Workers"</t>
  </si>
  <si>
    <t>"Counter and Rental Clerks"</t>
  </si>
  <si>
    <t>"File Clerks"</t>
  </si>
  <si>
    <t>"Real Estate Brokers"</t>
  </si>
  <si>
    <t>"Telephone Operators"</t>
  </si>
  <si>
    <t>"Agricultural and Food Science Technicians"</t>
  </si>
  <si>
    <t>"Payroll and Timekeeping Clerks"</t>
  </si>
  <si>
    <t>"Credit Authorizers, Checkers, and Clerks"</t>
  </si>
  <si>
    <t>"Hosts and Hostesses, Restaurant, Lounge, and Coffee Shop"</t>
  </si>
  <si>
    <t>"Models"</t>
  </si>
  <si>
    <t>"Inspectors, Testers, Sorters, Samplers, and Weighers"</t>
  </si>
  <si>
    <t>"Bookkeeping, Accounting, and Auditing Clerks"</t>
  </si>
  <si>
    <t>"Legal Secretaries"</t>
  </si>
  <si>
    <t>"Radio Operators"</t>
  </si>
  <si>
    <t>"Driver/Sales Workers"</t>
  </si>
  <si>
    <t>"Claims Adjusters, Examiners, and Investigators"</t>
  </si>
  <si>
    <t>"Parts Salespersons"</t>
  </si>
  <si>
    <t>"Credit Analysts"</t>
  </si>
  <si>
    <t>"Milling and Planing Machine Setters, Operators, and Tenders, Metal and Plastic"</t>
  </si>
  <si>
    <t>"Shipping, Receiving, and Traffic Clerks"</t>
  </si>
  <si>
    <t>"Procurement Clerks"</t>
  </si>
  <si>
    <t>"Packaging and Filling Machine Operators and Tenders"</t>
  </si>
  <si>
    <t>"Etchers and Engravers"</t>
  </si>
  <si>
    <t>"Tellers"</t>
  </si>
  <si>
    <t>"Umpires, Referees, and Other Sports Officials"</t>
  </si>
  <si>
    <t>"Insurance Appraisers, Auto Damage"</t>
  </si>
  <si>
    <t>"Loan Officers"</t>
  </si>
  <si>
    <t>"Order Clerks"</t>
  </si>
  <si>
    <t>"Brokerage Clerks"</t>
  </si>
  <si>
    <t>"Insurance Claims and Policy Processing Clerks"</t>
  </si>
  <si>
    <t>"Timing Device Assemblers and Adjusters"</t>
  </si>
  <si>
    <t>"Data Entry Keyers"</t>
  </si>
  <si>
    <t>"Library Technicians"</t>
  </si>
  <si>
    <t>"New Accounts Clerks"</t>
  </si>
  <si>
    <t>"Photographic Process Workers and Processing Machine Operators"</t>
  </si>
  <si>
    <t>"Tax Preparers"</t>
  </si>
  <si>
    <t>"Cargo and Freight Agents"</t>
  </si>
  <si>
    <t>"Watch Repairers"</t>
  </si>
  <si>
    <t>"Insurance Underwriters"</t>
  </si>
  <si>
    <t>"Mathematical Technicians"</t>
  </si>
  <si>
    <t>"Sewers, Hand"</t>
  </si>
  <si>
    <t>"Title Examiners, Abstractors, and Searchers"</t>
  </si>
  <si>
    <t>"Telemarketers"</t>
  </si>
  <si>
    <t>[</t>
  </si>
  <si>
    <t>},</t>
  </si>
  <si>
    <t>]</t>
  </si>
  <si>
    <t>"Printing Workers"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</si>
</sst>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8"/>
      <color rgb="FF000000"/>
      <name val="Arial Unicode MS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</font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0" fillId="2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/>
    <xf numFmtId="49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>
      <alignment horizontal="left" wrapText="1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49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6" fillId="2" borderId="0" xfId="0" applyFont="1" applyFill="1" applyAlignment="1">
      <alignment horizontal="justify" wrapText="1"/>
    </xf>
    <xf numFmtId="0" fontId="8" fillId="2" borderId="0" xfId="0" applyFont="1" applyFill="1" applyAlignment="1">
      <alignment horizontal="justify"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6" fillId="2" borderId="0" xfId="0" applyFont="1" applyFill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4"/>
  <sheetViews>
    <sheetView tabSelected="1" topLeftCell="H1" workbookViewId="0">
      <selection activeCell="U704" sqref="U1:U704"/>
    </sheetView>
  </sheetViews>
  <sheetFormatPr defaultRowHeight="15" x14ac:dyDescent="0.25"/>
  <cols>
    <col min="1" max="7" width="30.7109375" style="1" customWidth="1"/>
    <col min="8" max="8" width="76.42578125" style="1" bestFit="1" customWidth="1"/>
  </cols>
  <sheetData>
    <row r="1" spans="1:24" x14ac:dyDescent="0.25">
      <c r="A1" s="1" t="s">
        <v>2566</v>
      </c>
      <c r="B1" s="1" t="s">
        <v>2567</v>
      </c>
      <c r="C1" s="1" t="s">
        <v>2568</v>
      </c>
      <c r="D1" s="1" t="s">
        <v>1383</v>
      </c>
      <c r="F1" s="1" t="s">
        <v>1384</v>
      </c>
      <c r="H1" s="2" t="s">
        <v>2569</v>
      </c>
      <c r="U1" t="s">
        <v>3394</v>
      </c>
    </row>
    <row r="2" spans="1:24" x14ac:dyDescent="0.25">
      <c r="A2" s="4">
        <v>1</v>
      </c>
      <c r="B2" s="4">
        <v>2.8E-3</v>
      </c>
      <c r="C2" s="3" t="s">
        <v>0</v>
      </c>
      <c r="D2" s="5">
        <v>29</v>
      </c>
      <c r="E2" s="5" t="s">
        <v>2578</v>
      </c>
      <c r="F2" s="5" t="s">
        <v>1388</v>
      </c>
      <c r="G2" s="5" t="s">
        <v>2600</v>
      </c>
      <c r="H2" s="3" t="s">
        <v>2693</v>
      </c>
      <c r="I2" t="s">
        <v>2571</v>
      </c>
      <c r="J2" s="5" t="s">
        <v>2573</v>
      </c>
      <c r="K2">
        <f>A2</f>
        <v>1</v>
      </c>
      <c r="L2" t="s">
        <v>2577</v>
      </c>
      <c r="M2">
        <f>B2</f>
        <v>2.8E-3</v>
      </c>
      <c r="N2" t="s">
        <v>2574</v>
      </c>
      <c r="O2" s="30" t="str">
        <f>H2</f>
        <v>"Recreational Therapists"</v>
      </c>
      <c r="P2" t="s">
        <v>2575</v>
      </c>
      <c r="Q2" t="str">
        <f>E2</f>
        <v>"Healthcare Practitioners and Technical Occupations"</v>
      </c>
      <c r="R2" t="s">
        <v>2576</v>
      </c>
      <c r="S2" t="str">
        <f>G2</f>
        <v>"Health Diagnosing and Treating Practitioners"</v>
      </c>
      <c r="T2" t="s">
        <v>3395</v>
      </c>
      <c r="U2" t="str">
        <f>I2&amp;J2&amp;":"&amp;K2&amp;","&amp;L2&amp;":"&amp;M2&amp;","&amp;N2&amp;":"&amp;O2&amp;","&amp;P2&amp;":"&amp;Q2&amp;","&amp;R2&amp;":"&amp;S2&amp;T2</f>
        <v>{rank:1,probability:0.0028,occupation:"Recreational Therapists",occupationMajorGroup:"Healthcare Practitioners and Technical Occupations",occupationMinorGroup:"Health Diagnosing and Treating Practitioners"},</v>
      </c>
      <c r="X2" s="5"/>
    </row>
    <row r="3" spans="1:24" x14ac:dyDescent="0.25">
      <c r="A3" s="4">
        <v>2</v>
      </c>
      <c r="B3" s="4">
        <v>3.0000000000000001E-3</v>
      </c>
      <c r="C3" s="3" t="s">
        <v>2</v>
      </c>
      <c r="D3" s="5">
        <v>49</v>
      </c>
      <c r="E3" s="5" t="s">
        <v>2579</v>
      </c>
      <c r="F3" s="5" t="s">
        <v>1385</v>
      </c>
      <c r="G3" s="5" t="s">
        <v>2601</v>
      </c>
      <c r="H3" s="3" t="s">
        <v>2694</v>
      </c>
      <c r="I3" t="s">
        <v>2571</v>
      </c>
      <c r="J3" s="5" t="s">
        <v>2573</v>
      </c>
      <c r="K3">
        <f t="shared" ref="K3:K66" si="0">A3</f>
        <v>2</v>
      </c>
      <c r="L3" t="s">
        <v>2577</v>
      </c>
      <c r="M3">
        <f t="shared" ref="M3:M66" si="1">B3</f>
        <v>3.0000000000000001E-3</v>
      </c>
      <c r="N3" t="s">
        <v>2574</v>
      </c>
      <c r="O3" s="30" t="str">
        <f t="shared" ref="O3:O66" si="2">H3</f>
        <v>"First-Line Supervisors of Mechanics, Installers, and Repairers"</v>
      </c>
      <c r="P3" t="s">
        <v>2575</v>
      </c>
      <c r="Q3" t="str">
        <f t="shared" ref="Q3:Q66" si="3">E3</f>
        <v>"Installation, Maintenance, and Repair Occupations"</v>
      </c>
      <c r="R3" t="s">
        <v>2576</v>
      </c>
      <c r="S3" t="str">
        <f t="shared" ref="S3:S66" si="4">G3</f>
        <v>"Supervisors of Installation, Maintenance, and Repair Workers"</v>
      </c>
      <c r="T3" t="s">
        <v>3395</v>
      </c>
      <c r="U3" t="str">
        <f t="shared" ref="U3:U66" si="5">I3&amp;J3&amp;":"&amp;K3&amp;","&amp;L3&amp;":"&amp;M3&amp;","&amp;N3&amp;":"&amp;O3&amp;","&amp;P3&amp;":"&amp;Q3&amp;","&amp;R3&amp;":"&amp;S3&amp;T3</f>
        <v>{rank:2,probability:0.003,occupation:"First-Line Supervisors of Mechanics, Installers, and Repairers",occupationMajorGroup:"Installation, Maintenance, and Repair Occupations",occupationMinorGroup:"Supervisors of Installation, Maintenance, and Repair Workers"},</v>
      </c>
    </row>
    <row r="4" spans="1:24" x14ac:dyDescent="0.25">
      <c r="A4" s="4">
        <v>3</v>
      </c>
      <c r="B4" s="4">
        <v>3.0000000000000001E-3</v>
      </c>
      <c r="C4" s="3" t="s">
        <v>4</v>
      </c>
      <c r="D4" s="5">
        <v>11</v>
      </c>
      <c r="E4" s="5" t="s">
        <v>2580</v>
      </c>
      <c r="F4" s="5" t="s">
        <v>1390</v>
      </c>
      <c r="G4" s="5" t="s">
        <v>2602</v>
      </c>
      <c r="H4" s="3" t="s">
        <v>2695</v>
      </c>
      <c r="I4" t="s">
        <v>2571</v>
      </c>
      <c r="J4" s="5" t="s">
        <v>2573</v>
      </c>
      <c r="K4">
        <f t="shared" si="0"/>
        <v>3</v>
      </c>
      <c r="L4" t="s">
        <v>2577</v>
      </c>
      <c r="M4">
        <f t="shared" si="1"/>
        <v>3.0000000000000001E-3</v>
      </c>
      <c r="N4" t="s">
        <v>2574</v>
      </c>
      <c r="O4" s="30" t="str">
        <f t="shared" si="2"/>
        <v>"Emergency Management Directors"</v>
      </c>
      <c r="P4" t="s">
        <v>2575</v>
      </c>
      <c r="Q4" t="str">
        <f t="shared" si="3"/>
        <v>"Management Occupations"</v>
      </c>
      <c r="R4" t="s">
        <v>2576</v>
      </c>
      <c r="S4" t="str">
        <f t="shared" si="4"/>
        <v>"Other Management Occupations"</v>
      </c>
      <c r="T4" t="s">
        <v>3395</v>
      </c>
      <c r="U4" t="str">
        <f t="shared" si="5"/>
        <v>{rank:3,probability:0.003,occupation:"Emergency Management Directors",occupationMajorGroup:"Management Occupations",occupationMinorGroup:"Other Management Occupations"},</v>
      </c>
    </row>
    <row r="5" spans="1:24" x14ac:dyDescent="0.25">
      <c r="A5" s="4">
        <v>4</v>
      </c>
      <c r="B5" s="4">
        <v>3.0999999999999999E-3</v>
      </c>
      <c r="C5" s="3" t="s">
        <v>6</v>
      </c>
      <c r="D5" s="5">
        <v>21</v>
      </c>
      <c r="E5" s="5" t="s">
        <v>2581</v>
      </c>
      <c r="F5" s="5" t="s">
        <v>1386</v>
      </c>
      <c r="G5" s="5" t="s">
        <v>2603</v>
      </c>
      <c r="H5" s="3" t="s">
        <v>2696</v>
      </c>
      <c r="I5" t="s">
        <v>2571</v>
      </c>
      <c r="J5" s="5" t="s">
        <v>2573</v>
      </c>
      <c r="K5">
        <f t="shared" si="0"/>
        <v>4</v>
      </c>
      <c r="L5" t="s">
        <v>2577</v>
      </c>
      <c r="M5">
        <f t="shared" si="1"/>
        <v>3.0999999999999999E-3</v>
      </c>
      <c r="N5" t="s">
        <v>2574</v>
      </c>
      <c r="O5" s="30" t="str">
        <f t="shared" si="2"/>
        <v>"Mental Health and Substance Abuse Social Workers"</v>
      </c>
      <c r="P5" t="s">
        <v>2575</v>
      </c>
      <c r="Q5" t="str">
        <f t="shared" si="3"/>
        <v>"Community and Social Service Occupations"</v>
      </c>
      <c r="R5" t="s">
        <v>2576</v>
      </c>
      <c r="S5" t="str">
        <f t="shared" si="4"/>
        <v>"Counselors, Social Workers, and Other Community and Social Service Specialists"</v>
      </c>
      <c r="T5" t="s">
        <v>3395</v>
      </c>
      <c r="U5" t="str">
        <f t="shared" si="5"/>
        <v>{rank:4,probability:0.0031,occupation:"Mental Health and Substance Abuse Social Workers",occupationMajorGroup:"Community and Social Service Occupations",occupationMinorGroup:"Counselors, Social Workers, and Other Community and Social Service Specialists"},</v>
      </c>
    </row>
    <row r="6" spans="1:24" x14ac:dyDescent="0.25">
      <c r="A6" s="4">
        <v>5</v>
      </c>
      <c r="B6" s="4">
        <v>3.3E-3</v>
      </c>
      <c r="C6" s="3" t="s">
        <v>8</v>
      </c>
      <c r="D6" s="5">
        <v>29</v>
      </c>
      <c r="E6" s="5" t="s">
        <v>2578</v>
      </c>
      <c r="F6" s="5" t="s">
        <v>1388</v>
      </c>
      <c r="G6" s="5" t="s">
        <v>2600</v>
      </c>
      <c r="H6" s="3" t="s">
        <v>2697</v>
      </c>
      <c r="I6" t="s">
        <v>2571</v>
      </c>
      <c r="J6" s="5" t="s">
        <v>2573</v>
      </c>
      <c r="K6">
        <f t="shared" si="0"/>
        <v>5</v>
      </c>
      <c r="L6" t="s">
        <v>2577</v>
      </c>
      <c r="M6">
        <f t="shared" si="1"/>
        <v>3.3E-3</v>
      </c>
      <c r="N6" t="s">
        <v>2574</v>
      </c>
      <c r="O6" s="30" t="str">
        <f t="shared" si="2"/>
        <v>"Audiologists"</v>
      </c>
      <c r="P6" t="s">
        <v>2575</v>
      </c>
      <c r="Q6" t="str">
        <f t="shared" si="3"/>
        <v>"Healthcare Practitioners and Technical Occupations"</v>
      </c>
      <c r="R6" t="s">
        <v>2576</v>
      </c>
      <c r="S6" t="str">
        <f t="shared" si="4"/>
        <v>"Health Diagnosing and Treating Practitioners"</v>
      </c>
      <c r="T6" t="s">
        <v>3395</v>
      </c>
      <c r="U6" t="str">
        <f t="shared" si="5"/>
        <v>{rank:5,probability:0.0033,occupation:"Audiologists",occupationMajorGroup:"Healthcare Practitioners and Technical Occupations",occupationMinorGroup:"Health Diagnosing and Treating Practitioners"},</v>
      </c>
    </row>
    <row r="7" spans="1:24" x14ac:dyDescent="0.25">
      <c r="A7" s="4">
        <v>6</v>
      </c>
      <c r="B7" s="4">
        <v>3.5000000000000001E-3</v>
      </c>
      <c r="C7" s="3" t="s">
        <v>10</v>
      </c>
      <c r="D7" s="5">
        <v>29</v>
      </c>
      <c r="E7" s="5" t="s">
        <v>2578</v>
      </c>
      <c r="F7" s="5" t="s">
        <v>1388</v>
      </c>
      <c r="G7" s="5" t="s">
        <v>2600</v>
      </c>
      <c r="H7" s="3" t="s">
        <v>2698</v>
      </c>
      <c r="I7" t="s">
        <v>2571</v>
      </c>
      <c r="J7" s="5" t="s">
        <v>2573</v>
      </c>
      <c r="K7">
        <f t="shared" si="0"/>
        <v>6</v>
      </c>
      <c r="L7" t="s">
        <v>2577</v>
      </c>
      <c r="M7">
        <f t="shared" si="1"/>
        <v>3.5000000000000001E-3</v>
      </c>
      <c r="N7" t="s">
        <v>2574</v>
      </c>
      <c r="O7" s="30" t="str">
        <f t="shared" si="2"/>
        <v>"Occupational Therapists"</v>
      </c>
      <c r="P7" t="s">
        <v>2575</v>
      </c>
      <c r="Q7" t="str">
        <f t="shared" si="3"/>
        <v>"Healthcare Practitioners and Technical Occupations"</v>
      </c>
      <c r="R7" t="s">
        <v>2576</v>
      </c>
      <c r="S7" t="str">
        <f t="shared" si="4"/>
        <v>"Health Diagnosing and Treating Practitioners"</v>
      </c>
      <c r="T7" t="s">
        <v>3395</v>
      </c>
      <c r="U7" t="str">
        <f t="shared" si="5"/>
        <v>{rank:6,probability:0.0035,occupation:"Occupational Therapists",occupationMajorGroup:"Healthcare Practitioners and Technical Occupations",occupationMinorGroup:"Health Diagnosing and Treating Practitioners"},</v>
      </c>
    </row>
    <row r="8" spans="1:24" x14ac:dyDescent="0.25">
      <c r="A8" s="4">
        <v>7</v>
      </c>
      <c r="B8" s="4">
        <v>3.5000000000000001E-3</v>
      </c>
      <c r="C8" s="3" t="s">
        <v>12</v>
      </c>
      <c r="D8" s="5">
        <v>29</v>
      </c>
      <c r="E8" s="5" t="s">
        <v>2578</v>
      </c>
      <c r="F8" s="5" t="s">
        <v>1387</v>
      </c>
      <c r="G8" s="5" t="s">
        <v>2604</v>
      </c>
      <c r="H8" s="3" t="s">
        <v>2699</v>
      </c>
      <c r="I8" t="s">
        <v>2571</v>
      </c>
      <c r="J8" s="5" t="s">
        <v>2573</v>
      </c>
      <c r="K8">
        <f t="shared" si="0"/>
        <v>7</v>
      </c>
      <c r="L8" t="s">
        <v>2577</v>
      </c>
      <c r="M8">
        <f t="shared" si="1"/>
        <v>3.5000000000000001E-3</v>
      </c>
      <c r="N8" t="s">
        <v>2574</v>
      </c>
      <c r="O8" s="30" t="str">
        <f t="shared" si="2"/>
        <v>"Orthotists and Prosthetists"</v>
      </c>
      <c r="P8" t="s">
        <v>2575</v>
      </c>
      <c r="Q8" t="str">
        <f t="shared" si="3"/>
        <v>"Healthcare Practitioners and Technical Occupations"</v>
      </c>
      <c r="R8" t="s">
        <v>2576</v>
      </c>
      <c r="S8" t="str">
        <f t="shared" si="4"/>
        <v>"Health Technologists and Technicians"</v>
      </c>
      <c r="T8" t="s">
        <v>3395</v>
      </c>
      <c r="U8" t="str">
        <f t="shared" si="5"/>
        <v>{rank:7,probability:0.0035,occupation:"Orthotists and Prosthetists",occupationMajorGroup:"Healthcare Practitioners and Technical Occupations",occupationMinorGroup:"Health Technologists and Technicians"},</v>
      </c>
    </row>
    <row r="9" spans="1:24" x14ac:dyDescent="0.25">
      <c r="A9" s="4">
        <v>8</v>
      </c>
      <c r="B9" s="4">
        <v>3.5000000000000001E-3</v>
      </c>
      <c r="C9" s="3" t="s">
        <v>14</v>
      </c>
      <c r="D9" s="5">
        <v>21</v>
      </c>
      <c r="E9" s="5" t="s">
        <v>2581</v>
      </c>
      <c r="F9" s="5" t="s">
        <v>1386</v>
      </c>
      <c r="G9" s="5" t="s">
        <v>2603</v>
      </c>
      <c r="H9" s="3" t="s">
        <v>2700</v>
      </c>
      <c r="I9" t="s">
        <v>2571</v>
      </c>
      <c r="J9" s="5" t="s">
        <v>2573</v>
      </c>
      <c r="K9">
        <f t="shared" si="0"/>
        <v>8</v>
      </c>
      <c r="L9" t="s">
        <v>2577</v>
      </c>
      <c r="M9">
        <f t="shared" si="1"/>
        <v>3.5000000000000001E-3</v>
      </c>
      <c r="N9" t="s">
        <v>2574</v>
      </c>
      <c r="O9" s="30" t="str">
        <f t="shared" si="2"/>
        <v>"Healthcare Social Workers"</v>
      </c>
      <c r="P9" t="s">
        <v>2575</v>
      </c>
      <c r="Q9" t="str">
        <f t="shared" si="3"/>
        <v>"Community and Social Service Occupations"</v>
      </c>
      <c r="R9" t="s">
        <v>2576</v>
      </c>
      <c r="S9" t="str">
        <f t="shared" si="4"/>
        <v>"Counselors, Social Workers, and Other Community and Social Service Specialists"</v>
      </c>
      <c r="T9" t="s">
        <v>3395</v>
      </c>
      <c r="U9" t="str">
        <f t="shared" si="5"/>
        <v>{rank:8,probability:0.0035,occupation:"Healthcare Social Workers",occupationMajorGroup:"Community and Social Service Occupations",occupationMinorGroup:"Counselors, Social Workers, and Other Community and Social Service Specialists"},</v>
      </c>
    </row>
    <row r="10" spans="1:24" x14ac:dyDescent="0.25">
      <c r="A10" s="4">
        <v>9</v>
      </c>
      <c r="B10" s="4">
        <v>3.5999999999999999E-3</v>
      </c>
      <c r="C10" s="3" t="s">
        <v>16</v>
      </c>
      <c r="D10" s="5">
        <v>29</v>
      </c>
      <c r="E10" s="5" t="s">
        <v>2578</v>
      </c>
      <c r="F10" s="5" t="s">
        <v>1388</v>
      </c>
      <c r="G10" s="5" t="s">
        <v>2600</v>
      </c>
      <c r="H10" s="3" t="s">
        <v>2701</v>
      </c>
      <c r="I10" t="s">
        <v>2571</v>
      </c>
      <c r="J10" s="5" t="s">
        <v>2573</v>
      </c>
      <c r="K10">
        <f t="shared" si="0"/>
        <v>9</v>
      </c>
      <c r="L10" t="s">
        <v>2577</v>
      </c>
      <c r="M10">
        <f t="shared" si="1"/>
        <v>3.5999999999999999E-3</v>
      </c>
      <c r="N10" t="s">
        <v>2574</v>
      </c>
      <c r="O10" s="30" t="str">
        <f t="shared" si="2"/>
        <v>"Oral and Maxillofacial Surgeons"</v>
      </c>
      <c r="P10" t="s">
        <v>2575</v>
      </c>
      <c r="Q10" t="str">
        <f t="shared" si="3"/>
        <v>"Healthcare Practitioners and Technical Occupations"</v>
      </c>
      <c r="R10" t="s">
        <v>2576</v>
      </c>
      <c r="S10" t="str">
        <f t="shared" si="4"/>
        <v>"Health Diagnosing and Treating Practitioners"</v>
      </c>
      <c r="T10" t="s">
        <v>3395</v>
      </c>
      <c r="U10" t="str">
        <f t="shared" si="5"/>
        <v>{rank:9,probability:0.0036,occupation:"Oral and Maxillofacial Surgeons",occupationMajorGroup:"Healthcare Practitioners and Technical Occupations",occupationMinorGroup:"Health Diagnosing and Treating Practitioners"},</v>
      </c>
    </row>
    <row r="11" spans="1:24" x14ac:dyDescent="0.25">
      <c r="A11" s="4">
        <v>10</v>
      </c>
      <c r="B11" s="4">
        <v>3.5999999999999999E-3</v>
      </c>
      <c r="C11" s="3" t="s">
        <v>18</v>
      </c>
      <c r="D11" s="5">
        <v>33</v>
      </c>
      <c r="E11" s="5" t="s">
        <v>2582</v>
      </c>
      <c r="F11" s="5" t="s">
        <v>1389</v>
      </c>
      <c r="G11" s="5" t="s">
        <v>2605</v>
      </c>
      <c r="H11" s="3" t="s">
        <v>2702</v>
      </c>
      <c r="I11" t="s">
        <v>2571</v>
      </c>
      <c r="J11" s="5" t="s">
        <v>2573</v>
      </c>
      <c r="K11">
        <f t="shared" si="0"/>
        <v>10</v>
      </c>
      <c r="L11" t="s">
        <v>2577</v>
      </c>
      <c r="M11">
        <f t="shared" si="1"/>
        <v>3.5999999999999999E-3</v>
      </c>
      <c r="N11" t="s">
        <v>2574</v>
      </c>
      <c r="O11" s="30" t="str">
        <f t="shared" si="2"/>
        <v>"First-Line Supervisors of Fire Fighting and Prevention Workers"</v>
      </c>
      <c r="P11" t="s">
        <v>2575</v>
      </c>
      <c r="Q11" t="str">
        <f t="shared" si="3"/>
        <v>"Protective Service Occupations"</v>
      </c>
      <c r="R11" t="s">
        <v>2576</v>
      </c>
      <c r="S11" t="str">
        <f t="shared" si="4"/>
        <v>"Supervisors of Protective Service Workers"</v>
      </c>
      <c r="T11" t="s">
        <v>3395</v>
      </c>
      <c r="U11" t="str">
        <f t="shared" si="5"/>
        <v>{rank:10,probability:0.0036,occupation:"First-Line Supervisors of Fire Fighting and Prevention Workers",occupationMajorGroup:"Protective Service Occupations",occupationMinorGroup:"Supervisors of Protective Service Workers"},</v>
      </c>
    </row>
    <row r="12" spans="1:24" x14ac:dyDescent="0.25">
      <c r="A12" s="4">
        <v>11</v>
      </c>
      <c r="B12" s="4">
        <v>3.8999999999999998E-3</v>
      </c>
      <c r="C12" s="3" t="s">
        <v>20</v>
      </c>
      <c r="D12" s="5">
        <v>29</v>
      </c>
      <c r="E12" s="5" t="s">
        <v>2578</v>
      </c>
      <c r="F12" s="5" t="s">
        <v>1388</v>
      </c>
      <c r="G12" s="5" t="s">
        <v>2600</v>
      </c>
      <c r="H12" s="3" t="s">
        <v>2703</v>
      </c>
      <c r="I12" t="s">
        <v>2571</v>
      </c>
      <c r="J12" s="5" t="s">
        <v>2573</v>
      </c>
      <c r="K12">
        <f t="shared" si="0"/>
        <v>11</v>
      </c>
      <c r="L12" t="s">
        <v>2577</v>
      </c>
      <c r="M12">
        <f t="shared" si="1"/>
        <v>3.8999999999999998E-3</v>
      </c>
      <c r="N12" t="s">
        <v>2574</v>
      </c>
      <c r="O12" s="30" t="str">
        <f t="shared" si="2"/>
        <v>"Dietitians and Nutritionists"</v>
      </c>
      <c r="P12" t="s">
        <v>2575</v>
      </c>
      <c r="Q12" t="str">
        <f t="shared" si="3"/>
        <v>"Healthcare Practitioners and Technical Occupations"</v>
      </c>
      <c r="R12" t="s">
        <v>2576</v>
      </c>
      <c r="S12" t="str">
        <f t="shared" si="4"/>
        <v>"Health Diagnosing and Treating Practitioners"</v>
      </c>
      <c r="T12" t="s">
        <v>3395</v>
      </c>
      <c r="U12" t="str">
        <f t="shared" si="5"/>
        <v>{rank:11,probability:0.0039,occupation:"Dietitians and Nutritionists",occupationMajorGroup:"Healthcare Practitioners and Technical Occupations",occupationMinorGroup:"Health Diagnosing and Treating Practitioners"},</v>
      </c>
    </row>
    <row r="13" spans="1:24" x14ac:dyDescent="0.25">
      <c r="A13" s="4">
        <v>12</v>
      </c>
      <c r="B13" s="4">
        <v>3.8999999999999998E-3</v>
      </c>
      <c r="C13" s="3" t="s">
        <v>22</v>
      </c>
      <c r="D13" s="5">
        <v>11</v>
      </c>
      <c r="E13" s="5" t="s">
        <v>2580</v>
      </c>
      <c r="F13" s="5" t="s">
        <v>1390</v>
      </c>
      <c r="G13" s="5" t="s">
        <v>2602</v>
      </c>
      <c r="H13" s="3" t="s">
        <v>2704</v>
      </c>
      <c r="I13" t="s">
        <v>2571</v>
      </c>
      <c r="J13" s="5" t="s">
        <v>2573</v>
      </c>
      <c r="K13">
        <f t="shared" si="0"/>
        <v>12</v>
      </c>
      <c r="L13" t="s">
        <v>2577</v>
      </c>
      <c r="M13">
        <f t="shared" si="1"/>
        <v>3.8999999999999998E-3</v>
      </c>
      <c r="N13" t="s">
        <v>2574</v>
      </c>
      <c r="O13" s="30" t="str">
        <f t="shared" si="2"/>
        <v>"Lodging Managers"</v>
      </c>
      <c r="P13" t="s">
        <v>2575</v>
      </c>
      <c r="Q13" t="str">
        <f t="shared" si="3"/>
        <v>"Management Occupations"</v>
      </c>
      <c r="R13" t="s">
        <v>2576</v>
      </c>
      <c r="S13" t="str">
        <f t="shared" si="4"/>
        <v>"Other Management Occupations"</v>
      </c>
      <c r="T13" t="s">
        <v>3395</v>
      </c>
      <c r="U13" t="str">
        <f t="shared" si="5"/>
        <v>{rank:12,probability:0.0039,occupation:"Lodging Managers",occupationMajorGroup:"Management Occupations",occupationMinorGroup:"Other Management Occupations"},</v>
      </c>
    </row>
    <row r="14" spans="1:24" x14ac:dyDescent="0.25">
      <c r="A14" s="4">
        <v>13</v>
      </c>
      <c r="B14" s="4">
        <v>4.0000000000000001E-3</v>
      </c>
      <c r="C14" s="3" t="s">
        <v>24</v>
      </c>
      <c r="D14" s="5">
        <v>27</v>
      </c>
      <c r="E14" s="5" t="s">
        <v>2583</v>
      </c>
      <c r="F14" s="5" t="s">
        <v>1391</v>
      </c>
      <c r="G14" s="5" t="s">
        <v>2606</v>
      </c>
      <c r="H14" s="3" t="s">
        <v>2705</v>
      </c>
      <c r="I14" t="s">
        <v>2571</v>
      </c>
      <c r="J14" s="5" t="s">
        <v>2573</v>
      </c>
      <c r="K14">
        <f t="shared" si="0"/>
        <v>13</v>
      </c>
      <c r="L14" t="s">
        <v>2577</v>
      </c>
      <c r="M14">
        <f t="shared" si="1"/>
        <v>4.0000000000000001E-3</v>
      </c>
      <c r="N14" t="s">
        <v>2574</v>
      </c>
      <c r="O14" s="30" t="str">
        <f t="shared" si="2"/>
        <v>"Choreographers"</v>
      </c>
      <c r="P14" t="s">
        <v>2575</v>
      </c>
      <c r="Q14" t="str">
        <f t="shared" si="3"/>
        <v>"Arts, Design, Entertainment, Sports, and Media Occupations"</v>
      </c>
      <c r="R14" t="s">
        <v>2576</v>
      </c>
      <c r="S14" t="str">
        <f t="shared" si="4"/>
        <v>"Entertainers and Performers, Sports and Related Workers"</v>
      </c>
      <c r="T14" t="s">
        <v>3395</v>
      </c>
      <c r="U14" t="str">
        <f t="shared" si="5"/>
        <v>{rank:13,probability:0.004,occupation:"Choreographers",occupationMajorGroup:"Arts, Design, Entertainment, Sports, and Media Occupations",occupationMinorGroup:"Entertainers and Performers, Sports and Related Workers"},</v>
      </c>
    </row>
    <row r="15" spans="1:24" x14ac:dyDescent="0.25">
      <c r="A15" s="4">
        <v>14</v>
      </c>
      <c r="B15" s="4">
        <v>4.1000000000000003E-3</v>
      </c>
      <c r="C15" s="3" t="s">
        <v>26</v>
      </c>
      <c r="D15" s="5">
        <v>41</v>
      </c>
      <c r="E15" s="5" t="s">
        <v>2584</v>
      </c>
      <c r="F15" s="5" t="s">
        <v>1392</v>
      </c>
      <c r="G15" s="5" t="s">
        <v>2607</v>
      </c>
      <c r="H15" s="3" t="s">
        <v>2706</v>
      </c>
      <c r="I15" t="s">
        <v>2571</v>
      </c>
      <c r="J15" s="5" t="s">
        <v>2573</v>
      </c>
      <c r="K15">
        <f t="shared" si="0"/>
        <v>14</v>
      </c>
      <c r="L15" t="s">
        <v>2577</v>
      </c>
      <c r="M15">
        <f t="shared" si="1"/>
        <v>4.1000000000000003E-3</v>
      </c>
      <c r="N15" t="s">
        <v>2574</v>
      </c>
      <c r="O15" s="30" t="str">
        <f t="shared" si="2"/>
        <v>"Sales Engineers"</v>
      </c>
      <c r="P15" t="s">
        <v>2575</v>
      </c>
      <c r="Q15" t="str">
        <f t="shared" si="3"/>
        <v>"Sales and Related Occupations"</v>
      </c>
      <c r="R15" t="s">
        <v>2576</v>
      </c>
      <c r="S15" t="str">
        <f t="shared" si="4"/>
        <v>"Other Sales and Related Workers"</v>
      </c>
      <c r="T15" t="s">
        <v>3395</v>
      </c>
      <c r="U15" t="str">
        <f t="shared" si="5"/>
        <v>{rank:14,probability:0.0041,occupation:"Sales Engineers",occupationMajorGroup:"Sales and Related Occupations",occupationMinorGroup:"Other Sales and Related Workers"},</v>
      </c>
    </row>
    <row r="16" spans="1:24" x14ac:dyDescent="0.25">
      <c r="A16" s="4">
        <v>15</v>
      </c>
      <c r="B16" s="4">
        <v>4.1999999999999997E-3</v>
      </c>
      <c r="C16" s="3" t="s">
        <v>28</v>
      </c>
      <c r="D16" s="5">
        <v>29</v>
      </c>
      <c r="E16" s="5" t="s">
        <v>2578</v>
      </c>
      <c r="F16" s="5" t="s">
        <v>1388</v>
      </c>
      <c r="G16" s="5" t="s">
        <v>2600</v>
      </c>
      <c r="H16" s="3" t="s">
        <v>2707</v>
      </c>
      <c r="I16" t="s">
        <v>2571</v>
      </c>
      <c r="J16" s="5" t="s">
        <v>2573</v>
      </c>
      <c r="K16">
        <f t="shared" si="0"/>
        <v>15</v>
      </c>
      <c r="L16" t="s">
        <v>2577</v>
      </c>
      <c r="M16">
        <f t="shared" si="1"/>
        <v>4.1999999999999997E-3</v>
      </c>
      <c r="N16" t="s">
        <v>2574</v>
      </c>
      <c r="O16" s="30" t="str">
        <f t="shared" si="2"/>
        <v>"Physicians and Surgeons"</v>
      </c>
      <c r="P16" t="s">
        <v>2575</v>
      </c>
      <c r="Q16" t="str">
        <f t="shared" si="3"/>
        <v>"Healthcare Practitioners and Technical Occupations"</v>
      </c>
      <c r="R16" t="s">
        <v>2576</v>
      </c>
      <c r="S16" t="str">
        <f t="shared" si="4"/>
        <v>"Health Diagnosing and Treating Practitioners"</v>
      </c>
      <c r="T16" t="s">
        <v>3395</v>
      </c>
      <c r="U16" t="str">
        <f t="shared" si="5"/>
        <v>{rank:15,probability:0.0042,occupation:"Physicians and Surgeons",occupationMajorGroup:"Healthcare Practitioners and Technical Occupations",occupationMinorGroup:"Health Diagnosing and Treating Practitioners"},</v>
      </c>
    </row>
    <row r="17" spans="1:21" x14ac:dyDescent="0.25">
      <c r="A17" s="4">
        <v>16</v>
      </c>
      <c r="B17" s="4">
        <v>4.1999999999999997E-3</v>
      </c>
      <c r="C17" s="3" t="s">
        <v>30</v>
      </c>
      <c r="D17" s="5">
        <v>25</v>
      </c>
      <c r="E17" s="5" t="s">
        <v>2585</v>
      </c>
      <c r="F17" s="5" t="s">
        <v>1393</v>
      </c>
      <c r="G17" s="5" t="s">
        <v>2608</v>
      </c>
      <c r="H17" s="3" t="s">
        <v>2708</v>
      </c>
      <c r="I17" t="s">
        <v>2571</v>
      </c>
      <c r="J17" s="5" t="s">
        <v>2573</v>
      </c>
      <c r="K17">
        <f t="shared" si="0"/>
        <v>16</v>
      </c>
      <c r="L17" t="s">
        <v>2577</v>
      </c>
      <c r="M17">
        <f t="shared" si="1"/>
        <v>4.1999999999999997E-3</v>
      </c>
      <c r="N17" t="s">
        <v>2574</v>
      </c>
      <c r="O17" s="30" t="str">
        <f t="shared" si="2"/>
        <v>"Instructional Coordinators"</v>
      </c>
      <c r="P17" t="s">
        <v>2575</v>
      </c>
      <c r="Q17" t="str">
        <f t="shared" si="3"/>
        <v>"Education, Training, and Library Occupations"</v>
      </c>
      <c r="R17" t="s">
        <v>2576</v>
      </c>
      <c r="S17" t="str">
        <f t="shared" si="4"/>
        <v>"Other Education, Training, and Library Occupations"</v>
      </c>
      <c r="T17" t="s">
        <v>3395</v>
      </c>
      <c r="U17" t="str">
        <f t="shared" si="5"/>
        <v>{rank:16,probability:0.0042,occupation:"Instructional Coordinators",occupationMajorGroup:"Education, Training, and Library Occupations",occupationMinorGroup:"Other Education, Training, and Library Occupations"},</v>
      </c>
    </row>
    <row r="18" spans="1:21" x14ac:dyDescent="0.25">
      <c r="A18" s="4">
        <v>17</v>
      </c>
      <c r="B18" s="4">
        <v>4.3E-3</v>
      </c>
      <c r="C18" s="3" t="s">
        <v>32</v>
      </c>
      <c r="D18" s="5">
        <v>19</v>
      </c>
      <c r="E18" s="5" t="s">
        <v>2586</v>
      </c>
      <c r="F18" s="5" t="s">
        <v>1394</v>
      </c>
      <c r="G18" s="5" t="s">
        <v>2609</v>
      </c>
      <c r="H18" s="3" t="s">
        <v>2709</v>
      </c>
      <c r="I18" t="s">
        <v>2571</v>
      </c>
      <c r="J18" s="5" t="s">
        <v>2573</v>
      </c>
      <c r="K18">
        <f t="shared" si="0"/>
        <v>17</v>
      </c>
      <c r="L18" t="s">
        <v>2577</v>
      </c>
      <c r="M18">
        <f t="shared" si="1"/>
        <v>4.3E-3</v>
      </c>
      <c r="N18" t="s">
        <v>2574</v>
      </c>
      <c r="O18" s="30" t="str">
        <f t="shared" si="2"/>
        <v>"Psychologists, All Other"</v>
      </c>
      <c r="P18" t="s">
        <v>2575</v>
      </c>
      <c r="Q18" t="str">
        <f t="shared" si="3"/>
        <v>"Life, Physical, and Social Science Occupations"</v>
      </c>
      <c r="R18" t="s">
        <v>2576</v>
      </c>
      <c r="S18" t="str">
        <f t="shared" si="4"/>
        <v>"Social Scientists and Related Workers"</v>
      </c>
      <c r="T18" t="s">
        <v>3395</v>
      </c>
      <c r="U18" t="str">
        <f t="shared" si="5"/>
        <v>{rank:17,probability:0.0043,occupation:"Psychologists, All Other",occupationMajorGroup:"Life, Physical, and Social Science Occupations",occupationMinorGroup:"Social Scientists and Related Workers"},</v>
      </c>
    </row>
    <row r="19" spans="1:21" x14ac:dyDescent="0.25">
      <c r="A19" s="4">
        <v>18</v>
      </c>
      <c r="B19" s="4">
        <v>4.4000000000000003E-3</v>
      </c>
      <c r="C19" s="3" t="s">
        <v>34</v>
      </c>
      <c r="D19" s="5">
        <v>33</v>
      </c>
      <c r="E19" s="5" t="s">
        <v>2582</v>
      </c>
      <c r="F19" s="5" t="s">
        <v>1389</v>
      </c>
      <c r="G19" s="5" t="s">
        <v>2605</v>
      </c>
      <c r="H19" s="3" t="s">
        <v>2710</v>
      </c>
      <c r="I19" t="s">
        <v>2571</v>
      </c>
      <c r="J19" s="5" t="s">
        <v>2573</v>
      </c>
      <c r="K19">
        <f t="shared" si="0"/>
        <v>18</v>
      </c>
      <c r="L19" t="s">
        <v>2577</v>
      </c>
      <c r="M19">
        <f t="shared" si="1"/>
        <v>4.4000000000000003E-3</v>
      </c>
      <c r="N19" t="s">
        <v>2574</v>
      </c>
      <c r="O19" s="30" t="str">
        <f t="shared" si="2"/>
        <v>"First-Line Supervisors of Police and Detectives"</v>
      </c>
      <c r="P19" t="s">
        <v>2575</v>
      </c>
      <c r="Q19" t="str">
        <f t="shared" si="3"/>
        <v>"Protective Service Occupations"</v>
      </c>
      <c r="R19" t="s">
        <v>2576</v>
      </c>
      <c r="S19" t="str">
        <f t="shared" si="4"/>
        <v>"Supervisors of Protective Service Workers"</v>
      </c>
      <c r="T19" t="s">
        <v>3395</v>
      </c>
      <c r="U19" t="str">
        <f t="shared" si="5"/>
        <v>{rank:18,probability:0.0044,occupation:"First-Line Supervisors of Police and Detectives",occupationMajorGroup:"Protective Service Occupations",occupationMinorGroup:"Supervisors of Protective Service Workers"},</v>
      </c>
    </row>
    <row r="20" spans="1:21" x14ac:dyDescent="0.25">
      <c r="A20" s="4">
        <v>19</v>
      </c>
      <c r="B20" s="4">
        <v>4.4000000000000003E-3</v>
      </c>
      <c r="C20" s="3" t="s">
        <v>36</v>
      </c>
      <c r="D20" s="5">
        <v>29</v>
      </c>
      <c r="E20" s="5" t="s">
        <v>2578</v>
      </c>
      <c r="F20" s="5" t="s">
        <v>1388</v>
      </c>
      <c r="G20" s="5" t="s">
        <v>2600</v>
      </c>
      <c r="H20" s="3" t="s">
        <v>2711</v>
      </c>
      <c r="I20" t="s">
        <v>2571</v>
      </c>
      <c r="J20" s="5" t="s">
        <v>2573</v>
      </c>
      <c r="K20">
        <f t="shared" si="0"/>
        <v>19</v>
      </c>
      <c r="L20" t="s">
        <v>2577</v>
      </c>
      <c r="M20">
        <f t="shared" si="1"/>
        <v>4.4000000000000003E-3</v>
      </c>
      <c r="N20" t="s">
        <v>2574</v>
      </c>
      <c r="O20" s="30" t="str">
        <f t="shared" si="2"/>
        <v>"Dentists, General"</v>
      </c>
      <c r="P20" t="s">
        <v>2575</v>
      </c>
      <c r="Q20" t="str">
        <f t="shared" si="3"/>
        <v>"Healthcare Practitioners and Technical Occupations"</v>
      </c>
      <c r="R20" t="s">
        <v>2576</v>
      </c>
      <c r="S20" t="str">
        <f t="shared" si="4"/>
        <v>"Health Diagnosing and Treating Practitioners"</v>
      </c>
      <c r="T20" t="s">
        <v>3395</v>
      </c>
      <c r="U20" t="str">
        <f t="shared" si="5"/>
        <v>{rank:19,probability:0.0044,occupation:"Dentists, General",occupationMajorGroup:"Healthcare Practitioners and Technical Occupations",occupationMinorGroup:"Health Diagnosing and Treating Practitioners"},</v>
      </c>
    </row>
    <row r="21" spans="1:21" x14ac:dyDescent="0.25">
      <c r="A21" s="4">
        <v>20</v>
      </c>
      <c r="B21" s="4">
        <v>4.4000000000000003E-3</v>
      </c>
      <c r="C21" s="3" t="s">
        <v>38</v>
      </c>
      <c r="D21" s="5">
        <v>25</v>
      </c>
      <c r="E21" s="5" t="s">
        <v>2585</v>
      </c>
      <c r="F21" s="5" t="s">
        <v>1395</v>
      </c>
      <c r="G21" s="5" t="s">
        <v>2610</v>
      </c>
      <c r="H21" s="3" t="s">
        <v>2712</v>
      </c>
      <c r="I21" t="s">
        <v>2571</v>
      </c>
      <c r="J21" s="5" t="s">
        <v>2573</v>
      </c>
      <c r="K21">
        <f t="shared" si="0"/>
        <v>20</v>
      </c>
      <c r="L21" t="s">
        <v>2577</v>
      </c>
      <c r="M21">
        <f t="shared" si="1"/>
        <v>4.4000000000000003E-3</v>
      </c>
      <c r="N21" t="s">
        <v>2574</v>
      </c>
      <c r="O21" s="30" t="str">
        <f t="shared" si="2"/>
        <v>"Elementary School Teachers, Except Special Education"</v>
      </c>
      <c r="P21" t="s">
        <v>2575</v>
      </c>
      <c r="Q21" t="str">
        <f t="shared" si="3"/>
        <v>"Education, Training, and Library Occupations"</v>
      </c>
      <c r="R21" t="s">
        <v>2576</v>
      </c>
      <c r="S21" t="str">
        <f t="shared" si="4"/>
        <v>"Preschool, Primary, Secondary, and Special Education School Teachers"</v>
      </c>
      <c r="T21" t="s">
        <v>3395</v>
      </c>
      <c r="U21" t="str">
        <f t="shared" si="5"/>
        <v>{rank:20,probability:0.0044,occupation:"Elementary School Teachers, Except Special Education",occupationMajorGroup:"Education, Training, and Library Occupations",occupationMinorGroup:"Preschool, Primary, Secondary, and Special Education School Teachers"},</v>
      </c>
    </row>
    <row r="22" spans="1:21" x14ac:dyDescent="0.25">
      <c r="A22" s="4">
        <v>21</v>
      </c>
      <c r="B22" s="4">
        <v>4.4999999999999997E-3</v>
      </c>
      <c r="C22" s="3" t="s">
        <v>40</v>
      </c>
      <c r="D22" s="5">
        <v>19</v>
      </c>
      <c r="E22" s="5" t="s">
        <v>2586</v>
      </c>
      <c r="F22" s="5" t="s">
        <v>1396</v>
      </c>
      <c r="G22" s="5" t="s">
        <v>2611</v>
      </c>
      <c r="H22" s="3" t="s">
        <v>2713</v>
      </c>
      <c r="I22" t="s">
        <v>2571</v>
      </c>
      <c r="J22" s="5" t="s">
        <v>2573</v>
      </c>
      <c r="K22">
        <f t="shared" si="0"/>
        <v>21</v>
      </c>
      <c r="L22" t="s">
        <v>2577</v>
      </c>
      <c r="M22">
        <f t="shared" si="1"/>
        <v>4.4999999999999997E-3</v>
      </c>
      <c r="N22" t="s">
        <v>2574</v>
      </c>
      <c r="O22" s="30" t="str">
        <f t="shared" si="2"/>
        <v>"Medical Scientists, Except Epidemiologists"</v>
      </c>
      <c r="P22" t="s">
        <v>2575</v>
      </c>
      <c r="Q22" t="str">
        <f t="shared" si="3"/>
        <v>"Life, Physical, and Social Science Occupations"</v>
      </c>
      <c r="R22" t="s">
        <v>2576</v>
      </c>
      <c r="S22" t="str">
        <f t="shared" si="4"/>
        <v>"Life Scientists"</v>
      </c>
      <c r="T22" t="s">
        <v>3395</v>
      </c>
      <c r="U22" t="str">
        <f t="shared" si="5"/>
        <v>{rank:21,probability:0.0045,occupation:"Medical Scientists, Except Epidemiologists",occupationMajorGroup:"Life, Physical, and Social Science Occupations",occupationMinorGroup:"Life Scientists"},</v>
      </c>
    </row>
    <row r="23" spans="1:21" x14ac:dyDescent="0.25">
      <c r="A23" s="4">
        <v>22</v>
      </c>
      <c r="B23" s="4">
        <v>4.5999999999999999E-3</v>
      </c>
      <c r="C23" s="3" t="s">
        <v>42</v>
      </c>
      <c r="D23" s="5">
        <v>11</v>
      </c>
      <c r="E23" s="5" t="s">
        <v>2580</v>
      </c>
      <c r="F23" s="5" t="s">
        <v>1390</v>
      </c>
      <c r="G23" s="5" t="s">
        <v>2602</v>
      </c>
      <c r="H23" s="3" t="s">
        <v>2714</v>
      </c>
      <c r="I23" t="s">
        <v>2571</v>
      </c>
      <c r="J23" s="5" t="s">
        <v>2573</v>
      </c>
      <c r="K23">
        <f t="shared" si="0"/>
        <v>22</v>
      </c>
      <c r="L23" t="s">
        <v>2577</v>
      </c>
      <c r="M23">
        <f t="shared" si="1"/>
        <v>4.5999999999999999E-3</v>
      </c>
      <c r="N23" t="s">
        <v>2574</v>
      </c>
      <c r="O23" s="30" t="str">
        <f t="shared" si="2"/>
        <v>"Education Administrators, Elementary and Secondary School"</v>
      </c>
      <c r="P23" t="s">
        <v>2575</v>
      </c>
      <c r="Q23" t="str">
        <f t="shared" si="3"/>
        <v>"Management Occupations"</v>
      </c>
      <c r="R23" t="s">
        <v>2576</v>
      </c>
      <c r="S23" t="str">
        <f t="shared" si="4"/>
        <v>"Other Management Occupations"</v>
      </c>
      <c r="T23" t="s">
        <v>3395</v>
      </c>
      <c r="U23" t="str">
        <f t="shared" si="5"/>
        <v>{rank:22,probability:0.0046,occupation:"Education Administrators, Elementary and Secondary School",occupationMajorGroup:"Management Occupations",occupationMinorGroup:"Other Management Occupations"},</v>
      </c>
    </row>
    <row r="24" spans="1:21" x14ac:dyDescent="0.25">
      <c r="A24" s="4">
        <v>23</v>
      </c>
      <c r="B24" s="4">
        <v>4.5999999999999999E-3</v>
      </c>
      <c r="C24" s="3" t="s">
        <v>44</v>
      </c>
      <c r="D24" s="5">
        <v>29</v>
      </c>
      <c r="E24" s="5" t="s">
        <v>2578</v>
      </c>
      <c r="F24" s="5" t="s">
        <v>1388</v>
      </c>
      <c r="G24" s="5" t="s">
        <v>2600</v>
      </c>
      <c r="H24" s="3" t="s">
        <v>2715</v>
      </c>
      <c r="I24" t="s">
        <v>2571</v>
      </c>
      <c r="J24" s="5" t="s">
        <v>2573</v>
      </c>
      <c r="K24">
        <f t="shared" si="0"/>
        <v>23</v>
      </c>
      <c r="L24" t="s">
        <v>2577</v>
      </c>
      <c r="M24">
        <f t="shared" si="1"/>
        <v>4.5999999999999999E-3</v>
      </c>
      <c r="N24" t="s">
        <v>2574</v>
      </c>
      <c r="O24" s="30" t="str">
        <f t="shared" si="2"/>
        <v>"Podiatrists"</v>
      </c>
      <c r="P24" t="s">
        <v>2575</v>
      </c>
      <c r="Q24" t="str">
        <f t="shared" si="3"/>
        <v>"Healthcare Practitioners and Technical Occupations"</v>
      </c>
      <c r="R24" t="s">
        <v>2576</v>
      </c>
      <c r="S24" t="str">
        <f t="shared" si="4"/>
        <v>"Health Diagnosing and Treating Practitioners"</v>
      </c>
      <c r="T24" t="s">
        <v>3395</v>
      </c>
      <c r="U24" t="str">
        <f t="shared" si="5"/>
        <v>{rank:23,probability:0.0046,occupation:"Podiatrists",occupationMajorGroup:"Healthcare Practitioners and Technical Occupations",occupationMinorGroup:"Health Diagnosing and Treating Practitioners"},</v>
      </c>
    </row>
    <row r="25" spans="1:21" x14ac:dyDescent="0.25">
      <c r="A25" s="4">
        <v>24</v>
      </c>
      <c r="B25" s="4">
        <v>4.7000000000000002E-3</v>
      </c>
      <c r="C25" s="3" t="s">
        <v>46</v>
      </c>
      <c r="D25" s="5">
        <v>19</v>
      </c>
      <c r="E25" s="5" t="s">
        <v>2586</v>
      </c>
      <c r="F25" s="5" t="s">
        <v>1394</v>
      </c>
      <c r="G25" s="5" t="s">
        <v>2609</v>
      </c>
      <c r="H25" s="3" t="s">
        <v>2716</v>
      </c>
      <c r="I25" t="s">
        <v>2571</v>
      </c>
      <c r="J25" s="5" t="s">
        <v>2573</v>
      </c>
      <c r="K25">
        <f t="shared" si="0"/>
        <v>24</v>
      </c>
      <c r="L25" t="s">
        <v>2577</v>
      </c>
      <c r="M25">
        <f t="shared" si="1"/>
        <v>4.7000000000000002E-3</v>
      </c>
      <c r="N25" t="s">
        <v>2574</v>
      </c>
      <c r="O25" s="30" t="str">
        <f t="shared" si="2"/>
        <v>"Clinical, Counseling, and School Psychologists"</v>
      </c>
      <c r="P25" t="s">
        <v>2575</v>
      </c>
      <c r="Q25" t="str">
        <f t="shared" si="3"/>
        <v>"Life, Physical, and Social Science Occupations"</v>
      </c>
      <c r="R25" t="s">
        <v>2576</v>
      </c>
      <c r="S25" t="str">
        <f t="shared" si="4"/>
        <v>"Social Scientists and Related Workers"</v>
      </c>
      <c r="T25" t="s">
        <v>3395</v>
      </c>
      <c r="U25" t="str">
        <f t="shared" si="5"/>
        <v>{rank:24,probability:0.0047,occupation:"Clinical, Counseling, and School Psychologists",occupationMajorGroup:"Life, Physical, and Social Science Occupations",occupationMinorGroup:"Social Scientists and Related Workers"},</v>
      </c>
    </row>
    <row r="26" spans="1:21" x14ac:dyDescent="0.25">
      <c r="A26" s="4">
        <v>25</v>
      </c>
      <c r="B26" s="4">
        <v>4.7999999999999996E-3</v>
      </c>
      <c r="C26" s="3" t="s">
        <v>48</v>
      </c>
      <c r="D26" s="5">
        <v>21</v>
      </c>
      <c r="E26" s="5" t="s">
        <v>2581</v>
      </c>
      <c r="F26" s="5" t="s">
        <v>1386</v>
      </c>
      <c r="G26" s="5" t="s">
        <v>2603</v>
      </c>
      <c r="H26" s="3" t="s">
        <v>2717</v>
      </c>
      <c r="I26" t="s">
        <v>2571</v>
      </c>
      <c r="J26" s="5" t="s">
        <v>2573</v>
      </c>
      <c r="K26">
        <f t="shared" si="0"/>
        <v>25</v>
      </c>
      <c r="L26" t="s">
        <v>2577</v>
      </c>
      <c r="M26">
        <f t="shared" si="1"/>
        <v>4.7999999999999996E-3</v>
      </c>
      <c r="N26" t="s">
        <v>2574</v>
      </c>
      <c r="O26" s="30" t="str">
        <f t="shared" si="2"/>
        <v>"Mental Health Counselors"</v>
      </c>
      <c r="P26" t="s">
        <v>2575</v>
      </c>
      <c r="Q26" t="str">
        <f t="shared" si="3"/>
        <v>"Community and Social Service Occupations"</v>
      </c>
      <c r="R26" t="s">
        <v>2576</v>
      </c>
      <c r="S26" t="str">
        <f t="shared" si="4"/>
        <v>"Counselors, Social Workers, and Other Community and Social Service Specialists"</v>
      </c>
      <c r="T26" t="s">
        <v>3395</v>
      </c>
      <c r="U26" t="str">
        <f t="shared" si="5"/>
        <v>{rank:25,probability:0.0048,occupation:"Mental Health Counselors",occupationMajorGroup:"Community and Social Service Occupations",occupationMinorGroup:"Counselors, Social Workers, and Other Community and Social Service Specialists"},</v>
      </c>
    </row>
    <row r="27" spans="1:21" x14ac:dyDescent="0.25">
      <c r="A27" s="4">
        <v>26</v>
      </c>
      <c r="B27" s="4">
        <v>4.8999999999999998E-3</v>
      </c>
      <c r="C27" s="3" t="s">
        <v>50</v>
      </c>
      <c r="D27" s="5">
        <v>51</v>
      </c>
      <c r="E27" s="5" t="s">
        <v>2587</v>
      </c>
      <c r="F27" s="5" t="s">
        <v>1397</v>
      </c>
      <c r="G27" s="5" t="s">
        <v>2612</v>
      </c>
      <c r="H27" s="3" t="s">
        <v>2718</v>
      </c>
      <c r="I27" t="s">
        <v>2571</v>
      </c>
      <c r="J27" s="5" t="s">
        <v>2573</v>
      </c>
      <c r="K27">
        <f t="shared" si="0"/>
        <v>26</v>
      </c>
      <c r="L27" t="s">
        <v>2577</v>
      </c>
      <c r="M27">
        <f t="shared" si="1"/>
        <v>4.8999999999999998E-3</v>
      </c>
      <c r="N27" t="s">
        <v>2574</v>
      </c>
      <c r="O27" s="30" t="str">
        <f t="shared" si="2"/>
        <v>"Fabric and Apparel Patternmakers"</v>
      </c>
      <c r="P27" t="s">
        <v>2575</v>
      </c>
      <c r="Q27" t="str">
        <f t="shared" si="3"/>
        <v>"Production Occupations"</v>
      </c>
      <c r="R27" t="s">
        <v>2576</v>
      </c>
      <c r="S27" t="str">
        <f t="shared" si="4"/>
        <v>"Textile, Apparel, and Furnishings Workers"</v>
      </c>
      <c r="T27" t="s">
        <v>3395</v>
      </c>
      <c r="U27" t="str">
        <f t="shared" si="5"/>
        <v>{rank:26,probability:0.0049,occupation:"Fabric and Apparel Patternmakers",occupationMajorGroup:"Production Occupations",occupationMinorGroup:"Textile, Apparel, and Furnishings Workers"},</v>
      </c>
    </row>
    <row r="28" spans="1:21" x14ac:dyDescent="0.25">
      <c r="A28" s="4">
        <v>27</v>
      </c>
      <c r="B28" s="4">
        <v>5.4999999999999997E-3</v>
      </c>
      <c r="C28" s="3" t="s">
        <v>52</v>
      </c>
      <c r="D28" s="5">
        <v>27</v>
      </c>
      <c r="E28" s="5" t="s">
        <v>2583</v>
      </c>
      <c r="F28" s="5" t="s">
        <v>1398</v>
      </c>
      <c r="G28" s="5" t="s">
        <v>2613</v>
      </c>
      <c r="H28" s="3" t="s">
        <v>2719</v>
      </c>
      <c r="I28" t="s">
        <v>2571</v>
      </c>
      <c r="J28" s="5" t="s">
        <v>2573</v>
      </c>
      <c r="K28">
        <f t="shared" si="0"/>
        <v>27</v>
      </c>
      <c r="L28" t="s">
        <v>2577</v>
      </c>
      <c r="M28">
        <f t="shared" si="1"/>
        <v>5.4999999999999997E-3</v>
      </c>
      <c r="N28" t="s">
        <v>2574</v>
      </c>
      <c r="O28" s="30" t="str">
        <f t="shared" si="2"/>
        <v>"Set and Exhibit Designers"</v>
      </c>
      <c r="P28" t="s">
        <v>2575</v>
      </c>
      <c r="Q28" t="str">
        <f t="shared" si="3"/>
        <v>"Arts, Design, Entertainment, Sports, and Media Occupations"</v>
      </c>
      <c r="R28" t="s">
        <v>2576</v>
      </c>
      <c r="S28" t="str">
        <f t="shared" si="4"/>
        <v>"Art and Design Workers"</v>
      </c>
      <c r="T28" t="s">
        <v>3395</v>
      </c>
      <c r="U28" t="str">
        <f t="shared" si="5"/>
        <v>{rank:27,probability:0.0055,occupation:"Set and Exhibit Designers",occupationMajorGroup:"Arts, Design, Entertainment, Sports, and Media Occupations",occupationMinorGroup:"Art and Design Workers"},</v>
      </c>
    </row>
    <row r="29" spans="1:21" x14ac:dyDescent="0.25">
      <c r="A29" s="4">
        <v>28</v>
      </c>
      <c r="B29" s="4">
        <v>5.4999999999999997E-3</v>
      </c>
      <c r="C29" s="3" t="s">
        <v>54</v>
      </c>
      <c r="D29" s="5">
        <v>11</v>
      </c>
      <c r="E29" s="5" t="s">
        <v>2580</v>
      </c>
      <c r="F29" s="5" t="s">
        <v>1418</v>
      </c>
      <c r="G29" s="5" t="s">
        <v>2614</v>
      </c>
      <c r="H29" s="3" t="s">
        <v>2720</v>
      </c>
      <c r="I29" t="s">
        <v>2571</v>
      </c>
      <c r="J29" s="5" t="s">
        <v>2573</v>
      </c>
      <c r="K29">
        <f t="shared" si="0"/>
        <v>28</v>
      </c>
      <c r="L29" t="s">
        <v>2577</v>
      </c>
      <c r="M29">
        <f t="shared" si="1"/>
        <v>5.4999999999999997E-3</v>
      </c>
      <c r="N29" t="s">
        <v>2574</v>
      </c>
      <c r="O29" s="30" t="str">
        <f t="shared" si="2"/>
        <v>"Human Resources Managers"</v>
      </c>
      <c r="P29" t="s">
        <v>2575</v>
      </c>
      <c r="Q29" t="str">
        <f t="shared" si="3"/>
        <v>"Management Occupations"</v>
      </c>
      <c r="R29" t="s">
        <v>2576</v>
      </c>
      <c r="S29" t="str">
        <f t="shared" si="4"/>
        <v>"Operations Specialties Managers"</v>
      </c>
      <c r="T29" t="s">
        <v>3395</v>
      </c>
      <c r="U29" t="str">
        <f t="shared" si="5"/>
        <v>{rank:28,probability:0.0055,occupation:"Human Resources Managers",occupationMajorGroup:"Management Occupations",occupationMinorGroup:"Operations Specialties Managers"},</v>
      </c>
    </row>
    <row r="30" spans="1:21" x14ac:dyDescent="0.25">
      <c r="A30" s="4">
        <v>29</v>
      </c>
      <c r="B30" s="4">
        <v>6.1000000000000004E-3</v>
      </c>
      <c r="C30" s="3" t="s">
        <v>56</v>
      </c>
      <c r="D30" s="5">
        <v>39</v>
      </c>
      <c r="E30" s="5" t="s">
        <v>2588</v>
      </c>
      <c r="F30" s="5" t="s">
        <v>1399</v>
      </c>
      <c r="G30" s="5" t="s">
        <v>2615</v>
      </c>
      <c r="H30" s="3" t="s">
        <v>2721</v>
      </c>
      <c r="I30" t="s">
        <v>2571</v>
      </c>
      <c r="J30" s="5" t="s">
        <v>2573</v>
      </c>
      <c r="K30">
        <f t="shared" si="0"/>
        <v>29</v>
      </c>
      <c r="L30" t="s">
        <v>2577</v>
      </c>
      <c r="M30">
        <f t="shared" si="1"/>
        <v>6.1000000000000004E-3</v>
      </c>
      <c r="N30" t="s">
        <v>2574</v>
      </c>
      <c r="O30" s="30" t="str">
        <f t="shared" si="2"/>
        <v>"Recreation Workers"</v>
      </c>
      <c r="P30" t="s">
        <v>2575</v>
      </c>
      <c r="Q30" t="str">
        <f t="shared" si="3"/>
        <v>"Personal Care and Service Occupations"</v>
      </c>
      <c r="R30" t="s">
        <v>2576</v>
      </c>
      <c r="S30" t="str">
        <f t="shared" si="4"/>
        <v>"Other Personal Care and Service Workers"</v>
      </c>
      <c r="T30" t="s">
        <v>3395</v>
      </c>
      <c r="U30" t="str">
        <f t="shared" si="5"/>
        <v>{rank:29,probability:0.0061,occupation:"Recreation Workers",occupationMajorGroup:"Personal Care and Service Occupations",occupationMinorGroup:"Other Personal Care and Service Workers"},</v>
      </c>
    </row>
    <row r="31" spans="1:21" x14ac:dyDescent="0.25">
      <c r="A31" s="4">
        <v>30</v>
      </c>
      <c r="B31" s="4">
        <v>6.3E-3</v>
      </c>
      <c r="C31" s="3" t="s">
        <v>58</v>
      </c>
      <c r="D31" s="5">
        <v>11</v>
      </c>
      <c r="E31" s="5" t="s">
        <v>2580</v>
      </c>
      <c r="F31" s="5" t="s">
        <v>1418</v>
      </c>
      <c r="G31" s="5" t="s">
        <v>2614</v>
      </c>
      <c r="H31" s="3" t="s">
        <v>2722</v>
      </c>
      <c r="I31" t="s">
        <v>2571</v>
      </c>
      <c r="J31" s="5" t="s">
        <v>2573</v>
      </c>
      <c r="K31">
        <f t="shared" si="0"/>
        <v>30</v>
      </c>
      <c r="L31" t="s">
        <v>2577</v>
      </c>
      <c r="M31">
        <f t="shared" si="1"/>
        <v>6.3E-3</v>
      </c>
      <c r="N31" t="s">
        <v>2574</v>
      </c>
      <c r="O31" s="30" t="str">
        <f t="shared" si="2"/>
        <v>"Training and Development Managers"</v>
      </c>
      <c r="P31" t="s">
        <v>2575</v>
      </c>
      <c r="Q31" t="str">
        <f t="shared" si="3"/>
        <v>"Management Occupations"</v>
      </c>
      <c r="R31" t="s">
        <v>2576</v>
      </c>
      <c r="S31" t="str">
        <f t="shared" si="4"/>
        <v>"Operations Specialties Managers"</v>
      </c>
      <c r="T31" t="s">
        <v>3395</v>
      </c>
      <c r="U31" t="str">
        <f t="shared" si="5"/>
        <v>{rank:30,probability:0.0063,occupation:"Training and Development Managers",occupationMajorGroup:"Management Occupations",occupationMinorGroup:"Operations Specialties Managers"},</v>
      </c>
    </row>
    <row r="32" spans="1:21" x14ac:dyDescent="0.25">
      <c r="A32" s="4">
        <v>31</v>
      </c>
      <c r="B32" s="4">
        <v>6.4000000000000003E-3</v>
      </c>
      <c r="C32" s="3" t="s">
        <v>60</v>
      </c>
      <c r="D32" s="5">
        <v>29</v>
      </c>
      <c r="E32" s="5" t="s">
        <v>2578</v>
      </c>
      <c r="F32" s="5" t="s">
        <v>1388</v>
      </c>
      <c r="G32" s="5" t="s">
        <v>2600</v>
      </c>
      <c r="H32" s="3" t="s">
        <v>2723</v>
      </c>
      <c r="I32" t="s">
        <v>2571</v>
      </c>
      <c r="J32" s="5" t="s">
        <v>2573</v>
      </c>
      <c r="K32">
        <f t="shared" si="0"/>
        <v>31</v>
      </c>
      <c r="L32" t="s">
        <v>2577</v>
      </c>
      <c r="M32">
        <f t="shared" si="1"/>
        <v>6.4000000000000003E-3</v>
      </c>
      <c r="N32" t="s">
        <v>2574</v>
      </c>
      <c r="O32" s="30" t="str">
        <f t="shared" si="2"/>
        <v>"Speech-Language Pathologists"</v>
      </c>
      <c r="P32" t="s">
        <v>2575</v>
      </c>
      <c r="Q32" t="str">
        <f t="shared" si="3"/>
        <v>"Healthcare Practitioners and Technical Occupations"</v>
      </c>
      <c r="R32" t="s">
        <v>2576</v>
      </c>
      <c r="S32" t="str">
        <f t="shared" si="4"/>
        <v>"Health Diagnosing and Treating Practitioners"</v>
      </c>
      <c r="T32" t="s">
        <v>3395</v>
      </c>
      <c r="U32" t="str">
        <f t="shared" si="5"/>
        <v>{rank:31,probability:0.0064,occupation:"Speech-Language Pathologists",occupationMajorGroup:"Healthcare Practitioners and Technical Occupations",occupationMinorGroup:"Health Diagnosing and Treating Practitioners"},</v>
      </c>
    </row>
    <row r="33" spans="1:21" x14ac:dyDescent="0.25">
      <c r="A33" s="4">
        <v>32</v>
      </c>
      <c r="B33" s="4">
        <v>6.4999999999999997E-3</v>
      </c>
      <c r="C33" s="3" t="s">
        <v>62</v>
      </c>
      <c r="D33" s="5">
        <v>15</v>
      </c>
      <c r="E33" s="5" t="s">
        <v>2589</v>
      </c>
      <c r="F33" s="5" t="s">
        <v>1400</v>
      </c>
      <c r="G33" s="5" t="s">
        <v>2616</v>
      </c>
      <c r="H33" s="3" t="s">
        <v>2724</v>
      </c>
      <c r="I33" t="s">
        <v>2571</v>
      </c>
      <c r="J33" s="5" t="s">
        <v>2573</v>
      </c>
      <c r="K33">
        <f t="shared" si="0"/>
        <v>32</v>
      </c>
      <c r="L33" t="s">
        <v>2577</v>
      </c>
      <c r="M33">
        <f t="shared" si="1"/>
        <v>6.4999999999999997E-3</v>
      </c>
      <c r="N33" t="s">
        <v>2574</v>
      </c>
      <c r="O33" s="30" t="str">
        <f t="shared" si="2"/>
        <v>"Computer Systems Analysts"</v>
      </c>
      <c r="P33" t="s">
        <v>2575</v>
      </c>
      <c r="Q33" t="str">
        <f t="shared" si="3"/>
        <v>"Computer and Mathematical Occupations"</v>
      </c>
      <c r="R33" t="s">
        <v>2576</v>
      </c>
      <c r="S33" t="str">
        <f t="shared" si="4"/>
        <v>"Computer Occupations"</v>
      </c>
      <c r="T33" t="s">
        <v>3395</v>
      </c>
      <c r="U33" t="str">
        <f t="shared" si="5"/>
        <v>{rank:32,probability:0.0065,occupation:"Computer Systems Analysts",occupationMajorGroup:"Computer and Mathematical Occupations",occupationMinorGroup:"Computer Occupations"},</v>
      </c>
    </row>
    <row r="34" spans="1:21" x14ac:dyDescent="0.25">
      <c r="A34" s="4">
        <v>33</v>
      </c>
      <c r="B34" s="4">
        <v>6.7000000000000002E-3</v>
      </c>
      <c r="C34" s="3" t="s">
        <v>64</v>
      </c>
      <c r="D34" s="5">
        <v>11</v>
      </c>
      <c r="E34" s="5" t="s">
        <v>2580</v>
      </c>
      <c r="F34" s="5" t="s">
        <v>1390</v>
      </c>
      <c r="G34" s="5" t="s">
        <v>2602</v>
      </c>
      <c r="H34" s="3" t="s">
        <v>2725</v>
      </c>
      <c r="I34" t="s">
        <v>2571</v>
      </c>
      <c r="J34" s="5" t="s">
        <v>2573</v>
      </c>
      <c r="K34">
        <f t="shared" si="0"/>
        <v>33</v>
      </c>
      <c r="L34" t="s">
        <v>2577</v>
      </c>
      <c r="M34">
        <f t="shared" si="1"/>
        <v>6.7000000000000002E-3</v>
      </c>
      <c r="N34" t="s">
        <v>2574</v>
      </c>
      <c r="O34" s="30" t="str">
        <f t="shared" si="2"/>
        <v>"Social and Community Service Managers"</v>
      </c>
      <c r="P34" t="s">
        <v>2575</v>
      </c>
      <c r="Q34" t="str">
        <f t="shared" si="3"/>
        <v>"Management Occupations"</v>
      </c>
      <c r="R34" t="s">
        <v>2576</v>
      </c>
      <c r="S34" t="str">
        <f t="shared" si="4"/>
        <v>"Other Management Occupations"</v>
      </c>
      <c r="T34" t="s">
        <v>3395</v>
      </c>
      <c r="U34" t="str">
        <f t="shared" si="5"/>
        <v>{rank:33,probability:0.0067,occupation:"Social and Community Service Managers",occupationMajorGroup:"Management Occupations",occupationMinorGroup:"Other Management Occupations"},</v>
      </c>
    </row>
    <row r="35" spans="1:21" x14ac:dyDescent="0.25">
      <c r="A35" s="4">
        <v>34</v>
      </c>
      <c r="B35" s="4">
        <v>6.7999999999999996E-3</v>
      </c>
      <c r="C35" s="3" t="s">
        <v>66</v>
      </c>
      <c r="D35" s="5">
        <v>25</v>
      </c>
      <c r="E35" s="5" t="s">
        <v>2585</v>
      </c>
      <c r="F35" s="5" t="s">
        <v>1401</v>
      </c>
      <c r="G35" s="5" t="s">
        <v>2617</v>
      </c>
      <c r="H35" s="3" t="s">
        <v>2726</v>
      </c>
      <c r="I35" t="s">
        <v>2571</v>
      </c>
      <c r="J35" s="5" t="s">
        <v>2573</v>
      </c>
      <c r="K35">
        <f t="shared" si="0"/>
        <v>34</v>
      </c>
      <c r="L35" t="s">
        <v>2577</v>
      </c>
      <c r="M35">
        <f t="shared" si="1"/>
        <v>6.7999999999999996E-3</v>
      </c>
      <c r="N35" t="s">
        <v>2574</v>
      </c>
      <c r="O35" s="30" t="str">
        <f t="shared" si="2"/>
        <v>"Curators"</v>
      </c>
      <c r="P35" t="s">
        <v>2575</v>
      </c>
      <c r="Q35" t="str">
        <f t="shared" si="3"/>
        <v>"Education, Training, and Library Occupations"</v>
      </c>
      <c r="R35" t="s">
        <v>2576</v>
      </c>
      <c r="S35" t="str">
        <f t="shared" si="4"/>
        <v>"Librarians, Curators, and Archivists"</v>
      </c>
      <c r="T35" t="s">
        <v>3395</v>
      </c>
      <c r="U35" t="str">
        <f t="shared" si="5"/>
        <v>{rank:34,probability:0.0068,occupation:"Curators",occupationMajorGroup:"Education, Training, and Library Occupations",occupationMinorGroup:"Librarians, Curators, and Archivists"},</v>
      </c>
    </row>
    <row r="36" spans="1:21" x14ac:dyDescent="0.25">
      <c r="A36" s="4">
        <v>35</v>
      </c>
      <c r="B36" s="4">
        <v>7.1000000000000004E-3</v>
      </c>
      <c r="C36" s="3" t="s">
        <v>68</v>
      </c>
      <c r="D36" s="5">
        <v>29</v>
      </c>
      <c r="E36" s="5" t="s">
        <v>2578</v>
      </c>
      <c r="F36" s="5" t="s">
        <v>1402</v>
      </c>
      <c r="G36" s="5" t="s">
        <v>2618</v>
      </c>
      <c r="H36" s="3" t="s">
        <v>2727</v>
      </c>
      <c r="I36" t="s">
        <v>2571</v>
      </c>
      <c r="J36" s="5" t="s">
        <v>2573</v>
      </c>
      <c r="K36">
        <f t="shared" si="0"/>
        <v>35</v>
      </c>
      <c r="L36" t="s">
        <v>2577</v>
      </c>
      <c r="M36">
        <f t="shared" si="1"/>
        <v>7.1000000000000004E-3</v>
      </c>
      <c r="N36" t="s">
        <v>2574</v>
      </c>
      <c r="O36" s="30" t="str">
        <f t="shared" si="2"/>
        <v>"Athletic Trainers"</v>
      </c>
      <c r="P36" t="s">
        <v>2575</v>
      </c>
      <c r="Q36" t="str">
        <f t="shared" si="3"/>
        <v>"Healthcare Practitioners and Technical Occupations"</v>
      </c>
      <c r="R36" t="s">
        <v>2576</v>
      </c>
      <c r="S36" t="str">
        <f t="shared" si="4"/>
        <v>"Other Healthcare Practitioners and Technical Occupations"</v>
      </c>
      <c r="T36" t="s">
        <v>3395</v>
      </c>
      <c r="U36" t="str">
        <f t="shared" si="5"/>
        <v>{rank:35,probability:0.0071,occupation:"Athletic Trainers",occupationMajorGroup:"Healthcare Practitioners and Technical Occupations",occupationMinorGroup:"Other Healthcare Practitioners and Technical Occupations"},</v>
      </c>
    </row>
    <row r="37" spans="1:21" x14ac:dyDescent="0.25">
      <c r="A37" s="4">
        <v>36</v>
      </c>
      <c r="B37" s="4">
        <v>7.3000000000000001E-3</v>
      </c>
      <c r="C37" s="3" t="s">
        <v>70</v>
      </c>
      <c r="D37" s="5">
        <v>11</v>
      </c>
      <c r="E37" s="5" t="s">
        <v>2580</v>
      </c>
      <c r="F37" s="5" t="s">
        <v>1390</v>
      </c>
      <c r="G37" s="5" t="s">
        <v>2602</v>
      </c>
      <c r="H37" s="3" t="s">
        <v>2728</v>
      </c>
      <c r="I37" t="s">
        <v>2571</v>
      </c>
      <c r="J37" s="5" t="s">
        <v>2573</v>
      </c>
      <c r="K37">
        <f t="shared" si="0"/>
        <v>36</v>
      </c>
      <c r="L37" t="s">
        <v>2577</v>
      </c>
      <c r="M37">
        <f t="shared" si="1"/>
        <v>7.3000000000000001E-3</v>
      </c>
      <c r="N37" t="s">
        <v>2574</v>
      </c>
      <c r="O37" s="30" t="str">
        <f t="shared" si="2"/>
        <v>"Medical and Health Services Managers"</v>
      </c>
      <c r="P37" t="s">
        <v>2575</v>
      </c>
      <c r="Q37" t="str">
        <f t="shared" si="3"/>
        <v>"Management Occupations"</v>
      </c>
      <c r="R37" t="s">
        <v>2576</v>
      </c>
      <c r="S37" t="str">
        <f t="shared" si="4"/>
        <v>"Other Management Occupations"</v>
      </c>
      <c r="T37" t="s">
        <v>3395</v>
      </c>
      <c r="U37" t="str">
        <f t="shared" si="5"/>
        <v>{rank:36,probability:0.0073,occupation:"Medical and Health Services Managers",occupationMajorGroup:"Management Occupations",occupationMinorGroup:"Other Management Occupations"},</v>
      </c>
    </row>
    <row r="38" spans="1:21" x14ac:dyDescent="0.25">
      <c r="A38" s="4">
        <v>37</v>
      </c>
      <c r="B38" s="4">
        <v>7.4000000000000003E-3</v>
      </c>
      <c r="C38" s="3" t="s">
        <v>72</v>
      </c>
      <c r="D38" s="5">
        <v>25</v>
      </c>
      <c r="E38" s="5" t="s">
        <v>2585</v>
      </c>
      <c r="F38" s="5" t="s">
        <v>1395</v>
      </c>
      <c r="G38" s="5" t="s">
        <v>2610</v>
      </c>
      <c r="H38" s="3" t="s">
        <v>2729</v>
      </c>
      <c r="I38" t="s">
        <v>2571</v>
      </c>
      <c r="J38" s="5" t="s">
        <v>2573</v>
      </c>
      <c r="K38">
        <f t="shared" si="0"/>
        <v>37</v>
      </c>
      <c r="L38" t="s">
        <v>2577</v>
      </c>
      <c r="M38">
        <f t="shared" si="1"/>
        <v>7.4000000000000003E-3</v>
      </c>
      <c r="N38" t="s">
        <v>2574</v>
      </c>
      <c r="O38" s="30" t="str">
        <f t="shared" si="2"/>
        <v>"Preschool Teachers, Except Special Education"</v>
      </c>
      <c r="P38" t="s">
        <v>2575</v>
      </c>
      <c r="Q38" t="str">
        <f t="shared" si="3"/>
        <v>"Education, Training, and Library Occupations"</v>
      </c>
      <c r="R38" t="s">
        <v>2576</v>
      </c>
      <c r="S38" t="str">
        <f t="shared" si="4"/>
        <v>"Preschool, Primary, Secondary, and Special Education School Teachers"</v>
      </c>
      <c r="T38" t="s">
        <v>3395</v>
      </c>
      <c r="U38" t="str">
        <f t="shared" si="5"/>
        <v>{rank:37,probability:0.0074,occupation:"Preschool Teachers, Except Special Education",occupationMajorGroup:"Education, Training, and Library Occupations",occupationMinorGroup:"Preschool, Primary, Secondary, and Special Education School Teachers"},</v>
      </c>
    </row>
    <row r="39" spans="1:21" x14ac:dyDescent="0.25">
      <c r="A39" s="4">
        <v>38</v>
      </c>
      <c r="B39" s="4">
        <v>7.4999999999999997E-3</v>
      </c>
      <c r="C39" s="3" t="s">
        <v>74</v>
      </c>
      <c r="D39" s="5">
        <v>25</v>
      </c>
      <c r="E39" s="5" t="s">
        <v>2585</v>
      </c>
      <c r="F39" s="5" t="s">
        <v>1393</v>
      </c>
      <c r="G39" s="5" t="s">
        <v>2608</v>
      </c>
      <c r="H39" s="3" t="s">
        <v>2730</v>
      </c>
      <c r="I39" t="s">
        <v>2571</v>
      </c>
      <c r="J39" s="5" t="s">
        <v>2573</v>
      </c>
      <c r="K39">
        <f t="shared" si="0"/>
        <v>38</v>
      </c>
      <c r="L39" t="s">
        <v>2577</v>
      </c>
      <c r="M39">
        <f t="shared" si="1"/>
        <v>7.4999999999999997E-3</v>
      </c>
      <c r="N39" t="s">
        <v>2574</v>
      </c>
      <c r="O39" s="30" t="str">
        <f t="shared" si="2"/>
        <v>"Farm and Home Management Advisors"</v>
      </c>
      <c r="P39" t="s">
        <v>2575</v>
      </c>
      <c r="Q39" t="str">
        <f t="shared" si="3"/>
        <v>"Education, Training, and Library Occupations"</v>
      </c>
      <c r="R39" t="s">
        <v>2576</v>
      </c>
      <c r="S39" t="str">
        <f t="shared" si="4"/>
        <v>"Other Education, Training, and Library Occupations"</v>
      </c>
      <c r="T39" t="s">
        <v>3395</v>
      </c>
      <c r="U39" t="str">
        <f t="shared" si="5"/>
        <v>{rank:38,probability:0.0075,occupation:"Farm and Home Management Advisors",occupationMajorGroup:"Education, Training, and Library Occupations",occupationMinorGroup:"Other Education, Training, and Library Occupations"},</v>
      </c>
    </row>
    <row r="40" spans="1:21" x14ac:dyDescent="0.25">
      <c r="A40" s="4">
        <v>39</v>
      </c>
      <c r="B40" s="4">
        <v>7.7000000000000002E-3</v>
      </c>
      <c r="C40" s="3" t="s">
        <v>76</v>
      </c>
      <c r="D40" s="5">
        <v>19</v>
      </c>
      <c r="E40" s="5" t="s">
        <v>2586</v>
      </c>
      <c r="F40" s="5" t="s">
        <v>1394</v>
      </c>
      <c r="G40" s="5" t="s">
        <v>2609</v>
      </c>
      <c r="H40" s="3" t="s">
        <v>2731</v>
      </c>
      <c r="I40" t="s">
        <v>2571</v>
      </c>
      <c r="J40" s="5" t="s">
        <v>2573</v>
      </c>
      <c r="K40">
        <f t="shared" si="0"/>
        <v>39</v>
      </c>
      <c r="L40" t="s">
        <v>2577</v>
      </c>
      <c r="M40">
        <f t="shared" si="1"/>
        <v>7.7000000000000002E-3</v>
      </c>
      <c r="N40" t="s">
        <v>2574</v>
      </c>
      <c r="O40" s="30" t="str">
        <f t="shared" si="2"/>
        <v>"Anthropologists and Archeologists"</v>
      </c>
      <c r="P40" t="s">
        <v>2575</v>
      </c>
      <c r="Q40" t="str">
        <f t="shared" si="3"/>
        <v>"Life, Physical, and Social Science Occupations"</v>
      </c>
      <c r="R40" t="s">
        <v>2576</v>
      </c>
      <c r="S40" t="str">
        <f t="shared" si="4"/>
        <v>"Social Scientists and Related Workers"</v>
      </c>
      <c r="T40" t="s">
        <v>3395</v>
      </c>
      <c r="U40" t="str">
        <f t="shared" si="5"/>
        <v>{rank:39,probability:0.0077,occupation:"Anthropologists and Archeologists",occupationMajorGroup:"Life, Physical, and Social Science Occupations",occupationMinorGroup:"Social Scientists and Related Workers"},</v>
      </c>
    </row>
    <row r="41" spans="1:21" x14ac:dyDescent="0.25">
      <c r="A41" s="4">
        <v>40</v>
      </c>
      <c r="B41" s="4">
        <v>7.7000000000000002E-3</v>
      </c>
      <c r="C41" s="3" t="s">
        <v>78</v>
      </c>
      <c r="D41" s="5">
        <v>25</v>
      </c>
      <c r="E41" s="5" t="s">
        <v>2585</v>
      </c>
      <c r="F41" s="5" t="s">
        <v>1395</v>
      </c>
      <c r="G41" s="5" t="s">
        <v>2610</v>
      </c>
      <c r="H41" s="3" t="s">
        <v>2732</v>
      </c>
      <c r="I41" t="s">
        <v>2571</v>
      </c>
      <c r="J41" s="5" t="s">
        <v>2573</v>
      </c>
      <c r="K41">
        <f t="shared" si="0"/>
        <v>40</v>
      </c>
      <c r="L41" t="s">
        <v>2577</v>
      </c>
      <c r="M41">
        <f t="shared" si="1"/>
        <v>7.7000000000000002E-3</v>
      </c>
      <c r="N41" t="s">
        <v>2574</v>
      </c>
      <c r="O41" s="30" t="str">
        <f t="shared" si="2"/>
        <v>"Special Education Teachers, Secondary School"</v>
      </c>
      <c r="P41" t="s">
        <v>2575</v>
      </c>
      <c r="Q41" t="str">
        <f t="shared" si="3"/>
        <v>"Education, Training, and Library Occupations"</v>
      </c>
      <c r="R41" t="s">
        <v>2576</v>
      </c>
      <c r="S41" t="str">
        <f t="shared" si="4"/>
        <v>"Preschool, Primary, Secondary, and Special Education School Teachers"</v>
      </c>
      <c r="T41" t="s">
        <v>3395</v>
      </c>
      <c r="U41" t="str">
        <f t="shared" si="5"/>
        <v>{rank:40,probability:0.0077,occupation:"Special Education Teachers, Secondary School",occupationMajorGroup:"Education, Training, and Library Occupations",occupationMinorGroup:"Preschool, Primary, Secondary, and Special Education School Teachers"},</v>
      </c>
    </row>
    <row r="42" spans="1:21" x14ac:dyDescent="0.25">
      <c r="A42" s="4">
        <v>41</v>
      </c>
      <c r="B42" s="4">
        <v>7.7999999999999996E-3</v>
      </c>
      <c r="C42" s="3" t="s">
        <v>80</v>
      </c>
      <c r="D42" s="5">
        <v>25</v>
      </c>
      <c r="E42" s="5" t="s">
        <v>2585</v>
      </c>
      <c r="F42" s="5" t="s">
        <v>1395</v>
      </c>
      <c r="G42" s="5" t="s">
        <v>2610</v>
      </c>
      <c r="H42" s="3" t="s">
        <v>2733</v>
      </c>
      <c r="I42" t="s">
        <v>2571</v>
      </c>
      <c r="J42" s="5" t="s">
        <v>2573</v>
      </c>
      <c r="K42">
        <f t="shared" si="0"/>
        <v>41</v>
      </c>
      <c r="L42" t="s">
        <v>2577</v>
      </c>
      <c r="M42">
        <f t="shared" si="1"/>
        <v>7.7999999999999996E-3</v>
      </c>
      <c r="N42" t="s">
        <v>2574</v>
      </c>
      <c r="O42" s="30" t="str">
        <f t="shared" si="2"/>
        <v>"Secondary School Teachers, Except Special and Career/Technical Education"</v>
      </c>
      <c r="P42" t="s">
        <v>2575</v>
      </c>
      <c r="Q42" t="str">
        <f t="shared" si="3"/>
        <v>"Education, Training, and Library Occupations"</v>
      </c>
      <c r="R42" t="s">
        <v>2576</v>
      </c>
      <c r="S42" t="str">
        <f t="shared" si="4"/>
        <v>"Preschool, Primary, Secondary, and Special Education School Teachers"</v>
      </c>
      <c r="T42" t="s">
        <v>3395</v>
      </c>
      <c r="U42" t="str">
        <f t="shared" si="5"/>
        <v>{rank:41,probability:0.0078,occupation:"Secondary School Teachers, Except Special and Career/Technical Education",occupationMajorGroup:"Education, Training, and Library Occupations",occupationMinorGroup:"Preschool, Primary, Secondary, and Special Education School Teachers"},</v>
      </c>
    </row>
    <row r="43" spans="1:21" x14ac:dyDescent="0.25">
      <c r="A43" s="4">
        <v>42</v>
      </c>
      <c r="B43" s="4">
        <v>8.0999999999999996E-3</v>
      </c>
      <c r="C43" s="3" t="s">
        <v>81</v>
      </c>
      <c r="D43" s="5">
        <v>21</v>
      </c>
      <c r="E43" s="5" t="s">
        <v>2581</v>
      </c>
      <c r="F43" s="5" t="s">
        <v>1403</v>
      </c>
      <c r="G43" s="5" t="s">
        <v>2619</v>
      </c>
      <c r="H43" s="3" t="s">
        <v>2734</v>
      </c>
      <c r="I43" t="s">
        <v>2571</v>
      </c>
      <c r="J43" s="5" t="s">
        <v>2573</v>
      </c>
      <c r="K43">
        <f t="shared" si="0"/>
        <v>42</v>
      </c>
      <c r="L43" t="s">
        <v>2577</v>
      </c>
      <c r="M43">
        <f t="shared" si="1"/>
        <v>8.0999999999999996E-3</v>
      </c>
      <c r="N43" t="s">
        <v>2574</v>
      </c>
      <c r="O43" s="30" t="str">
        <f t="shared" si="2"/>
        <v>"Clergy"</v>
      </c>
      <c r="P43" t="s">
        <v>2575</v>
      </c>
      <c r="Q43" t="str">
        <f t="shared" si="3"/>
        <v>"Community and Social Service Occupations"</v>
      </c>
      <c r="R43" t="s">
        <v>2576</v>
      </c>
      <c r="S43" t="str">
        <f t="shared" si="4"/>
        <v>"Religious Workers"</v>
      </c>
      <c r="T43" t="s">
        <v>3395</v>
      </c>
      <c r="U43" t="str">
        <f t="shared" si="5"/>
        <v>{rank:42,probability:0.0081,occupation:"Clergy",occupationMajorGroup:"Community and Social Service Occupations",occupationMinorGroup:"Religious Workers"},</v>
      </c>
    </row>
    <row r="44" spans="1:21" x14ac:dyDescent="0.25">
      <c r="A44" s="4">
        <v>43</v>
      </c>
      <c r="B44" s="4">
        <v>8.0999999999999996E-3</v>
      </c>
      <c r="C44" s="3" t="s">
        <v>83</v>
      </c>
      <c r="D44" s="5">
        <v>19</v>
      </c>
      <c r="E44" s="5" t="s">
        <v>2586</v>
      </c>
      <c r="F44" s="5" t="s">
        <v>1396</v>
      </c>
      <c r="G44" s="5" t="s">
        <v>2611</v>
      </c>
      <c r="H44" s="3" t="s">
        <v>2735</v>
      </c>
      <c r="I44" t="s">
        <v>2571</v>
      </c>
      <c r="J44" s="5" t="s">
        <v>2573</v>
      </c>
      <c r="K44">
        <f t="shared" si="0"/>
        <v>43</v>
      </c>
      <c r="L44" t="s">
        <v>2577</v>
      </c>
      <c r="M44">
        <f t="shared" si="1"/>
        <v>8.0999999999999996E-3</v>
      </c>
      <c r="N44" t="s">
        <v>2574</v>
      </c>
      <c r="O44" s="30" t="str">
        <f t="shared" si="2"/>
        <v>"Foresters"</v>
      </c>
      <c r="P44" t="s">
        <v>2575</v>
      </c>
      <c r="Q44" t="str">
        <f t="shared" si="3"/>
        <v>"Life, Physical, and Social Science Occupations"</v>
      </c>
      <c r="R44" t="s">
        <v>2576</v>
      </c>
      <c r="S44" t="str">
        <f t="shared" si="4"/>
        <v>"Life Scientists"</v>
      </c>
      <c r="T44" t="s">
        <v>3395</v>
      </c>
      <c r="U44" t="str">
        <f t="shared" si="5"/>
        <v>{rank:43,probability:0.0081,occupation:"Foresters",occupationMajorGroup:"Life, Physical, and Social Science Occupations",occupationMinorGroup:"Life Scientists"},</v>
      </c>
    </row>
    <row r="45" spans="1:21" x14ac:dyDescent="0.25">
      <c r="A45" s="4">
        <v>44</v>
      </c>
      <c r="B45" s="4">
        <v>8.5000000000000006E-3</v>
      </c>
      <c r="C45" s="3" t="s">
        <v>85</v>
      </c>
      <c r="D45" s="5">
        <v>21</v>
      </c>
      <c r="E45" s="5" t="s">
        <v>2581</v>
      </c>
      <c r="F45" s="5" t="s">
        <v>1386</v>
      </c>
      <c r="G45" s="5" t="s">
        <v>2603</v>
      </c>
      <c r="H45" s="3" t="s">
        <v>2736</v>
      </c>
      <c r="I45" t="s">
        <v>2571</v>
      </c>
      <c r="J45" s="5" t="s">
        <v>2573</v>
      </c>
      <c r="K45">
        <f t="shared" si="0"/>
        <v>44</v>
      </c>
      <c r="L45" t="s">
        <v>2577</v>
      </c>
      <c r="M45">
        <f t="shared" si="1"/>
        <v>8.5000000000000006E-3</v>
      </c>
      <c r="N45" t="s">
        <v>2574</v>
      </c>
      <c r="O45" s="30" t="str">
        <f t="shared" si="2"/>
        <v>"Educational, Guidance, School, and Vocational Counselors"</v>
      </c>
      <c r="P45" t="s">
        <v>2575</v>
      </c>
      <c r="Q45" t="str">
        <f t="shared" si="3"/>
        <v>"Community and Social Service Occupations"</v>
      </c>
      <c r="R45" t="s">
        <v>2576</v>
      </c>
      <c r="S45" t="str">
        <f t="shared" si="4"/>
        <v>"Counselors, Social Workers, and Other Community and Social Service Specialists"</v>
      </c>
      <c r="T45" t="s">
        <v>3395</v>
      </c>
      <c r="U45" t="str">
        <f t="shared" si="5"/>
        <v>{rank:44,probability:0.0085,occupation:"Educational, Guidance, School, and Vocational Counselors",occupationMajorGroup:"Community and Social Service Occupations",occupationMinorGroup:"Counselors, Social Workers, and Other Community and Social Service Specialists"},</v>
      </c>
    </row>
    <row r="46" spans="1:21" x14ac:dyDescent="0.25">
      <c r="A46" s="4">
        <v>45</v>
      </c>
      <c r="B46" s="4">
        <v>8.8000000000000005E-3</v>
      </c>
      <c r="C46" s="3" t="s">
        <v>87</v>
      </c>
      <c r="D46" s="5">
        <v>25</v>
      </c>
      <c r="E46" s="5" t="s">
        <v>2585</v>
      </c>
      <c r="F46" s="5" t="s">
        <v>1395</v>
      </c>
      <c r="G46" s="5" t="s">
        <v>2610</v>
      </c>
      <c r="H46" s="3" t="s">
        <v>2737</v>
      </c>
      <c r="I46" t="s">
        <v>2571</v>
      </c>
      <c r="J46" s="5" t="s">
        <v>2573</v>
      </c>
      <c r="K46">
        <f t="shared" si="0"/>
        <v>45</v>
      </c>
      <c r="L46" t="s">
        <v>2577</v>
      </c>
      <c r="M46">
        <f t="shared" si="1"/>
        <v>8.8000000000000005E-3</v>
      </c>
      <c r="N46" t="s">
        <v>2574</v>
      </c>
      <c r="O46" s="30" t="str">
        <f t="shared" si="2"/>
        <v>"Career/Technical Education Teachers, Secondary School"</v>
      </c>
      <c r="P46" t="s">
        <v>2575</v>
      </c>
      <c r="Q46" t="str">
        <f t="shared" si="3"/>
        <v>"Education, Training, and Library Occupations"</v>
      </c>
      <c r="R46" t="s">
        <v>2576</v>
      </c>
      <c r="S46" t="str">
        <f t="shared" si="4"/>
        <v>"Preschool, Primary, Secondary, and Special Education School Teachers"</v>
      </c>
      <c r="T46" t="s">
        <v>3395</v>
      </c>
      <c r="U46" t="str">
        <f t="shared" si="5"/>
        <v>{rank:45,probability:0.0088,occupation:"Career/Technical Education Teachers, Secondary School",occupationMajorGroup:"Education, Training, and Library Occupations",occupationMinorGroup:"Preschool, Primary, Secondary, and Special Education School Teachers"},</v>
      </c>
    </row>
    <row r="47" spans="1:21" x14ac:dyDescent="0.25">
      <c r="A47" s="4">
        <v>46</v>
      </c>
      <c r="B47" s="4">
        <v>8.9999999999999993E-3</v>
      </c>
      <c r="C47" s="3" t="s">
        <v>89</v>
      </c>
      <c r="D47" s="5">
        <v>29</v>
      </c>
      <c r="E47" s="5" t="s">
        <v>2578</v>
      </c>
      <c r="F47" s="5" t="s">
        <v>1388</v>
      </c>
      <c r="G47" s="5" t="s">
        <v>2600</v>
      </c>
      <c r="H47" s="3" t="s">
        <v>2738</v>
      </c>
      <c r="I47" t="s">
        <v>2571</v>
      </c>
      <c r="J47" s="5" t="s">
        <v>2573</v>
      </c>
      <c r="K47">
        <f t="shared" si="0"/>
        <v>46</v>
      </c>
      <c r="L47" t="s">
        <v>2577</v>
      </c>
      <c r="M47">
        <f t="shared" si="1"/>
        <v>8.9999999999999993E-3</v>
      </c>
      <c r="N47" t="s">
        <v>2574</v>
      </c>
      <c r="O47" s="30" t="str">
        <f t="shared" si="2"/>
        <v>"Registered Nurses"</v>
      </c>
      <c r="P47" t="s">
        <v>2575</v>
      </c>
      <c r="Q47" t="str">
        <f t="shared" si="3"/>
        <v>"Healthcare Practitioners and Technical Occupations"</v>
      </c>
      <c r="R47" t="s">
        <v>2576</v>
      </c>
      <c r="S47" t="str">
        <f t="shared" si="4"/>
        <v>"Health Diagnosing and Treating Practitioners"</v>
      </c>
      <c r="T47" t="s">
        <v>3395</v>
      </c>
      <c r="U47" t="str">
        <f t="shared" si="5"/>
        <v>{rank:46,probability:0.009,occupation:"Registered Nurses",occupationMajorGroup:"Healthcare Practitioners and Technical Occupations",occupationMinorGroup:"Health Diagnosing and Treating Practitioners"},</v>
      </c>
    </row>
    <row r="48" spans="1:21" x14ac:dyDescent="0.25">
      <c r="A48" s="4">
        <v>47</v>
      </c>
      <c r="B48" s="4">
        <v>9.4000000000000004E-3</v>
      </c>
      <c r="C48" s="3" t="s">
        <v>91</v>
      </c>
      <c r="D48" s="5">
        <v>21</v>
      </c>
      <c r="E48" s="5" t="s">
        <v>2581</v>
      </c>
      <c r="F48" s="5" t="s">
        <v>1386</v>
      </c>
      <c r="G48" s="5" t="s">
        <v>2603</v>
      </c>
      <c r="H48" s="3" t="s">
        <v>2739</v>
      </c>
      <c r="I48" t="s">
        <v>2571</v>
      </c>
      <c r="J48" s="5" t="s">
        <v>2573</v>
      </c>
      <c r="K48">
        <f t="shared" si="0"/>
        <v>47</v>
      </c>
      <c r="L48" t="s">
        <v>2577</v>
      </c>
      <c r="M48">
        <f t="shared" si="1"/>
        <v>9.4000000000000004E-3</v>
      </c>
      <c r="N48" t="s">
        <v>2574</v>
      </c>
      <c r="O48" s="30" t="str">
        <f t="shared" si="2"/>
        <v>"Rehabilitation Counselors"</v>
      </c>
      <c r="P48" t="s">
        <v>2575</v>
      </c>
      <c r="Q48" t="str">
        <f t="shared" si="3"/>
        <v>"Community and Social Service Occupations"</v>
      </c>
      <c r="R48" t="s">
        <v>2576</v>
      </c>
      <c r="S48" t="str">
        <f t="shared" si="4"/>
        <v>"Counselors, Social Workers, and Other Community and Social Service Specialists"</v>
      </c>
      <c r="T48" t="s">
        <v>3395</v>
      </c>
      <c r="U48" t="str">
        <f t="shared" si="5"/>
        <v>{rank:47,probability:0.0094,occupation:"Rehabilitation Counselors",occupationMajorGroup:"Community and Social Service Occupations",occupationMinorGroup:"Counselors, Social Workers, and Other Community and Social Service Specialists"},</v>
      </c>
    </row>
    <row r="49" spans="1:21" x14ac:dyDescent="0.25">
      <c r="A49" s="4">
        <v>48</v>
      </c>
      <c r="B49" s="4">
        <v>9.4999999999999998E-3</v>
      </c>
      <c r="C49" s="3" t="s">
        <v>93</v>
      </c>
      <c r="D49" s="5">
        <v>25</v>
      </c>
      <c r="E49" s="5" t="s">
        <v>2585</v>
      </c>
      <c r="F49" s="5" t="s">
        <v>1434</v>
      </c>
      <c r="G49" s="5" t="s">
        <v>2620</v>
      </c>
      <c r="H49" s="3" t="s">
        <v>2740</v>
      </c>
      <c r="I49" t="s">
        <v>2571</v>
      </c>
      <c r="J49" s="5" t="s">
        <v>2573</v>
      </c>
      <c r="K49">
        <f t="shared" si="0"/>
        <v>48</v>
      </c>
      <c r="L49" t="s">
        <v>2577</v>
      </c>
      <c r="M49">
        <f t="shared" si="1"/>
        <v>9.4999999999999998E-3</v>
      </c>
      <c r="N49" t="s">
        <v>2574</v>
      </c>
      <c r="O49" s="30" t="str">
        <f t="shared" si="2"/>
        <v>"Teachers and Instructors, All Other"</v>
      </c>
      <c r="P49" t="s">
        <v>2575</v>
      </c>
      <c r="Q49" t="str">
        <f t="shared" si="3"/>
        <v>"Education, Training, and Library Occupations"</v>
      </c>
      <c r="R49" t="s">
        <v>2576</v>
      </c>
      <c r="S49" t="str">
        <f t="shared" si="4"/>
        <v>"Other Teachers and Instructors"</v>
      </c>
      <c r="T49" t="s">
        <v>3395</v>
      </c>
      <c r="U49" t="str">
        <f t="shared" si="5"/>
        <v>{rank:48,probability:0.0095,occupation:"Teachers and Instructors, All Other",occupationMajorGroup:"Education, Training, and Library Occupations",occupationMinorGroup:"Other Teachers and Instructors"},</v>
      </c>
    </row>
    <row r="50" spans="1:21" x14ac:dyDescent="0.25">
      <c r="A50" s="4">
        <v>49</v>
      </c>
      <c r="B50" s="4">
        <v>9.4999999999999998E-3</v>
      </c>
      <c r="C50" s="3" t="s">
        <v>95</v>
      </c>
      <c r="D50" s="5">
        <v>19</v>
      </c>
      <c r="E50" s="5" t="s">
        <v>2586</v>
      </c>
      <c r="F50" s="5" t="s">
        <v>1404</v>
      </c>
      <c r="G50" s="5" t="s">
        <v>2621</v>
      </c>
      <c r="H50" s="3" t="s">
        <v>2741</v>
      </c>
      <c r="I50" t="s">
        <v>2571</v>
      </c>
      <c r="J50" s="5" t="s">
        <v>2573</v>
      </c>
      <c r="K50">
        <f t="shared" si="0"/>
        <v>49</v>
      </c>
      <c r="L50" t="s">
        <v>2577</v>
      </c>
      <c r="M50">
        <f t="shared" si="1"/>
        <v>9.4999999999999998E-3</v>
      </c>
      <c r="N50" t="s">
        <v>2574</v>
      </c>
      <c r="O50" s="30" t="str">
        <f t="shared" si="2"/>
        <v>"Forensic Science Technicians"</v>
      </c>
      <c r="P50" t="s">
        <v>2575</v>
      </c>
      <c r="Q50" t="str">
        <f t="shared" si="3"/>
        <v>"Life, Physical, and Social Science Occupations"</v>
      </c>
      <c r="R50" t="s">
        <v>2576</v>
      </c>
      <c r="S50" t="str">
        <f t="shared" si="4"/>
        <v>"Life, Physical, and Social Science Technicians"</v>
      </c>
      <c r="T50" t="s">
        <v>3395</v>
      </c>
      <c r="U50" t="str">
        <f t="shared" si="5"/>
        <v>{rank:49,probability:0.0095,occupation:"Forensic Science Technicians",occupationMajorGroup:"Life, Physical, and Social Science Occupations",occupationMinorGroup:"Life, Physical, and Social Science Technicians"},</v>
      </c>
    </row>
    <row r="51" spans="1:21" x14ac:dyDescent="0.25">
      <c r="A51" s="4">
        <v>50</v>
      </c>
      <c r="B51" s="4">
        <v>0.01</v>
      </c>
      <c r="C51" s="3" t="s">
        <v>97</v>
      </c>
      <c r="D51" s="5">
        <v>39</v>
      </c>
      <c r="E51" s="5" t="s">
        <v>2588</v>
      </c>
      <c r="F51" s="5" t="s">
        <v>1405</v>
      </c>
      <c r="G51" s="5" t="s">
        <v>2622</v>
      </c>
      <c r="H51" s="3" t="s">
        <v>2742</v>
      </c>
      <c r="I51" t="s">
        <v>2571</v>
      </c>
      <c r="J51" s="5" t="s">
        <v>2573</v>
      </c>
      <c r="K51">
        <f t="shared" si="0"/>
        <v>50</v>
      </c>
      <c r="L51" t="s">
        <v>2577</v>
      </c>
      <c r="M51">
        <f t="shared" si="1"/>
        <v>0.01</v>
      </c>
      <c r="N51" t="s">
        <v>2574</v>
      </c>
      <c r="O51" s="30" t="str">
        <f t="shared" si="2"/>
        <v>"Makeup Artists, Theatrical and Performance"</v>
      </c>
      <c r="P51" t="s">
        <v>2575</v>
      </c>
      <c r="Q51" t="str">
        <f t="shared" si="3"/>
        <v>"Personal Care and Service Occupations"</v>
      </c>
      <c r="R51" t="s">
        <v>2576</v>
      </c>
      <c r="S51" t="str">
        <f t="shared" si="4"/>
        <v>"Personal Appearance Workers"</v>
      </c>
      <c r="T51" t="s">
        <v>3395</v>
      </c>
      <c r="U51" t="str">
        <f t="shared" si="5"/>
        <v>{rank:50,probability:0.01,occupation:"Makeup Artists, Theatrical and Performance",occupationMajorGroup:"Personal Care and Service Occupations",occupationMinorGroup:"Personal Appearance Workers"},</v>
      </c>
    </row>
    <row r="52" spans="1:21" x14ac:dyDescent="0.25">
      <c r="A52" s="4">
        <v>51</v>
      </c>
      <c r="B52" s="4">
        <v>0.01</v>
      </c>
      <c r="C52" s="3" t="s">
        <v>99</v>
      </c>
      <c r="D52" s="5">
        <v>17</v>
      </c>
      <c r="E52" s="5" t="s">
        <v>2590</v>
      </c>
      <c r="F52" s="5" t="s">
        <v>1413</v>
      </c>
      <c r="G52" s="5" t="s">
        <v>2623</v>
      </c>
      <c r="H52" s="3" t="s">
        <v>2743</v>
      </c>
      <c r="I52" t="s">
        <v>2571</v>
      </c>
      <c r="J52" s="5" t="s">
        <v>2573</v>
      </c>
      <c r="K52">
        <f t="shared" si="0"/>
        <v>51</v>
      </c>
      <c r="L52" t="s">
        <v>2577</v>
      </c>
      <c r="M52">
        <f t="shared" si="1"/>
        <v>0.01</v>
      </c>
      <c r="N52" t="s">
        <v>2574</v>
      </c>
      <c r="O52" s="30" t="str">
        <f t="shared" si="2"/>
        <v>"Marine Engineers and Naval Architects"</v>
      </c>
      <c r="P52" t="s">
        <v>2575</v>
      </c>
      <c r="Q52" t="str">
        <f t="shared" si="3"/>
        <v>"Architecture and Engineering Occupations"</v>
      </c>
      <c r="R52" t="s">
        <v>2576</v>
      </c>
      <c r="S52" t="str">
        <f t="shared" si="4"/>
        <v>"Engineers"</v>
      </c>
      <c r="T52" t="s">
        <v>3395</v>
      </c>
      <c r="U52" t="str">
        <f t="shared" si="5"/>
        <v>{rank:51,probability:0.01,occupation:"Marine Engineers and Naval Architects",occupationMajorGroup:"Architecture and Engineering Occupations",occupationMinorGroup:"Engineers"},</v>
      </c>
    </row>
    <row r="53" spans="1:21" x14ac:dyDescent="0.25">
      <c r="A53" s="4">
        <v>52</v>
      </c>
      <c r="B53" s="4">
        <v>0.01</v>
      </c>
      <c r="C53" s="3" t="s">
        <v>101</v>
      </c>
      <c r="D53" s="5">
        <v>11</v>
      </c>
      <c r="E53" s="5" t="s">
        <v>2580</v>
      </c>
      <c r="F53" s="5" t="s">
        <v>1390</v>
      </c>
      <c r="G53" s="5" t="s">
        <v>2602</v>
      </c>
      <c r="H53" s="3" t="s">
        <v>2744</v>
      </c>
      <c r="I53" t="s">
        <v>2571</v>
      </c>
      <c r="J53" s="5" t="s">
        <v>2573</v>
      </c>
      <c r="K53">
        <f t="shared" si="0"/>
        <v>52</v>
      </c>
      <c r="L53" t="s">
        <v>2577</v>
      </c>
      <c r="M53">
        <f t="shared" si="1"/>
        <v>0.01</v>
      </c>
      <c r="N53" t="s">
        <v>2574</v>
      </c>
      <c r="O53" s="30" t="str">
        <f t="shared" si="2"/>
        <v>"Education Administrators, Postsecondary"</v>
      </c>
      <c r="P53" t="s">
        <v>2575</v>
      </c>
      <c r="Q53" t="str">
        <f t="shared" si="3"/>
        <v>"Management Occupations"</v>
      </c>
      <c r="R53" t="s">
        <v>2576</v>
      </c>
      <c r="S53" t="str">
        <f t="shared" si="4"/>
        <v>"Other Management Occupations"</v>
      </c>
      <c r="T53" t="s">
        <v>3395</v>
      </c>
      <c r="U53" t="str">
        <f t="shared" si="5"/>
        <v>{rank:52,probability:0.01,occupation:"Education Administrators, Postsecondary",occupationMajorGroup:"Management Occupations",occupationMinorGroup:"Other Management Occupations"},</v>
      </c>
    </row>
    <row r="54" spans="1:21" x14ac:dyDescent="0.25">
      <c r="A54" s="4">
        <v>53</v>
      </c>
      <c r="B54" s="4">
        <v>1.0999999999999999E-2</v>
      </c>
      <c r="C54" s="3" t="s">
        <v>103</v>
      </c>
      <c r="D54" s="5">
        <v>17</v>
      </c>
      <c r="E54" s="5" t="s">
        <v>2590</v>
      </c>
      <c r="F54" s="5" t="s">
        <v>1413</v>
      </c>
      <c r="G54" s="5" t="s">
        <v>2623</v>
      </c>
      <c r="H54" s="3" t="s">
        <v>2745</v>
      </c>
      <c r="I54" t="s">
        <v>2571</v>
      </c>
      <c r="J54" s="5" t="s">
        <v>2573</v>
      </c>
      <c r="K54">
        <f t="shared" si="0"/>
        <v>53</v>
      </c>
      <c r="L54" t="s">
        <v>2577</v>
      </c>
      <c r="M54">
        <f t="shared" si="1"/>
        <v>1.0999999999999999E-2</v>
      </c>
      <c r="N54" t="s">
        <v>2574</v>
      </c>
      <c r="O54" s="30" t="str">
        <f t="shared" si="2"/>
        <v>"Mechanical Engineers"</v>
      </c>
      <c r="P54" t="s">
        <v>2575</v>
      </c>
      <c r="Q54" t="str">
        <f t="shared" si="3"/>
        <v>"Architecture and Engineering Occupations"</v>
      </c>
      <c r="R54" t="s">
        <v>2576</v>
      </c>
      <c r="S54" t="str">
        <f t="shared" si="4"/>
        <v>"Engineers"</v>
      </c>
      <c r="T54" t="s">
        <v>3395</v>
      </c>
      <c r="U54" t="str">
        <f t="shared" si="5"/>
        <v>{rank:53,probability:0.011,occupation:"Mechanical Engineers",occupationMajorGroup:"Architecture and Engineering Occupations",occupationMinorGroup:"Engineers"},</v>
      </c>
    </row>
    <row r="55" spans="1:21" x14ac:dyDescent="0.25">
      <c r="A55" s="4">
        <v>54</v>
      </c>
      <c r="B55" s="4">
        <v>1.2E-2</v>
      </c>
      <c r="C55" s="3" t="s">
        <v>105</v>
      </c>
      <c r="D55" s="5">
        <v>29</v>
      </c>
      <c r="E55" s="5" t="s">
        <v>2578</v>
      </c>
      <c r="F55" s="5" t="s">
        <v>1388</v>
      </c>
      <c r="G55" s="5" t="s">
        <v>2600</v>
      </c>
      <c r="H55" s="3" t="s">
        <v>2746</v>
      </c>
      <c r="I55" t="s">
        <v>2571</v>
      </c>
      <c r="J55" s="5" t="s">
        <v>2573</v>
      </c>
      <c r="K55">
        <f t="shared" si="0"/>
        <v>54</v>
      </c>
      <c r="L55" t="s">
        <v>2577</v>
      </c>
      <c r="M55">
        <f t="shared" si="1"/>
        <v>1.2E-2</v>
      </c>
      <c r="N55" t="s">
        <v>2574</v>
      </c>
      <c r="O55" s="30" t="str">
        <f t="shared" si="2"/>
        <v>"Pharmacists"</v>
      </c>
      <c r="P55" t="s">
        <v>2575</v>
      </c>
      <c r="Q55" t="str">
        <f t="shared" si="3"/>
        <v>"Healthcare Practitioners and Technical Occupations"</v>
      </c>
      <c r="R55" t="s">
        <v>2576</v>
      </c>
      <c r="S55" t="str">
        <f t="shared" si="4"/>
        <v>"Health Diagnosing and Treating Practitioners"</v>
      </c>
      <c r="T55" t="s">
        <v>3395</v>
      </c>
      <c r="U55" t="str">
        <f t="shared" si="5"/>
        <v>{rank:54,probability:0.012,occupation:"Pharmacists",occupationMajorGroup:"Healthcare Practitioners and Technical Occupations",occupationMinorGroup:"Health Diagnosing and Treating Practitioners"},</v>
      </c>
    </row>
    <row r="56" spans="1:21" x14ac:dyDescent="0.25">
      <c r="A56" s="4">
        <v>55</v>
      </c>
      <c r="B56" s="4">
        <v>1.2E-2</v>
      </c>
      <c r="C56" s="3" t="s">
        <v>107</v>
      </c>
      <c r="D56" s="5">
        <v>13</v>
      </c>
      <c r="E56" s="5" t="s">
        <v>2591</v>
      </c>
      <c r="F56" s="5" t="s">
        <v>1406</v>
      </c>
      <c r="G56" s="5" t="s">
        <v>2624</v>
      </c>
      <c r="H56" s="3" t="s">
        <v>2747</v>
      </c>
      <c r="I56" t="s">
        <v>2571</v>
      </c>
      <c r="J56" s="5" t="s">
        <v>2573</v>
      </c>
      <c r="K56">
        <f t="shared" si="0"/>
        <v>55</v>
      </c>
      <c r="L56" t="s">
        <v>2577</v>
      </c>
      <c r="M56">
        <f t="shared" si="1"/>
        <v>1.2E-2</v>
      </c>
      <c r="N56" t="s">
        <v>2574</v>
      </c>
      <c r="O56" s="30" t="str">
        <f t="shared" si="2"/>
        <v>"Logisticians"</v>
      </c>
      <c r="P56" t="s">
        <v>2575</v>
      </c>
      <c r="Q56" t="str">
        <f t="shared" si="3"/>
        <v>"Business and Financial Operations Occupations"</v>
      </c>
      <c r="R56" t="s">
        <v>2576</v>
      </c>
      <c r="S56" t="str">
        <f t="shared" si="4"/>
        <v>"Business Operations Specialists"</v>
      </c>
      <c r="T56" t="s">
        <v>3395</v>
      </c>
      <c r="U56" t="str">
        <f t="shared" si="5"/>
        <v>{rank:55,probability:0.012,occupation:"Logisticians",occupationMajorGroup:"Business and Financial Operations Occupations",occupationMinorGroup:"Business Operations Specialists"},</v>
      </c>
    </row>
    <row r="57" spans="1:21" x14ac:dyDescent="0.25">
      <c r="A57" s="4">
        <v>56</v>
      </c>
      <c r="B57" s="4">
        <v>1.2E-2</v>
      </c>
      <c r="C57" s="3" t="s">
        <v>109</v>
      </c>
      <c r="D57" s="5">
        <v>19</v>
      </c>
      <c r="E57" s="5" t="s">
        <v>2586</v>
      </c>
      <c r="F57" s="5" t="s">
        <v>1396</v>
      </c>
      <c r="G57" s="5" t="s">
        <v>2611</v>
      </c>
      <c r="H57" s="3" t="s">
        <v>2748</v>
      </c>
      <c r="I57" t="s">
        <v>2571</v>
      </c>
      <c r="J57" s="5" t="s">
        <v>2573</v>
      </c>
      <c r="K57">
        <f t="shared" si="0"/>
        <v>56</v>
      </c>
      <c r="L57" t="s">
        <v>2577</v>
      </c>
      <c r="M57">
        <f t="shared" si="1"/>
        <v>1.2E-2</v>
      </c>
      <c r="N57" t="s">
        <v>2574</v>
      </c>
      <c r="O57" s="30" t="str">
        <f t="shared" si="2"/>
        <v>"Microbiologists"</v>
      </c>
      <c r="P57" t="s">
        <v>2575</v>
      </c>
      <c r="Q57" t="str">
        <f t="shared" si="3"/>
        <v>"Life, Physical, and Social Science Occupations"</v>
      </c>
      <c r="R57" t="s">
        <v>2576</v>
      </c>
      <c r="S57" t="str">
        <f t="shared" si="4"/>
        <v>"Life Scientists"</v>
      </c>
      <c r="T57" t="s">
        <v>3395</v>
      </c>
      <c r="U57" t="str">
        <f t="shared" si="5"/>
        <v>{rank:56,probability:0.012,occupation:"Microbiologists",occupationMajorGroup:"Life, Physical, and Social Science Occupations",occupationMinorGroup:"Life Scientists"},</v>
      </c>
    </row>
    <row r="58" spans="1:21" x14ac:dyDescent="0.25">
      <c r="A58" s="4">
        <v>57</v>
      </c>
      <c r="B58" s="4">
        <v>1.2E-2</v>
      </c>
      <c r="C58" s="3" t="s">
        <v>111</v>
      </c>
      <c r="D58" s="5">
        <v>19</v>
      </c>
      <c r="E58" s="5" t="s">
        <v>2586</v>
      </c>
      <c r="F58" s="5" t="s">
        <v>1394</v>
      </c>
      <c r="G58" s="5" t="s">
        <v>2609</v>
      </c>
      <c r="H58" s="3" t="s">
        <v>2749</v>
      </c>
      <c r="I58" t="s">
        <v>2571</v>
      </c>
      <c r="J58" s="5" t="s">
        <v>2573</v>
      </c>
      <c r="K58">
        <f t="shared" si="0"/>
        <v>57</v>
      </c>
      <c r="L58" t="s">
        <v>2577</v>
      </c>
      <c r="M58">
        <f t="shared" si="1"/>
        <v>1.2E-2</v>
      </c>
      <c r="N58" t="s">
        <v>2574</v>
      </c>
      <c r="O58" s="30" t="str">
        <f t="shared" si="2"/>
        <v>"Industrial-Organizational Psychologists"</v>
      </c>
      <c r="P58" t="s">
        <v>2575</v>
      </c>
      <c r="Q58" t="str">
        <f t="shared" si="3"/>
        <v>"Life, Physical, and Social Science Occupations"</v>
      </c>
      <c r="R58" t="s">
        <v>2576</v>
      </c>
      <c r="S58" t="str">
        <f t="shared" si="4"/>
        <v>"Social Scientists and Related Workers"</v>
      </c>
      <c r="T58" t="s">
        <v>3395</v>
      </c>
      <c r="U58" t="str">
        <f t="shared" si="5"/>
        <v>{rank:57,probability:0.012,occupation:"Industrial-Organizational Psychologists",occupationMajorGroup:"Life, Physical, and Social Science Occupations",occupationMinorGroup:"Social Scientists and Related Workers"},</v>
      </c>
    </row>
    <row r="59" spans="1:21" x14ac:dyDescent="0.25">
      <c r="A59" s="4">
        <v>58</v>
      </c>
      <c r="B59" s="4">
        <v>1.2999999999999999E-2</v>
      </c>
      <c r="C59" s="3" t="s">
        <v>113</v>
      </c>
      <c r="D59" s="5">
        <v>27</v>
      </c>
      <c r="E59" s="5" t="s">
        <v>2583</v>
      </c>
      <c r="F59" s="5" t="s">
        <v>1391</v>
      </c>
      <c r="G59" s="5" t="s">
        <v>2606</v>
      </c>
      <c r="H59" s="3" t="s">
        <v>2750</v>
      </c>
      <c r="I59" t="s">
        <v>2571</v>
      </c>
      <c r="J59" s="5" t="s">
        <v>2573</v>
      </c>
      <c r="K59">
        <f t="shared" si="0"/>
        <v>58</v>
      </c>
      <c r="L59" t="s">
        <v>2577</v>
      </c>
      <c r="M59">
        <f t="shared" si="1"/>
        <v>1.2999999999999999E-2</v>
      </c>
      <c r="N59" t="s">
        <v>2574</v>
      </c>
      <c r="O59" s="30" t="str">
        <f t="shared" si="2"/>
        <v>"Coaches and Scouts"</v>
      </c>
      <c r="P59" t="s">
        <v>2575</v>
      </c>
      <c r="Q59" t="str">
        <f t="shared" si="3"/>
        <v>"Arts, Design, Entertainment, Sports, and Media Occupations"</v>
      </c>
      <c r="R59" t="s">
        <v>2576</v>
      </c>
      <c r="S59" t="str">
        <f t="shared" si="4"/>
        <v>"Entertainers and Performers, Sports and Related Workers"</v>
      </c>
      <c r="T59" t="s">
        <v>3395</v>
      </c>
      <c r="U59" t="str">
        <f t="shared" si="5"/>
        <v>{rank:58,probability:0.013,occupation:"Coaches and Scouts",occupationMajorGroup:"Arts, Design, Entertainment, Sports, and Media Occupations",occupationMinorGroup:"Entertainers and Performers, Sports and Related Workers"},</v>
      </c>
    </row>
    <row r="60" spans="1:21" x14ac:dyDescent="0.25">
      <c r="A60" s="4">
        <v>59</v>
      </c>
      <c r="B60" s="4">
        <v>1.2999999999999999E-2</v>
      </c>
      <c r="C60" s="3" t="s">
        <v>115</v>
      </c>
      <c r="D60" s="5">
        <v>11</v>
      </c>
      <c r="E60" s="5" t="s">
        <v>2580</v>
      </c>
      <c r="F60" s="5" t="s">
        <v>1407</v>
      </c>
      <c r="G60" s="5" t="s">
        <v>2625</v>
      </c>
      <c r="H60" s="3" t="s">
        <v>2751</v>
      </c>
      <c r="I60" t="s">
        <v>2571</v>
      </c>
      <c r="J60" s="5" t="s">
        <v>2573</v>
      </c>
      <c r="K60">
        <f t="shared" si="0"/>
        <v>59</v>
      </c>
      <c r="L60" t="s">
        <v>2577</v>
      </c>
      <c r="M60">
        <f t="shared" si="1"/>
        <v>1.2999999999999999E-2</v>
      </c>
      <c r="N60" t="s">
        <v>2574</v>
      </c>
      <c r="O60" s="30" t="str">
        <f t="shared" si="2"/>
        <v>"Sales Managers"</v>
      </c>
      <c r="P60" t="s">
        <v>2575</v>
      </c>
      <c r="Q60" t="str">
        <f t="shared" si="3"/>
        <v>"Management Occupations"</v>
      </c>
      <c r="R60" t="s">
        <v>2576</v>
      </c>
      <c r="S60" t="str">
        <f t="shared" si="4"/>
        <v>"Advertising, Marketing, Promotions, Public Relations, and Sales Managers"</v>
      </c>
      <c r="T60" t="s">
        <v>3395</v>
      </c>
      <c r="U60" t="str">
        <f t="shared" si="5"/>
        <v>{rank:59,probability:0.013,occupation:"Sales Managers",occupationMajorGroup:"Management Occupations",occupationMinorGroup:"Advertising, Marketing, Promotions, Public Relations, and Sales Managers"},</v>
      </c>
    </row>
    <row r="61" spans="1:21" x14ac:dyDescent="0.25">
      <c r="A61" s="4">
        <v>60</v>
      </c>
      <c r="B61" s="4">
        <v>1.4E-2</v>
      </c>
      <c r="C61" s="3" t="s">
        <v>117</v>
      </c>
      <c r="D61" s="5">
        <v>19</v>
      </c>
      <c r="E61" s="5" t="s">
        <v>2586</v>
      </c>
      <c r="F61" s="5" t="s">
        <v>1408</v>
      </c>
      <c r="G61" s="5" t="s">
        <v>2626</v>
      </c>
      <c r="H61" s="3" t="s">
        <v>2752</v>
      </c>
      <c r="I61" t="s">
        <v>2571</v>
      </c>
      <c r="J61" s="5" t="s">
        <v>2573</v>
      </c>
      <c r="K61">
        <f t="shared" si="0"/>
        <v>60</v>
      </c>
      <c r="L61" t="s">
        <v>2577</v>
      </c>
      <c r="M61">
        <f t="shared" si="1"/>
        <v>1.4E-2</v>
      </c>
      <c r="N61" t="s">
        <v>2574</v>
      </c>
      <c r="O61" s="30" t="str">
        <f t="shared" si="2"/>
        <v>"Hydrologists"</v>
      </c>
      <c r="P61" t="s">
        <v>2575</v>
      </c>
      <c r="Q61" t="str">
        <f t="shared" si="3"/>
        <v>"Life, Physical, and Social Science Occupations"</v>
      </c>
      <c r="R61" t="s">
        <v>2576</v>
      </c>
      <c r="S61" t="str">
        <f t="shared" si="4"/>
        <v>"Physical Scientists"</v>
      </c>
      <c r="T61" t="s">
        <v>3395</v>
      </c>
      <c r="U61" t="str">
        <f t="shared" si="5"/>
        <v>{rank:60,probability:0.014,occupation:"Hydrologists",occupationMajorGroup:"Life, Physical, and Social Science Occupations",occupationMinorGroup:"Physical Scientists"},</v>
      </c>
    </row>
    <row r="62" spans="1:21" x14ac:dyDescent="0.25">
      <c r="A62" s="4">
        <v>61</v>
      </c>
      <c r="B62" s="4">
        <v>1.4E-2</v>
      </c>
      <c r="C62" s="3" t="s">
        <v>119</v>
      </c>
      <c r="D62" s="5">
        <v>11</v>
      </c>
      <c r="E62" s="5" t="s">
        <v>2580</v>
      </c>
      <c r="F62" s="5" t="s">
        <v>1407</v>
      </c>
      <c r="G62" s="5" t="s">
        <v>2625</v>
      </c>
      <c r="H62" s="3" t="s">
        <v>2753</v>
      </c>
      <c r="I62" t="s">
        <v>2571</v>
      </c>
      <c r="J62" s="5" t="s">
        <v>2573</v>
      </c>
      <c r="K62">
        <f t="shared" si="0"/>
        <v>61</v>
      </c>
      <c r="L62" t="s">
        <v>2577</v>
      </c>
      <c r="M62">
        <f t="shared" si="1"/>
        <v>1.4E-2</v>
      </c>
      <c r="N62" t="s">
        <v>2574</v>
      </c>
      <c r="O62" s="30" t="str">
        <f t="shared" si="2"/>
        <v>"Marketing Managers"</v>
      </c>
      <c r="P62" t="s">
        <v>2575</v>
      </c>
      <c r="Q62" t="str">
        <f t="shared" si="3"/>
        <v>"Management Occupations"</v>
      </c>
      <c r="R62" t="s">
        <v>2576</v>
      </c>
      <c r="S62" t="str">
        <f t="shared" si="4"/>
        <v>"Advertising, Marketing, Promotions, Public Relations, and Sales Managers"</v>
      </c>
      <c r="T62" t="s">
        <v>3395</v>
      </c>
      <c r="U62" t="str">
        <f t="shared" si="5"/>
        <v>{rank:61,probability:0.014,occupation:"Marketing Managers",occupationMajorGroup:"Management Occupations",occupationMinorGroup:"Advertising, Marketing, Promotions, Public Relations, and Sales Managers"},</v>
      </c>
    </row>
    <row r="63" spans="1:21" x14ac:dyDescent="0.25">
      <c r="A63" s="4">
        <v>62</v>
      </c>
      <c r="B63" s="4">
        <v>1.4E-2</v>
      </c>
      <c r="C63" s="3" t="s">
        <v>121</v>
      </c>
      <c r="D63" s="5">
        <v>21</v>
      </c>
      <c r="E63" s="5" t="s">
        <v>2581</v>
      </c>
      <c r="F63" s="5" t="s">
        <v>1386</v>
      </c>
      <c r="G63" s="5" t="s">
        <v>2603</v>
      </c>
      <c r="H63" s="3" t="s">
        <v>2754</v>
      </c>
      <c r="I63" t="s">
        <v>2571</v>
      </c>
      <c r="J63" s="5" t="s">
        <v>2573</v>
      </c>
      <c r="K63">
        <f t="shared" si="0"/>
        <v>62</v>
      </c>
      <c r="L63" t="s">
        <v>2577</v>
      </c>
      <c r="M63">
        <f t="shared" si="1"/>
        <v>1.4E-2</v>
      </c>
      <c r="N63" t="s">
        <v>2574</v>
      </c>
      <c r="O63" s="30" t="str">
        <f t="shared" si="2"/>
        <v>"Marriage and Family Therapists"</v>
      </c>
      <c r="P63" t="s">
        <v>2575</v>
      </c>
      <c r="Q63" t="str">
        <f t="shared" si="3"/>
        <v>"Community and Social Service Occupations"</v>
      </c>
      <c r="R63" t="s">
        <v>2576</v>
      </c>
      <c r="S63" t="str">
        <f t="shared" si="4"/>
        <v>"Counselors, Social Workers, and Other Community and Social Service Specialists"</v>
      </c>
      <c r="T63" t="s">
        <v>3395</v>
      </c>
      <c r="U63" t="str">
        <f t="shared" si="5"/>
        <v>{rank:62,probability:0.014,occupation:"Marriage and Family Therapists",occupationMajorGroup:"Community and Social Service Occupations",occupationMinorGroup:"Counselors, Social Workers, and Other Community and Social Service Specialists"},</v>
      </c>
    </row>
    <row r="64" spans="1:21" x14ac:dyDescent="0.25">
      <c r="A64" s="4">
        <v>63</v>
      </c>
      <c r="B64" s="4">
        <v>1.4E-2</v>
      </c>
      <c r="C64" s="3" t="s">
        <v>123</v>
      </c>
      <c r="D64" s="5">
        <v>17</v>
      </c>
      <c r="E64" s="5" t="s">
        <v>2590</v>
      </c>
      <c r="F64" s="5" t="s">
        <v>1413</v>
      </c>
      <c r="G64" s="5" t="s">
        <v>2623</v>
      </c>
      <c r="H64" s="3" t="s">
        <v>2755</v>
      </c>
      <c r="I64" t="s">
        <v>2571</v>
      </c>
      <c r="J64" s="5" t="s">
        <v>2573</v>
      </c>
      <c r="K64">
        <f t="shared" si="0"/>
        <v>63</v>
      </c>
      <c r="L64" t="s">
        <v>2577</v>
      </c>
      <c r="M64">
        <f t="shared" si="1"/>
        <v>1.4E-2</v>
      </c>
      <c r="N64" t="s">
        <v>2574</v>
      </c>
      <c r="O64" s="30" t="str">
        <f t="shared" si="2"/>
        <v>"Engineers, All Other"</v>
      </c>
      <c r="P64" t="s">
        <v>2575</v>
      </c>
      <c r="Q64" t="str">
        <f t="shared" si="3"/>
        <v>"Architecture and Engineering Occupations"</v>
      </c>
      <c r="R64" t="s">
        <v>2576</v>
      </c>
      <c r="S64" t="str">
        <f t="shared" si="4"/>
        <v>"Engineers"</v>
      </c>
      <c r="T64" t="s">
        <v>3395</v>
      </c>
      <c r="U64" t="str">
        <f t="shared" si="5"/>
        <v>{rank:63,probability:0.014,occupation:"Engineers, All Other",occupationMajorGroup:"Architecture and Engineering Occupations",occupationMinorGroup:"Engineers"},</v>
      </c>
    </row>
    <row r="65" spans="1:21" x14ac:dyDescent="0.25">
      <c r="A65" s="4">
        <v>64</v>
      </c>
      <c r="B65" s="4">
        <v>1.4E-2</v>
      </c>
      <c r="C65" s="3" t="s">
        <v>125</v>
      </c>
      <c r="D65" s="5">
        <v>13</v>
      </c>
      <c r="E65" s="5" t="s">
        <v>2591</v>
      </c>
      <c r="F65" s="5" t="s">
        <v>1406</v>
      </c>
      <c r="G65" s="5" t="s">
        <v>2624</v>
      </c>
      <c r="H65" s="3" t="s">
        <v>2756</v>
      </c>
      <c r="I65" t="s">
        <v>2571</v>
      </c>
      <c r="J65" s="5" t="s">
        <v>2573</v>
      </c>
      <c r="K65">
        <f t="shared" si="0"/>
        <v>64</v>
      </c>
      <c r="L65" t="s">
        <v>2577</v>
      </c>
      <c r="M65">
        <f t="shared" si="1"/>
        <v>1.4E-2</v>
      </c>
      <c r="N65" t="s">
        <v>2574</v>
      </c>
      <c r="O65" s="30" t="str">
        <f t="shared" si="2"/>
        <v>"Training and Development Specialists"</v>
      </c>
      <c r="P65" t="s">
        <v>2575</v>
      </c>
      <c r="Q65" t="str">
        <f t="shared" si="3"/>
        <v>"Business and Financial Operations Occupations"</v>
      </c>
      <c r="R65" t="s">
        <v>2576</v>
      </c>
      <c r="S65" t="str">
        <f t="shared" si="4"/>
        <v>"Business Operations Specialists"</v>
      </c>
      <c r="T65" t="s">
        <v>3395</v>
      </c>
      <c r="U65" t="str">
        <f t="shared" si="5"/>
        <v>{rank:64,probability:0.014,occupation:"Training and Development Specialists",occupationMajorGroup:"Business and Financial Operations Occupations",occupationMinorGroup:"Business Operations Specialists"},</v>
      </c>
    </row>
    <row r="66" spans="1:21" x14ac:dyDescent="0.25">
      <c r="A66" s="4">
        <v>65</v>
      </c>
      <c r="B66" s="4">
        <v>1.4E-2</v>
      </c>
      <c r="C66" s="3" t="s">
        <v>127</v>
      </c>
      <c r="D66" s="5">
        <v>43</v>
      </c>
      <c r="E66" s="5" t="s">
        <v>2592</v>
      </c>
      <c r="F66" s="5" t="s">
        <v>1409</v>
      </c>
      <c r="G66" s="5" t="s">
        <v>2627</v>
      </c>
      <c r="H66" s="3" t="s">
        <v>2757</v>
      </c>
      <c r="I66" t="s">
        <v>2571</v>
      </c>
      <c r="J66" s="5" t="s">
        <v>2573</v>
      </c>
      <c r="K66">
        <f t="shared" si="0"/>
        <v>65</v>
      </c>
      <c r="L66" t="s">
        <v>2577</v>
      </c>
      <c r="M66">
        <f t="shared" si="1"/>
        <v>1.4E-2</v>
      </c>
      <c r="N66" t="s">
        <v>2574</v>
      </c>
      <c r="O66" s="30" t="str">
        <f t="shared" si="2"/>
        <v>"First-Line Supervisors of Office and Administrative Support Workers"</v>
      </c>
      <c r="P66" t="s">
        <v>2575</v>
      </c>
      <c r="Q66" t="str">
        <f t="shared" si="3"/>
        <v>"Office and Administrative Support Occupations"</v>
      </c>
      <c r="R66" t="s">
        <v>2576</v>
      </c>
      <c r="S66" t="str">
        <f t="shared" si="4"/>
        <v>"Supervisors of Office and Administrative Support Workers"</v>
      </c>
      <c r="T66" t="s">
        <v>3395</v>
      </c>
      <c r="U66" t="str">
        <f t="shared" si="5"/>
        <v>{rank:65,probability:0.014,occupation:"First-Line Supervisors of Office and Administrative Support Workers",occupationMajorGroup:"Office and Administrative Support Occupations",occupationMinorGroup:"Supervisors of Office and Administrative Support Workers"},</v>
      </c>
    </row>
    <row r="67" spans="1:21" x14ac:dyDescent="0.25">
      <c r="A67" s="4">
        <v>66</v>
      </c>
      <c r="B67" s="4">
        <v>1.4999999999999999E-2</v>
      </c>
      <c r="C67" s="3" t="s">
        <v>129</v>
      </c>
      <c r="D67" s="5">
        <v>19</v>
      </c>
      <c r="E67" s="5" t="s">
        <v>2586</v>
      </c>
      <c r="F67" s="5" t="s">
        <v>1396</v>
      </c>
      <c r="G67" s="5" t="s">
        <v>2611</v>
      </c>
      <c r="H67" s="3" t="s">
        <v>2758</v>
      </c>
      <c r="I67" t="s">
        <v>2571</v>
      </c>
      <c r="J67" s="5" t="s">
        <v>2573</v>
      </c>
      <c r="K67">
        <f t="shared" ref="K67:K130" si="6">A67</f>
        <v>66</v>
      </c>
      <c r="L67" t="s">
        <v>2577</v>
      </c>
      <c r="M67">
        <f t="shared" ref="M67:M130" si="7">B67</f>
        <v>1.4999999999999999E-2</v>
      </c>
      <c r="N67" t="s">
        <v>2574</v>
      </c>
      <c r="O67" s="30" t="str">
        <f t="shared" ref="O67:O130" si="8">H67</f>
        <v>"Biological Scientists, All Other"</v>
      </c>
      <c r="P67" t="s">
        <v>2575</v>
      </c>
      <c r="Q67" t="str">
        <f t="shared" ref="Q67:Q130" si="9">E67</f>
        <v>"Life, Physical, and Social Science Occupations"</v>
      </c>
      <c r="R67" t="s">
        <v>2576</v>
      </c>
      <c r="S67" t="str">
        <f t="shared" ref="S67:S130" si="10">G67</f>
        <v>"Life Scientists"</v>
      </c>
      <c r="T67" t="s">
        <v>3395</v>
      </c>
      <c r="U67" t="str">
        <f t="shared" ref="U67:U130" si="11">I67&amp;J67&amp;":"&amp;K67&amp;","&amp;L67&amp;":"&amp;M67&amp;","&amp;N67&amp;":"&amp;O67&amp;","&amp;P67&amp;":"&amp;Q67&amp;","&amp;R67&amp;":"&amp;S67&amp;T67</f>
        <v>{rank:66,probability:0.015,occupation:"Biological Scientists, All Other",occupationMajorGroup:"Life, Physical, and Social Science Occupations",occupationMinorGroup:"Life Scientists"},</v>
      </c>
    </row>
    <row r="68" spans="1:21" x14ac:dyDescent="0.25">
      <c r="A68" s="4">
        <v>67</v>
      </c>
      <c r="B68" s="4">
        <v>1.4999999999999999E-2</v>
      </c>
      <c r="C68" s="3" t="s">
        <v>131</v>
      </c>
      <c r="D68" s="5">
        <v>11</v>
      </c>
      <c r="E68" s="5" t="s">
        <v>2580</v>
      </c>
      <c r="F68" s="5" t="s">
        <v>1407</v>
      </c>
      <c r="G68" s="5" t="s">
        <v>2625</v>
      </c>
      <c r="H68" s="3" t="s">
        <v>2759</v>
      </c>
      <c r="I68" t="s">
        <v>2571</v>
      </c>
      <c r="J68" s="5" t="s">
        <v>2573</v>
      </c>
      <c r="K68">
        <f t="shared" si="6"/>
        <v>67</v>
      </c>
      <c r="L68" t="s">
        <v>2577</v>
      </c>
      <c r="M68">
        <f t="shared" si="7"/>
        <v>1.4999999999999999E-2</v>
      </c>
      <c r="N68" t="s">
        <v>2574</v>
      </c>
      <c r="O68" s="30" t="str">
        <f t="shared" si="8"/>
        <v>"Public Relations and Fundraising Managers"</v>
      </c>
      <c r="P68" t="s">
        <v>2575</v>
      </c>
      <c r="Q68" t="str">
        <f t="shared" si="9"/>
        <v>"Management Occupations"</v>
      </c>
      <c r="R68" t="s">
        <v>2576</v>
      </c>
      <c r="S68" t="str">
        <f t="shared" si="10"/>
        <v>"Advertising, Marketing, Promotions, Public Relations, and Sales Managers"</v>
      </c>
      <c r="T68" t="s">
        <v>3395</v>
      </c>
      <c r="U68" t="str">
        <f t="shared" si="11"/>
        <v>{rank:67,probability:0.015,occupation:"Public Relations and Fundraising Managers",occupationMajorGroup:"Management Occupations",occupationMinorGroup:"Advertising, Marketing, Promotions, Public Relations, and Sales Managers"},</v>
      </c>
    </row>
    <row r="69" spans="1:21" x14ac:dyDescent="0.25">
      <c r="A69" s="4">
        <v>68</v>
      </c>
      <c r="B69" s="4">
        <v>1.4999999999999999E-2</v>
      </c>
      <c r="C69" s="3" t="s">
        <v>133</v>
      </c>
      <c r="D69" s="5">
        <v>27</v>
      </c>
      <c r="E69" s="5" t="s">
        <v>2583</v>
      </c>
      <c r="F69" s="5" t="s">
        <v>1398</v>
      </c>
      <c r="G69" s="5" t="s">
        <v>2613</v>
      </c>
      <c r="H69" s="3" t="s">
        <v>2760</v>
      </c>
      <c r="I69" t="s">
        <v>2571</v>
      </c>
      <c r="J69" s="5" t="s">
        <v>2573</v>
      </c>
      <c r="K69">
        <f t="shared" si="6"/>
        <v>68</v>
      </c>
      <c r="L69" t="s">
        <v>2577</v>
      </c>
      <c r="M69">
        <f t="shared" si="7"/>
        <v>1.4999999999999999E-2</v>
      </c>
      <c r="N69" t="s">
        <v>2574</v>
      </c>
      <c r="O69" s="30" t="str">
        <f t="shared" si="8"/>
        <v>"Multimedia Artists and Animators"</v>
      </c>
      <c r="P69" t="s">
        <v>2575</v>
      </c>
      <c r="Q69" t="str">
        <f t="shared" si="9"/>
        <v>"Arts, Design, Entertainment, Sports, and Media Occupations"</v>
      </c>
      <c r="R69" t="s">
        <v>2576</v>
      </c>
      <c r="S69" t="str">
        <f t="shared" si="10"/>
        <v>"Art and Design Workers"</v>
      </c>
      <c r="T69" t="s">
        <v>3395</v>
      </c>
      <c r="U69" t="str">
        <f t="shared" si="11"/>
        <v>{rank:68,probability:0.015,occupation:"Multimedia Artists and Animators",occupationMajorGroup:"Arts, Design, Entertainment, Sports, and Media Occupations",occupationMinorGroup:"Art and Design Workers"},</v>
      </c>
    </row>
    <row r="70" spans="1:21" x14ac:dyDescent="0.25">
      <c r="A70" s="4">
        <v>69</v>
      </c>
      <c r="B70" s="4">
        <v>1.4999999999999999E-2</v>
      </c>
      <c r="C70" s="3" t="s">
        <v>135</v>
      </c>
      <c r="D70" s="5">
        <v>15</v>
      </c>
      <c r="E70" s="5" t="s">
        <v>2589</v>
      </c>
      <c r="F70" s="5" t="s">
        <v>1400</v>
      </c>
      <c r="G70" s="5" t="s">
        <v>2616</v>
      </c>
      <c r="H70" s="3" t="s">
        <v>2761</v>
      </c>
      <c r="I70" t="s">
        <v>2571</v>
      </c>
      <c r="J70" s="5" t="s">
        <v>2573</v>
      </c>
      <c r="K70">
        <f t="shared" si="6"/>
        <v>69</v>
      </c>
      <c r="L70" t="s">
        <v>2577</v>
      </c>
      <c r="M70">
        <f t="shared" si="7"/>
        <v>1.4999999999999999E-2</v>
      </c>
      <c r="N70" t="s">
        <v>2574</v>
      </c>
      <c r="O70" s="30" t="str">
        <f t="shared" si="8"/>
        <v>"Computer and Information Research Scientists"</v>
      </c>
      <c r="P70" t="s">
        <v>2575</v>
      </c>
      <c r="Q70" t="str">
        <f t="shared" si="9"/>
        <v>"Computer and Mathematical Occupations"</v>
      </c>
      <c r="R70" t="s">
        <v>2576</v>
      </c>
      <c r="S70" t="str">
        <f t="shared" si="10"/>
        <v>"Computer Occupations"</v>
      </c>
      <c r="T70" t="s">
        <v>3395</v>
      </c>
      <c r="U70" t="str">
        <f t="shared" si="11"/>
        <v>{rank:69,probability:0.015,occupation:"Computer and Information Research Scientists",occupationMajorGroup:"Computer and Mathematical Occupations",occupationMinorGroup:"Computer Occupations"},</v>
      </c>
    </row>
    <row r="71" spans="1:21" x14ac:dyDescent="0.25">
      <c r="A71" s="4">
        <v>70</v>
      </c>
      <c r="B71" s="4">
        <v>1.4999999999999999E-2</v>
      </c>
      <c r="C71" s="3" t="s">
        <v>137</v>
      </c>
      <c r="D71" s="5">
        <v>11</v>
      </c>
      <c r="E71" s="5" t="s">
        <v>2580</v>
      </c>
      <c r="F71" s="5" t="s">
        <v>1410</v>
      </c>
      <c r="G71" s="5" t="s">
        <v>2628</v>
      </c>
      <c r="H71" s="3" t="s">
        <v>2762</v>
      </c>
      <c r="I71" t="s">
        <v>2571</v>
      </c>
      <c r="J71" s="5" t="s">
        <v>2573</v>
      </c>
      <c r="K71">
        <f t="shared" si="6"/>
        <v>70</v>
      </c>
      <c r="L71" t="s">
        <v>2577</v>
      </c>
      <c r="M71">
        <f t="shared" si="7"/>
        <v>1.4999999999999999E-2</v>
      </c>
      <c r="N71" t="s">
        <v>2574</v>
      </c>
      <c r="O71" s="30" t="str">
        <f t="shared" si="8"/>
        <v>"Chief Executives"</v>
      </c>
      <c r="P71" t="s">
        <v>2575</v>
      </c>
      <c r="Q71" t="str">
        <f t="shared" si="9"/>
        <v>"Management Occupations"</v>
      </c>
      <c r="R71" t="s">
        <v>2576</v>
      </c>
      <c r="S71" t="str">
        <f t="shared" si="10"/>
        <v>"Top Executives"</v>
      </c>
      <c r="T71" t="s">
        <v>3395</v>
      </c>
      <c r="U71" t="str">
        <f t="shared" si="11"/>
        <v>{rank:70,probability:0.015,occupation:"Chief Executives",occupationMajorGroup:"Management Occupations",occupationMinorGroup:"Top Executives"},</v>
      </c>
    </row>
    <row r="72" spans="1:21" x14ac:dyDescent="0.25">
      <c r="A72" s="4">
        <v>71</v>
      </c>
      <c r="B72" s="4">
        <v>1.4999999999999999E-2</v>
      </c>
      <c r="C72" s="3" t="s">
        <v>139</v>
      </c>
      <c r="D72" s="5">
        <v>11</v>
      </c>
      <c r="E72" s="5" t="s">
        <v>2580</v>
      </c>
      <c r="F72" s="5" t="s">
        <v>1390</v>
      </c>
      <c r="G72" s="5" t="s">
        <v>2602</v>
      </c>
      <c r="H72" s="3" t="s">
        <v>2763</v>
      </c>
      <c r="I72" t="s">
        <v>2571</v>
      </c>
      <c r="J72" s="5" t="s">
        <v>2573</v>
      </c>
      <c r="K72">
        <f t="shared" si="6"/>
        <v>71</v>
      </c>
      <c r="L72" t="s">
        <v>2577</v>
      </c>
      <c r="M72">
        <f t="shared" si="7"/>
        <v>1.4999999999999999E-2</v>
      </c>
      <c r="N72" t="s">
        <v>2574</v>
      </c>
      <c r="O72" s="30" t="str">
        <f t="shared" si="8"/>
        <v>"Education Administrators, Preschool and Childcare Center/Program"</v>
      </c>
      <c r="P72" t="s">
        <v>2575</v>
      </c>
      <c r="Q72" t="str">
        <f t="shared" si="9"/>
        <v>"Management Occupations"</v>
      </c>
      <c r="R72" t="s">
        <v>2576</v>
      </c>
      <c r="S72" t="str">
        <f t="shared" si="10"/>
        <v>"Other Management Occupations"</v>
      </c>
      <c r="T72" t="s">
        <v>3395</v>
      </c>
      <c r="U72" t="str">
        <f t="shared" si="11"/>
        <v>{rank:71,probability:0.015,occupation:"Education Administrators, Preschool and Childcare Center/Program",occupationMajorGroup:"Management Occupations",occupationMinorGroup:"Other Management Occupations"},</v>
      </c>
    </row>
    <row r="73" spans="1:21" x14ac:dyDescent="0.25">
      <c r="A73" s="4">
        <v>72</v>
      </c>
      <c r="B73" s="4">
        <v>1.4999999999999999E-2</v>
      </c>
      <c r="C73" s="3" t="s">
        <v>141</v>
      </c>
      <c r="D73" s="5">
        <v>27</v>
      </c>
      <c r="E73" s="5" t="s">
        <v>2583</v>
      </c>
      <c r="F73" s="5" t="s">
        <v>1391</v>
      </c>
      <c r="G73" s="5" t="s">
        <v>2606</v>
      </c>
      <c r="H73" s="3" t="s">
        <v>2764</v>
      </c>
      <c r="I73" t="s">
        <v>2571</v>
      </c>
      <c r="J73" s="5" t="s">
        <v>2573</v>
      </c>
      <c r="K73">
        <f t="shared" si="6"/>
        <v>72</v>
      </c>
      <c r="L73" t="s">
        <v>2577</v>
      </c>
      <c r="M73">
        <f t="shared" si="7"/>
        <v>1.4999999999999999E-2</v>
      </c>
      <c r="N73" t="s">
        <v>2574</v>
      </c>
      <c r="O73" s="30" t="str">
        <f t="shared" si="8"/>
        <v>"Music Directors and Composers"</v>
      </c>
      <c r="P73" t="s">
        <v>2575</v>
      </c>
      <c r="Q73" t="str">
        <f t="shared" si="9"/>
        <v>"Arts, Design, Entertainment, Sports, and Media Occupations"</v>
      </c>
      <c r="R73" t="s">
        <v>2576</v>
      </c>
      <c r="S73" t="str">
        <f t="shared" si="10"/>
        <v>"Entertainers and Performers, Sports and Related Workers"</v>
      </c>
      <c r="T73" t="s">
        <v>3395</v>
      </c>
      <c r="U73" t="str">
        <f t="shared" si="11"/>
        <v>{rank:72,probability:0.015,occupation:"Music Directors and Composers",occupationMajorGroup:"Arts, Design, Entertainment, Sports, and Media Occupations",occupationMinorGroup:"Entertainers and Performers, Sports and Related Workers"},</v>
      </c>
    </row>
    <row r="74" spans="1:21" x14ac:dyDescent="0.25">
      <c r="A74" s="4">
        <v>73</v>
      </c>
      <c r="B74" s="4">
        <v>1.6E-2</v>
      </c>
      <c r="C74" s="3" t="s">
        <v>143</v>
      </c>
      <c r="D74" s="5">
        <v>51</v>
      </c>
      <c r="E74" s="5" t="s">
        <v>2587</v>
      </c>
      <c r="F74" s="5" t="s">
        <v>1411</v>
      </c>
      <c r="G74" s="5" t="s">
        <v>2629</v>
      </c>
      <c r="H74" s="3" t="s">
        <v>2765</v>
      </c>
      <c r="I74" t="s">
        <v>2571</v>
      </c>
      <c r="J74" s="5" t="s">
        <v>2573</v>
      </c>
      <c r="K74">
        <f t="shared" si="6"/>
        <v>73</v>
      </c>
      <c r="L74" t="s">
        <v>2577</v>
      </c>
      <c r="M74">
        <f t="shared" si="7"/>
        <v>1.6E-2</v>
      </c>
      <c r="N74" t="s">
        <v>2574</v>
      </c>
      <c r="O74" s="30" t="str">
        <f t="shared" si="8"/>
        <v>"First-Line Supervisors of Production and Operating Workers"</v>
      </c>
      <c r="P74" t="s">
        <v>2575</v>
      </c>
      <c r="Q74" t="str">
        <f t="shared" si="9"/>
        <v>"Production Occupations"</v>
      </c>
      <c r="R74" t="s">
        <v>2576</v>
      </c>
      <c r="S74" t="str">
        <f t="shared" si="10"/>
        <v>"Supervisors of Production Workers"</v>
      </c>
      <c r="T74" t="s">
        <v>3395</v>
      </c>
      <c r="U74" t="str">
        <f t="shared" si="11"/>
        <v>{rank:73,probability:0.016,occupation:"First-Line Supervisors of Production and Operating Workers",occupationMajorGroup:"Production Occupations",occupationMinorGroup:"Supervisors of Production Workers"},</v>
      </c>
    </row>
    <row r="75" spans="1:21" x14ac:dyDescent="0.25">
      <c r="A75" s="4">
        <v>74</v>
      </c>
      <c r="B75" s="4">
        <v>1.6E-2</v>
      </c>
      <c r="C75" s="3" t="s">
        <v>145</v>
      </c>
      <c r="D75" s="5">
        <v>41</v>
      </c>
      <c r="E75" s="5" t="s">
        <v>2584</v>
      </c>
      <c r="F75" s="5" t="s">
        <v>1412</v>
      </c>
      <c r="G75" s="5" t="s">
        <v>2630</v>
      </c>
      <c r="H75" s="3" t="s">
        <v>2766</v>
      </c>
      <c r="I75" t="s">
        <v>2571</v>
      </c>
      <c r="J75" s="5" t="s">
        <v>2573</v>
      </c>
      <c r="K75">
        <f t="shared" si="6"/>
        <v>74</v>
      </c>
      <c r="L75" t="s">
        <v>2577</v>
      </c>
      <c r="M75">
        <f t="shared" si="7"/>
        <v>1.6E-2</v>
      </c>
      <c r="N75" t="s">
        <v>2574</v>
      </c>
      <c r="O75" s="30" t="str">
        <f t="shared" si="8"/>
        <v>"Securities, Commodities, and Financial Services Sales Agents"</v>
      </c>
      <c r="P75" t="s">
        <v>2575</v>
      </c>
      <c r="Q75" t="str">
        <f t="shared" si="9"/>
        <v>"Sales and Related Occupations"</v>
      </c>
      <c r="R75" t="s">
        <v>2576</v>
      </c>
      <c r="S75" t="str">
        <f t="shared" si="10"/>
        <v>"Sales Representatives, Services"</v>
      </c>
      <c r="T75" t="s">
        <v>3395</v>
      </c>
      <c r="U75" t="str">
        <f t="shared" si="11"/>
        <v>{rank:74,probability:0.016,occupation:"Securities, Commodities, and Financial Services Sales Agents",occupationMajorGroup:"Sales and Related Occupations",occupationMinorGroup:"Sales Representatives, Services"},</v>
      </c>
    </row>
    <row r="76" spans="1:21" x14ac:dyDescent="0.25">
      <c r="A76" s="4">
        <v>75</v>
      </c>
      <c r="B76" s="4">
        <v>1.6E-2</v>
      </c>
      <c r="C76" s="3" t="s">
        <v>147</v>
      </c>
      <c r="D76" s="5">
        <v>19</v>
      </c>
      <c r="E76" s="5" t="s">
        <v>2586</v>
      </c>
      <c r="F76" s="5" t="s">
        <v>1396</v>
      </c>
      <c r="G76" s="5" t="s">
        <v>2611</v>
      </c>
      <c r="H76" s="3" t="s">
        <v>2767</v>
      </c>
      <c r="I76" t="s">
        <v>2571</v>
      </c>
      <c r="J76" s="5" t="s">
        <v>2573</v>
      </c>
      <c r="K76">
        <f t="shared" si="6"/>
        <v>75</v>
      </c>
      <c r="L76" t="s">
        <v>2577</v>
      </c>
      <c r="M76">
        <f t="shared" si="7"/>
        <v>1.6E-2</v>
      </c>
      <c r="N76" t="s">
        <v>2574</v>
      </c>
      <c r="O76" s="30" t="str">
        <f t="shared" si="8"/>
        <v>"Conservation Scientists"</v>
      </c>
      <c r="P76" t="s">
        <v>2575</v>
      </c>
      <c r="Q76" t="str">
        <f t="shared" si="9"/>
        <v>"Life, Physical, and Social Science Occupations"</v>
      </c>
      <c r="R76" t="s">
        <v>2576</v>
      </c>
      <c r="S76" t="str">
        <f t="shared" si="10"/>
        <v>"Life Scientists"</v>
      </c>
      <c r="T76" t="s">
        <v>3395</v>
      </c>
      <c r="U76" t="str">
        <f t="shared" si="11"/>
        <v>{rank:75,probability:0.016,occupation:"Conservation Scientists",occupationMajorGroup:"Life, Physical, and Social Science Occupations",occupationMinorGroup:"Life Scientists"},</v>
      </c>
    </row>
    <row r="77" spans="1:21" x14ac:dyDescent="0.25">
      <c r="A77" s="4">
        <v>76</v>
      </c>
      <c r="B77" s="4">
        <v>1.6E-2</v>
      </c>
      <c r="C77" s="3" t="s">
        <v>149</v>
      </c>
      <c r="D77" s="5">
        <v>25</v>
      </c>
      <c r="E77" s="5" t="s">
        <v>2585</v>
      </c>
      <c r="F77" s="5" t="s">
        <v>1395</v>
      </c>
      <c r="G77" s="5" t="s">
        <v>2610</v>
      </c>
      <c r="H77" s="3" t="s">
        <v>2768</v>
      </c>
      <c r="I77" t="s">
        <v>2571</v>
      </c>
      <c r="J77" s="5" t="s">
        <v>2573</v>
      </c>
      <c r="K77">
        <f t="shared" si="6"/>
        <v>76</v>
      </c>
      <c r="L77" t="s">
        <v>2577</v>
      </c>
      <c r="M77">
        <f t="shared" si="7"/>
        <v>1.6E-2</v>
      </c>
      <c r="N77" t="s">
        <v>2574</v>
      </c>
      <c r="O77" s="30" t="str">
        <f t="shared" si="8"/>
        <v>"Special Education Teachers, Middle School"</v>
      </c>
      <c r="P77" t="s">
        <v>2575</v>
      </c>
      <c r="Q77" t="str">
        <f t="shared" si="9"/>
        <v>"Education, Training, and Library Occupations"</v>
      </c>
      <c r="R77" t="s">
        <v>2576</v>
      </c>
      <c r="S77" t="str">
        <f t="shared" si="10"/>
        <v>"Preschool, Primary, Secondary, and Special Education School Teachers"</v>
      </c>
      <c r="T77" t="s">
        <v>3395</v>
      </c>
      <c r="U77" t="str">
        <f t="shared" si="11"/>
        <v>{rank:76,probability:0.016,occupation:"Special Education Teachers, Middle School",occupationMajorGroup:"Education, Training, and Library Occupations",occupationMinorGroup:"Preschool, Primary, Secondary, and Special Education School Teachers"},</v>
      </c>
    </row>
    <row r="78" spans="1:21" x14ac:dyDescent="0.25">
      <c r="A78" s="4">
        <v>77</v>
      </c>
      <c r="B78" s="4">
        <v>1.7000000000000001E-2</v>
      </c>
      <c r="C78" s="3" t="s">
        <v>151</v>
      </c>
      <c r="D78" s="5">
        <v>17</v>
      </c>
      <c r="E78" s="5" t="s">
        <v>2590</v>
      </c>
      <c r="F78" s="5" t="s">
        <v>1413</v>
      </c>
      <c r="G78" s="5" t="s">
        <v>2623</v>
      </c>
      <c r="H78" s="3" t="s">
        <v>2769</v>
      </c>
      <c r="I78" t="s">
        <v>2571</v>
      </c>
      <c r="J78" s="5" t="s">
        <v>2573</v>
      </c>
      <c r="K78">
        <f t="shared" si="6"/>
        <v>77</v>
      </c>
      <c r="L78" t="s">
        <v>2577</v>
      </c>
      <c r="M78">
        <f t="shared" si="7"/>
        <v>1.7000000000000001E-2</v>
      </c>
      <c r="N78" t="s">
        <v>2574</v>
      </c>
      <c r="O78" s="30" t="str">
        <f t="shared" si="8"/>
        <v>"Chemical Engineers"</v>
      </c>
      <c r="P78" t="s">
        <v>2575</v>
      </c>
      <c r="Q78" t="str">
        <f t="shared" si="9"/>
        <v>"Architecture and Engineering Occupations"</v>
      </c>
      <c r="R78" t="s">
        <v>2576</v>
      </c>
      <c r="S78" t="str">
        <f t="shared" si="10"/>
        <v>"Engineers"</v>
      </c>
      <c r="T78" t="s">
        <v>3395</v>
      </c>
      <c r="U78" t="str">
        <f t="shared" si="11"/>
        <v>{rank:77,probability:0.017,occupation:"Chemical Engineers",occupationMajorGroup:"Architecture and Engineering Occupations",occupationMinorGroup:"Engineers"},</v>
      </c>
    </row>
    <row r="79" spans="1:21" x14ac:dyDescent="0.25">
      <c r="A79" s="4">
        <v>78</v>
      </c>
      <c r="B79" s="4">
        <v>1.7000000000000001E-2</v>
      </c>
      <c r="C79" s="3" t="s">
        <v>153</v>
      </c>
      <c r="D79" s="5">
        <v>11</v>
      </c>
      <c r="E79" s="5" t="s">
        <v>2580</v>
      </c>
      <c r="F79" s="5" t="s">
        <v>1390</v>
      </c>
      <c r="G79" s="5" t="s">
        <v>2602</v>
      </c>
      <c r="H79" s="3" t="s">
        <v>2770</v>
      </c>
      <c r="I79" t="s">
        <v>2571</v>
      </c>
      <c r="J79" s="5" t="s">
        <v>2573</v>
      </c>
      <c r="K79">
        <f t="shared" si="6"/>
        <v>78</v>
      </c>
      <c r="L79" t="s">
        <v>2577</v>
      </c>
      <c r="M79">
        <f t="shared" si="7"/>
        <v>1.7000000000000001E-2</v>
      </c>
      <c r="N79" t="s">
        <v>2574</v>
      </c>
      <c r="O79" s="30" t="str">
        <f t="shared" si="8"/>
        <v>"Architectural and Engineering Managers"</v>
      </c>
      <c r="P79" t="s">
        <v>2575</v>
      </c>
      <c r="Q79" t="str">
        <f t="shared" si="9"/>
        <v>"Management Occupations"</v>
      </c>
      <c r="R79" t="s">
        <v>2576</v>
      </c>
      <c r="S79" t="str">
        <f t="shared" si="10"/>
        <v>"Other Management Occupations"</v>
      </c>
      <c r="T79" t="s">
        <v>3395</v>
      </c>
      <c r="U79" t="str">
        <f t="shared" si="11"/>
        <v>{rank:78,probability:0.017,occupation:"Architectural and Engineering Managers",occupationMajorGroup:"Management Occupations",occupationMinorGroup:"Other Management Occupations"},</v>
      </c>
    </row>
    <row r="80" spans="1:21" x14ac:dyDescent="0.25">
      <c r="A80" s="4">
        <v>79</v>
      </c>
      <c r="B80" s="4">
        <v>1.7000000000000001E-2</v>
      </c>
      <c r="C80" s="3" t="s">
        <v>155</v>
      </c>
      <c r="D80" s="5">
        <v>17</v>
      </c>
      <c r="E80" s="5" t="s">
        <v>2590</v>
      </c>
      <c r="F80" s="5" t="s">
        <v>1413</v>
      </c>
      <c r="G80" s="5" t="s">
        <v>2623</v>
      </c>
      <c r="H80" s="3" t="s">
        <v>2771</v>
      </c>
      <c r="I80" t="s">
        <v>2571</v>
      </c>
      <c r="J80" s="5" t="s">
        <v>2573</v>
      </c>
      <c r="K80">
        <f t="shared" si="6"/>
        <v>79</v>
      </c>
      <c r="L80" t="s">
        <v>2577</v>
      </c>
      <c r="M80">
        <f t="shared" si="7"/>
        <v>1.7000000000000001E-2</v>
      </c>
      <c r="N80" t="s">
        <v>2574</v>
      </c>
      <c r="O80" s="30" t="str">
        <f t="shared" si="8"/>
        <v>"Aerospace Engineers"</v>
      </c>
      <c r="P80" t="s">
        <v>2575</v>
      </c>
      <c r="Q80" t="str">
        <f t="shared" si="9"/>
        <v>"Architecture and Engineering Occupations"</v>
      </c>
      <c r="R80" t="s">
        <v>2576</v>
      </c>
      <c r="S80" t="str">
        <f t="shared" si="10"/>
        <v>"Engineers"</v>
      </c>
      <c r="T80" t="s">
        <v>3395</v>
      </c>
      <c r="U80" t="str">
        <f t="shared" si="11"/>
        <v>{rank:79,probability:0.017,occupation:"Aerospace Engineers",occupationMajorGroup:"Architecture and Engineering Occupations",occupationMinorGroup:"Engineers"},</v>
      </c>
    </row>
    <row r="81" spans="1:21" x14ac:dyDescent="0.25">
      <c r="A81" s="4">
        <v>80</v>
      </c>
      <c r="B81" s="4">
        <v>1.7999999999999999E-2</v>
      </c>
      <c r="C81" s="3" t="s">
        <v>157</v>
      </c>
      <c r="D81" s="5">
        <v>11</v>
      </c>
      <c r="E81" s="5" t="s">
        <v>2580</v>
      </c>
      <c r="F81" s="5" t="s">
        <v>1390</v>
      </c>
      <c r="G81" s="5" t="s">
        <v>2602</v>
      </c>
      <c r="H81" s="3" t="s">
        <v>2772</v>
      </c>
      <c r="I81" t="s">
        <v>2571</v>
      </c>
      <c r="J81" s="5" t="s">
        <v>2573</v>
      </c>
      <c r="K81">
        <f t="shared" si="6"/>
        <v>80</v>
      </c>
      <c r="L81" t="s">
        <v>2577</v>
      </c>
      <c r="M81">
        <f t="shared" si="7"/>
        <v>1.7999999999999999E-2</v>
      </c>
      <c r="N81" t="s">
        <v>2574</v>
      </c>
      <c r="O81" s="30" t="str">
        <f t="shared" si="8"/>
        <v>"Natural Sciences Managers"</v>
      </c>
      <c r="P81" t="s">
        <v>2575</v>
      </c>
      <c r="Q81" t="str">
        <f t="shared" si="9"/>
        <v>"Management Occupations"</v>
      </c>
      <c r="R81" t="s">
        <v>2576</v>
      </c>
      <c r="S81" t="str">
        <f t="shared" si="10"/>
        <v>"Other Management Occupations"</v>
      </c>
      <c r="T81" t="s">
        <v>3395</v>
      </c>
      <c r="U81" t="str">
        <f t="shared" si="11"/>
        <v>{rank:80,probability:0.018,occupation:"Natural Sciences Managers",occupationMajorGroup:"Management Occupations",occupationMinorGroup:"Other Management Occupations"},</v>
      </c>
    </row>
    <row r="82" spans="1:21" x14ac:dyDescent="0.25">
      <c r="A82" s="4">
        <v>81</v>
      </c>
      <c r="B82" s="4">
        <v>1.7999999999999999E-2</v>
      </c>
      <c r="C82" s="3" t="s">
        <v>159</v>
      </c>
      <c r="D82" s="5">
        <v>17</v>
      </c>
      <c r="E82" s="5" t="s">
        <v>2590</v>
      </c>
      <c r="F82" s="5" t="s">
        <v>1413</v>
      </c>
      <c r="G82" s="5" t="s">
        <v>2623</v>
      </c>
      <c r="H82" s="3" t="s">
        <v>2773</v>
      </c>
      <c r="I82" t="s">
        <v>2571</v>
      </c>
      <c r="J82" s="5" t="s">
        <v>2573</v>
      </c>
      <c r="K82">
        <f t="shared" si="6"/>
        <v>81</v>
      </c>
      <c r="L82" t="s">
        <v>2577</v>
      </c>
      <c r="M82">
        <f t="shared" si="7"/>
        <v>1.7999999999999999E-2</v>
      </c>
      <c r="N82" t="s">
        <v>2574</v>
      </c>
      <c r="O82" s="30" t="str">
        <f t="shared" si="8"/>
        <v>"Environmental Engineers"</v>
      </c>
      <c r="P82" t="s">
        <v>2575</v>
      </c>
      <c r="Q82" t="str">
        <f t="shared" si="9"/>
        <v>"Architecture and Engineering Occupations"</v>
      </c>
      <c r="R82" t="s">
        <v>2576</v>
      </c>
      <c r="S82" t="str">
        <f t="shared" si="10"/>
        <v>"Engineers"</v>
      </c>
      <c r="T82" t="s">
        <v>3395</v>
      </c>
      <c r="U82" t="str">
        <f t="shared" si="11"/>
        <v>{rank:81,probability:0.018,occupation:"Environmental Engineers",occupationMajorGroup:"Architecture and Engineering Occupations",occupationMinorGroup:"Engineers"},</v>
      </c>
    </row>
    <row r="83" spans="1:21" x14ac:dyDescent="0.25">
      <c r="A83" s="4">
        <v>82</v>
      </c>
      <c r="B83" s="4">
        <v>1.7999999999999999E-2</v>
      </c>
      <c r="C83" s="3" t="s">
        <v>161</v>
      </c>
      <c r="D83" s="5">
        <v>17</v>
      </c>
      <c r="E83" s="5" t="s">
        <v>2590</v>
      </c>
      <c r="F83" s="5" t="s">
        <v>1414</v>
      </c>
      <c r="G83" s="5" t="s">
        <v>2631</v>
      </c>
      <c r="H83" s="3" t="s">
        <v>2774</v>
      </c>
      <c r="I83" t="s">
        <v>2571</v>
      </c>
      <c r="J83" s="5" t="s">
        <v>2573</v>
      </c>
      <c r="K83">
        <f t="shared" si="6"/>
        <v>82</v>
      </c>
      <c r="L83" t="s">
        <v>2577</v>
      </c>
      <c r="M83">
        <f t="shared" si="7"/>
        <v>1.7999999999999999E-2</v>
      </c>
      <c r="N83" t="s">
        <v>2574</v>
      </c>
      <c r="O83" s="30" t="str">
        <f t="shared" si="8"/>
        <v>"Architects, Except Landscape and Naval"</v>
      </c>
      <c r="P83" t="s">
        <v>2575</v>
      </c>
      <c r="Q83" t="str">
        <f t="shared" si="9"/>
        <v>"Architecture and Engineering Occupations"</v>
      </c>
      <c r="R83" t="s">
        <v>2576</v>
      </c>
      <c r="S83" t="str">
        <f t="shared" si="10"/>
        <v>"Architects, Surveyors, and Cartographers"</v>
      </c>
      <c r="T83" t="s">
        <v>3395</v>
      </c>
      <c r="U83" t="str">
        <f t="shared" si="11"/>
        <v>{rank:82,probability:0.018,occupation:"Architects, Except Landscape and Naval",occupationMajorGroup:"Architecture and Engineering Occupations",occupationMinorGroup:"Architects, Surveyors, and Cartographers"},</v>
      </c>
    </row>
    <row r="84" spans="1:21" x14ac:dyDescent="0.25">
      <c r="A84" s="4">
        <v>83</v>
      </c>
      <c r="B84" s="4">
        <v>1.7999999999999999E-2</v>
      </c>
      <c r="C84" s="3" t="s">
        <v>163</v>
      </c>
      <c r="D84" s="5">
        <v>31</v>
      </c>
      <c r="E84" s="5" t="s">
        <v>2593</v>
      </c>
      <c r="F84" s="5" t="s">
        <v>1415</v>
      </c>
      <c r="G84" s="5" t="s">
        <v>2632</v>
      </c>
      <c r="H84" s="3" t="s">
        <v>2775</v>
      </c>
      <c r="I84" t="s">
        <v>2571</v>
      </c>
      <c r="J84" s="5" t="s">
        <v>2573</v>
      </c>
      <c r="K84">
        <f t="shared" si="6"/>
        <v>83</v>
      </c>
      <c r="L84" t="s">
        <v>2577</v>
      </c>
      <c r="M84">
        <f t="shared" si="7"/>
        <v>1.7999999999999999E-2</v>
      </c>
      <c r="N84" t="s">
        <v>2574</v>
      </c>
      <c r="O84" s="30" t="str">
        <f t="shared" si="8"/>
        <v>"Physical Therapist Assistants"</v>
      </c>
      <c r="P84" t="s">
        <v>2575</v>
      </c>
      <c r="Q84" t="str">
        <f t="shared" si="9"/>
        <v>"Healthcare Support Occupations"</v>
      </c>
      <c r="R84" t="s">
        <v>2576</v>
      </c>
      <c r="S84" t="str">
        <f t="shared" si="10"/>
        <v>"Occupational Therapy and Physical Therapist Assistants and Aides"</v>
      </c>
      <c r="T84" t="s">
        <v>3395</v>
      </c>
      <c r="U84" t="str">
        <f t="shared" si="11"/>
        <v>{rank:83,probability:0.018,occupation:"Physical Therapist Assistants",occupationMajorGroup:"Healthcare Support Occupations",occupationMinorGroup:"Occupational Therapy and Physical Therapist Assistants and Aides"},</v>
      </c>
    </row>
    <row r="85" spans="1:21" x14ac:dyDescent="0.25">
      <c r="A85" s="4">
        <v>84</v>
      </c>
      <c r="B85" s="4">
        <v>1.9E-2</v>
      </c>
      <c r="C85" s="3" t="s">
        <v>165</v>
      </c>
      <c r="D85" s="5">
        <v>17</v>
      </c>
      <c r="E85" s="5" t="s">
        <v>2590</v>
      </c>
      <c r="F85" s="5" t="s">
        <v>1413</v>
      </c>
      <c r="G85" s="5" t="s">
        <v>2623</v>
      </c>
      <c r="H85" s="3" t="s">
        <v>2776</v>
      </c>
      <c r="I85" t="s">
        <v>2571</v>
      </c>
      <c r="J85" s="5" t="s">
        <v>2573</v>
      </c>
      <c r="K85">
        <f t="shared" si="6"/>
        <v>84</v>
      </c>
      <c r="L85" t="s">
        <v>2577</v>
      </c>
      <c r="M85">
        <f t="shared" si="7"/>
        <v>1.9E-2</v>
      </c>
      <c r="N85" t="s">
        <v>2574</v>
      </c>
      <c r="O85" s="30" t="str">
        <f t="shared" si="8"/>
        <v>"Civil Engineers"</v>
      </c>
      <c r="P85" t="s">
        <v>2575</v>
      </c>
      <c r="Q85" t="str">
        <f t="shared" si="9"/>
        <v>"Architecture and Engineering Occupations"</v>
      </c>
      <c r="R85" t="s">
        <v>2576</v>
      </c>
      <c r="S85" t="str">
        <f t="shared" si="10"/>
        <v>"Engineers"</v>
      </c>
      <c r="T85" t="s">
        <v>3395</v>
      </c>
      <c r="U85" t="str">
        <f t="shared" si="11"/>
        <v>{rank:84,probability:0.019,occupation:"Civil Engineers",occupationMajorGroup:"Architecture and Engineering Occupations",occupationMinorGroup:"Engineers"},</v>
      </c>
    </row>
    <row r="86" spans="1:21" x14ac:dyDescent="0.25">
      <c r="A86" s="4">
        <v>85</v>
      </c>
      <c r="B86" s="4">
        <v>0.02</v>
      </c>
      <c r="C86" s="3" t="s">
        <v>167</v>
      </c>
      <c r="D86" s="5">
        <v>29</v>
      </c>
      <c r="E86" s="5" t="s">
        <v>2578</v>
      </c>
      <c r="F86" s="5" t="s">
        <v>1388</v>
      </c>
      <c r="G86" s="5" t="s">
        <v>2600</v>
      </c>
      <c r="H86" s="3" t="s">
        <v>2777</v>
      </c>
      <c r="I86" t="s">
        <v>2571</v>
      </c>
      <c r="J86" s="5" t="s">
        <v>2573</v>
      </c>
      <c r="K86">
        <f t="shared" si="6"/>
        <v>85</v>
      </c>
      <c r="L86" t="s">
        <v>2577</v>
      </c>
      <c r="M86">
        <f t="shared" si="7"/>
        <v>0.02</v>
      </c>
      <c r="N86" t="s">
        <v>2574</v>
      </c>
      <c r="O86" s="30" t="str">
        <f t="shared" si="8"/>
        <v>"Health Diagnosing and Treating Practitioners, All Other"</v>
      </c>
      <c r="P86" t="s">
        <v>2575</v>
      </c>
      <c r="Q86" t="str">
        <f t="shared" si="9"/>
        <v>"Healthcare Practitioners and Technical Occupations"</v>
      </c>
      <c r="R86" t="s">
        <v>2576</v>
      </c>
      <c r="S86" t="str">
        <f t="shared" si="10"/>
        <v>"Health Diagnosing and Treating Practitioners"</v>
      </c>
      <c r="T86" t="s">
        <v>3395</v>
      </c>
      <c r="U86" t="str">
        <f t="shared" si="11"/>
        <v>{rank:85,probability:0.02,occupation:"Health Diagnosing and Treating Practitioners, All Other",occupationMajorGroup:"Healthcare Practitioners and Technical Occupations",occupationMinorGroup:"Health Diagnosing and Treating Practitioners"},</v>
      </c>
    </row>
    <row r="87" spans="1:21" x14ac:dyDescent="0.25">
      <c r="A87" s="4">
        <v>86</v>
      </c>
      <c r="B87" s="4">
        <v>2.1000000000000001E-2</v>
      </c>
      <c r="C87" s="3" t="s">
        <v>169</v>
      </c>
      <c r="D87" s="5">
        <v>19</v>
      </c>
      <c r="E87" s="5" t="s">
        <v>2586</v>
      </c>
      <c r="F87" s="5" t="s">
        <v>1396</v>
      </c>
      <c r="G87" s="5" t="s">
        <v>2611</v>
      </c>
      <c r="H87" s="3" t="s">
        <v>2778</v>
      </c>
      <c r="I87" t="s">
        <v>2571</v>
      </c>
      <c r="J87" s="5" t="s">
        <v>2573</v>
      </c>
      <c r="K87">
        <f t="shared" si="6"/>
        <v>86</v>
      </c>
      <c r="L87" t="s">
        <v>2577</v>
      </c>
      <c r="M87">
        <f t="shared" si="7"/>
        <v>2.1000000000000001E-2</v>
      </c>
      <c r="N87" t="s">
        <v>2574</v>
      </c>
      <c r="O87" s="30" t="str">
        <f t="shared" si="8"/>
        <v>"Soil and Plant Scientists"</v>
      </c>
      <c r="P87" t="s">
        <v>2575</v>
      </c>
      <c r="Q87" t="str">
        <f t="shared" si="9"/>
        <v>"Life, Physical, and Social Science Occupations"</v>
      </c>
      <c r="R87" t="s">
        <v>2576</v>
      </c>
      <c r="S87" t="str">
        <f t="shared" si="10"/>
        <v>"Life Scientists"</v>
      </c>
      <c r="T87" t="s">
        <v>3395</v>
      </c>
      <c r="U87" t="str">
        <f t="shared" si="11"/>
        <v>{rank:86,probability:0.021,occupation:"Soil and Plant Scientists",occupationMajorGroup:"Life, Physical, and Social Science Occupations",occupationMinorGroup:"Life Scientists"},</v>
      </c>
    </row>
    <row r="88" spans="1:21" x14ac:dyDescent="0.25">
      <c r="A88" s="4">
        <v>87</v>
      </c>
      <c r="B88" s="4">
        <v>2.1000000000000001E-2</v>
      </c>
      <c r="C88" s="3" t="s">
        <v>171</v>
      </c>
      <c r="D88" s="5">
        <v>19</v>
      </c>
      <c r="E88" s="5" t="s">
        <v>2586</v>
      </c>
      <c r="F88" s="5" t="s">
        <v>1408</v>
      </c>
      <c r="G88" s="5" t="s">
        <v>2626</v>
      </c>
      <c r="H88" s="3" t="s">
        <v>2779</v>
      </c>
      <c r="I88" t="s">
        <v>2571</v>
      </c>
      <c r="J88" s="5" t="s">
        <v>2573</v>
      </c>
      <c r="K88">
        <f t="shared" si="6"/>
        <v>87</v>
      </c>
      <c r="L88" t="s">
        <v>2577</v>
      </c>
      <c r="M88">
        <f t="shared" si="7"/>
        <v>2.1000000000000001E-2</v>
      </c>
      <c r="N88" t="s">
        <v>2574</v>
      </c>
      <c r="O88" s="30" t="str">
        <f t="shared" si="8"/>
        <v>"Materials Scientists"</v>
      </c>
      <c r="P88" t="s">
        <v>2575</v>
      </c>
      <c r="Q88" t="str">
        <f t="shared" si="9"/>
        <v>"Life, Physical, and Social Science Occupations"</v>
      </c>
      <c r="R88" t="s">
        <v>2576</v>
      </c>
      <c r="S88" t="str">
        <f t="shared" si="10"/>
        <v>"Physical Scientists"</v>
      </c>
      <c r="T88" t="s">
        <v>3395</v>
      </c>
      <c r="U88" t="str">
        <f t="shared" si="11"/>
        <v>{rank:87,probability:0.021,occupation:"Materials Scientists",occupationMajorGroup:"Life, Physical, and Social Science Occupations",occupationMinorGroup:"Physical Scientists"},</v>
      </c>
    </row>
    <row r="89" spans="1:21" x14ac:dyDescent="0.25">
      <c r="A89" s="4">
        <v>88</v>
      </c>
      <c r="B89" s="4">
        <v>2.1000000000000001E-2</v>
      </c>
      <c r="C89" s="3" t="s">
        <v>173</v>
      </c>
      <c r="D89" s="5">
        <v>17</v>
      </c>
      <c r="E89" s="5" t="s">
        <v>2590</v>
      </c>
      <c r="F89" s="5" t="s">
        <v>1413</v>
      </c>
      <c r="G89" s="5" t="s">
        <v>2623</v>
      </c>
      <c r="H89" s="3" t="s">
        <v>2780</v>
      </c>
      <c r="I89" t="s">
        <v>2571</v>
      </c>
      <c r="J89" s="5" t="s">
        <v>2573</v>
      </c>
      <c r="K89">
        <f t="shared" si="6"/>
        <v>88</v>
      </c>
      <c r="L89" t="s">
        <v>2577</v>
      </c>
      <c r="M89">
        <f t="shared" si="7"/>
        <v>2.1000000000000001E-2</v>
      </c>
      <c r="N89" t="s">
        <v>2574</v>
      </c>
      <c r="O89" s="30" t="str">
        <f t="shared" si="8"/>
        <v>"Materials Engineers"</v>
      </c>
      <c r="P89" t="s">
        <v>2575</v>
      </c>
      <c r="Q89" t="str">
        <f t="shared" si="9"/>
        <v>"Architecture and Engineering Occupations"</v>
      </c>
      <c r="R89" t="s">
        <v>2576</v>
      </c>
      <c r="S89" t="str">
        <f t="shared" si="10"/>
        <v>"Engineers"</v>
      </c>
      <c r="T89" t="s">
        <v>3395</v>
      </c>
      <c r="U89" t="str">
        <f t="shared" si="11"/>
        <v>{rank:88,probability:0.021,occupation:"Materials Engineers",occupationMajorGroup:"Architecture and Engineering Occupations",occupationMinorGroup:"Engineers"},</v>
      </c>
    </row>
    <row r="90" spans="1:21" x14ac:dyDescent="0.25">
      <c r="A90" s="4">
        <v>89</v>
      </c>
      <c r="B90" s="4">
        <v>2.1000000000000001E-2</v>
      </c>
      <c r="C90" s="3" t="s">
        <v>175</v>
      </c>
      <c r="D90" s="5">
        <v>27</v>
      </c>
      <c r="E90" s="5" t="s">
        <v>2583</v>
      </c>
      <c r="F90" s="5" t="s">
        <v>1398</v>
      </c>
      <c r="G90" s="5" t="s">
        <v>2613</v>
      </c>
      <c r="H90" s="3" t="s">
        <v>2781</v>
      </c>
      <c r="I90" t="s">
        <v>2571</v>
      </c>
      <c r="J90" s="5" t="s">
        <v>2573</v>
      </c>
      <c r="K90">
        <f t="shared" si="6"/>
        <v>89</v>
      </c>
      <c r="L90" t="s">
        <v>2577</v>
      </c>
      <c r="M90">
        <f t="shared" si="7"/>
        <v>2.1000000000000001E-2</v>
      </c>
      <c r="N90" t="s">
        <v>2574</v>
      </c>
      <c r="O90" s="30" t="str">
        <f t="shared" si="8"/>
        <v>"Fashion Designers"</v>
      </c>
      <c r="P90" t="s">
        <v>2575</v>
      </c>
      <c r="Q90" t="str">
        <f t="shared" si="9"/>
        <v>"Arts, Design, Entertainment, Sports, and Media Occupations"</v>
      </c>
      <c r="R90" t="s">
        <v>2576</v>
      </c>
      <c r="S90" t="str">
        <f t="shared" si="10"/>
        <v>"Art and Design Workers"</v>
      </c>
      <c r="T90" t="s">
        <v>3395</v>
      </c>
      <c r="U90" t="str">
        <f t="shared" si="11"/>
        <v>{rank:89,probability:0.021,occupation:"Fashion Designers",occupationMajorGroup:"Arts, Design, Entertainment, Sports, and Media Occupations",occupationMinorGroup:"Art and Design Workers"},</v>
      </c>
    </row>
    <row r="91" spans="1:21" x14ac:dyDescent="0.25">
      <c r="A91" s="4">
        <v>90</v>
      </c>
      <c r="B91" s="4">
        <v>2.1000000000000001E-2</v>
      </c>
      <c r="C91" s="3" t="s">
        <v>177</v>
      </c>
      <c r="D91" s="5">
        <v>29</v>
      </c>
      <c r="E91" s="5" t="s">
        <v>2578</v>
      </c>
      <c r="F91" s="5" t="s">
        <v>1388</v>
      </c>
      <c r="G91" s="5" t="s">
        <v>2600</v>
      </c>
      <c r="H91" s="3" t="s">
        <v>2782</v>
      </c>
      <c r="I91" t="s">
        <v>2571</v>
      </c>
      <c r="J91" s="5" t="s">
        <v>2573</v>
      </c>
      <c r="K91">
        <f t="shared" si="6"/>
        <v>90</v>
      </c>
      <c r="L91" t="s">
        <v>2577</v>
      </c>
      <c r="M91">
        <f t="shared" si="7"/>
        <v>2.1000000000000001E-2</v>
      </c>
      <c r="N91" t="s">
        <v>2574</v>
      </c>
      <c r="O91" s="30" t="str">
        <f t="shared" si="8"/>
        <v>"Physical Therapists"</v>
      </c>
      <c r="P91" t="s">
        <v>2575</v>
      </c>
      <c r="Q91" t="str">
        <f t="shared" si="9"/>
        <v>"Healthcare Practitioners and Technical Occupations"</v>
      </c>
      <c r="R91" t="s">
        <v>2576</v>
      </c>
      <c r="S91" t="str">
        <f t="shared" si="10"/>
        <v>"Health Diagnosing and Treating Practitioners"</v>
      </c>
      <c r="T91" t="s">
        <v>3395</v>
      </c>
      <c r="U91" t="str">
        <f t="shared" si="11"/>
        <v>{rank:90,probability:0.021,occupation:"Physical Therapists",occupationMajorGroup:"Healthcare Practitioners and Technical Occupations",occupationMinorGroup:"Health Diagnosing and Treating Practitioners"},</v>
      </c>
    </row>
    <row r="92" spans="1:21" x14ac:dyDescent="0.25">
      <c r="A92" s="4">
        <v>91</v>
      </c>
      <c r="B92" s="4">
        <v>2.1000000000000001E-2</v>
      </c>
      <c r="C92" s="3" t="s">
        <v>179</v>
      </c>
      <c r="D92" s="5">
        <v>27</v>
      </c>
      <c r="E92" s="5" t="s">
        <v>2583</v>
      </c>
      <c r="F92" s="5" t="s">
        <v>1416</v>
      </c>
      <c r="G92" s="5" t="s">
        <v>2633</v>
      </c>
      <c r="H92" s="3" t="s">
        <v>2783</v>
      </c>
      <c r="I92" t="s">
        <v>2571</v>
      </c>
      <c r="J92" s="5" t="s">
        <v>2573</v>
      </c>
      <c r="K92">
        <f t="shared" si="6"/>
        <v>91</v>
      </c>
      <c r="L92" t="s">
        <v>2577</v>
      </c>
      <c r="M92">
        <f t="shared" si="7"/>
        <v>2.1000000000000001E-2</v>
      </c>
      <c r="N92" t="s">
        <v>2574</v>
      </c>
      <c r="O92" s="30" t="str">
        <f t="shared" si="8"/>
        <v>"Photographers"</v>
      </c>
      <c r="P92" t="s">
        <v>2575</v>
      </c>
      <c r="Q92" t="str">
        <f t="shared" si="9"/>
        <v>"Arts, Design, Entertainment, Sports, and Media Occupations"</v>
      </c>
      <c r="R92" t="s">
        <v>2576</v>
      </c>
      <c r="S92" t="str">
        <f t="shared" si="10"/>
        <v>"Media and Communication Equipment Workers"</v>
      </c>
      <c r="T92" t="s">
        <v>3395</v>
      </c>
      <c r="U92" t="str">
        <f t="shared" si="11"/>
        <v>{rank:91,probability:0.021,occupation:"Photographers",occupationMajorGroup:"Arts, Design, Entertainment, Sports, and Media Occupations",occupationMinorGroup:"Media and Communication Equipment Workers"},</v>
      </c>
    </row>
    <row r="93" spans="1:21" x14ac:dyDescent="0.25">
      <c r="A93" s="4">
        <v>92</v>
      </c>
      <c r="B93" s="4">
        <v>2.1999999999999999E-2</v>
      </c>
      <c r="C93" s="3" t="s">
        <v>181</v>
      </c>
      <c r="D93" s="5">
        <v>27</v>
      </c>
      <c r="E93" s="5" t="s">
        <v>2583</v>
      </c>
      <c r="F93" s="5" t="s">
        <v>1391</v>
      </c>
      <c r="G93" s="5" t="s">
        <v>2606</v>
      </c>
      <c r="H93" s="3" t="s">
        <v>2784</v>
      </c>
      <c r="I93" t="s">
        <v>2571</v>
      </c>
      <c r="J93" s="5" t="s">
        <v>2573</v>
      </c>
      <c r="K93">
        <f t="shared" si="6"/>
        <v>92</v>
      </c>
      <c r="L93" t="s">
        <v>2577</v>
      </c>
      <c r="M93">
        <f t="shared" si="7"/>
        <v>2.1999999999999999E-2</v>
      </c>
      <c r="N93" t="s">
        <v>2574</v>
      </c>
      <c r="O93" s="30" t="str">
        <f t="shared" si="8"/>
        <v>"Producers and Directors"</v>
      </c>
      <c r="P93" t="s">
        <v>2575</v>
      </c>
      <c r="Q93" t="str">
        <f t="shared" si="9"/>
        <v>"Arts, Design, Entertainment, Sports, and Media Occupations"</v>
      </c>
      <c r="R93" t="s">
        <v>2576</v>
      </c>
      <c r="S93" t="str">
        <f t="shared" si="10"/>
        <v>"Entertainers and Performers, Sports and Related Workers"</v>
      </c>
      <c r="T93" t="s">
        <v>3395</v>
      </c>
      <c r="U93" t="str">
        <f t="shared" si="11"/>
        <v>{rank:92,probability:0.022,occupation:"Producers and Directors",occupationMajorGroup:"Arts, Design, Entertainment, Sports, and Media Occupations",occupationMinorGroup:"Entertainers and Performers, Sports and Related Workers"},</v>
      </c>
    </row>
    <row r="94" spans="1:21" x14ac:dyDescent="0.25">
      <c r="A94" s="4">
        <v>93</v>
      </c>
      <c r="B94" s="4">
        <v>2.1999999999999999E-2</v>
      </c>
      <c r="C94" s="3" t="s">
        <v>183</v>
      </c>
      <c r="D94" s="5">
        <v>27</v>
      </c>
      <c r="E94" s="5" t="s">
        <v>2583</v>
      </c>
      <c r="F94" s="5" t="s">
        <v>1398</v>
      </c>
      <c r="G94" s="5" t="s">
        <v>2613</v>
      </c>
      <c r="H94" s="3" t="s">
        <v>2785</v>
      </c>
      <c r="I94" t="s">
        <v>2571</v>
      </c>
      <c r="J94" s="5" t="s">
        <v>2573</v>
      </c>
      <c r="K94">
        <f t="shared" si="6"/>
        <v>93</v>
      </c>
      <c r="L94" t="s">
        <v>2577</v>
      </c>
      <c r="M94">
        <f t="shared" si="7"/>
        <v>2.1999999999999999E-2</v>
      </c>
      <c r="N94" t="s">
        <v>2574</v>
      </c>
      <c r="O94" s="30" t="str">
        <f t="shared" si="8"/>
        <v>"Interior Designers"</v>
      </c>
      <c r="P94" t="s">
        <v>2575</v>
      </c>
      <c r="Q94" t="str">
        <f t="shared" si="9"/>
        <v>"Arts, Design, Entertainment, Sports, and Media Occupations"</v>
      </c>
      <c r="R94" t="s">
        <v>2576</v>
      </c>
      <c r="S94" t="str">
        <f t="shared" si="10"/>
        <v>"Art and Design Workers"</v>
      </c>
      <c r="T94" t="s">
        <v>3395</v>
      </c>
      <c r="U94" t="str">
        <f t="shared" si="11"/>
        <v>{rank:93,probability:0.022,occupation:"Interior Designers",occupationMajorGroup:"Arts, Design, Entertainment, Sports, and Media Occupations",occupationMinorGroup:"Art and Design Workers"},</v>
      </c>
    </row>
    <row r="95" spans="1:21" x14ac:dyDescent="0.25">
      <c r="A95" s="4">
        <v>94</v>
      </c>
      <c r="B95" s="4">
        <v>2.3E-2</v>
      </c>
      <c r="C95" s="3" t="s">
        <v>185</v>
      </c>
      <c r="D95" s="5">
        <v>29</v>
      </c>
      <c r="E95" s="5" t="s">
        <v>2578</v>
      </c>
      <c r="F95" s="5" t="s">
        <v>1388</v>
      </c>
      <c r="G95" s="5" t="s">
        <v>2600</v>
      </c>
      <c r="H95" s="3" t="s">
        <v>2786</v>
      </c>
      <c r="I95" t="s">
        <v>2571</v>
      </c>
      <c r="J95" s="5" t="s">
        <v>2573</v>
      </c>
      <c r="K95">
        <f t="shared" si="6"/>
        <v>94</v>
      </c>
      <c r="L95" t="s">
        <v>2577</v>
      </c>
      <c r="M95">
        <f t="shared" si="7"/>
        <v>2.3E-2</v>
      </c>
      <c r="N95" t="s">
        <v>2574</v>
      </c>
      <c r="O95" s="30" t="str">
        <f t="shared" si="8"/>
        <v>"Orthodontists"</v>
      </c>
      <c r="P95" t="s">
        <v>2575</v>
      </c>
      <c r="Q95" t="str">
        <f t="shared" si="9"/>
        <v>"Healthcare Practitioners and Technical Occupations"</v>
      </c>
      <c r="R95" t="s">
        <v>2576</v>
      </c>
      <c r="S95" t="str">
        <f t="shared" si="10"/>
        <v>"Health Diagnosing and Treating Practitioners"</v>
      </c>
      <c r="T95" t="s">
        <v>3395</v>
      </c>
      <c r="U95" t="str">
        <f t="shared" si="11"/>
        <v>{rank:94,probability:0.023,occupation:"Orthodontists",occupationMajorGroup:"Healthcare Practitioners and Technical Occupations",occupationMinorGroup:"Health Diagnosing and Treating Practitioners"},</v>
      </c>
    </row>
    <row r="96" spans="1:21" x14ac:dyDescent="0.25">
      <c r="A96" s="4">
        <v>95</v>
      </c>
      <c r="B96" s="4">
        <v>2.3E-2</v>
      </c>
      <c r="C96" s="3" t="s">
        <v>187</v>
      </c>
      <c r="D96" s="5">
        <v>27</v>
      </c>
      <c r="E96" s="5" t="s">
        <v>2583</v>
      </c>
      <c r="F96" s="5" t="s">
        <v>1398</v>
      </c>
      <c r="G96" s="5" t="s">
        <v>2613</v>
      </c>
      <c r="H96" s="3" t="s">
        <v>2787</v>
      </c>
      <c r="I96" t="s">
        <v>2571</v>
      </c>
      <c r="J96" s="5" t="s">
        <v>2573</v>
      </c>
      <c r="K96">
        <f t="shared" si="6"/>
        <v>95</v>
      </c>
      <c r="L96" t="s">
        <v>2577</v>
      </c>
      <c r="M96">
        <f t="shared" si="7"/>
        <v>2.3E-2</v>
      </c>
      <c r="N96" t="s">
        <v>2574</v>
      </c>
      <c r="O96" s="30" t="str">
        <f t="shared" si="8"/>
        <v>"Art Directors"</v>
      </c>
      <c r="P96" t="s">
        <v>2575</v>
      </c>
      <c r="Q96" t="str">
        <f t="shared" si="9"/>
        <v>"Arts, Design, Entertainment, Sports, and Media Occupations"</v>
      </c>
      <c r="R96" t="s">
        <v>2576</v>
      </c>
      <c r="S96" t="str">
        <f t="shared" si="10"/>
        <v>"Art and Design Workers"</v>
      </c>
      <c r="T96" t="s">
        <v>3395</v>
      </c>
      <c r="U96" t="str">
        <f t="shared" si="11"/>
        <v>{rank:95,probability:0.023,occupation:"Art Directors",occupationMajorGroup:"Arts, Design, Entertainment, Sports, and Media Occupations",occupationMinorGroup:"Art and Design Workers"},</v>
      </c>
    </row>
    <row r="97" spans="1:21" x14ac:dyDescent="0.25">
      <c r="A97" s="4">
        <v>96</v>
      </c>
      <c r="B97" s="4">
        <v>2.5000000000000001E-2</v>
      </c>
      <c r="C97" s="3" t="s">
        <v>189</v>
      </c>
      <c r="D97" s="5">
        <v>33</v>
      </c>
      <c r="E97" s="5" t="s">
        <v>2582</v>
      </c>
      <c r="F97" s="5" t="s">
        <v>1389</v>
      </c>
      <c r="G97" s="5" t="s">
        <v>2605</v>
      </c>
      <c r="H97" s="3" t="s">
        <v>2788</v>
      </c>
      <c r="I97" t="s">
        <v>2571</v>
      </c>
      <c r="J97" s="5" t="s">
        <v>2573</v>
      </c>
      <c r="K97">
        <f t="shared" si="6"/>
        <v>96</v>
      </c>
      <c r="L97" t="s">
        <v>2577</v>
      </c>
      <c r="M97">
        <f t="shared" si="7"/>
        <v>2.5000000000000001E-2</v>
      </c>
      <c r="N97" t="s">
        <v>2574</v>
      </c>
      <c r="O97" s="30" t="str">
        <f t="shared" si="8"/>
        <v>"First-Line Supervisors of Correctional Officers"</v>
      </c>
      <c r="P97" t="s">
        <v>2575</v>
      </c>
      <c r="Q97" t="str">
        <f t="shared" si="9"/>
        <v>"Protective Service Occupations"</v>
      </c>
      <c r="R97" t="s">
        <v>2576</v>
      </c>
      <c r="S97" t="str">
        <f t="shared" si="10"/>
        <v>"Supervisors of Protective Service Workers"</v>
      </c>
      <c r="T97" t="s">
        <v>3395</v>
      </c>
      <c r="U97" t="str">
        <f t="shared" si="11"/>
        <v>{rank:96,probability:0.025,occupation:"First-Line Supervisors of Correctional Officers",occupationMajorGroup:"Protective Service Occupations",occupationMinorGroup:"Supervisors of Protective Service Workers"},</v>
      </c>
    </row>
    <row r="98" spans="1:21" x14ac:dyDescent="0.25">
      <c r="A98" s="4">
        <v>97</v>
      </c>
      <c r="B98" s="4">
        <v>2.5000000000000001E-2</v>
      </c>
      <c r="C98" s="3" t="s">
        <v>191</v>
      </c>
      <c r="D98" s="5">
        <v>21</v>
      </c>
      <c r="E98" s="5" t="s">
        <v>2581</v>
      </c>
      <c r="F98" s="5" t="s">
        <v>1403</v>
      </c>
      <c r="G98" s="5" t="s">
        <v>2619</v>
      </c>
      <c r="H98" s="3" t="s">
        <v>2789</v>
      </c>
      <c r="I98" t="s">
        <v>2571</v>
      </c>
      <c r="J98" s="5" t="s">
        <v>2573</v>
      </c>
      <c r="K98">
        <f t="shared" si="6"/>
        <v>97</v>
      </c>
      <c r="L98" t="s">
        <v>2577</v>
      </c>
      <c r="M98">
        <f t="shared" si="7"/>
        <v>2.5000000000000001E-2</v>
      </c>
      <c r="N98" t="s">
        <v>2574</v>
      </c>
      <c r="O98" s="30" t="str">
        <f t="shared" si="8"/>
        <v>"Directors, Religious Activities and Education"</v>
      </c>
      <c r="P98" t="s">
        <v>2575</v>
      </c>
      <c r="Q98" t="str">
        <f t="shared" si="9"/>
        <v>"Community and Social Service Occupations"</v>
      </c>
      <c r="R98" t="s">
        <v>2576</v>
      </c>
      <c r="S98" t="str">
        <f t="shared" si="10"/>
        <v>"Religious Workers"</v>
      </c>
      <c r="T98" t="s">
        <v>3395</v>
      </c>
      <c r="U98" t="str">
        <f t="shared" si="11"/>
        <v>{rank:97,probability:0.025,occupation:"Directors, Religious Activities and Education",occupationMajorGroup:"Community and Social Service Occupations",occupationMinorGroup:"Religious Workers"},</v>
      </c>
    </row>
    <row r="99" spans="1:21" x14ac:dyDescent="0.25">
      <c r="A99" s="4">
        <v>98</v>
      </c>
      <c r="B99" s="4">
        <v>2.5000000000000001E-2</v>
      </c>
      <c r="C99" s="3" t="s">
        <v>193</v>
      </c>
      <c r="D99" s="5">
        <v>17</v>
      </c>
      <c r="E99" s="5" t="s">
        <v>2590</v>
      </c>
      <c r="F99" s="5" t="s">
        <v>1413</v>
      </c>
      <c r="G99" s="5" t="s">
        <v>2623</v>
      </c>
      <c r="H99" s="3" t="s">
        <v>2790</v>
      </c>
      <c r="I99" t="s">
        <v>2571</v>
      </c>
      <c r="J99" s="5" t="s">
        <v>2573</v>
      </c>
      <c r="K99">
        <f t="shared" si="6"/>
        <v>98</v>
      </c>
      <c r="L99" t="s">
        <v>2577</v>
      </c>
      <c r="M99">
        <f t="shared" si="7"/>
        <v>2.5000000000000001E-2</v>
      </c>
      <c r="N99" t="s">
        <v>2574</v>
      </c>
      <c r="O99" s="30" t="str">
        <f t="shared" si="8"/>
        <v>"Electronics Engineers, Except Computer"</v>
      </c>
      <c r="P99" t="s">
        <v>2575</v>
      </c>
      <c r="Q99" t="str">
        <f t="shared" si="9"/>
        <v>"Architecture and Engineering Occupations"</v>
      </c>
      <c r="R99" t="s">
        <v>2576</v>
      </c>
      <c r="S99" t="str">
        <f t="shared" si="10"/>
        <v>"Engineers"</v>
      </c>
      <c r="T99" t="s">
        <v>3395</v>
      </c>
      <c r="U99" t="str">
        <f t="shared" si="11"/>
        <v>{rank:98,probability:0.025,occupation:"Electronics Engineers, Except Computer",occupationMajorGroup:"Architecture and Engineering Occupations",occupationMinorGroup:"Engineers"},</v>
      </c>
    </row>
    <row r="100" spans="1:21" x14ac:dyDescent="0.25">
      <c r="A100" s="4">
        <v>99</v>
      </c>
      <c r="B100" s="4">
        <v>2.7E-2</v>
      </c>
      <c r="C100" s="3" t="s">
        <v>195</v>
      </c>
      <c r="D100" s="5">
        <v>19</v>
      </c>
      <c r="E100" s="5" t="s">
        <v>2586</v>
      </c>
      <c r="F100" s="5" t="s">
        <v>1396</v>
      </c>
      <c r="G100" s="5" t="s">
        <v>2611</v>
      </c>
      <c r="H100" s="3" t="s">
        <v>2791</v>
      </c>
      <c r="I100" t="s">
        <v>2571</v>
      </c>
      <c r="J100" s="5" t="s">
        <v>2573</v>
      </c>
      <c r="K100">
        <f t="shared" si="6"/>
        <v>99</v>
      </c>
      <c r="L100" t="s">
        <v>2577</v>
      </c>
      <c r="M100">
        <f t="shared" si="7"/>
        <v>2.7E-2</v>
      </c>
      <c r="N100" t="s">
        <v>2574</v>
      </c>
      <c r="O100" s="30" t="str">
        <f t="shared" si="8"/>
        <v>"Biochemists and Biophysicists"</v>
      </c>
      <c r="P100" t="s">
        <v>2575</v>
      </c>
      <c r="Q100" t="str">
        <f t="shared" si="9"/>
        <v>"Life, Physical, and Social Science Occupations"</v>
      </c>
      <c r="R100" t="s">
        <v>2576</v>
      </c>
      <c r="S100" t="str">
        <f t="shared" si="10"/>
        <v>"Life Scientists"</v>
      </c>
      <c r="T100" t="s">
        <v>3395</v>
      </c>
      <c r="U100" t="str">
        <f t="shared" si="11"/>
        <v>{rank:99,probability:0.027,occupation:"Biochemists and Biophysicists",occupationMajorGroup:"Life, Physical, and Social Science Occupations",occupationMinorGroup:"Life Scientists"},</v>
      </c>
    </row>
    <row r="101" spans="1:21" x14ac:dyDescent="0.25">
      <c r="A101" s="4">
        <v>100</v>
      </c>
      <c r="B101" s="4">
        <v>2.7E-2</v>
      </c>
      <c r="C101" s="3" t="s">
        <v>197</v>
      </c>
      <c r="D101" s="5">
        <v>29</v>
      </c>
      <c r="E101" s="5" t="s">
        <v>2578</v>
      </c>
      <c r="F101" s="5" t="s">
        <v>1388</v>
      </c>
      <c r="G101" s="5" t="s">
        <v>2600</v>
      </c>
      <c r="H101" s="3" t="s">
        <v>2792</v>
      </c>
      <c r="I101" t="s">
        <v>2571</v>
      </c>
      <c r="J101" s="5" t="s">
        <v>2573</v>
      </c>
      <c r="K101">
        <f t="shared" si="6"/>
        <v>100</v>
      </c>
      <c r="L101" t="s">
        <v>2577</v>
      </c>
      <c r="M101">
        <f t="shared" si="7"/>
        <v>2.7E-2</v>
      </c>
      <c r="N101" t="s">
        <v>2574</v>
      </c>
      <c r="O101" s="30" t="str">
        <f t="shared" si="8"/>
        <v>"Chiropractors"</v>
      </c>
      <c r="P101" t="s">
        <v>2575</v>
      </c>
      <c r="Q101" t="str">
        <f t="shared" si="9"/>
        <v>"Healthcare Practitioners and Technical Occupations"</v>
      </c>
      <c r="R101" t="s">
        <v>2576</v>
      </c>
      <c r="S101" t="str">
        <f t="shared" si="10"/>
        <v>"Health Diagnosing and Treating Practitioners"</v>
      </c>
      <c r="T101" t="s">
        <v>3395</v>
      </c>
      <c r="U101" t="str">
        <f t="shared" si="11"/>
        <v>{rank:100,probability:0.027,occupation:"Chiropractors",occupationMajorGroup:"Healthcare Practitioners and Technical Occupations",occupationMinorGroup:"Health Diagnosing and Treating Practitioners"},</v>
      </c>
    </row>
    <row r="102" spans="1:21" x14ac:dyDescent="0.25">
      <c r="A102" s="4">
        <v>101</v>
      </c>
      <c r="B102" s="4">
        <v>2.8000000000000001E-2</v>
      </c>
      <c r="C102" s="3" t="s">
        <v>199</v>
      </c>
      <c r="D102" s="5">
        <v>31</v>
      </c>
      <c r="E102" s="5" t="s">
        <v>2593</v>
      </c>
      <c r="F102" s="5" t="s">
        <v>1415</v>
      </c>
      <c r="G102" s="5" t="s">
        <v>2632</v>
      </c>
      <c r="H102" s="3" t="s">
        <v>2793</v>
      </c>
      <c r="I102" t="s">
        <v>2571</v>
      </c>
      <c r="J102" s="5" t="s">
        <v>2573</v>
      </c>
      <c r="K102">
        <f t="shared" si="6"/>
        <v>101</v>
      </c>
      <c r="L102" t="s">
        <v>2577</v>
      </c>
      <c r="M102">
        <f t="shared" si="7"/>
        <v>2.8000000000000001E-2</v>
      </c>
      <c r="N102" t="s">
        <v>2574</v>
      </c>
      <c r="O102" s="30" t="str">
        <f t="shared" si="8"/>
        <v>"Occupational Therapy Assistants"</v>
      </c>
      <c r="P102" t="s">
        <v>2575</v>
      </c>
      <c r="Q102" t="str">
        <f t="shared" si="9"/>
        <v>"Healthcare Support Occupations"</v>
      </c>
      <c r="R102" t="s">
        <v>2576</v>
      </c>
      <c r="S102" t="str">
        <f t="shared" si="10"/>
        <v>"Occupational Therapy and Physical Therapist Assistants and Aides"</v>
      </c>
      <c r="T102" t="s">
        <v>3395</v>
      </c>
      <c r="U102" t="str">
        <f t="shared" si="11"/>
        <v>{rank:101,probability:0.028,occupation:"Occupational Therapy Assistants",occupationMajorGroup:"Healthcare Support Occupations",occupationMinorGroup:"Occupational Therapy and Physical Therapist Assistants and Aides"},</v>
      </c>
    </row>
    <row r="103" spans="1:21" x14ac:dyDescent="0.25">
      <c r="A103" s="4">
        <v>102</v>
      </c>
      <c r="B103" s="4">
        <v>2.8000000000000001E-2</v>
      </c>
      <c r="C103" s="3" t="s">
        <v>201</v>
      </c>
      <c r="D103" s="5">
        <v>21</v>
      </c>
      <c r="E103" s="5" t="s">
        <v>2581</v>
      </c>
      <c r="F103" s="5" t="s">
        <v>1386</v>
      </c>
      <c r="G103" s="5" t="s">
        <v>2603</v>
      </c>
      <c r="H103" s="3" t="s">
        <v>2794</v>
      </c>
      <c r="I103" t="s">
        <v>2571</v>
      </c>
      <c r="J103" s="5" t="s">
        <v>2573</v>
      </c>
      <c r="K103">
        <f t="shared" si="6"/>
        <v>102</v>
      </c>
      <c r="L103" t="s">
        <v>2577</v>
      </c>
      <c r="M103">
        <f t="shared" si="7"/>
        <v>2.8000000000000001E-2</v>
      </c>
      <c r="N103" t="s">
        <v>2574</v>
      </c>
      <c r="O103" s="30" t="str">
        <f t="shared" si="8"/>
        <v>"Child, Family, and School Social Workers"</v>
      </c>
      <c r="P103" t="s">
        <v>2575</v>
      </c>
      <c r="Q103" t="str">
        <f t="shared" si="9"/>
        <v>"Community and Social Service Occupations"</v>
      </c>
      <c r="R103" t="s">
        <v>2576</v>
      </c>
      <c r="S103" t="str">
        <f t="shared" si="10"/>
        <v>"Counselors, Social Workers, and Other Community and Social Service Specialists"</v>
      </c>
      <c r="T103" t="s">
        <v>3395</v>
      </c>
      <c r="U103" t="str">
        <f t="shared" si="11"/>
        <v>{rank:102,probability:0.028,occupation:"Child, Family, and School Social Workers",occupationMajorGroup:"Community and Social Service Occupations",occupationMinorGroup:"Counselors, Social Workers, and Other Community and Social Service Specialists"},</v>
      </c>
    </row>
    <row r="104" spans="1:21" x14ac:dyDescent="0.25">
      <c r="A104" s="4">
        <v>103</v>
      </c>
      <c r="B104" s="4">
        <v>2.8000000000000001E-2</v>
      </c>
      <c r="C104" s="3" t="s">
        <v>203</v>
      </c>
      <c r="D104" s="5">
        <v>17</v>
      </c>
      <c r="E104" s="5" t="s">
        <v>2590</v>
      </c>
      <c r="F104" s="5" t="s">
        <v>1413</v>
      </c>
      <c r="G104" s="5" t="s">
        <v>2623</v>
      </c>
      <c r="H104" s="3" t="s">
        <v>2795</v>
      </c>
      <c r="I104" t="s">
        <v>2571</v>
      </c>
      <c r="J104" s="5" t="s">
        <v>2573</v>
      </c>
      <c r="K104">
        <f t="shared" si="6"/>
        <v>103</v>
      </c>
      <c r="L104" t="s">
        <v>2577</v>
      </c>
      <c r="M104">
        <f t="shared" si="7"/>
        <v>2.8000000000000001E-2</v>
      </c>
      <c r="N104" t="s">
        <v>2574</v>
      </c>
      <c r="O104" s="30" t="str">
        <f t="shared" si="8"/>
        <v>"Health and Safety Engineers, Except Mining Safety Engineers and Inspectors"</v>
      </c>
      <c r="P104" t="s">
        <v>2575</v>
      </c>
      <c r="Q104" t="str">
        <f t="shared" si="9"/>
        <v>"Architecture and Engineering Occupations"</v>
      </c>
      <c r="R104" t="s">
        <v>2576</v>
      </c>
      <c r="S104" t="str">
        <f t="shared" si="10"/>
        <v>"Engineers"</v>
      </c>
      <c r="T104" t="s">
        <v>3395</v>
      </c>
      <c r="U104" t="str">
        <f t="shared" si="11"/>
        <v>{rank:103,probability:0.028,occupation:"Health and Safety Engineers, Except Mining Safety Engineers and Inspectors",occupationMajorGroup:"Architecture and Engineering Occupations",occupationMinorGroup:"Engineers"},</v>
      </c>
    </row>
    <row r="105" spans="1:21" x14ac:dyDescent="0.25">
      <c r="A105" s="4">
        <v>104</v>
      </c>
      <c r="B105" s="4">
        <v>2.9000000000000001E-2</v>
      </c>
      <c r="C105" s="3" t="s">
        <v>204</v>
      </c>
      <c r="D105" s="5">
        <v>17</v>
      </c>
      <c r="E105" s="5" t="s">
        <v>2590</v>
      </c>
      <c r="F105" s="5" t="s">
        <v>1413</v>
      </c>
      <c r="G105" s="5" t="s">
        <v>2623</v>
      </c>
      <c r="H105" s="3" t="s">
        <v>2796</v>
      </c>
      <c r="I105" t="s">
        <v>2571</v>
      </c>
      <c r="J105" s="5" t="s">
        <v>2573</v>
      </c>
      <c r="K105">
        <f t="shared" si="6"/>
        <v>104</v>
      </c>
      <c r="L105" t="s">
        <v>2577</v>
      </c>
      <c r="M105">
        <f t="shared" si="7"/>
        <v>2.9000000000000001E-2</v>
      </c>
      <c r="N105" t="s">
        <v>2574</v>
      </c>
      <c r="O105" s="30" t="str">
        <f t="shared" si="8"/>
        <v>"Industrial Engineers"</v>
      </c>
      <c r="P105" t="s">
        <v>2575</v>
      </c>
      <c r="Q105" t="str">
        <f t="shared" si="9"/>
        <v>"Architecture and Engineering Occupations"</v>
      </c>
      <c r="R105" t="s">
        <v>2576</v>
      </c>
      <c r="S105" t="str">
        <f t="shared" si="10"/>
        <v>"Engineers"</v>
      </c>
      <c r="T105" t="s">
        <v>3395</v>
      </c>
      <c r="U105" t="str">
        <f t="shared" si="11"/>
        <v>{rank:104,probability:0.029,occupation:"Industrial Engineers",occupationMajorGroup:"Architecture and Engineering Occupations",occupationMinorGroup:"Engineers"},</v>
      </c>
    </row>
    <row r="106" spans="1:21" x14ac:dyDescent="0.25">
      <c r="A106" s="4">
        <v>105</v>
      </c>
      <c r="B106" s="4">
        <v>2.9000000000000001E-2</v>
      </c>
      <c r="C106" s="3" t="s">
        <v>206</v>
      </c>
      <c r="D106" s="5">
        <v>53</v>
      </c>
      <c r="E106" s="5" t="s">
        <v>2594</v>
      </c>
      <c r="F106" s="5" t="s">
        <v>1417</v>
      </c>
      <c r="G106" s="5" t="s">
        <v>2634</v>
      </c>
      <c r="H106" s="3" t="s">
        <v>2797</v>
      </c>
      <c r="I106" t="s">
        <v>2571</v>
      </c>
      <c r="J106" s="5" t="s">
        <v>2573</v>
      </c>
      <c r="K106">
        <f t="shared" si="6"/>
        <v>105</v>
      </c>
      <c r="L106" t="s">
        <v>2577</v>
      </c>
      <c r="M106">
        <f t="shared" si="7"/>
        <v>2.9000000000000001E-2</v>
      </c>
      <c r="N106" t="s">
        <v>2574</v>
      </c>
      <c r="O106" s="30" t="str">
        <f t="shared" si="8"/>
        <v>"First-Line Supervisors of Transportation and Material-Moving Machine and Vehicle Operators"</v>
      </c>
      <c r="P106" t="s">
        <v>2575</v>
      </c>
      <c r="Q106" t="str">
        <f t="shared" si="9"/>
        <v>"Transportation and Material Moving Occupations"</v>
      </c>
      <c r="R106" t="s">
        <v>2576</v>
      </c>
      <c r="S106" t="str">
        <f t="shared" si="10"/>
        <v>"Supervisors of Transportation and Material Moving Workers"</v>
      </c>
      <c r="T106" t="s">
        <v>3395</v>
      </c>
      <c r="U106" t="str">
        <f t="shared" si="11"/>
        <v>{rank:105,probability:0.029,occupation:"First-Line Supervisors of Transportation and Material-Moving Machine and Vehicle Operators",occupationMajorGroup:"Transportation and Material Moving Occupations",occupationMinorGroup:"Supervisors of Transportation and Material Moving Workers"},</v>
      </c>
    </row>
    <row r="107" spans="1:21" x14ac:dyDescent="0.25">
      <c r="A107" s="4">
        <v>106</v>
      </c>
      <c r="B107" s="4">
        <v>2.9000000000000001E-2</v>
      </c>
      <c r="C107" s="3" t="s">
        <v>207</v>
      </c>
      <c r="D107" s="5">
        <v>29</v>
      </c>
      <c r="E107" s="5" t="s">
        <v>2578</v>
      </c>
      <c r="F107" s="5" t="s">
        <v>1387</v>
      </c>
      <c r="G107" s="5" t="s">
        <v>2604</v>
      </c>
      <c r="H107" s="3" t="s">
        <v>2798</v>
      </c>
      <c r="I107" t="s">
        <v>2571</v>
      </c>
      <c r="J107" s="5" t="s">
        <v>2573</v>
      </c>
      <c r="K107">
        <f t="shared" si="6"/>
        <v>106</v>
      </c>
      <c r="L107" t="s">
        <v>2577</v>
      </c>
      <c r="M107">
        <f t="shared" si="7"/>
        <v>2.9000000000000001E-2</v>
      </c>
      <c r="N107" t="s">
        <v>2574</v>
      </c>
      <c r="O107" s="30" t="str">
        <f t="shared" si="8"/>
        <v>"Veterinary Technologists and Technicians"</v>
      </c>
      <c r="P107" t="s">
        <v>2575</v>
      </c>
      <c r="Q107" t="str">
        <f t="shared" si="9"/>
        <v>"Healthcare Practitioners and Technical Occupations"</v>
      </c>
      <c r="R107" t="s">
        <v>2576</v>
      </c>
      <c r="S107" t="str">
        <f t="shared" si="10"/>
        <v>"Health Technologists and Technicians"</v>
      </c>
      <c r="T107" t="s">
        <v>3395</v>
      </c>
      <c r="U107" t="str">
        <f t="shared" si="11"/>
        <v>{rank:106,probability:0.029,occupation:"Veterinary Technologists and Technicians",occupationMajorGroup:"Healthcare Practitioners and Technical Occupations",occupationMinorGroup:"Health Technologists and Technicians"},</v>
      </c>
    </row>
    <row r="108" spans="1:21" x14ac:dyDescent="0.25">
      <c r="A108" s="4">
        <v>107</v>
      </c>
      <c r="B108" s="4">
        <v>0.03</v>
      </c>
      <c r="C108" s="3" t="s">
        <v>209</v>
      </c>
      <c r="D108" s="5">
        <v>11</v>
      </c>
      <c r="E108" s="5" t="s">
        <v>2580</v>
      </c>
      <c r="F108" s="5" t="s">
        <v>1418</v>
      </c>
      <c r="G108" s="5" t="s">
        <v>2614</v>
      </c>
      <c r="H108" s="3" t="s">
        <v>2799</v>
      </c>
      <c r="I108" t="s">
        <v>2571</v>
      </c>
      <c r="J108" s="5" t="s">
        <v>2573</v>
      </c>
      <c r="K108">
        <f t="shared" si="6"/>
        <v>107</v>
      </c>
      <c r="L108" t="s">
        <v>2577</v>
      </c>
      <c r="M108">
        <f t="shared" si="7"/>
        <v>0.03</v>
      </c>
      <c r="N108" t="s">
        <v>2574</v>
      </c>
      <c r="O108" s="30" t="str">
        <f t="shared" si="8"/>
        <v>"Industrial Production Managers"</v>
      </c>
      <c r="P108" t="s">
        <v>2575</v>
      </c>
      <c r="Q108" t="str">
        <f t="shared" si="9"/>
        <v>"Management Occupations"</v>
      </c>
      <c r="R108" t="s">
        <v>2576</v>
      </c>
      <c r="S108" t="str">
        <f t="shared" si="10"/>
        <v>"Operations Specialties Managers"</v>
      </c>
      <c r="T108" t="s">
        <v>3395</v>
      </c>
      <c r="U108" t="str">
        <f t="shared" si="11"/>
        <v>{rank:107,probability:0.03,occupation:"Industrial Production Managers",occupationMajorGroup:"Management Occupations",occupationMinorGroup:"Operations Specialties Managers"},</v>
      </c>
    </row>
    <row r="109" spans="1:21" x14ac:dyDescent="0.25">
      <c r="A109" s="4">
        <v>108</v>
      </c>
      <c r="B109" s="4">
        <v>0.03</v>
      </c>
      <c r="C109" s="3" t="s">
        <v>211</v>
      </c>
      <c r="D109" s="5">
        <v>17</v>
      </c>
      <c r="E109" s="5" t="s">
        <v>2590</v>
      </c>
      <c r="F109" s="5" t="s">
        <v>1419</v>
      </c>
      <c r="G109" s="5" t="s">
        <v>2635</v>
      </c>
      <c r="H109" s="3" t="s">
        <v>2800</v>
      </c>
      <c r="I109" t="s">
        <v>2571</v>
      </c>
      <c r="J109" s="5" t="s">
        <v>2573</v>
      </c>
      <c r="K109">
        <f t="shared" si="6"/>
        <v>108</v>
      </c>
      <c r="L109" t="s">
        <v>2577</v>
      </c>
      <c r="M109">
        <f t="shared" si="7"/>
        <v>0.03</v>
      </c>
      <c r="N109" t="s">
        <v>2574</v>
      </c>
      <c r="O109" s="30" t="str">
        <f t="shared" si="8"/>
        <v>"Industrial Engineering Technicians"</v>
      </c>
      <c r="P109" t="s">
        <v>2575</v>
      </c>
      <c r="Q109" t="str">
        <f t="shared" si="9"/>
        <v>"Architecture and Engineering Occupations"</v>
      </c>
      <c r="R109" t="s">
        <v>2576</v>
      </c>
      <c r="S109" t="str">
        <f t="shared" si="10"/>
        <v>"Drafters, Engineering Technicians, and Mapping Technicians"</v>
      </c>
      <c r="T109" t="s">
        <v>3395</v>
      </c>
      <c r="U109" t="str">
        <f t="shared" si="11"/>
        <v>{rank:108,probability:0.03,occupation:"Industrial Engineering Technicians",occupationMajorGroup:"Architecture and Engineering Occupations",occupationMinorGroup:"Drafters, Engineering Technicians, and Mapping Technicians"},</v>
      </c>
    </row>
    <row r="110" spans="1:21" x14ac:dyDescent="0.25">
      <c r="A110" s="4">
        <v>109</v>
      </c>
      <c r="B110" s="4">
        <v>0.03</v>
      </c>
      <c r="C110" s="3" t="s">
        <v>213</v>
      </c>
      <c r="D110" s="5">
        <v>15</v>
      </c>
      <c r="E110" s="5" t="s">
        <v>2589</v>
      </c>
      <c r="F110" s="5" t="s">
        <v>1400</v>
      </c>
      <c r="G110" s="5" t="s">
        <v>2616</v>
      </c>
      <c r="H110" s="3" t="s">
        <v>2801</v>
      </c>
      <c r="I110" t="s">
        <v>2571</v>
      </c>
      <c r="J110" s="5" t="s">
        <v>2573</v>
      </c>
      <c r="K110">
        <f t="shared" si="6"/>
        <v>109</v>
      </c>
      <c r="L110" t="s">
        <v>2577</v>
      </c>
      <c r="M110">
        <f t="shared" si="7"/>
        <v>0.03</v>
      </c>
      <c r="N110" t="s">
        <v>2574</v>
      </c>
      <c r="O110" s="30" t="str">
        <f t="shared" si="8"/>
        <v>"Network and Computer Systems Administrators"</v>
      </c>
      <c r="P110" t="s">
        <v>2575</v>
      </c>
      <c r="Q110" t="str">
        <f t="shared" si="9"/>
        <v>"Computer and Mathematical Occupations"</v>
      </c>
      <c r="R110" t="s">
        <v>2576</v>
      </c>
      <c r="S110" t="str">
        <f t="shared" si="10"/>
        <v>"Computer Occupations"</v>
      </c>
      <c r="T110" t="s">
        <v>3395</v>
      </c>
      <c r="U110" t="str">
        <f t="shared" si="11"/>
        <v>{rank:109,probability:0.03,occupation:"Network and Computer Systems Administrators",occupationMajorGroup:"Computer and Mathematical Occupations",occupationMinorGroup:"Computer Occupations"},</v>
      </c>
    </row>
    <row r="111" spans="1:21" x14ac:dyDescent="0.25">
      <c r="A111" s="4">
        <v>110</v>
      </c>
      <c r="B111" s="4">
        <v>0.03</v>
      </c>
      <c r="C111" s="3" t="s">
        <v>215</v>
      </c>
      <c r="D111" s="5">
        <v>15</v>
      </c>
      <c r="E111" s="5" t="s">
        <v>2589</v>
      </c>
      <c r="F111" s="5" t="s">
        <v>1400</v>
      </c>
      <c r="G111" s="5" t="s">
        <v>2616</v>
      </c>
      <c r="H111" s="3" t="s">
        <v>2802</v>
      </c>
      <c r="I111" t="s">
        <v>2571</v>
      </c>
      <c r="J111" s="5" t="s">
        <v>2573</v>
      </c>
      <c r="K111">
        <f t="shared" si="6"/>
        <v>110</v>
      </c>
      <c r="L111" t="s">
        <v>2577</v>
      </c>
      <c r="M111">
        <f t="shared" si="7"/>
        <v>0.03</v>
      </c>
      <c r="N111" t="s">
        <v>2574</v>
      </c>
      <c r="O111" s="30" t="str">
        <f t="shared" si="8"/>
        <v>"Database Administrators"</v>
      </c>
      <c r="P111" t="s">
        <v>2575</v>
      </c>
      <c r="Q111" t="str">
        <f t="shared" si="9"/>
        <v>"Computer and Mathematical Occupations"</v>
      </c>
      <c r="R111" t="s">
        <v>2576</v>
      </c>
      <c r="S111" t="str">
        <f t="shared" si="10"/>
        <v>"Computer Occupations"</v>
      </c>
      <c r="T111" t="s">
        <v>3395</v>
      </c>
      <c r="U111" t="str">
        <f t="shared" si="11"/>
        <v>{rank:110,probability:0.03,occupation:"Database Administrators",occupationMajorGroup:"Computer and Mathematical Occupations",occupationMinorGroup:"Computer Occupations"},</v>
      </c>
    </row>
    <row r="112" spans="1:21" x14ac:dyDescent="0.25">
      <c r="A112" s="4">
        <v>111</v>
      </c>
      <c r="B112" s="4">
        <v>0.03</v>
      </c>
      <c r="C112" s="3" t="s">
        <v>217</v>
      </c>
      <c r="D112" s="5">
        <v>11</v>
      </c>
      <c r="E112" s="5" t="s">
        <v>2580</v>
      </c>
      <c r="F112" s="5" t="s">
        <v>1418</v>
      </c>
      <c r="G112" s="5" t="s">
        <v>2614</v>
      </c>
      <c r="H112" s="3" t="s">
        <v>2803</v>
      </c>
      <c r="I112" t="s">
        <v>2571</v>
      </c>
      <c r="J112" s="5" t="s">
        <v>2573</v>
      </c>
      <c r="K112">
        <f t="shared" si="6"/>
        <v>111</v>
      </c>
      <c r="L112" t="s">
        <v>2577</v>
      </c>
      <c r="M112">
        <f t="shared" si="7"/>
        <v>0.03</v>
      </c>
      <c r="N112" t="s">
        <v>2574</v>
      </c>
      <c r="O112" s="30" t="str">
        <f t="shared" si="8"/>
        <v>"Purchasing Managers"</v>
      </c>
      <c r="P112" t="s">
        <v>2575</v>
      </c>
      <c r="Q112" t="str">
        <f t="shared" si="9"/>
        <v>"Management Occupations"</v>
      </c>
      <c r="R112" t="s">
        <v>2576</v>
      </c>
      <c r="S112" t="str">
        <f t="shared" si="10"/>
        <v>"Operations Specialties Managers"</v>
      </c>
      <c r="T112" t="s">
        <v>3395</v>
      </c>
      <c r="U112" t="str">
        <f t="shared" si="11"/>
        <v>{rank:111,probability:0.03,occupation:"Purchasing Managers",occupationMajorGroup:"Management Occupations",occupationMinorGroup:"Operations Specialties Managers"},</v>
      </c>
    </row>
    <row r="113" spans="1:21" x14ac:dyDescent="0.25">
      <c r="A113" s="4">
        <v>112</v>
      </c>
      <c r="B113" s="4">
        <v>3.2000000000000001E-2</v>
      </c>
      <c r="C113" s="3" t="s">
        <v>219</v>
      </c>
      <c r="D113" s="5">
        <v>25</v>
      </c>
      <c r="E113" s="5" t="s">
        <v>2585</v>
      </c>
      <c r="F113" s="5" t="s">
        <v>219</v>
      </c>
      <c r="G113" s="5" t="s">
        <v>2636</v>
      </c>
      <c r="H113" s="3" t="s">
        <v>2636</v>
      </c>
      <c r="I113" t="s">
        <v>2571</v>
      </c>
      <c r="J113" s="5" t="s">
        <v>2573</v>
      </c>
      <c r="K113">
        <f t="shared" si="6"/>
        <v>112</v>
      </c>
      <c r="L113" t="s">
        <v>2577</v>
      </c>
      <c r="M113">
        <f t="shared" si="7"/>
        <v>3.2000000000000001E-2</v>
      </c>
      <c r="N113" t="s">
        <v>2574</v>
      </c>
      <c r="O113" s="30" t="str">
        <f t="shared" si="8"/>
        <v>"Postsecondary Teachers"</v>
      </c>
      <c r="P113" t="s">
        <v>2575</v>
      </c>
      <c r="Q113" t="str">
        <f t="shared" si="9"/>
        <v>"Education, Training, and Library Occupations"</v>
      </c>
      <c r="R113" t="s">
        <v>2576</v>
      </c>
      <c r="S113" t="str">
        <f t="shared" si="10"/>
        <v>"Postsecondary Teachers"</v>
      </c>
      <c r="T113" t="s">
        <v>3395</v>
      </c>
      <c r="U113" t="str">
        <f t="shared" si="11"/>
        <v>{rank:112,probability:0.032,occupation:"Postsecondary Teachers",occupationMajorGroup:"Education, Training, and Library Occupations",occupationMinorGroup:"Postsecondary Teachers"},</v>
      </c>
    </row>
    <row r="114" spans="1:21" x14ac:dyDescent="0.25">
      <c r="A114" s="4">
        <v>113</v>
      </c>
      <c r="B114" s="4">
        <v>3.3000000000000002E-2</v>
      </c>
      <c r="C114" s="3" t="s">
        <v>221</v>
      </c>
      <c r="D114" s="5">
        <v>19</v>
      </c>
      <c r="E114" s="5" t="s">
        <v>2586</v>
      </c>
      <c r="F114" s="5" t="s">
        <v>1408</v>
      </c>
      <c r="G114" s="5" t="s">
        <v>2626</v>
      </c>
      <c r="H114" s="3" t="s">
        <v>2804</v>
      </c>
      <c r="I114" t="s">
        <v>2571</v>
      </c>
      <c r="J114" s="5" t="s">
        <v>2573</v>
      </c>
      <c r="K114">
        <f t="shared" si="6"/>
        <v>113</v>
      </c>
      <c r="L114" t="s">
        <v>2577</v>
      </c>
      <c r="M114">
        <f t="shared" si="7"/>
        <v>3.3000000000000002E-2</v>
      </c>
      <c r="N114" t="s">
        <v>2574</v>
      </c>
      <c r="O114" s="30" t="str">
        <f t="shared" si="8"/>
        <v>"Environmental Scientists and Specialists, Including Health"</v>
      </c>
      <c r="P114" t="s">
        <v>2575</v>
      </c>
      <c r="Q114" t="str">
        <f t="shared" si="9"/>
        <v>"Life, Physical, and Social Science Occupations"</v>
      </c>
      <c r="R114" t="s">
        <v>2576</v>
      </c>
      <c r="S114" t="str">
        <f t="shared" si="10"/>
        <v>"Physical Scientists"</v>
      </c>
      <c r="T114" t="s">
        <v>3395</v>
      </c>
      <c r="U114" t="str">
        <f t="shared" si="11"/>
        <v>{rank:113,probability:0.033,occupation:"Environmental Scientists and Specialists, Including Health",occupationMajorGroup:"Life, Physical, and Social Science Occupations",occupationMinorGroup:"Physical Scientists"},</v>
      </c>
    </row>
    <row r="115" spans="1:21" x14ac:dyDescent="0.25">
      <c r="A115" s="4">
        <v>114</v>
      </c>
      <c r="B115" s="4">
        <v>3.3000000000000002E-2</v>
      </c>
      <c r="C115" s="3" t="s">
        <v>223</v>
      </c>
      <c r="D115" s="5">
        <v>21</v>
      </c>
      <c r="E115" s="5" t="s">
        <v>2581</v>
      </c>
      <c r="F115" s="5" t="s">
        <v>1386</v>
      </c>
      <c r="G115" s="5" t="s">
        <v>2603</v>
      </c>
      <c r="H115" s="3" t="s">
        <v>2805</v>
      </c>
      <c r="I115" t="s">
        <v>2571</v>
      </c>
      <c r="J115" s="5" t="s">
        <v>2573</v>
      </c>
      <c r="K115">
        <f t="shared" si="6"/>
        <v>114</v>
      </c>
      <c r="L115" t="s">
        <v>2577</v>
      </c>
      <c r="M115">
        <f t="shared" si="7"/>
        <v>3.3000000000000002E-2</v>
      </c>
      <c r="N115" t="s">
        <v>2574</v>
      </c>
      <c r="O115" s="30" t="str">
        <f t="shared" si="8"/>
        <v>"Substance Abuse and Behavioral Disorder Counselors"</v>
      </c>
      <c r="P115" t="s">
        <v>2575</v>
      </c>
      <c r="Q115" t="str">
        <f t="shared" si="9"/>
        <v>"Community and Social Service Occupations"</v>
      </c>
      <c r="R115" t="s">
        <v>2576</v>
      </c>
      <c r="S115" t="str">
        <f t="shared" si="10"/>
        <v>"Counselors, Social Workers, and Other Community and Social Service Specialists"</v>
      </c>
      <c r="T115" t="s">
        <v>3395</v>
      </c>
      <c r="U115" t="str">
        <f t="shared" si="11"/>
        <v>{rank:114,probability:0.033,occupation:"Substance Abuse and Behavioral Disorder Counselors",occupationMajorGroup:"Community and Social Service Occupations",occupationMinorGroup:"Counselors, Social Workers, and Other Community and Social Service Specialists"},</v>
      </c>
    </row>
    <row r="116" spans="1:21" x14ac:dyDescent="0.25">
      <c r="A116" s="4">
        <v>115</v>
      </c>
      <c r="B116" s="4">
        <v>3.5000000000000003E-2</v>
      </c>
      <c r="C116" s="3" t="s">
        <v>225</v>
      </c>
      <c r="D116" s="5">
        <v>23</v>
      </c>
      <c r="E116" s="5" t="s">
        <v>2595</v>
      </c>
      <c r="F116" s="5" t="s">
        <v>1420</v>
      </c>
      <c r="G116" s="5" t="s">
        <v>2637</v>
      </c>
      <c r="H116" s="3" t="s">
        <v>2806</v>
      </c>
      <c r="I116" t="s">
        <v>2571</v>
      </c>
      <c r="J116" s="5" t="s">
        <v>2573</v>
      </c>
      <c r="K116">
        <f t="shared" si="6"/>
        <v>115</v>
      </c>
      <c r="L116" t="s">
        <v>2577</v>
      </c>
      <c r="M116">
        <f t="shared" si="7"/>
        <v>3.5000000000000003E-2</v>
      </c>
      <c r="N116" t="s">
        <v>2574</v>
      </c>
      <c r="O116" s="30" t="str">
        <f t="shared" si="8"/>
        <v>"Lawyers"</v>
      </c>
      <c r="P116" t="s">
        <v>2575</v>
      </c>
      <c r="Q116" t="str">
        <f t="shared" si="9"/>
        <v>"Legal Occupations"</v>
      </c>
      <c r="R116" t="s">
        <v>2576</v>
      </c>
      <c r="S116" t="str">
        <f t="shared" si="10"/>
        <v>"Lawyers, Judges, and Related Workers"</v>
      </c>
      <c r="T116" t="s">
        <v>3395</v>
      </c>
      <c r="U116" t="str">
        <f t="shared" si="11"/>
        <v>{rank:115,probability:0.035,occupation:"Lawyers",occupationMajorGroup:"Legal Occupations",occupationMinorGroup:"Lawyers, Judges, and Related Workers"},</v>
      </c>
    </row>
    <row r="117" spans="1:21" x14ac:dyDescent="0.25">
      <c r="A117" s="4">
        <v>116</v>
      </c>
      <c r="B117" s="4">
        <v>3.5000000000000003E-2</v>
      </c>
      <c r="C117" s="3" t="s">
        <v>227</v>
      </c>
      <c r="D117" s="5">
        <v>27</v>
      </c>
      <c r="E117" s="5" t="s">
        <v>2583</v>
      </c>
      <c r="F117" s="5" t="s">
        <v>1398</v>
      </c>
      <c r="G117" s="5" t="s">
        <v>2613</v>
      </c>
      <c r="H117" s="3" t="s">
        <v>2807</v>
      </c>
      <c r="I117" t="s">
        <v>2571</v>
      </c>
      <c r="J117" s="5" t="s">
        <v>2573</v>
      </c>
      <c r="K117">
        <f t="shared" si="6"/>
        <v>116</v>
      </c>
      <c r="L117" t="s">
        <v>2577</v>
      </c>
      <c r="M117">
        <f t="shared" si="7"/>
        <v>3.5000000000000003E-2</v>
      </c>
      <c r="N117" t="s">
        <v>2574</v>
      </c>
      <c r="O117" s="30" t="str">
        <f t="shared" si="8"/>
        <v>"Craft Artists"</v>
      </c>
      <c r="P117" t="s">
        <v>2575</v>
      </c>
      <c r="Q117" t="str">
        <f t="shared" si="9"/>
        <v>"Arts, Design, Entertainment, Sports, and Media Occupations"</v>
      </c>
      <c r="R117" t="s">
        <v>2576</v>
      </c>
      <c r="S117" t="str">
        <f t="shared" si="10"/>
        <v>"Art and Design Workers"</v>
      </c>
      <c r="T117" t="s">
        <v>3395</v>
      </c>
      <c r="U117" t="str">
        <f t="shared" si="11"/>
        <v>{rank:116,probability:0.035,occupation:"Craft Artists",occupationMajorGroup:"Arts, Design, Entertainment, Sports, and Media Occupations",occupationMinorGroup:"Art and Design Workers"},</v>
      </c>
    </row>
    <row r="118" spans="1:21" x14ac:dyDescent="0.25">
      <c r="A118" s="4">
        <v>117</v>
      </c>
      <c r="B118" s="4">
        <v>3.5000000000000003E-2</v>
      </c>
      <c r="C118" s="3" t="s">
        <v>229</v>
      </c>
      <c r="D118" s="5">
        <v>15</v>
      </c>
      <c r="E118" s="5" t="s">
        <v>2589</v>
      </c>
      <c r="F118" s="5" t="s">
        <v>1421</v>
      </c>
      <c r="G118" s="5" t="s">
        <v>2638</v>
      </c>
      <c r="H118" s="3" t="s">
        <v>2808</v>
      </c>
      <c r="I118" t="s">
        <v>2571</v>
      </c>
      <c r="J118" s="5" t="s">
        <v>2573</v>
      </c>
      <c r="K118">
        <f t="shared" si="6"/>
        <v>117</v>
      </c>
      <c r="L118" t="s">
        <v>2577</v>
      </c>
      <c r="M118">
        <f t="shared" si="7"/>
        <v>3.5000000000000003E-2</v>
      </c>
      <c r="N118" t="s">
        <v>2574</v>
      </c>
      <c r="O118" s="30" t="str">
        <f t="shared" si="8"/>
        <v>"Operations Research Analysts"</v>
      </c>
      <c r="P118" t="s">
        <v>2575</v>
      </c>
      <c r="Q118" t="str">
        <f t="shared" si="9"/>
        <v>"Computer and Mathematical Occupations"</v>
      </c>
      <c r="R118" t="s">
        <v>2576</v>
      </c>
      <c r="S118" t="str">
        <f t="shared" si="10"/>
        <v>"Mathematical Science Occupations"</v>
      </c>
      <c r="T118" t="s">
        <v>3395</v>
      </c>
      <c r="U118" t="str">
        <f t="shared" si="11"/>
        <v>{rank:117,probability:0.035,occupation:"Operations Research Analysts",occupationMajorGroup:"Computer and Mathematical Occupations",occupationMinorGroup:"Mathematical Science Occupations"},</v>
      </c>
    </row>
    <row r="119" spans="1:21" x14ac:dyDescent="0.25">
      <c r="A119" s="4">
        <v>118</v>
      </c>
      <c r="B119" s="4">
        <v>3.5000000000000003E-2</v>
      </c>
      <c r="C119" s="3" t="s">
        <v>231</v>
      </c>
      <c r="D119" s="5">
        <v>11</v>
      </c>
      <c r="E119" s="5" t="s">
        <v>2580</v>
      </c>
      <c r="F119" s="5" t="s">
        <v>1418</v>
      </c>
      <c r="G119" s="5" t="s">
        <v>2614</v>
      </c>
      <c r="H119" s="3" t="s">
        <v>2809</v>
      </c>
      <c r="I119" t="s">
        <v>2571</v>
      </c>
      <c r="J119" s="5" t="s">
        <v>2573</v>
      </c>
      <c r="K119">
        <f t="shared" si="6"/>
        <v>118</v>
      </c>
      <c r="L119" t="s">
        <v>2577</v>
      </c>
      <c r="M119">
        <f t="shared" si="7"/>
        <v>3.5000000000000003E-2</v>
      </c>
      <c r="N119" t="s">
        <v>2574</v>
      </c>
      <c r="O119" s="30" t="str">
        <f t="shared" si="8"/>
        <v>"Computer and Information Systems Managers"</v>
      </c>
      <c r="P119" t="s">
        <v>2575</v>
      </c>
      <c r="Q119" t="str">
        <f t="shared" si="9"/>
        <v>"Management Occupations"</v>
      </c>
      <c r="R119" t="s">
        <v>2576</v>
      </c>
      <c r="S119" t="str">
        <f t="shared" si="10"/>
        <v>"Operations Specialties Managers"</v>
      </c>
      <c r="T119" t="s">
        <v>3395</v>
      </c>
      <c r="U119" t="str">
        <f t="shared" si="11"/>
        <v>{rank:118,probability:0.035,occupation:"Computer and Information Systems Managers",occupationMajorGroup:"Management Occupations",occupationMinorGroup:"Operations Specialties Managers"},</v>
      </c>
    </row>
    <row r="120" spans="1:21" x14ac:dyDescent="0.25">
      <c r="A120" s="4">
        <v>119</v>
      </c>
      <c r="B120" s="4">
        <v>3.6999999999999998E-2</v>
      </c>
      <c r="C120" s="3" t="s">
        <v>233</v>
      </c>
      <c r="D120" s="5">
        <v>27</v>
      </c>
      <c r="E120" s="5" t="s">
        <v>2583</v>
      </c>
      <c r="F120" s="5" t="s">
        <v>1398</v>
      </c>
      <c r="G120" s="5" t="s">
        <v>2613</v>
      </c>
      <c r="H120" s="3" t="s">
        <v>2810</v>
      </c>
      <c r="I120" t="s">
        <v>2571</v>
      </c>
      <c r="J120" s="5" t="s">
        <v>2573</v>
      </c>
      <c r="K120">
        <f t="shared" si="6"/>
        <v>119</v>
      </c>
      <c r="L120" t="s">
        <v>2577</v>
      </c>
      <c r="M120">
        <f t="shared" si="7"/>
        <v>3.6999999999999998E-2</v>
      </c>
      <c r="N120" t="s">
        <v>2574</v>
      </c>
      <c r="O120" s="30" t="str">
        <f t="shared" si="8"/>
        <v>"Commercial and Industrial Designers"</v>
      </c>
      <c r="P120" t="s">
        <v>2575</v>
      </c>
      <c r="Q120" t="str">
        <f t="shared" si="9"/>
        <v>"Arts, Design, Entertainment, Sports, and Media Occupations"</v>
      </c>
      <c r="R120" t="s">
        <v>2576</v>
      </c>
      <c r="S120" t="str">
        <f t="shared" si="10"/>
        <v>"Art and Design Workers"</v>
      </c>
      <c r="T120" t="s">
        <v>3395</v>
      </c>
      <c r="U120" t="str">
        <f t="shared" si="11"/>
        <v>{rank:119,probability:0.037,occupation:"Commercial and Industrial Designers",occupationMajorGroup:"Arts, Design, Entertainment, Sports, and Media Occupations",occupationMinorGroup:"Art and Design Workers"},</v>
      </c>
    </row>
    <row r="121" spans="1:21" x14ac:dyDescent="0.25">
      <c r="A121" s="4">
        <v>120</v>
      </c>
      <c r="B121" s="4">
        <v>3.6999999999999998E-2</v>
      </c>
      <c r="C121" s="3" t="s">
        <v>235</v>
      </c>
      <c r="D121" s="5">
        <v>17</v>
      </c>
      <c r="E121" s="5" t="s">
        <v>2590</v>
      </c>
      <c r="F121" s="5" t="s">
        <v>1413</v>
      </c>
      <c r="G121" s="5" t="s">
        <v>2623</v>
      </c>
      <c r="H121" s="3" t="s">
        <v>2811</v>
      </c>
      <c r="I121" t="s">
        <v>2571</v>
      </c>
      <c r="J121" s="5" t="s">
        <v>2573</v>
      </c>
      <c r="K121">
        <f t="shared" si="6"/>
        <v>120</v>
      </c>
      <c r="L121" t="s">
        <v>2577</v>
      </c>
      <c r="M121">
        <f t="shared" si="7"/>
        <v>3.6999999999999998E-2</v>
      </c>
      <c r="N121" t="s">
        <v>2574</v>
      </c>
      <c r="O121" s="30" t="str">
        <f t="shared" si="8"/>
        <v>"Biomedical Engineers"</v>
      </c>
      <c r="P121" t="s">
        <v>2575</v>
      </c>
      <c r="Q121" t="str">
        <f t="shared" si="9"/>
        <v>"Architecture and Engineering Occupations"</v>
      </c>
      <c r="R121" t="s">
        <v>2576</v>
      </c>
      <c r="S121" t="str">
        <f t="shared" si="10"/>
        <v>"Engineers"</v>
      </c>
      <c r="T121" t="s">
        <v>3395</v>
      </c>
      <c r="U121" t="str">
        <f t="shared" si="11"/>
        <v>{rank:120,probability:0.037,occupation:"Biomedical Engineers",occupationMajorGroup:"Architecture and Engineering Occupations",occupationMinorGroup:"Engineers"},</v>
      </c>
    </row>
    <row r="122" spans="1:21" x14ac:dyDescent="0.25">
      <c r="A122" s="4">
        <v>121</v>
      </c>
      <c r="B122" s="4">
        <v>3.6999999999999998E-2</v>
      </c>
      <c r="C122" s="3" t="s">
        <v>237</v>
      </c>
      <c r="D122" s="5">
        <v>13</v>
      </c>
      <c r="E122" s="5" t="s">
        <v>2591</v>
      </c>
      <c r="F122" s="5" t="s">
        <v>1406</v>
      </c>
      <c r="G122" s="5" t="s">
        <v>2624</v>
      </c>
      <c r="H122" s="3" t="s">
        <v>2812</v>
      </c>
      <c r="I122" t="s">
        <v>2571</v>
      </c>
      <c r="J122" s="5" t="s">
        <v>2573</v>
      </c>
      <c r="K122">
        <f t="shared" si="6"/>
        <v>121</v>
      </c>
      <c r="L122" t="s">
        <v>2577</v>
      </c>
      <c r="M122">
        <f t="shared" si="7"/>
        <v>3.6999999999999998E-2</v>
      </c>
      <c r="N122" t="s">
        <v>2574</v>
      </c>
      <c r="O122" s="30" t="str">
        <f t="shared" si="8"/>
        <v>"Meeting, Convention, and Event Planners"</v>
      </c>
      <c r="P122" t="s">
        <v>2575</v>
      </c>
      <c r="Q122" t="str">
        <f t="shared" si="9"/>
        <v>"Business and Financial Operations Occupations"</v>
      </c>
      <c r="R122" t="s">
        <v>2576</v>
      </c>
      <c r="S122" t="str">
        <f t="shared" si="10"/>
        <v>"Business Operations Specialists"</v>
      </c>
      <c r="T122" t="s">
        <v>3395</v>
      </c>
      <c r="U122" t="str">
        <f t="shared" si="11"/>
        <v>{rank:121,probability:0.037,occupation:"Meeting, Convention, and Event Planners",occupationMajorGroup:"Business and Financial Operations Occupations",occupationMinorGroup:"Business Operations Specialists"},</v>
      </c>
    </row>
    <row r="123" spans="1:21" x14ac:dyDescent="0.25">
      <c r="A123" s="4">
        <v>122</v>
      </c>
      <c r="B123" s="4">
        <v>3.7999999999999999E-2</v>
      </c>
      <c r="C123" s="3" t="s">
        <v>239</v>
      </c>
      <c r="D123" s="5">
        <v>29</v>
      </c>
      <c r="E123" s="5" t="s">
        <v>2578</v>
      </c>
      <c r="F123" s="5" t="s">
        <v>1388</v>
      </c>
      <c r="G123" s="5" t="s">
        <v>2600</v>
      </c>
      <c r="H123" s="3" t="s">
        <v>2813</v>
      </c>
      <c r="I123" t="s">
        <v>2571</v>
      </c>
      <c r="J123" s="5" t="s">
        <v>2573</v>
      </c>
      <c r="K123">
        <f t="shared" si="6"/>
        <v>122</v>
      </c>
      <c r="L123" t="s">
        <v>2577</v>
      </c>
      <c r="M123">
        <f t="shared" si="7"/>
        <v>3.7999999999999999E-2</v>
      </c>
      <c r="N123" t="s">
        <v>2574</v>
      </c>
      <c r="O123" s="30" t="str">
        <f t="shared" si="8"/>
        <v>"Veterinarians"</v>
      </c>
      <c r="P123" t="s">
        <v>2575</v>
      </c>
      <c r="Q123" t="str">
        <f t="shared" si="9"/>
        <v>"Healthcare Practitioners and Technical Occupations"</v>
      </c>
      <c r="R123" t="s">
        <v>2576</v>
      </c>
      <c r="S123" t="str">
        <f t="shared" si="10"/>
        <v>"Health Diagnosing and Treating Practitioners"</v>
      </c>
      <c r="T123" t="s">
        <v>3395</v>
      </c>
      <c r="U123" t="str">
        <f t="shared" si="11"/>
        <v>{rank:122,probability:0.038,occupation:"Veterinarians",occupationMajorGroup:"Healthcare Practitioners and Technical Occupations",occupationMinorGroup:"Health Diagnosing and Treating Practitioners"},</v>
      </c>
    </row>
    <row r="124" spans="1:21" x14ac:dyDescent="0.25">
      <c r="A124" s="4">
        <v>123</v>
      </c>
      <c r="B124" s="4">
        <v>3.7999999999999999E-2</v>
      </c>
      <c r="C124" s="3" t="s">
        <v>241</v>
      </c>
      <c r="D124" s="5">
        <v>27</v>
      </c>
      <c r="E124" s="5" t="s">
        <v>2583</v>
      </c>
      <c r="F124" s="5" t="s">
        <v>1422</v>
      </c>
      <c r="G124" s="5" t="s">
        <v>2639</v>
      </c>
      <c r="H124" s="3" t="s">
        <v>2814</v>
      </c>
      <c r="I124" t="s">
        <v>2571</v>
      </c>
      <c r="J124" s="5" t="s">
        <v>2573</v>
      </c>
      <c r="K124">
        <f t="shared" si="6"/>
        <v>123</v>
      </c>
      <c r="L124" t="s">
        <v>2577</v>
      </c>
      <c r="M124">
        <f t="shared" si="7"/>
        <v>3.7999999999999999E-2</v>
      </c>
      <c r="N124" t="s">
        <v>2574</v>
      </c>
      <c r="O124" s="30" t="str">
        <f t="shared" si="8"/>
        <v>"Writers and Authors"</v>
      </c>
      <c r="P124" t="s">
        <v>2575</v>
      </c>
      <c r="Q124" t="str">
        <f t="shared" si="9"/>
        <v>"Arts, Design, Entertainment, Sports, and Media Occupations"</v>
      </c>
      <c r="R124" t="s">
        <v>2576</v>
      </c>
      <c r="S124" t="str">
        <f t="shared" si="10"/>
        <v>"Media and Communication Workers"</v>
      </c>
      <c r="T124" t="s">
        <v>3395</v>
      </c>
      <c r="U124" t="str">
        <f t="shared" si="11"/>
        <v>{rank:123,probability:0.038,occupation:"Writers and Authors",occupationMajorGroup:"Arts, Design, Entertainment, Sports, and Media Occupations",occupationMinorGroup:"Media and Communication Workers"},</v>
      </c>
    </row>
    <row r="125" spans="1:21" x14ac:dyDescent="0.25">
      <c r="A125" s="4">
        <v>124</v>
      </c>
      <c r="B125" s="4">
        <v>3.9E-2</v>
      </c>
      <c r="C125" s="3" t="s">
        <v>243</v>
      </c>
      <c r="D125" s="5">
        <v>11</v>
      </c>
      <c r="E125" s="5" t="s">
        <v>2580</v>
      </c>
      <c r="F125" s="5" t="s">
        <v>1407</v>
      </c>
      <c r="G125" s="5" t="s">
        <v>2625</v>
      </c>
      <c r="H125" s="3" t="s">
        <v>2815</v>
      </c>
      <c r="I125" t="s">
        <v>2571</v>
      </c>
      <c r="J125" s="5" t="s">
        <v>2573</v>
      </c>
      <c r="K125">
        <f t="shared" si="6"/>
        <v>124</v>
      </c>
      <c r="L125" t="s">
        <v>2577</v>
      </c>
      <c r="M125">
        <f t="shared" si="7"/>
        <v>3.9E-2</v>
      </c>
      <c r="N125" t="s">
        <v>2574</v>
      </c>
      <c r="O125" s="30" t="str">
        <f t="shared" si="8"/>
        <v>"Advertising and Promotions Managers"</v>
      </c>
      <c r="P125" t="s">
        <v>2575</v>
      </c>
      <c r="Q125" t="str">
        <f t="shared" si="9"/>
        <v>"Management Occupations"</v>
      </c>
      <c r="R125" t="s">
        <v>2576</v>
      </c>
      <c r="S125" t="str">
        <f t="shared" si="10"/>
        <v>"Advertising, Marketing, Promotions, Public Relations, and Sales Managers"</v>
      </c>
      <c r="T125" t="s">
        <v>3395</v>
      </c>
      <c r="U125" t="str">
        <f t="shared" si="11"/>
        <v>{rank:124,probability:0.039,occupation:"Advertising and Promotions Managers",occupationMajorGroup:"Management Occupations",occupationMinorGroup:"Advertising, Marketing, Promotions, Public Relations, and Sales Managers"},</v>
      </c>
    </row>
    <row r="126" spans="1:21" x14ac:dyDescent="0.25">
      <c r="A126" s="4">
        <v>125</v>
      </c>
      <c r="B126" s="4">
        <v>3.9E-2</v>
      </c>
      <c r="C126" s="3" t="s">
        <v>245</v>
      </c>
      <c r="D126" s="5">
        <v>19</v>
      </c>
      <c r="E126" s="5" t="s">
        <v>2586</v>
      </c>
      <c r="F126" s="5" t="s">
        <v>1394</v>
      </c>
      <c r="G126" s="5" t="s">
        <v>2609</v>
      </c>
      <c r="H126" s="3" t="s">
        <v>2816</v>
      </c>
      <c r="I126" t="s">
        <v>2571</v>
      </c>
      <c r="J126" s="5" t="s">
        <v>2573</v>
      </c>
      <c r="K126">
        <f t="shared" si="6"/>
        <v>125</v>
      </c>
      <c r="L126" t="s">
        <v>2577</v>
      </c>
      <c r="M126">
        <f t="shared" si="7"/>
        <v>3.9E-2</v>
      </c>
      <c r="N126" t="s">
        <v>2574</v>
      </c>
      <c r="O126" s="30" t="str">
        <f t="shared" si="8"/>
        <v>"Political Scientists"</v>
      </c>
      <c r="P126" t="s">
        <v>2575</v>
      </c>
      <c r="Q126" t="str">
        <f t="shared" si="9"/>
        <v>"Life, Physical, and Social Science Occupations"</v>
      </c>
      <c r="R126" t="s">
        <v>2576</v>
      </c>
      <c r="S126" t="str">
        <f t="shared" si="10"/>
        <v>"Social Scientists and Related Workers"</v>
      </c>
      <c r="T126" t="s">
        <v>3395</v>
      </c>
      <c r="U126" t="str">
        <f t="shared" si="11"/>
        <v>{rank:125,probability:0.039,occupation:"Political Scientists",occupationMajorGroup:"Life, Physical, and Social Science Occupations",occupationMinorGroup:"Social Scientists and Related Workers"},</v>
      </c>
    </row>
    <row r="127" spans="1:21" x14ac:dyDescent="0.25">
      <c r="A127" s="4">
        <v>126</v>
      </c>
      <c r="B127" s="4">
        <v>0.04</v>
      </c>
      <c r="C127" s="3" t="s">
        <v>247</v>
      </c>
      <c r="D127" s="5">
        <v>13</v>
      </c>
      <c r="E127" s="5" t="s">
        <v>2591</v>
      </c>
      <c r="F127" s="5" t="s">
        <v>1423</v>
      </c>
      <c r="G127" s="5" t="s">
        <v>2640</v>
      </c>
      <c r="H127" s="3" t="s">
        <v>2817</v>
      </c>
      <c r="I127" t="s">
        <v>2571</v>
      </c>
      <c r="J127" s="5" t="s">
        <v>2573</v>
      </c>
      <c r="K127">
        <f t="shared" si="6"/>
        <v>126</v>
      </c>
      <c r="L127" t="s">
        <v>2577</v>
      </c>
      <c r="M127">
        <f t="shared" si="7"/>
        <v>0.04</v>
      </c>
      <c r="N127" t="s">
        <v>2574</v>
      </c>
      <c r="O127" s="30" t="str">
        <f t="shared" si="8"/>
        <v>"Credit Counselors"</v>
      </c>
      <c r="P127" t="s">
        <v>2575</v>
      </c>
      <c r="Q127" t="str">
        <f t="shared" si="9"/>
        <v>"Business and Financial Operations Occupations"</v>
      </c>
      <c r="R127" t="s">
        <v>2576</v>
      </c>
      <c r="S127" t="str">
        <f t="shared" si="10"/>
        <v>"Financial Specialists"</v>
      </c>
      <c r="T127" t="s">
        <v>3395</v>
      </c>
      <c r="U127" t="str">
        <f t="shared" si="11"/>
        <v>{rank:126,probability:0.04,occupation:"Credit Counselors",occupationMajorGroup:"Business and Financial Operations Occupations",occupationMinorGroup:"Financial Specialists"},</v>
      </c>
    </row>
    <row r="128" spans="1:21" x14ac:dyDescent="0.25">
      <c r="A128" s="4">
        <v>127</v>
      </c>
      <c r="B128" s="4">
        <v>0.04</v>
      </c>
      <c r="C128" s="3" t="s">
        <v>249</v>
      </c>
      <c r="D128" s="5">
        <v>19</v>
      </c>
      <c r="E128" s="5" t="s">
        <v>2586</v>
      </c>
      <c r="F128" s="5" t="s">
        <v>1394</v>
      </c>
      <c r="G128" s="5" t="s">
        <v>2609</v>
      </c>
      <c r="H128" s="3" t="s">
        <v>2818</v>
      </c>
      <c r="I128" t="s">
        <v>2571</v>
      </c>
      <c r="J128" s="5" t="s">
        <v>2573</v>
      </c>
      <c r="K128">
        <f t="shared" si="6"/>
        <v>127</v>
      </c>
      <c r="L128" t="s">
        <v>2577</v>
      </c>
      <c r="M128">
        <f t="shared" si="7"/>
        <v>0.04</v>
      </c>
      <c r="N128" t="s">
        <v>2574</v>
      </c>
      <c r="O128" s="30" t="str">
        <f t="shared" si="8"/>
        <v>"Social Scientists and Related Workers, All Other"</v>
      </c>
      <c r="P128" t="s">
        <v>2575</v>
      </c>
      <c r="Q128" t="str">
        <f t="shared" si="9"/>
        <v>"Life, Physical, and Social Science Occupations"</v>
      </c>
      <c r="R128" t="s">
        <v>2576</v>
      </c>
      <c r="S128" t="str">
        <f t="shared" si="10"/>
        <v>"Social Scientists and Related Workers"</v>
      </c>
      <c r="T128" t="s">
        <v>3395</v>
      </c>
      <c r="U128" t="str">
        <f t="shared" si="11"/>
        <v>{rank:127,probability:0.04,occupation:"Social Scientists and Related Workers, All Other",occupationMajorGroup:"Life, Physical, and Social Science Occupations",occupationMinorGroup:"Social Scientists and Related Workers"},</v>
      </c>
    </row>
    <row r="129" spans="1:21" x14ac:dyDescent="0.25">
      <c r="A129" s="4">
        <v>128</v>
      </c>
      <c r="B129" s="4">
        <v>4.1000000000000002E-2</v>
      </c>
      <c r="C129" s="3" t="s">
        <v>251</v>
      </c>
      <c r="D129" s="5">
        <v>19</v>
      </c>
      <c r="E129" s="5" t="s">
        <v>2586</v>
      </c>
      <c r="F129" s="5" t="s">
        <v>1408</v>
      </c>
      <c r="G129" s="5" t="s">
        <v>2626</v>
      </c>
      <c r="H129" s="3" t="s">
        <v>2819</v>
      </c>
      <c r="I129" t="s">
        <v>2571</v>
      </c>
      <c r="J129" s="5" t="s">
        <v>2573</v>
      </c>
      <c r="K129">
        <f t="shared" si="6"/>
        <v>128</v>
      </c>
      <c r="L129" t="s">
        <v>2577</v>
      </c>
      <c r="M129">
        <f t="shared" si="7"/>
        <v>4.1000000000000002E-2</v>
      </c>
      <c r="N129" t="s">
        <v>2574</v>
      </c>
      <c r="O129" s="30" t="str">
        <f t="shared" si="8"/>
        <v>"Astronomers"</v>
      </c>
      <c r="P129" t="s">
        <v>2575</v>
      </c>
      <c r="Q129" t="str">
        <f t="shared" si="9"/>
        <v>"Life, Physical, and Social Science Occupations"</v>
      </c>
      <c r="R129" t="s">
        <v>2576</v>
      </c>
      <c r="S129" t="str">
        <f t="shared" si="10"/>
        <v>"Physical Scientists"</v>
      </c>
      <c r="T129" t="s">
        <v>3395</v>
      </c>
      <c r="U129" t="str">
        <f t="shared" si="11"/>
        <v>{rank:128,probability:0.041,occupation:"Astronomers",occupationMajorGroup:"Life, Physical, and Social Science Occupations",occupationMinorGroup:"Physical Scientists"},</v>
      </c>
    </row>
    <row r="130" spans="1:21" x14ac:dyDescent="0.25">
      <c r="A130" s="4">
        <v>129</v>
      </c>
      <c r="B130" s="4">
        <v>4.1000000000000002E-2</v>
      </c>
      <c r="C130" s="3" t="s">
        <v>253</v>
      </c>
      <c r="D130" s="5">
        <v>53</v>
      </c>
      <c r="E130" s="5" t="s">
        <v>2594</v>
      </c>
      <c r="F130" s="5" t="s">
        <v>1424</v>
      </c>
      <c r="G130" s="5" t="s">
        <v>2641</v>
      </c>
      <c r="H130" s="3" t="s">
        <v>2820</v>
      </c>
      <c r="I130" t="s">
        <v>2571</v>
      </c>
      <c r="J130" s="5" t="s">
        <v>2573</v>
      </c>
      <c r="K130">
        <f t="shared" si="6"/>
        <v>129</v>
      </c>
      <c r="L130" t="s">
        <v>2577</v>
      </c>
      <c r="M130">
        <f t="shared" si="7"/>
        <v>4.1000000000000002E-2</v>
      </c>
      <c r="N130" t="s">
        <v>2574</v>
      </c>
      <c r="O130" s="30" t="str">
        <f t="shared" si="8"/>
        <v>"Ship Engineers"</v>
      </c>
      <c r="P130" t="s">
        <v>2575</v>
      </c>
      <c r="Q130" t="str">
        <f t="shared" si="9"/>
        <v>"Transportation and Material Moving Occupations"</v>
      </c>
      <c r="R130" t="s">
        <v>2576</v>
      </c>
      <c r="S130" t="str">
        <f t="shared" si="10"/>
        <v>"Water Transportation Workers"</v>
      </c>
      <c r="T130" t="s">
        <v>3395</v>
      </c>
      <c r="U130" t="str">
        <f t="shared" si="11"/>
        <v>{rank:129,probability:0.041,occupation:"Ship Engineers",occupationMajorGroup:"Transportation and Material Moving Occupations",occupationMinorGroup:"Water Transportation Workers"},</v>
      </c>
    </row>
    <row r="131" spans="1:21" x14ac:dyDescent="0.25">
      <c r="A131" s="4">
        <v>130</v>
      </c>
      <c r="B131" s="4">
        <v>4.2000000000000003E-2</v>
      </c>
      <c r="C131" s="3" t="s">
        <v>255</v>
      </c>
      <c r="D131" s="5">
        <v>15</v>
      </c>
      <c r="E131" s="5" t="s">
        <v>2589</v>
      </c>
      <c r="F131" s="5" t="s">
        <v>1400</v>
      </c>
      <c r="G131" s="5" t="s">
        <v>2616</v>
      </c>
      <c r="H131" s="3" t="s">
        <v>2821</v>
      </c>
      <c r="I131" t="s">
        <v>2571</v>
      </c>
      <c r="J131" s="5" t="s">
        <v>2573</v>
      </c>
      <c r="K131">
        <f t="shared" ref="K131:K194" si="12">A131</f>
        <v>130</v>
      </c>
      <c r="L131" t="s">
        <v>2577</v>
      </c>
      <c r="M131">
        <f t="shared" ref="M131:M194" si="13">B131</f>
        <v>4.2000000000000003E-2</v>
      </c>
      <c r="N131" t="s">
        <v>2574</v>
      </c>
      <c r="O131" s="30" t="str">
        <f t="shared" ref="O131:O194" si="14">H131</f>
        <v>"Software Developers, Applications"</v>
      </c>
      <c r="P131" t="s">
        <v>2575</v>
      </c>
      <c r="Q131" t="str">
        <f t="shared" ref="Q131:Q194" si="15">E131</f>
        <v>"Computer and Mathematical Occupations"</v>
      </c>
      <c r="R131" t="s">
        <v>2576</v>
      </c>
      <c r="S131" t="str">
        <f t="shared" ref="S131:S194" si="16">G131</f>
        <v>"Computer Occupations"</v>
      </c>
      <c r="T131" t="s">
        <v>3395</v>
      </c>
      <c r="U131" t="str">
        <f t="shared" ref="U131:U194" si="17">I131&amp;J131&amp;":"&amp;K131&amp;","&amp;L131&amp;":"&amp;M131&amp;","&amp;N131&amp;":"&amp;O131&amp;","&amp;P131&amp;":"&amp;Q131&amp;","&amp;R131&amp;":"&amp;S131&amp;T131</f>
        <v>{rank:130,probability:0.042,occupation:"Software Developers, Applications",occupationMajorGroup:"Computer and Mathematical Occupations",occupationMinorGroup:"Computer Occupations"},</v>
      </c>
    </row>
    <row r="132" spans="1:21" x14ac:dyDescent="0.25">
      <c r="A132" s="4">
        <v>131</v>
      </c>
      <c r="B132" s="4">
        <v>4.2000000000000003E-2</v>
      </c>
      <c r="C132" s="3" t="s">
        <v>257</v>
      </c>
      <c r="D132" s="5">
        <v>27</v>
      </c>
      <c r="E132" s="5" t="s">
        <v>2583</v>
      </c>
      <c r="F132" s="5" t="s">
        <v>1398</v>
      </c>
      <c r="G132" s="5" t="s">
        <v>2613</v>
      </c>
      <c r="H132" s="3" t="s">
        <v>2822</v>
      </c>
      <c r="I132" t="s">
        <v>2571</v>
      </c>
      <c r="J132" s="5" t="s">
        <v>2573</v>
      </c>
      <c r="K132">
        <f t="shared" si="12"/>
        <v>131</v>
      </c>
      <c r="L132" t="s">
        <v>2577</v>
      </c>
      <c r="M132">
        <f t="shared" si="13"/>
        <v>4.2000000000000003E-2</v>
      </c>
      <c r="N132" t="s">
        <v>2574</v>
      </c>
      <c r="O132" s="30" t="str">
        <f t="shared" si="14"/>
        <v>"Fine Artists, Including Painters, Sculptors, and Illustrators"</v>
      </c>
      <c r="P132" t="s">
        <v>2575</v>
      </c>
      <c r="Q132" t="str">
        <f t="shared" si="15"/>
        <v>"Arts, Design, Entertainment, Sports, and Media Occupations"</v>
      </c>
      <c r="R132" t="s">
        <v>2576</v>
      </c>
      <c r="S132" t="str">
        <f t="shared" si="16"/>
        <v>"Art and Design Workers"</v>
      </c>
      <c r="T132" t="s">
        <v>3395</v>
      </c>
      <c r="U132" t="str">
        <f t="shared" si="17"/>
        <v>{rank:131,probability:0.042,occupation:"Fine Artists, Including Painters, Sculptors, and Illustrators",occupationMajorGroup:"Arts, Design, Entertainment, Sports, and Media Occupations",occupationMinorGroup:"Art and Design Workers"},</v>
      </c>
    </row>
    <row r="133" spans="1:21" x14ac:dyDescent="0.25">
      <c r="A133" s="4">
        <v>132</v>
      </c>
      <c r="B133" s="4">
        <v>4.2999999999999997E-2</v>
      </c>
      <c r="C133" s="3" t="s">
        <v>259</v>
      </c>
      <c r="D133" s="5">
        <v>29</v>
      </c>
      <c r="E133" s="5" t="s">
        <v>2578</v>
      </c>
      <c r="F133" s="5" t="s">
        <v>1387</v>
      </c>
      <c r="G133" s="5" t="s">
        <v>2604</v>
      </c>
      <c r="H133" s="3" t="s">
        <v>2823</v>
      </c>
      <c r="I133" t="s">
        <v>2571</v>
      </c>
      <c r="J133" s="5" t="s">
        <v>2573</v>
      </c>
      <c r="K133">
        <f t="shared" si="12"/>
        <v>132</v>
      </c>
      <c r="L133" t="s">
        <v>2577</v>
      </c>
      <c r="M133">
        <f t="shared" si="13"/>
        <v>4.2999999999999997E-2</v>
      </c>
      <c r="N133" t="s">
        <v>2574</v>
      </c>
      <c r="O133" s="30" t="str">
        <f t="shared" si="14"/>
        <v>"Psychiatric Technicians"</v>
      </c>
      <c r="P133" t="s">
        <v>2575</v>
      </c>
      <c r="Q133" t="str">
        <f t="shared" si="15"/>
        <v>"Healthcare Practitioners and Technical Occupations"</v>
      </c>
      <c r="R133" t="s">
        <v>2576</v>
      </c>
      <c r="S133" t="str">
        <f t="shared" si="16"/>
        <v>"Health Technologists and Technicians"</v>
      </c>
      <c r="T133" t="s">
        <v>3395</v>
      </c>
      <c r="U133" t="str">
        <f t="shared" si="17"/>
        <v>{rank:132,probability:0.043,occupation:"Psychiatric Technicians",occupationMajorGroup:"Healthcare Practitioners and Technical Occupations",occupationMinorGroup:"Health Technologists and Technicians"},</v>
      </c>
    </row>
    <row r="134" spans="1:21" x14ac:dyDescent="0.25">
      <c r="A134" s="4">
        <v>133</v>
      </c>
      <c r="B134" s="4">
        <v>4.4999999999999998E-2</v>
      </c>
      <c r="C134" s="3" t="s">
        <v>261</v>
      </c>
      <c r="D134" s="5">
        <v>17</v>
      </c>
      <c r="E134" s="5" t="s">
        <v>2590</v>
      </c>
      <c r="F134" s="5" t="s">
        <v>1414</v>
      </c>
      <c r="G134" s="5" t="s">
        <v>2631</v>
      </c>
      <c r="H134" s="3" t="s">
        <v>2824</v>
      </c>
      <c r="I134" t="s">
        <v>2571</v>
      </c>
      <c r="J134" s="5" t="s">
        <v>2573</v>
      </c>
      <c r="K134">
        <f t="shared" si="12"/>
        <v>133</v>
      </c>
      <c r="L134" t="s">
        <v>2577</v>
      </c>
      <c r="M134">
        <f t="shared" si="13"/>
        <v>4.4999999999999998E-2</v>
      </c>
      <c r="N134" t="s">
        <v>2574</v>
      </c>
      <c r="O134" s="30" t="str">
        <f t="shared" si="14"/>
        <v>"Landscape Architects"</v>
      </c>
      <c r="P134" t="s">
        <v>2575</v>
      </c>
      <c r="Q134" t="str">
        <f t="shared" si="15"/>
        <v>"Architecture and Engineering Occupations"</v>
      </c>
      <c r="R134" t="s">
        <v>2576</v>
      </c>
      <c r="S134" t="str">
        <f t="shared" si="16"/>
        <v>"Architects, Surveyors, and Cartographers"</v>
      </c>
      <c r="T134" t="s">
        <v>3395</v>
      </c>
      <c r="U134" t="str">
        <f t="shared" si="17"/>
        <v>{rank:133,probability:0.045,occupation:"Landscape Architects",occupationMajorGroup:"Architecture and Engineering Occupations",occupationMinorGroup:"Architects, Surveyors, and Cartographers"},</v>
      </c>
    </row>
    <row r="135" spans="1:21" x14ac:dyDescent="0.25">
      <c r="A135" s="4">
        <v>134</v>
      </c>
      <c r="B135" s="4">
        <v>4.4999999999999998E-2</v>
      </c>
      <c r="C135" s="3" t="s">
        <v>263</v>
      </c>
      <c r="D135" s="5">
        <v>21</v>
      </c>
      <c r="E135" s="5" t="s">
        <v>2581</v>
      </c>
      <c r="F135" s="5" t="s">
        <v>1386</v>
      </c>
      <c r="G135" s="5" t="s">
        <v>2603</v>
      </c>
      <c r="H135" s="3" t="s">
        <v>2825</v>
      </c>
      <c r="I135" t="s">
        <v>2571</v>
      </c>
      <c r="J135" s="5" t="s">
        <v>2573</v>
      </c>
      <c r="K135">
        <f t="shared" si="12"/>
        <v>134</v>
      </c>
      <c r="L135" t="s">
        <v>2577</v>
      </c>
      <c r="M135">
        <f t="shared" si="13"/>
        <v>4.4999999999999998E-2</v>
      </c>
      <c r="N135" t="s">
        <v>2574</v>
      </c>
      <c r="O135" s="30" t="str">
        <f t="shared" si="14"/>
        <v>"Health Educators"</v>
      </c>
      <c r="P135" t="s">
        <v>2575</v>
      </c>
      <c r="Q135" t="str">
        <f t="shared" si="15"/>
        <v>"Community and Social Service Occupations"</v>
      </c>
      <c r="R135" t="s">
        <v>2576</v>
      </c>
      <c r="S135" t="str">
        <f t="shared" si="16"/>
        <v>"Counselors, Social Workers, and Other Community and Social Service Specialists"</v>
      </c>
      <c r="T135" t="s">
        <v>3395</v>
      </c>
      <c r="U135" t="str">
        <f t="shared" si="17"/>
        <v>{rank:134,probability:0.045,occupation:"Health Educators",occupationMajorGroup:"Community and Social Service Occupations",occupationMinorGroup:"Counselors, Social Workers, and Other Community and Social Service Specialists"},</v>
      </c>
    </row>
    <row r="136" spans="1:21" x14ac:dyDescent="0.25">
      <c r="A136" s="4">
        <v>135</v>
      </c>
      <c r="B136" s="4">
        <v>4.7E-2</v>
      </c>
      <c r="C136" s="3" t="s">
        <v>264</v>
      </c>
      <c r="D136" s="5">
        <v>15</v>
      </c>
      <c r="E136" s="5" t="s">
        <v>2589</v>
      </c>
      <c r="F136" s="5" t="s">
        <v>1421</v>
      </c>
      <c r="G136" s="5" t="s">
        <v>2638</v>
      </c>
      <c r="H136" s="3" t="s">
        <v>2826</v>
      </c>
      <c r="I136" t="s">
        <v>2571</v>
      </c>
      <c r="J136" s="5" t="s">
        <v>2573</v>
      </c>
      <c r="K136">
        <f t="shared" si="12"/>
        <v>135</v>
      </c>
      <c r="L136" t="s">
        <v>2577</v>
      </c>
      <c r="M136">
        <f t="shared" si="13"/>
        <v>4.7E-2</v>
      </c>
      <c r="N136" t="s">
        <v>2574</v>
      </c>
      <c r="O136" s="30" t="str">
        <f t="shared" si="14"/>
        <v>"Mathematicians"</v>
      </c>
      <c r="P136" t="s">
        <v>2575</v>
      </c>
      <c r="Q136" t="str">
        <f t="shared" si="15"/>
        <v>"Computer and Mathematical Occupations"</v>
      </c>
      <c r="R136" t="s">
        <v>2576</v>
      </c>
      <c r="S136" t="str">
        <f t="shared" si="16"/>
        <v>"Mathematical Science Occupations"</v>
      </c>
      <c r="T136" t="s">
        <v>3395</v>
      </c>
      <c r="U136" t="str">
        <f t="shared" si="17"/>
        <v>{rank:135,probability:0.047,occupation:"Mathematicians",occupationMajorGroup:"Computer and Mathematical Occupations",occupationMinorGroup:"Mathematical Science Occupations"},</v>
      </c>
    </row>
    <row r="137" spans="1:21" x14ac:dyDescent="0.25">
      <c r="A137" s="4">
        <v>136</v>
      </c>
      <c r="B137" s="4">
        <v>4.7E-2</v>
      </c>
      <c r="C137" s="3" t="s">
        <v>266</v>
      </c>
      <c r="D137" s="5">
        <v>27</v>
      </c>
      <c r="E137" s="5" t="s">
        <v>2583</v>
      </c>
      <c r="F137" s="5" t="s">
        <v>1398</v>
      </c>
      <c r="G137" s="5" t="s">
        <v>2613</v>
      </c>
      <c r="H137" s="3" t="s">
        <v>2827</v>
      </c>
      <c r="I137" t="s">
        <v>2571</v>
      </c>
      <c r="J137" s="5" t="s">
        <v>2573</v>
      </c>
      <c r="K137">
        <f t="shared" si="12"/>
        <v>136</v>
      </c>
      <c r="L137" t="s">
        <v>2577</v>
      </c>
      <c r="M137">
        <f t="shared" si="13"/>
        <v>4.7E-2</v>
      </c>
      <c r="N137" t="s">
        <v>2574</v>
      </c>
      <c r="O137" s="30" t="str">
        <f t="shared" si="14"/>
        <v>"Floral Designers"</v>
      </c>
      <c r="P137" t="s">
        <v>2575</v>
      </c>
      <c r="Q137" t="str">
        <f t="shared" si="15"/>
        <v>"Arts, Design, Entertainment, Sports, and Media Occupations"</v>
      </c>
      <c r="R137" t="s">
        <v>2576</v>
      </c>
      <c r="S137" t="str">
        <f t="shared" si="16"/>
        <v>"Art and Design Workers"</v>
      </c>
      <c r="T137" t="s">
        <v>3395</v>
      </c>
      <c r="U137" t="str">
        <f t="shared" si="17"/>
        <v>{rank:136,probability:0.047,occupation:"Floral Designers",occupationMajorGroup:"Arts, Design, Entertainment, Sports, and Media Occupations",occupationMinorGroup:"Art and Design Workers"},</v>
      </c>
    </row>
    <row r="138" spans="1:21" x14ac:dyDescent="0.25">
      <c r="A138" s="4">
        <v>137</v>
      </c>
      <c r="B138" s="4">
        <v>4.7E-2</v>
      </c>
      <c r="C138" s="3" t="s">
        <v>268</v>
      </c>
      <c r="D138" s="5">
        <v>11</v>
      </c>
      <c r="E138" s="5" t="s">
        <v>2580</v>
      </c>
      <c r="F138" s="5" t="s">
        <v>1390</v>
      </c>
      <c r="G138" s="5" t="s">
        <v>2602</v>
      </c>
      <c r="H138" s="3" t="s">
        <v>2828</v>
      </c>
      <c r="I138" t="s">
        <v>2571</v>
      </c>
      <c r="J138" s="5" t="s">
        <v>2573</v>
      </c>
      <c r="K138">
        <f t="shared" si="12"/>
        <v>137</v>
      </c>
      <c r="L138" t="s">
        <v>2577</v>
      </c>
      <c r="M138">
        <f t="shared" si="13"/>
        <v>4.7E-2</v>
      </c>
      <c r="N138" t="s">
        <v>2574</v>
      </c>
      <c r="O138" s="30" t="str">
        <f t="shared" si="14"/>
        <v>"Farmers, Ranchers, and Other Agricultural Managers"</v>
      </c>
      <c r="P138" t="s">
        <v>2575</v>
      </c>
      <c r="Q138" t="str">
        <f t="shared" si="15"/>
        <v>"Management Occupations"</v>
      </c>
      <c r="R138" t="s">
        <v>2576</v>
      </c>
      <c r="S138" t="str">
        <f t="shared" si="16"/>
        <v>"Other Management Occupations"</v>
      </c>
      <c r="T138" t="s">
        <v>3395</v>
      </c>
      <c r="U138" t="str">
        <f t="shared" si="17"/>
        <v>{rank:137,probability:0.047,occupation:"Farmers, Ranchers, and Other Agricultural Managers",occupationMajorGroup:"Management Occupations",occupationMinorGroup:"Other Management Occupations"},</v>
      </c>
    </row>
    <row r="139" spans="1:21" x14ac:dyDescent="0.25">
      <c r="A139" s="4">
        <v>138</v>
      </c>
      <c r="B139" s="4">
        <v>4.8000000000000001E-2</v>
      </c>
      <c r="C139" s="3" t="s">
        <v>270</v>
      </c>
      <c r="D139" s="5">
        <v>33</v>
      </c>
      <c r="E139" s="5" t="s">
        <v>2582</v>
      </c>
      <c r="F139" s="5" t="s">
        <v>1425</v>
      </c>
      <c r="G139" s="5" t="s">
        <v>2642</v>
      </c>
      <c r="H139" s="3" t="s">
        <v>2829</v>
      </c>
      <c r="I139" t="s">
        <v>2571</v>
      </c>
      <c r="J139" s="5" t="s">
        <v>2573</v>
      </c>
      <c r="K139">
        <f t="shared" si="12"/>
        <v>138</v>
      </c>
      <c r="L139" t="s">
        <v>2577</v>
      </c>
      <c r="M139">
        <f t="shared" si="13"/>
        <v>4.8000000000000001E-2</v>
      </c>
      <c r="N139" t="s">
        <v>2574</v>
      </c>
      <c r="O139" s="30" t="str">
        <f t="shared" si="14"/>
        <v>"Forest Fire Inspectors and Prevention Specialists"</v>
      </c>
      <c r="P139" t="s">
        <v>2575</v>
      </c>
      <c r="Q139" t="str">
        <f t="shared" si="15"/>
        <v>"Protective Service Occupations"</v>
      </c>
      <c r="R139" t="s">
        <v>2576</v>
      </c>
      <c r="S139" t="str">
        <f t="shared" si="16"/>
        <v>"Fire Fighting and Prevention Workers"</v>
      </c>
      <c r="T139" t="s">
        <v>3395</v>
      </c>
      <c r="U139" t="str">
        <f t="shared" si="17"/>
        <v>{rank:138,probability:0.048,occupation:"Forest Fire Inspectors and Prevention Specialists",occupationMajorGroup:"Protective Service Occupations",occupationMinorGroup:"Fire Fighting and Prevention Workers"},</v>
      </c>
    </row>
    <row r="140" spans="1:21" x14ac:dyDescent="0.25">
      <c r="A140" s="4">
        <v>139</v>
      </c>
      <c r="B140" s="4">
        <v>4.9000000000000002E-2</v>
      </c>
      <c r="C140" s="3" t="s">
        <v>272</v>
      </c>
      <c r="D140" s="5">
        <v>29</v>
      </c>
      <c r="E140" s="5" t="s">
        <v>2578</v>
      </c>
      <c r="F140" s="5" t="s">
        <v>1387</v>
      </c>
      <c r="G140" s="5" t="s">
        <v>2604</v>
      </c>
      <c r="H140" s="3" t="s">
        <v>2830</v>
      </c>
      <c r="I140" t="s">
        <v>2571</v>
      </c>
      <c r="J140" s="5" t="s">
        <v>2573</v>
      </c>
      <c r="K140">
        <f t="shared" si="12"/>
        <v>139</v>
      </c>
      <c r="L140" t="s">
        <v>2577</v>
      </c>
      <c r="M140">
        <f t="shared" si="13"/>
        <v>4.9000000000000002E-2</v>
      </c>
      <c r="N140" t="s">
        <v>2574</v>
      </c>
      <c r="O140" s="30" t="str">
        <f t="shared" si="14"/>
        <v>"Emergency Medical Technicians and Paramedics"</v>
      </c>
      <c r="P140" t="s">
        <v>2575</v>
      </c>
      <c r="Q140" t="str">
        <f t="shared" si="15"/>
        <v>"Healthcare Practitioners and Technical Occupations"</v>
      </c>
      <c r="R140" t="s">
        <v>2576</v>
      </c>
      <c r="S140" t="str">
        <f t="shared" si="16"/>
        <v>"Health Technologists and Technicians"</v>
      </c>
      <c r="T140" t="s">
        <v>3395</v>
      </c>
      <c r="U140" t="str">
        <f t="shared" si="17"/>
        <v>{rank:139,probability:0.049,occupation:"Emergency Medical Technicians and Paramedics",occupationMajorGroup:"Healthcare Practitioners and Technical Occupations",occupationMinorGroup:"Health Technologists and Technicians"},</v>
      </c>
    </row>
    <row r="141" spans="1:21" x14ac:dyDescent="0.25">
      <c r="A141" s="4">
        <v>140</v>
      </c>
      <c r="B141" s="4">
        <v>5.5E-2</v>
      </c>
      <c r="C141" s="3" t="s">
        <v>274</v>
      </c>
      <c r="D141" s="5">
        <v>27</v>
      </c>
      <c r="E141" s="5" t="s">
        <v>2583</v>
      </c>
      <c r="F141" s="5" t="s">
        <v>1422</v>
      </c>
      <c r="G141" s="5" t="s">
        <v>2639</v>
      </c>
      <c r="H141" s="3" t="s">
        <v>2831</v>
      </c>
      <c r="I141" t="s">
        <v>2571</v>
      </c>
      <c r="J141" s="5" t="s">
        <v>2573</v>
      </c>
      <c r="K141">
        <f t="shared" si="12"/>
        <v>140</v>
      </c>
      <c r="L141" t="s">
        <v>2577</v>
      </c>
      <c r="M141">
        <f t="shared" si="13"/>
        <v>5.5E-2</v>
      </c>
      <c r="N141" t="s">
        <v>2574</v>
      </c>
      <c r="O141" s="30" t="str">
        <f t="shared" si="14"/>
        <v>"Editors"</v>
      </c>
      <c r="P141" t="s">
        <v>2575</v>
      </c>
      <c r="Q141" t="str">
        <f t="shared" si="15"/>
        <v>"Arts, Design, Entertainment, Sports, and Media Occupations"</v>
      </c>
      <c r="R141" t="s">
        <v>2576</v>
      </c>
      <c r="S141" t="str">
        <f t="shared" si="16"/>
        <v>"Media and Communication Workers"</v>
      </c>
      <c r="T141" t="s">
        <v>3395</v>
      </c>
      <c r="U141" t="str">
        <f t="shared" si="17"/>
        <v>{rank:140,probability:0.055,occupation:"Editors",occupationMajorGroup:"Arts, Design, Entertainment, Sports, and Media Occupations",occupationMinorGroup:"Media and Communication Workers"},</v>
      </c>
    </row>
    <row r="142" spans="1:21" x14ac:dyDescent="0.25">
      <c r="A142" s="4">
        <v>141</v>
      </c>
      <c r="B142" s="4">
        <v>5.5E-2</v>
      </c>
      <c r="C142" s="3" t="s">
        <v>276</v>
      </c>
      <c r="D142" s="5">
        <v>29</v>
      </c>
      <c r="E142" s="5" t="s">
        <v>2578</v>
      </c>
      <c r="F142" s="5" t="s">
        <v>1388</v>
      </c>
      <c r="G142" s="5" t="s">
        <v>2600</v>
      </c>
      <c r="H142" s="3" t="s">
        <v>2832</v>
      </c>
      <c r="I142" t="s">
        <v>2571</v>
      </c>
      <c r="J142" s="5" t="s">
        <v>2573</v>
      </c>
      <c r="K142">
        <f t="shared" si="12"/>
        <v>141</v>
      </c>
      <c r="L142" t="s">
        <v>2577</v>
      </c>
      <c r="M142">
        <f t="shared" si="13"/>
        <v>5.5E-2</v>
      </c>
      <c r="N142" t="s">
        <v>2574</v>
      </c>
      <c r="O142" s="30" t="str">
        <f t="shared" si="14"/>
        <v>"Prosthodontists"</v>
      </c>
      <c r="P142" t="s">
        <v>2575</v>
      </c>
      <c r="Q142" t="str">
        <f t="shared" si="15"/>
        <v>"Healthcare Practitioners and Technical Occupations"</v>
      </c>
      <c r="R142" t="s">
        <v>2576</v>
      </c>
      <c r="S142" t="str">
        <f t="shared" si="16"/>
        <v>"Health Diagnosing and Treating Practitioners"</v>
      </c>
      <c r="T142" t="s">
        <v>3395</v>
      </c>
      <c r="U142" t="str">
        <f t="shared" si="17"/>
        <v>{rank:141,probability:0.055,occupation:"Prosthodontists",occupationMajorGroup:"Healthcare Practitioners and Technical Occupations",occupationMinorGroup:"Health Diagnosing and Treating Practitioners"},</v>
      </c>
    </row>
    <row r="143" spans="1:21" x14ac:dyDescent="0.25">
      <c r="A143" s="4">
        <v>142</v>
      </c>
      <c r="B143" s="4">
        <v>5.5E-2</v>
      </c>
      <c r="C143" s="3" t="s">
        <v>278</v>
      </c>
      <c r="D143" s="5">
        <v>29</v>
      </c>
      <c r="E143" s="5" t="s">
        <v>2578</v>
      </c>
      <c r="F143" s="5" t="s">
        <v>1402</v>
      </c>
      <c r="G143" s="5" t="s">
        <v>2618</v>
      </c>
      <c r="H143" s="3" t="s">
        <v>2833</v>
      </c>
      <c r="I143" t="s">
        <v>2571</v>
      </c>
      <c r="J143" s="5" t="s">
        <v>2573</v>
      </c>
      <c r="K143">
        <f t="shared" si="12"/>
        <v>142</v>
      </c>
      <c r="L143" t="s">
        <v>2577</v>
      </c>
      <c r="M143">
        <f t="shared" si="13"/>
        <v>5.5E-2</v>
      </c>
      <c r="N143" t="s">
        <v>2574</v>
      </c>
      <c r="O143" s="30" t="str">
        <f t="shared" si="14"/>
        <v>"Healthcare Practitioners and Technical Workers, All Other"</v>
      </c>
      <c r="P143" t="s">
        <v>2575</v>
      </c>
      <c r="Q143" t="str">
        <f t="shared" si="15"/>
        <v>"Healthcare Practitioners and Technical Occupations"</v>
      </c>
      <c r="R143" t="s">
        <v>2576</v>
      </c>
      <c r="S143" t="str">
        <f t="shared" si="16"/>
        <v>"Other Healthcare Practitioners and Technical Occupations"</v>
      </c>
      <c r="T143" t="s">
        <v>3395</v>
      </c>
      <c r="U143" t="str">
        <f t="shared" si="17"/>
        <v>{rank:142,probability:0.055,occupation:"Healthcare Practitioners and Technical Workers, All Other",occupationMajorGroup:"Healthcare Practitioners and Technical Occupations",occupationMinorGroup:"Other Healthcare Practitioners and Technical Occupations"},</v>
      </c>
    </row>
    <row r="144" spans="1:21" x14ac:dyDescent="0.25">
      <c r="A144" s="4">
        <v>143</v>
      </c>
      <c r="B144" s="4">
        <v>5.7000000000000002E-2</v>
      </c>
      <c r="C144" s="3" t="s">
        <v>280</v>
      </c>
      <c r="D144" s="5">
        <v>39</v>
      </c>
      <c r="E144" s="5" t="s">
        <v>2588</v>
      </c>
      <c r="F144" s="5" t="s">
        <v>1426</v>
      </c>
      <c r="G144" s="5" t="s">
        <v>2643</v>
      </c>
      <c r="H144" s="3" t="s">
        <v>2834</v>
      </c>
      <c r="I144" t="s">
        <v>2571</v>
      </c>
      <c r="J144" s="5" t="s">
        <v>2573</v>
      </c>
      <c r="K144">
        <f t="shared" si="12"/>
        <v>143</v>
      </c>
      <c r="L144" t="s">
        <v>2577</v>
      </c>
      <c r="M144">
        <f t="shared" si="13"/>
        <v>5.7000000000000002E-2</v>
      </c>
      <c r="N144" t="s">
        <v>2574</v>
      </c>
      <c r="O144" s="30" t="str">
        <f t="shared" si="14"/>
        <v>"Travel Guides"</v>
      </c>
      <c r="P144" t="s">
        <v>2575</v>
      </c>
      <c r="Q144" t="str">
        <f t="shared" si="15"/>
        <v>"Personal Care and Service Occupations"</v>
      </c>
      <c r="R144" t="s">
        <v>2576</v>
      </c>
      <c r="S144" t="str">
        <f t="shared" si="16"/>
        <v>"Tour and Travel Guides"</v>
      </c>
      <c r="T144" t="s">
        <v>3395</v>
      </c>
      <c r="U144" t="str">
        <f t="shared" si="17"/>
        <v>{rank:143,probability:0.057,occupation:"Travel Guides",occupationMajorGroup:"Personal Care and Service Occupations",occupationMinorGroup:"Tour and Travel Guides"},</v>
      </c>
    </row>
    <row r="145" spans="1:21" x14ac:dyDescent="0.25">
      <c r="A145" s="4">
        <v>144</v>
      </c>
      <c r="B145" s="4">
        <v>5.8000000000000003E-2</v>
      </c>
      <c r="C145" s="3" t="s">
        <v>282</v>
      </c>
      <c r="D145" s="5">
        <v>29</v>
      </c>
      <c r="E145" s="5" t="s">
        <v>2578</v>
      </c>
      <c r="F145" s="5" t="s">
        <v>1387</v>
      </c>
      <c r="G145" s="5" t="s">
        <v>2604</v>
      </c>
      <c r="H145" s="3" t="s">
        <v>2835</v>
      </c>
      <c r="I145" t="s">
        <v>2571</v>
      </c>
      <c r="J145" s="5" t="s">
        <v>2573</v>
      </c>
      <c r="K145">
        <f t="shared" si="12"/>
        <v>144</v>
      </c>
      <c r="L145" t="s">
        <v>2577</v>
      </c>
      <c r="M145">
        <f t="shared" si="13"/>
        <v>5.8000000000000003E-2</v>
      </c>
      <c r="N145" t="s">
        <v>2574</v>
      </c>
      <c r="O145" s="30" t="str">
        <f t="shared" si="14"/>
        <v>"Licensed Practical and Licensed Vocational Nurses"</v>
      </c>
      <c r="P145" t="s">
        <v>2575</v>
      </c>
      <c r="Q145" t="str">
        <f t="shared" si="15"/>
        <v>"Healthcare Practitioners and Technical Occupations"</v>
      </c>
      <c r="R145" t="s">
        <v>2576</v>
      </c>
      <c r="S145" t="str">
        <f t="shared" si="16"/>
        <v>"Health Technologists and Technicians"</v>
      </c>
      <c r="T145" t="s">
        <v>3395</v>
      </c>
      <c r="U145" t="str">
        <f t="shared" si="17"/>
        <v>{rank:144,probability:0.058,occupation:"Licensed Practical and Licensed Vocational Nurses",occupationMajorGroup:"Healthcare Practitioners and Technical Occupations",occupationMinorGroup:"Health Technologists and Technicians"},</v>
      </c>
    </row>
    <row r="146" spans="1:21" x14ac:dyDescent="0.25">
      <c r="A146" s="4">
        <v>145</v>
      </c>
      <c r="B146" s="4">
        <v>5.8999999999999997E-2</v>
      </c>
      <c r="C146" s="3" t="s">
        <v>284</v>
      </c>
      <c r="D146" s="5">
        <v>19</v>
      </c>
      <c r="E146" s="5" t="s">
        <v>2586</v>
      </c>
      <c r="F146" s="5" t="s">
        <v>1394</v>
      </c>
      <c r="G146" s="5" t="s">
        <v>2609</v>
      </c>
      <c r="H146" s="3" t="s">
        <v>2836</v>
      </c>
      <c r="I146" t="s">
        <v>2571</v>
      </c>
      <c r="J146" s="5" t="s">
        <v>2573</v>
      </c>
      <c r="K146">
        <f t="shared" si="12"/>
        <v>145</v>
      </c>
      <c r="L146" t="s">
        <v>2577</v>
      </c>
      <c r="M146">
        <f t="shared" si="13"/>
        <v>5.8999999999999997E-2</v>
      </c>
      <c r="N146" t="s">
        <v>2574</v>
      </c>
      <c r="O146" s="30" t="str">
        <f t="shared" si="14"/>
        <v>"Sociologists"</v>
      </c>
      <c r="P146" t="s">
        <v>2575</v>
      </c>
      <c r="Q146" t="str">
        <f t="shared" si="15"/>
        <v>"Life, Physical, and Social Science Occupations"</v>
      </c>
      <c r="R146" t="s">
        <v>2576</v>
      </c>
      <c r="S146" t="str">
        <f t="shared" si="16"/>
        <v>"Social Scientists and Related Workers"</v>
      </c>
      <c r="T146" t="s">
        <v>3395</v>
      </c>
      <c r="U146" t="str">
        <f t="shared" si="17"/>
        <v>{rank:145,probability:0.059,occupation:"Sociologists",occupationMajorGroup:"Life, Physical, and Social Science Occupations",occupationMinorGroup:"Social Scientists and Related Workers"},</v>
      </c>
    </row>
    <row r="147" spans="1:21" x14ac:dyDescent="0.25">
      <c r="A147" s="4">
        <v>146</v>
      </c>
      <c r="B147" s="4">
        <v>0.06</v>
      </c>
      <c r="C147" s="3" t="s">
        <v>286</v>
      </c>
      <c r="D147" s="5">
        <v>23</v>
      </c>
      <c r="E147" s="5" t="s">
        <v>2595</v>
      </c>
      <c r="F147" s="5" t="s">
        <v>1420</v>
      </c>
      <c r="G147" s="5" t="s">
        <v>2637</v>
      </c>
      <c r="H147" s="3" t="s">
        <v>2837</v>
      </c>
      <c r="I147" t="s">
        <v>2571</v>
      </c>
      <c r="J147" s="5" t="s">
        <v>2573</v>
      </c>
      <c r="K147">
        <f t="shared" si="12"/>
        <v>146</v>
      </c>
      <c r="L147" t="s">
        <v>2577</v>
      </c>
      <c r="M147">
        <f t="shared" si="13"/>
        <v>0.06</v>
      </c>
      <c r="N147" t="s">
        <v>2574</v>
      </c>
      <c r="O147" s="30" t="str">
        <f t="shared" si="14"/>
        <v>"Arbitrators, Mediators, and Conciliators"</v>
      </c>
      <c r="P147" t="s">
        <v>2575</v>
      </c>
      <c r="Q147" t="str">
        <f t="shared" si="15"/>
        <v>"Legal Occupations"</v>
      </c>
      <c r="R147" t="s">
        <v>2576</v>
      </c>
      <c r="S147" t="str">
        <f t="shared" si="16"/>
        <v>"Lawyers, Judges, and Related Workers"</v>
      </c>
      <c r="T147" t="s">
        <v>3395</v>
      </c>
      <c r="U147" t="str">
        <f t="shared" si="17"/>
        <v>{rank:146,probability:0.06,occupation:"Arbitrators, Mediators, and Conciliators",occupationMajorGroup:"Legal Occupations",occupationMinorGroup:"Lawyers, Judges, and Related Workers"},</v>
      </c>
    </row>
    <row r="148" spans="1:21" x14ac:dyDescent="0.25">
      <c r="A148" s="4">
        <v>147</v>
      </c>
      <c r="B148" s="4">
        <v>6.0999999999999999E-2</v>
      </c>
      <c r="C148" s="3" t="s">
        <v>288</v>
      </c>
      <c r="D148" s="5">
        <v>19</v>
      </c>
      <c r="E148" s="5" t="s">
        <v>2586</v>
      </c>
      <c r="F148" s="5" t="s">
        <v>1396</v>
      </c>
      <c r="G148" s="5" t="s">
        <v>2611</v>
      </c>
      <c r="H148" s="3" t="s">
        <v>2838</v>
      </c>
      <c r="I148" t="s">
        <v>2571</v>
      </c>
      <c r="J148" s="5" t="s">
        <v>2573</v>
      </c>
      <c r="K148">
        <f t="shared" si="12"/>
        <v>147</v>
      </c>
      <c r="L148" t="s">
        <v>2577</v>
      </c>
      <c r="M148">
        <f t="shared" si="13"/>
        <v>6.0999999999999999E-2</v>
      </c>
      <c r="N148" t="s">
        <v>2574</v>
      </c>
      <c r="O148" s="30" t="str">
        <f t="shared" si="14"/>
        <v>"Animal Scientists"</v>
      </c>
      <c r="P148" t="s">
        <v>2575</v>
      </c>
      <c r="Q148" t="str">
        <f t="shared" si="15"/>
        <v>"Life, Physical, and Social Science Occupations"</v>
      </c>
      <c r="R148" t="s">
        <v>2576</v>
      </c>
      <c r="S148" t="str">
        <f t="shared" si="16"/>
        <v>"Life Scientists"</v>
      </c>
      <c r="T148" t="s">
        <v>3395</v>
      </c>
      <c r="U148" t="str">
        <f t="shared" si="17"/>
        <v>{rank:147,probability:0.061,occupation:"Animal Scientists",occupationMajorGroup:"Life, Physical, and Social Science Occupations",occupationMinorGroup:"Life Scientists"},</v>
      </c>
    </row>
    <row r="149" spans="1:21" x14ac:dyDescent="0.25">
      <c r="A149" s="4">
        <v>148</v>
      </c>
      <c r="B149" s="4">
        <v>6.4000000000000001E-2</v>
      </c>
      <c r="C149" s="3" t="s">
        <v>290</v>
      </c>
      <c r="D149" s="5">
        <v>39</v>
      </c>
      <c r="E149" s="5" t="s">
        <v>2588</v>
      </c>
      <c r="F149" s="5" t="s">
        <v>1399</v>
      </c>
      <c r="G149" s="5" t="s">
        <v>2615</v>
      </c>
      <c r="H149" s="3" t="s">
        <v>2839</v>
      </c>
      <c r="I149" t="s">
        <v>2571</v>
      </c>
      <c r="J149" s="5" t="s">
        <v>2573</v>
      </c>
      <c r="K149">
        <f t="shared" si="12"/>
        <v>148</v>
      </c>
      <c r="L149" t="s">
        <v>2577</v>
      </c>
      <c r="M149">
        <f t="shared" si="13"/>
        <v>6.4000000000000001E-2</v>
      </c>
      <c r="N149" t="s">
        <v>2574</v>
      </c>
      <c r="O149" s="30" t="str">
        <f t="shared" si="14"/>
        <v>"Residential Advisors"</v>
      </c>
      <c r="P149" t="s">
        <v>2575</v>
      </c>
      <c r="Q149" t="str">
        <f t="shared" si="15"/>
        <v>"Personal Care and Service Occupations"</v>
      </c>
      <c r="R149" t="s">
        <v>2576</v>
      </c>
      <c r="S149" t="str">
        <f t="shared" si="16"/>
        <v>"Other Personal Care and Service Workers"</v>
      </c>
      <c r="T149" t="s">
        <v>3395</v>
      </c>
      <c r="U149" t="str">
        <f t="shared" si="17"/>
        <v>{rank:148,probability:0.064,occupation:"Residential Advisors",occupationMajorGroup:"Personal Care and Service Occupations",occupationMinorGroup:"Other Personal Care and Service Workers"},</v>
      </c>
    </row>
    <row r="150" spans="1:21" x14ac:dyDescent="0.25">
      <c r="A150" s="4">
        <v>149</v>
      </c>
      <c r="B150" s="4">
        <v>6.6000000000000003E-2</v>
      </c>
      <c r="C150" s="3" t="s">
        <v>292</v>
      </c>
      <c r="D150" s="5">
        <v>53</v>
      </c>
      <c r="E150" s="5" t="s">
        <v>2594</v>
      </c>
      <c r="F150" s="5" t="s">
        <v>1417</v>
      </c>
      <c r="G150" s="5" t="s">
        <v>2634</v>
      </c>
      <c r="H150" s="3" t="s">
        <v>2840</v>
      </c>
      <c r="I150" t="s">
        <v>2571</v>
      </c>
      <c r="J150" s="5" t="s">
        <v>2573</v>
      </c>
      <c r="K150">
        <f t="shared" si="12"/>
        <v>149</v>
      </c>
      <c r="L150" t="s">
        <v>2577</v>
      </c>
      <c r="M150">
        <f t="shared" si="13"/>
        <v>6.6000000000000003E-2</v>
      </c>
      <c r="N150" t="s">
        <v>2574</v>
      </c>
      <c r="O150" s="30" t="str">
        <f t="shared" si="14"/>
        <v>"Aircraft Cargo Handling Supervisors"</v>
      </c>
      <c r="P150" t="s">
        <v>2575</v>
      </c>
      <c r="Q150" t="str">
        <f t="shared" si="15"/>
        <v>"Transportation and Material Moving Occupations"</v>
      </c>
      <c r="R150" t="s">
        <v>2576</v>
      </c>
      <c r="S150" t="str">
        <f t="shared" si="16"/>
        <v>"Supervisors of Transportation and Material Moving Workers"</v>
      </c>
      <c r="T150" t="s">
        <v>3395</v>
      </c>
      <c r="U150" t="str">
        <f t="shared" si="17"/>
        <v>{rank:149,probability:0.066,occupation:"Aircraft Cargo Handling Supervisors",occupationMajorGroup:"Transportation and Material Moving Occupations",occupationMinorGroup:"Supervisors of Transportation and Material Moving Workers"},</v>
      </c>
    </row>
    <row r="151" spans="1:21" x14ac:dyDescent="0.25">
      <c r="A151" s="4">
        <v>150</v>
      </c>
      <c r="B151" s="4">
        <v>6.6000000000000003E-2</v>
      </c>
      <c r="C151" s="3" t="s">
        <v>294</v>
      </c>
      <c r="D151" s="5">
        <v>29</v>
      </c>
      <c r="E151" s="5" t="s">
        <v>2578</v>
      </c>
      <c r="F151" s="5" t="s">
        <v>1388</v>
      </c>
      <c r="G151" s="5" t="s">
        <v>2600</v>
      </c>
      <c r="H151" s="3" t="s">
        <v>2841</v>
      </c>
      <c r="I151" t="s">
        <v>2571</v>
      </c>
      <c r="J151" s="5" t="s">
        <v>2573</v>
      </c>
      <c r="K151">
        <f t="shared" si="12"/>
        <v>150</v>
      </c>
      <c r="L151" t="s">
        <v>2577</v>
      </c>
      <c r="M151">
        <f t="shared" si="13"/>
        <v>6.6000000000000003E-2</v>
      </c>
      <c r="N151" t="s">
        <v>2574</v>
      </c>
      <c r="O151" s="30" t="str">
        <f t="shared" si="14"/>
        <v>"Respiratory Therapists"</v>
      </c>
      <c r="P151" t="s">
        <v>2575</v>
      </c>
      <c r="Q151" t="str">
        <f t="shared" si="15"/>
        <v>"Healthcare Practitioners and Technical Occupations"</v>
      </c>
      <c r="R151" t="s">
        <v>2576</v>
      </c>
      <c r="S151" t="str">
        <f t="shared" si="16"/>
        <v>"Health Diagnosing and Treating Practitioners"</v>
      </c>
      <c r="T151" t="s">
        <v>3395</v>
      </c>
      <c r="U151" t="str">
        <f t="shared" si="17"/>
        <v>{rank:150,probability:0.066,occupation:"Respiratory Therapists",occupationMajorGroup:"Healthcare Practitioners and Technical Occupations",occupationMinorGroup:"Health Diagnosing and Treating Practitioners"},</v>
      </c>
    </row>
    <row r="152" spans="1:21" x14ac:dyDescent="0.25">
      <c r="A152" s="4">
        <v>151</v>
      </c>
      <c r="B152" s="4">
        <v>6.7000000000000004E-2</v>
      </c>
      <c r="C152" s="3" t="s">
        <v>296</v>
      </c>
      <c r="D152" s="5">
        <v>27</v>
      </c>
      <c r="E152" s="5" t="s">
        <v>2583</v>
      </c>
      <c r="F152" s="5" t="s">
        <v>1422</v>
      </c>
      <c r="G152" s="5" t="s">
        <v>2639</v>
      </c>
      <c r="H152" s="3" t="s">
        <v>2842</v>
      </c>
      <c r="I152" t="s">
        <v>2571</v>
      </c>
      <c r="J152" s="5" t="s">
        <v>2573</v>
      </c>
      <c r="K152">
        <f t="shared" si="12"/>
        <v>151</v>
      </c>
      <c r="L152" t="s">
        <v>2577</v>
      </c>
      <c r="M152">
        <f t="shared" si="13"/>
        <v>6.7000000000000004E-2</v>
      </c>
      <c r="N152" t="s">
        <v>2574</v>
      </c>
      <c r="O152" s="30" t="str">
        <f t="shared" si="14"/>
        <v>"Broadcast News Analysts"</v>
      </c>
      <c r="P152" t="s">
        <v>2575</v>
      </c>
      <c r="Q152" t="str">
        <f t="shared" si="15"/>
        <v>"Arts, Design, Entertainment, Sports, and Media Occupations"</v>
      </c>
      <c r="R152" t="s">
        <v>2576</v>
      </c>
      <c r="S152" t="str">
        <f t="shared" si="16"/>
        <v>"Media and Communication Workers"</v>
      </c>
      <c r="T152" t="s">
        <v>3395</v>
      </c>
      <c r="U152" t="str">
        <f t="shared" si="17"/>
        <v>{rank:151,probability:0.067,occupation:"Broadcast News Analysts",occupationMajorGroup:"Arts, Design, Entertainment, Sports, and Media Occupations",occupationMinorGroup:"Media and Communication Workers"},</v>
      </c>
    </row>
    <row r="153" spans="1:21" x14ac:dyDescent="0.25">
      <c r="A153" s="4">
        <v>152</v>
      </c>
      <c r="B153" s="4">
        <v>6.9000000000000006E-2</v>
      </c>
      <c r="C153" s="3" t="s">
        <v>298</v>
      </c>
      <c r="D153" s="5">
        <v>11</v>
      </c>
      <c r="E153" s="5" t="s">
        <v>2580</v>
      </c>
      <c r="F153" s="5" t="s">
        <v>1418</v>
      </c>
      <c r="G153" s="5" t="s">
        <v>2614</v>
      </c>
      <c r="H153" s="3" t="s">
        <v>2843</v>
      </c>
      <c r="I153" t="s">
        <v>2571</v>
      </c>
      <c r="J153" s="5" t="s">
        <v>2573</v>
      </c>
      <c r="K153">
        <f t="shared" si="12"/>
        <v>152</v>
      </c>
      <c r="L153" t="s">
        <v>2577</v>
      </c>
      <c r="M153">
        <f t="shared" si="13"/>
        <v>6.9000000000000006E-2</v>
      </c>
      <c r="N153" t="s">
        <v>2574</v>
      </c>
      <c r="O153" s="30" t="str">
        <f t="shared" si="14"/>
        <v>"Financial Managers"</v>
      </c>
      <c r="P153" t="s">
        <v>2575</v>
      </c>
      <c r="Q153" t="str">
        <f t="shared" si="15"/>
        <v>"Management Occupations"</v>
      </c>
      <c r="R153" t="s">
        <v>2576</v>
      </c>
      <c r="S153" t="str">
        <f t="shared" si="16"/>
        <v>"Operations Specialties Managers"</v>
      </c>
      <c r="T153" t="s">
        <v>3395</v>
      </c>
      <c r="U153" t="str">
        <f t="shared" si="17"/>
        <v>{rank:152,probability:0.069,occupation:"Financial Managers",occupationMajorGroup:"Management Occupations",occupationMinorGroup:"Operations Specialties Managers"},</v>
      </c>
    </row>
    <row r="154" spans="1:21" x14ac:dyDescent="0.25">
      <c r="A154" s="4">
        <v>153</v>
      </c>
      <c r="B154" s="4">
        <v>7.0000000000000007E-2</v>
      </c>
      <c r="C154" s="3" t="s">
        <v>300</v>
      </c>
      <c r="D154" s="5">
        <v>17</v>
      </c>
      <c r="E154" s="5" t="s">
        <v>2590</v>
      </c>
      <c r="F154" s="5" t="s">
        <v>1413</v>
      </c>
      <c r="G154" s="5" t="s">
        <v>2623</v>
      </c>
      <c r="H154" s="3" t="s">
        <v>2844</v>
      </c>
      <c r="I154" t="s">
        <v>2571</v>
      </c>
      <c r="J154" s="5" t="s">
        <v>2573</v>
      </c>
      <c r="K154">
        <f t="shared" si="12"/>
        <v>153</v>
      </c>
      <c r="L154" t="s">
        <v>2577</v>
      </c>
      <c r="M154">
        <f t="shared" si="13"/>
        <v>7.0000000000000007E-2</v>
      </c>
      <c r="N154" t="s">
        <v>2574</v>
      </c>
      <c r="O154" s="30" t="str">
        <f t="shared" si="14"/>
        <v>"Nuclear Engineers"</v>
      </c>
      <c r="P154" t="s">
        <v>2575</v>
      </c>
      <c r="Q154" t="str">
        <f t="shared" si="15"/>
        <v>"Architecture and Engineering Occupations"</v>
      </c>
      <c r="R154" t="s">
        <v>2576</v>
      </c>
      <c r="S154" t="str">
        <f t="shared" si="16"/>
        <v>"Engineers"</v>
      </c>
      <c r="T154" t="s">
        <v>3395</v>
      </c>
      <c r="U154" t="str">
        <f t="shared" si="17"/>
        <v>{rank:153,probability:0.07,occupation:"Nuclear Engineers",occupationMajorGroup:"Architecture and Engineering Occupations",occupationMinorGroup:"Engineers"},</v>
      </c>
    </row>
    <row r="155" spans="1:21" x14ac:dyDescent="0.25">
      <c r="A155" s="4">
        <v>154</v>
      </c>
      <c r="B155" s="4">
        <v>7.0999999999999994E-2</v>
      </c>
      <c r="C155" s="3" t="s">
        <v>302</v>
      </c>
      <c r="D155" s="5">
        <v>11</v>
      </c>
      <c r="E155" s="5" t="s">
        <v>2580</v>
      </c>
      <c r="F155" s="5" t="s">
        <v>1390</v>
      </c>
      <c r="G155" s="5" t="s">
        <v>2602</v>
      </c>
      <c r="H155" s="3" t="s">
        <v>2845</v>
      </c>
      <c r="I155" t="s">
        <v>2571</v>
      </c>
      <c r="J155" s="5" t="s">
        <v>2573</v>
      </c>
      <c r="K155">
        <f t="shared" si="12"/>
        <v>154</v>
      </c>
      <c r="L155" t="s">
        <v>2577</v>
      </c>
      <c r="M155">
        <f t="shared" si="13"/>
        <v>7.0999999999999994E-2</v>
      </c>
      <c r="N155" t="s">
        <v>2574</v>
      </c>
      <c r="O155" s="30" t="str">
        <f t="shared" si="14"/>
        <v>"Construction Managers"</v>
      </c>
      <c r="P155" t="s">
        <v>2575</v>
      </c>
      <c r="Q155" t="str">
        <f t="shared" si="15"/>
        <v>"Management Occupations"</v>
      </c>
      <c r="R155" t="s">
        <v>2576</v>
      </c>
      <c r="S155" t="str">
        <f t="shared" si="16"/>
        <v>"Other Management Occupations"</v>
      </c>
      <c r="T155" t="s">
        <v>3395</v>
      </c>
      <c r="U155" t="str">
        <f t="shared" si="17"/>
        <v>{rank:154,probability:0.071,occupation:"Construction Managers",occupationMajorGroup:"Management Occupations",occupationMinorGroup:"Other Management Occupations"},</v>
      </c>
    </row>
    <row r="156" spans="1:21" x14ac:dyDescent="0.25">
      <c r="A156" s="4">
        <v>155</v>
      </c>
      <c r="B156" s="4">
        <v>7.3999999999999996E-2</v>
      </c>
      <c r="C156" s="3" t="s">
        <v>304</v>
      </c>
      <c r="D156" s="5">
        <v>27</v>
      </c>
      <c r="E156" s="5" t="s">
        <v>2583</v>
      </c>
      <c r="F156" s="5" t="s">
        <v>1391</v>
      </c>
      <c r="G156" s="5" t="s">
        <v>2606</v>
      </c>
      <c r="H156" s="3" t="s">
        <v>2846</v>
      </c>
      <c r="I156" t="s">
        <v>2571</v>
      </c>
      <c r="J156" s="5" t="s">
        <v>2573</v>
      </c>
      <c r="K156">
        <f t="shared" si="12"/>
        <v>155</v>
      </c>
      <c r="L156" t="s">
        <v>2577</v>
      </c>
      <c r="M156">
        <f t="shared" si="13"/>
        <v>7.3999999999999996E-2</v>
      </c>
      <c r="N156" t="s">
        <v>2574</v>
      </c>
      <c r="O156" s="30" t="str">
        <f t="shared" si="14"/>
        <v>"Musicians and Singers"</v>
      </c>
      <c r="P156" t="s">
        <v>2575</v>
      </c>
      <c r="Q156" t="str">
        <f t="shared" si="15"/>
        <v>"Arts, Design, Entertainment, Sports, and Media Occupations"</v>
      </c>
      <c r="R156" t="s">
        <v>2576</v>
      </c>
      <c r="S156" t="str">
        <f t="shared" si="16"/>
        <v>"Entertainers and Performers, Sports and Related Workers"</v>
      </c>
      <c r="T156" t="s">
        <v>3395</v>
      </c>
      <c r="U156" t="str">
        <f t="shared" si="17"/>
        <v>{rank:155,probability:0.074,occupation:"Musicians and Singers",occupationMajorGroup:"Arts, Design, Entertainment, Sports, and Media Occupations",occupationMinorGroup:"Entertainers and Performers, Sports and Related Workers"},</v>
      </c>
    </row>
    <row r="157" spans="1:21" x14ac:dyDescent="0.25">
      <c r="A157" s="4">
        <v>156</v>
      </c>
      <c r="B157" s="4">
        <v>7.4999999999999997E-2</v>
      </c>
      <c r="C157" s="3" t="s">
        <v>306</v>
      </c>
      <c r="D157" s="5">
        <v>41</v>
      </c>
      <c r="E157" s="5" t="s">
        <v>2584</v>
      </c>
      <c r="F157" s="5" t="s">
        <v>1427</v>
      </c>
      <c r="G157" s="5" t="s">
        <v>2644</v>
      </c>
      <c r="H157" s="3" t="s">
        <v>2847</v>
      </c>
      <c r="I157" t="s">
        <v>2571</v>
      </c>
      <c r="J157" s="5" t="s">
        <v>2573</v>
      </c>
      <c r="K157">
        <f t="shared" si="12"/>
        <v>156</v>
      </c>
      <c r="L157" t="s">
        <v>2577</v>
      </c>
      <c r="M157">
        <f t="shared" si="13"/>
        <v>7.4999999999999997E-2</v>
      </c>
      <c r="N157" t="s">
        <v>2574</v>
      </c>
      <c r="O157" s="30" t="str">
        <f t="shared" si="14"/>
        <v>"First-Line Supervisors of Non-Retail Sales Workers"</v>
      </c>
      <c r="P157" t="s">
        <v>2575</v>
      </c>
      <c r="Q157" t="str">
        <f t="shared" si="15"/>
        <v>"Sales and Related Occupations"</v>
      </c>
      <c r="R157" t="s">
        <v>2576</v>
      </c>
      <c r="S157" t="str">
        <f t="shared" si="16"/>
        <v>"Supervisors of Sales Workers"</v>
      </c>
      <c r="T157" t="s">
        <v>3395</v>
      </c>
      <c r="U157" t="str">
        <f t="shared" si="17"/>
        <v>{rank:156,probability:0.075,occupation:"First-Line Supervisors of Non-Retail Sales Workers",occupationMajorGroup:"Sales and Related Occupations",occupationMinorGroup:"Supervisors of Sales Workers"},</v>
      </c>
    </row>
    <row r="158" spans="1:21" x14ac:dyDescent="0.25">
      <c r="A158" s="4">
        <v>157</v>
      </c>
      <c r="B158" s="4">
        <v>7.5999999999999998E-2</v>
      </c>
      <c r="C158" s="3" t="s">
        <v>308</v>
      </c>
      <c r="D158" s="5">
        <v>39</v>
      </c>
      <c r="E158" s="5" t="s">
        <v>2588</v>
      </c>
      <c r="F158" s="5" t="s">
        <v>1428</v>
      </c>
      <c r="G158" s="5" t="s">
        <v>2645</v>
      </c>
      <c r="H158" s="3" t="s">
        <v>2848</v>
      </c>
      <c r="I158" t="s">
        <v>2571</v>
      </c>
      <c r="J158" s="5" t="s">
        <v>2573</v>
      </c>
      <c r="K158">
        <f t="shared" si="12"/>
        <v>157</v>
      </c>
      <c r="L158" t="s">
        <v>2577</v>
      </c>
      <c r="M158">
        <f t="shared" si="13"/>
        <v>7.5999999999999998E-2</v>
      </c>
      <c r="N158" t="s">
        <v>2574</v>
      </c>
      <c r="O158" s="30" t="str">
        <f t="shared" si="14"/>
        <v>"First-Line Supervisors of Personal Service Workers"</v>
      </c>
      <c r="P158" t="s">
        <v>2575</v>
      </c>
      <c r="Q158" t="str">
        <f t="shared" si="15"/>
        <v>"Personal Care and Service Occupations"</v>
      </c>
      <c r="R158" t="s">
        <v>2576</v>
      </c>
      <c r="S158" t="str">
        <f t="shared" si="16"/>
        <v>"Supervisors of Personal Care and Service Workers"</v>
      </c>
      <c r="T158" t="s">
        <v>3395</v>
      </c>
      <c r="U158" t="str">
        <f t="shared" si="17"/>
        <v>{rank:157,probability:0.076,occupation:"First-Line Supervisors of Personal Service Workers",occupationMajorGroup:"Personal Care and Service Occupations",occupationMinorGroup:"Supervisors of Personal Care and Service Workers"},</v>
      </c>
    </row>
    <row r="159" spans="1:21" x14ac:dyDescent="0.25">
      <c r="A159" s="4">
        <v>158</v>
      </c>
      <c r="B159" s="4">
        <v>7.6999999999999999E-2</v>
      </c>
      <c r="C159" s="3" t="s">
        <v>310</v>
      </c>
      <c r="D159" s="5">
        <v>19</v>
      </c>
      <c r="E159" s="5" t="s">
        <v>2586</v>
      </c>
      <c r="F159" s="5" t="s">
        <v>1396</v>
      </c>
      <c r="G159" s="5" t="s">
        <v>2611</v>
      </c>
      <c r="H159" s="3" t="s">
        <v>2849</v>
      </c>
      <c r="I159" t="s">
        <v>2571</v>
      </c>
      <c r="J159" s="5" t="s">
        <v>2573</v>
      </c>
      <c r="K159">
        <f t="shared" si="12"/>
        <v>158</v>
      </c>
      <c r="L159" t="s">
        <v>2577</v>
      </c>
      <c r="M159">
        <f t="shared" si="13"/>
        <v>7.6999999999999999E-2</v>
      </c>
      <c r="N159" t="s">
        <v>2574</v>
      </c>
      <c r="O159" s="30" t="str">
        <f t="shared" si="14"/>
        <v>"Food Scientists and Technologists"</v>
      </c>
      <c r="P159" t="s">
        <v>2575</v>
      </c>
      <c r="Q159" t="str">
        <f t="shared" si="15"/>
        <v>"Life, Physical, and Social Science Occupations"</v>
      </c>
      <c r="R159" t="s">
        <v>2576</v>
      </c>
      <c r="S159" t="str">
        <f t="shared" si="16"/>
        <v>"Life Scientists"</v>
      </c>
      <c r="T159" t="s">
        <v>3395</v>
      </c>
      <c r="U159" t="str">
        <f t="shared" si="17"/>
        <v>{rank:158,probability:0.077,occupation:"Food Scientists and Technologists",occupationMajorGroup:"Life, Physical, and Social Science Occupations",occupationMinorGroup:"Life Scientists"},</v>
      </c>
    </row>
    <row r="160" spans="1:21" x14ac:dyDescent="0.25">
      <c r="A160" s="4">
        <v>159</v>
      </c>
      <c r="B160" s="4">
        <v>0.08</v>
      </c>
      <c r="C160" s="3" t="s">
        <v>312</v>
      </c>
      <c r="D160" s="5">
        <v>13</v>
      </c>
      <c r="E160" s="5" t="s">
        <v>2591</v>
      </c>
      <c r="F160" s="5" t="s">
        <v>1406</v>
      </c>
      <c r="G160" s="5" t="s">
        <v>2624</v>
      </c>
      <c r="H160" s="3" t="s">
        <v>2850</v>
      </c>
      <c r="I160" t="s">
        <v>2571</v>
      </c>
      <c r="J160" s="5" t="s">
        <v>2573</v>
      </c>
      <c r="K160">
        <f t="shared" si="12"/>
        <v>159</v>
      </c>
      <c r="L160" t="s">
        <v>2577</v>
      </c>
      <c r="M160">
        <f t="shared" si="13"/>
        <v>0.08</v>
      </c>
      <c r="N160" t="s">
        <v>2574</v>
      </c>
      <c r="O160" s="30" t="str">
        <f t="shared" si="14"/>
        <v>"Compliance Officers"</v>
      </c>
      <c r="P160" t="s">
        <v>2575</v>
      </c>
      <c r="Q160" t="str">
        <f t="shared" si="15"/>
        <v>"Business and Financial Operations Occupations"</v>
      </c>
      <c r="R160" t="s">
        <v>2576</v>
      </c>
      <c r="S160" t="str">
        <f t="shared" si="16"/>
        <v>"Business Operations Specialists"</v>
      </c>
      <c r="T160" t="s">
        <v>3395</v>
      </c>
      <c r="U160" t="str">
        <f t="shared" si="17"/>
        <v>{rank:159,probability:0.08,occupation:"Compliance Officers",occupationMajorGroup:"Business and Financial Operations Occupations",occupationMinorGroup:"Business Operations Specialists"},</v>
      </c>
    </row>
    <row r="161" spans="1:21" x14ac:dyDescent="0.25">
      <c r="A161" s="4">
        <v>160</v>
      </c>
      <c r="B161" s="4">
        <v>0.08</v>
      </c>
      <c r="C161" s="3" t="s">
        <v>314</v>
      </c>
      <c r="D161" s="5">
        <v>33</v>
      </c>
      <c r="E161" s="5" t="s">
        <v>2582</v>
      </c>
      <c r="F161" s="5" t="s">
        <v>1429</v>
      </c>
      <c r="G161" s="5" t="s">
        <v>2646</v>
      </c>
      <c r="H161" s="3" t="s">
        <v>2851</v>
      </c>
      <c r="I161" t="s">
        <v>2571</v>
      </c>
      <c r="J161" s="5" t="s">
        <v>2573</v>
      </c>
      <c r="K161">
        <f t="shared" si="12"/>
        <v>160</v>
      </c>
      <c r="L161" t="s">
        <v>2577</v>
      </c>
      <c r="M161">
        <f t="shared" si="13"/>
        <v>0.08</v>
      </c>
      <c r="N161" t="s">
        <v>2574</v>
      </c>
      <c r="O161" s="30" t="str">
        <f t="shared" si="14"/>
        <v>"Fish and Game Wardens"</v>
      </c>
      <c r="P161" t="s">
        <v>2575</v>
      </c>
      <c r="Q161" t="str">
        <f t="shared" si="15"/>
        <v>"Protective Service Occupations"</v>
      </c>
      <c r="R161" t="s">
        <v>2576</v>
      </c>
      <c r="S161" t="str">
        <f t="shared" si="16"/>
        <v>"Law Enforcement Workers"</v>
      </c>
      <c r="T161" t="s">
        <v>3395</v>
      </c>
      <c r="U161" t="str">
        <f t="shared" si="17"/>
        <v>{rank:160,probability:0.08,occupation:"Fish and Game Wardens",occupationMajorGroup:"Protective Service Occupations",occupationMinorGroup:"Law Enforcement Workers"},</v>
      </c>
    </row>
    <row r="162" spans="1:21" x14ac:dyDescent="0.25">
      <c r="A162" s="4">
        <v>161</v>
      </c>
      <c r="B162" s="4">
        <v>8.2000000000000003E-2</v>
      </c>
      <c r="C162" s="3" t="s">
        <v>316</v>
      </c>
      <c r="D162" s="5">
        <v>27</v>
      </c>
      <c r="E162" s="5" t="s">
        <v>2583</v>
      </c>
      <c r="F162" s="5" t="s">
        <v>1398</v>
      </c>
      <c r="G162" s="5" t="s">
        <v>2613</v>
      </c>
      <c r="H162" s="3" t="s">
        <v>2852</v>
      </c>
      <c r="I162" t="s">
        <v>2571</v>
      </c>
      <c r="J162" s="5" t="s">
        <v>2573</v>
      </c>
      <c r="K162">
        <f t="shared" si="12"/>
        <v>161</v>
      </c>
      <c r="L162" t="s">
        <v>2577</v>
      </c>
      <c r="M162">
        <f t="shared" si="13"/>
        <v>8.2000000000000003E-2</v>
      </c>
      <c r="N162" t="s">
        <v>2574</v>
      </c>
      <c r="O162" s="30" t="str">
        <f t="shared" si="14"/>
        <v>"Graphic Designers"</v>
      </c>
      <c r="P162" t="s">
        <v>2575</v>
      </c>
      <c r="Q162" t="str">
        <f t="shared" si="15"/>
        <v>"Arts, Design, Entertainment, Sports, and Media Occupations"</v>
      </c>
      <c r="R162" t="s">
        <v>2576</v>
      </c>
      <c r="S162" t="str">
        <f t="shared" si="16"/>
        <v>"Art and Design Workers"</v>
      </c>
      <c r="T162" t="s">
        <v>3395</v>
      </c>
      <c r="U162" t="str">
        <f t="shared" si="17"/>
        <v>{rank:161,probability:0.082,occupation:"Graphic Designers",occupationMajorGroup:"Arts, Design, Entertainment, Sports, and Media Occupations",occupationMinorGroup:"Art and Design Workers"},</v>
      </c>
    </row>
    <row r="163" spans="1:21" x14ac:dyDescent="0.25">
      <c r="A163" s="4">
        <v>162</v>
      </c>
      <c r="B163" s="4">
        <v>8.3000000000000004E-2</v>
      </c>
      <c r="C163" s="3" t="s">
        <v>318</v>
      </c>
      <c r="D163" s="5">
        <v>11</v>
      </c>
      <c r="E163" s="5" t="s">
        <v>2580</v>
      </c>
      <c r="F163" s="5" t="s">
        <v>1390</v>
      </c>
      <c r="G163" s="5" t="s">
        <v>2602</v>
      </c>
      <c r="H163" s="3" t="s">
        <v>2853</v>
      </c>
      <c r="I163" t="s">
        <v>2571</v>
      </c>
      <c r="J163" s="5" t="s">
        <v>2573</v>
      </c>
      <c r="K163">
        <f t="shared" si="12"/>
        <v>162</v>
      </c>
      <c r="L163" t="s">
        <v>2577</v>
      </c>
      <c r="M163">
        <f t="shared" si="13"/>
        <v>8.3000000000000004E-2</v>
      </c>
      <c r="N163" t="s">
        <v>2574</v>
      </c>
      <c r="O163" s="30" t="str">
        <f t="shared" si="14"/>
        <v>"Food Service Managers"</v>
      </c>
      <c r="P163" t="s">
        <v>2575</v>
      </c>
      <c r="Q163" t="str">
        <f t="shared" si="15"/>
        <v>"Management Occupations"</v>
      </c>
      <c r="R163" t="s">
        <v>2576</v>
      </c>
      <c r="S163" t="str">
        <f t="shared" si="16"/>
        <v>"Other Management Occupations"</v>
      </c>
      <c r="T163" t="s">
        <v>3395</v>
      </c>
      <c r="U163" t="str">
        <f t="shared" si="17"/>
        <v>{rank:162,probability:0.083,occupation:"Food Service Managers",occupationMajorGroup:"Management Occupations",occupationMinorGroup:"Other Management Occupations"},</v>
      </c>
    </row>
    <row r="164" spans="1:21" x14ac:dyDescent="0.25">
      <c r="A164" s="4">
        <v>163</v>
      </c>
      <c r="B164" s="4">
        <v>8.4000000000000005E-2</v>
      </c>
      <c r="C164" s="3" t="s">
        <v>320</v>
      </c>
      <c r="D164" s="5">
        <v>39</v>
      </c>
      <c r="E164" s="5" t="s">
        <v>2588</v>
      </c>
      <c r="F164" s="5" t="s">
        <v>1399</v>
      </c>
      <c r="G164" s="5" t="s">
        <v>2615</v>
      </c>
      <c r="H164" s="3" t="s">
        <v>2854</v>
      </c>
      <c r="I164" t="s">
        <v>2571</v>
      </c>
      <c r="J164" s="5" t="s">
        <v>2573</v>
      </c>
      <c r="K164">
        <f t="shared" si="12"/>
        <v>163</v>
      </c>
      <c r="L164" t="s">
        <v>2577</v>
      </c>
      <c r="M164">
        <f t="shared" si="13"/>
        <v>8.4000000000000005E-2</v>
      </c>
      <c r="N164" t="s">
        <v>2574</v>
      </c>
      <c r="O164" s="30" t="str">
        <f t="shared" si="14"/>
        <v>"Childcare Workers"</v>
      </c>
      <c r="P164" t="s">
        <v>2575</v>
      </c>
      <c r="Q164" t="str">
        <f t="shared" si="15"/>
        <v>"Personal Care and Service Occupations"</v>
      </c>
      <c r="R164" t="s">
        <v>2576</v>
      </c>
      <c r="S164" t="str">
        <f t="shared" si="16"/>
        <v>"Other Personal Care and Service Workers"</v>
      </c>
      <c r="T164" t="s">
        <v>3395</v>
      </c>
      <c r="U164" t="str">
        <f t="shared" si="17"/>
        <v>{rank:163,probability:0.084,occupation:"Childcare Workers",occupationMajorGroup:"Personal Care and Service Occupations",occupationMinorGroup:"Other Personal Care and Service Workers"},</v>
      </c>
    </row>
    <row r="165" spans="1:21" x14ac:dyDescent="0.25">
      <c r="A165" s="4">
        <v>164</v>
      </c>
      <c r="B165" s="4">
        <v>8.5000000000000006E-2</v>
      </c>
      <c r="C165" s="3" t="s">
        <v>322</v>
      </c>
      <c r="D165" s="5">
        <v>39</v>
      </c>
      <c r="E165" s="5" t="s">
        <v>2588</v>
      </c>
      <c r="F165" s="5" t="s">
        <v>1399</v>
      </c>
      <c r="G165" s="5" t="s">
        <v>2615</v>
      </c>
      <c r="H165" s="3" t="s">
        <v>2855</v>
      </c>
      <c r="I165" t="s">
        <v>2571</v>
      </c>
      <c r="J165" s="5" t="s">
        <v>2573</v>
      </c>
      <c r="K165">
        <f t="shared" si="12"/>
        <v>164</v>
      </c>
      <c r="L165" t="s">
        <v>2577</v>
      </c>
      <c r="M165">
        <f t="shared" si="13"/>
        <v>8.5000000000000006E-2</v>
      </c>
      <c r="N165" t="s">
        <v>2574</v>
      </c>
      <c r="O165" s="30" t="str">
        <f t="shared" si="14"/>
        <v>"Fitness Trainers and Aerobics Instructors"</v>
      </c>
      <c r="P165" t="s">
        <v>2575</v>
      </c>
      <c r="Q165" t="str">
        <f t="shared" si="15"/>
        <v>"Personal Care and Service Occupations"</v>
      </c>
      <c r="R165" t="s">
        <v>2576</v>
      </c>
      <c r="S165" t="str">
        <f t="shared" si="16"/>
        <v>"Other Personal Care and Service Workers"</v>
      </c>
      <c r="T165" t="s">
        <v>3395</v>
      </c>
      <c r="U165" t="str">
        <f t="shared" si="17"/>
        <v>{rank:164,probability:0.085,occupation:"Fitness Trainers and Aerobics Instructors",occupationMajorGroup:"Personal Care and Service Occupations",occupationMinorGroup:"Other Personal Care and Service Workers"},</v>
      </c>
    </row>
    <row r="166" spans="1:21" x14ac:dyDescent="0.25">
      <c r="A166" s="4">
        <v>165</v>
      </c>
      <c r="B166" s="4">
        <v>9.0999999999999998E-2</v>
      </c>
      <c r="C166" s="3" t="s">
        <v>324</v>
      </c>
      <c r="D166" s="5">
        <v>11</v>
      </c>
      <c r="E166" s="5" t="s">
        <v>2580</v>
      </c>
      <c r="F166" s="5" t="s">
        <v>1390</v>
      </c>
      <c r="G166" s="5" t="s">
        <v>2602</v>
      </c>
      <c r="H166" s="3" t="s">
        <v>2856</v>
      </c>
      <c r="I166" t="s">
        <v>2571</v>
      </c>
      <c r="J166" s="5" t="s">
        <v>2573</v>
      </c>
      <c r="K166">
        <f t="shared" si="12"/>
        <v>165</v>
      </c>
      <c r="L166" t="s">
        <v>2577</v>
      </c>
      <c r="M166">
        <f t="shared" si="13"/>
        <v>9.0999999999999998E-2</v>
      </c>
      <c r="N166" t="s">
        <v>2574</v>
      </c>
      <c r="O166" s="30" t="str">
        <f t="shared" si="14"/>
        <v>"Gaming Managers"</v>
      </c>
      <c r="P166" t="s">
        <v>2575</v>
      </c>
      <c r="Q166" t="str">
        <f t="shared" si="15"/>
        <v>"Management Occupations"</v>
      </c>
      <c r="R166" t="s">
        <v>2576</v>
      </c>
      <c r="S166" t="str">
        <f t="shared" si="16"/>
        <v>"Other Management Occupations"</v>
      </c>
      <c r="T166" t="s">
        <v>3395</v>
      </c>
      <c r="U166" t="str">
        <f t="shared" si="17"/>
        <v>{rank:165,probability:0.091,occupation:"Gaming Managers",occupationMajorGroup:"Management Occupations",occupationMinorGroup:"Other Management Occupations"},</v>
      </c>
    </row>
    <row r="167" spans="1:21" x14ac:dyDescent="0.25">
      <c r="A167" s="4">
        <v>166</v>
      </c>
      <c r="B167" s="4">
        <v>9.7000000000000003E-2</v>
      </c>
      <c r="C167" s="3" t="s">
        <v>326</v>
      </c>
      <c r="D167" s="5">
        <v>49</v>
      </c>
      <c r="E167" s="5" t="s">
        <v>2579</v>
      </c>
      <c r="F167" s="5" t="s">
        <v>1430</v>
      </c>
      <c r="G167" s="5" t="s">
        <v>2647</v>
      </c>
      <c r="H167" s="3" t="s">
        <v>2857</v>
      </c>
      <c r="I167" t="s">
        <v>2571</v>
      </c>
      <c r="J167" s="5" t="s">
        <v>2573</v>
      </c>
      <c r="K167">
        <f t="shared" si="12"/>
        <v>166</v>
      </c>
      <c r="L167" t="s">
        <v>2577</v>
      </c>
      <c r="M167">
        <f t="shared" si="13"/>
        <v>9.7000000000000003E-2</v>
      </c>
      <c r="N167" t="s">
        <v>2574</v>
      </c>
      <c r="O167" s="30" t="str">
        <f t="shared" si="14"/>
        <v>"Electrical Power-Line Installers and Repairers"</v>
      </c>
      <c r="P167" t="s">
        <v>2575</v>
      </c>
      <c r="Q167" t="str">
        <f t="shared" si="15"/>
        <v>"Installation, Maintenance, and Repair Occupations"</v>
      </c>
      <c r="R167" t="s">
        <v>2576</v>
      </c>
      <c r="S167" t="str">
        <f t="shared" si="16"/>
        <v>"Other Installation, Maintenance, and Repair Occupations"</v>
      </c>
      <c r="T167" t="s">
        <v>3395</v>
      </c>
      <c r="U167" t="str">
        <f t="shared" si="17"/>
        <v>{rank:166,probability:0.097,occupation:"Electrical Power-Line Installers and Repairers",occupationMajorGroup:"Installation, Maintenance, and Repair Occupations",occupationMinorGroup:"Other Installation, Maintenance, and Repair Occupations"},</v>
      </c>
    </row>
    <row r="168" spans="1:21" x14ac:dyDescent="0.25">
      <c r="A168" s="4">
        <v>167</v>
      </c>
      <c r="B168" s="4">
        <v>9.8000000000000004E-2</v>
      </c>
      <c r="C168" s="3" t="s">
        <v>328</v>
      </c>
      <c r="D168" s="5">
        <v>33</v>
      </c>
      <c r="E168" s="5" t="s">
        <v>2582</v>
      </c>
      <c r="F168" s="5" t="s">
        <v>1429</v>
      </c>
      <c r="G168" s="5" t="s">
        <v>2646</v>
      </c>
      <c r="H168" s="3" t="s">
        <v>2858</v>
      </c>
      <c r="I168" t="s">
        <v>2571</v>
      </c>
      <c r="J168" s="5" t="s">
        <v>2573</v>
      </c>
      <c r="K168">
        <f t="shared" si="12"/>
        <v>167</v>
      </c>
      <c r="L168" t="s">
        <v>2577</v>
      </c>
      <c r="M168">
        <f t="shared" si="13"/>
        <v>9.8000000000000004E-2</v>
      </c>
      <c r="N168" t="s">
        <v>2574</v>
      </c>
      <c r="O168" s="30" t="str">
        <f t="shared" si="14"/>
        <v>"Police and Sheriff’s Patrol Officers"</v>
      </c>
      <c r="P168" t="s">
        <v>2575</v>
      </c>
      <c r="Q168" t="str">
        <f t="shared" si="15"/>
        <v>"Protective Service Occupations"</v>
      </c>
      <c r="R168" t="s">
        <v>2576</v>
      </c>
      <c r="S168" t="str">
        <f t="shared" si="16"/>
        <v>"Law Enforcement Workers"</v>
      </c>
      <c r="T168" t="s">
        <v>3395</v>
      </c>
      <c r="U168" t="str">
        <f t="shared" si="17"/>
        <v>{rank:167,probability:0.098,occupation:"Police and Sheriff’s Patrol Officers",occupationMajorGroup:"Protective Service Occupations",occupationMinorGroup:"Law Enforcement Workers"},</v>
      </c>
    </row>
    <row r="169" spans="1:21" x14ac:dyDescent="0.25">
      <c r="A169" s="4">
        <v>168</v>
      </c>
      <c r="B169" s="4">
        <v>9.9000000000000005E-2</v>
      </c>
      <c r="C169" s="3" t="s">
        <v>329</v>
      </c>
      <c r="D169" s="5">
        <v>41</v>
      </c>
      <c r="E169" s="5" t="s">
        <v>2584</v>
      </c>
      <c r="F169" s="5" t="s">
        <v>1412</v>
      </c>
      <c r="G169" s="5" t="s">
        <v>2630</v>
      </c>
      <c r="H169" s="3" t="s">
        <v>2859</v>
      </c>
      <c r="I169" t="s">
        <v>2571</v>
      </c>
      <c r="J169" s="5" t="s">
        <v>2573</v>
      </c>
      <c r="K169">
        <f t="shared" si="12"/>
        <v>168</v>
      </c>
      <c r="L169" t="s">
        <v>2577</v>
      </c>
      <c r="M169">
        <f t="shared" si="13"/>
        <v>9.9000000000000005E-2</v>
      </c>
      <c r="N169" t="s">
        <v>2574</v>
      </c>
      <c r="O169" s="30" t="str">
        <f t="shared" si="14"/>
        <v>"Travel Agents"</v>
      </c>
      <c r="P169" t="s">
        <v>2575</v>
      </c>
      <c r="Q169" t="str">
        <f t="shared" si="15"/>
        <v>"Sales and Related Occupations"</v>
      </c>
      <c r="R169" t="s">
        <v>2576</v>
      </c>
      <c r="S169" t="str">
        <f t="shared" si="16"/>
        <v>"Sales Representatives, Services"</v>
      </c>
      <c r="T169" t="s">
        <v>3395</v>
      </c>
      <c r="U169" t="str">
        <f t="shared" si="17"/>
        <v>{rank:168,probability:0.099,occupation:"Travel Agents",occupationMajorGroup:"Sales and Related Occupations",occupationMinorGroup:"Sales Representatives, Services"},</v>
      </c>
    </row>
    <row r="170" spans="1:21" x14ac:dyDescent="0.25">
      <c r="A170" s="4">
        <v>169</v>
      </c>
      <c r="B170" s="4">
        <v>0.1</v>
      </c>
      <c r="C170" s="3" t="s">
        <v>331</v>
      </c>
      <c r="D170" s="5">
        <v>35</v>
      </c>
      <c r="E170" s="5" t="s">
        <v>2596</v>
      </c>
      <c r="F170" s="5" t="s">
        <v>1431</v>
      </c>
      <c r="G170" s="5" t="s">
        <v>2648</v>
      </c>
      <c r="H170" s="3" t="s">
        <v>2860</v>
      </c>
      <c r="I170" t="s">
        <v>2571</v>
      </c>
      <c r="J170" s="5" t="s">
        <v>2573</v>
      </c>
      <c r="K170">
        <f t="shared" si="12"/>
        <v>169</v>
      </c>
      <c r="L170" t="s">
        <v>2577</v>
      </c>
      <c r="M170">
        <f t="shared" si="13"/>
        <v>0.1</v>
      </c>
      <c r="N170" t="s">
        <v>2574</v>
      </c>
      <c r="O170" s="30" t="str">
        <f t="shared" si="14"/>
        <v>"Chefs and Head Cooks"</v>
      </c>
      <c r="P170" t="s">
        <v>2575</v>
      </c>
      <c r="Q170" t="str">
        <f t="shared" si="15"/>
        <v>"Food Preparation and Serving Related Occupations"</v>
      </c>
      <c r="R170" t="s">
        <v>2576</v>
      </c>
      <c r="S170" t="str">
        <f t="shared" si="16"/>
        <v>"Supervisors of Food Preparation and Serving Workers"</v>
      </c>
      <c r="T170" t="s">
        <v>3395</v>
      </c>
      <c r="U170" t="str">
        <f t="shared" si="17"/>
        <v>{rank:169,probability:0.1,occupation:"Chefs and Head Cooks",occupationMajorGroup:"Food Preparation and Serving Related Occupations",occupationMinorGroup:"Supervisors of Food Preparation and Serving Workers"},</v>
      </c>
    </row>
    <row r="171" spans="1:21" x14ac:dyDescent="0.25">
      <c r="A171" s="4">
        <v>170</v>
      </c>
      <c r="B171" s="4">
        <v>0.1</v>
      </c>
      <c r="C171" s="3" t="s">
        <v>333</v>
      </c>
      <c r="D171" s="5">
        <v>39</v>
      </c>
      <c r="E171" s="5" t="s">
        <v>2588</v>
      </c>
      <c r="F171" s="5" t="s">
        <v>1432</v>
      </c>
      <c r="G171" s="5" t="s">
        <v>2649</v>
      </c>
      <c r="H171" s="3" t="s">
        <v>2861</v>
      </c>
      <c r="I171" t="s">
        <v>2571</v>
      </c>
      <c r="J171" s="5" t="s">
        <v>2573</v>
      </c>
      <c r="K171">
        <f t="shared" si="12"/>
        <v>170</v>
      </c>
      <c r="L171" t="s">
        <v>2577</v>
      </c>
      <c r="M171">
        <f t="shared" si="13"/>
        <v>0.1</v>
      </c>
      <c r="N171" t="s">
        <v>2574</v>
      </c>
      <c r="O171" s="30" t="str">
        <f t="shared" si="14"/>
        <v>"Animal Trainers"</v>
      </c>
      <c r="P171" t="s">
        <v>2575</v>
      </c>
      <c r="Q171" t="str">
        <f t="shared" si="15"/>
        <v>"Personal Care and Service Occupations"</v>
      </c>
      <c r="R171" t="s">
        <v>2576</v>
      </c>
      <c r="S171" t="str">
        <f t="shared" si="16"/>
        <v>"Animal Care and Service Workers"</v>
      </c>
      <c r="T171" t="s">
        <v>3395</v>
      </c>
      <c r="U171" t="str">
        <f t="shared" si="17"/>
        <v>{rank:170,probability:0.1,occupation:"Animal Trainers",occupationMajorGroup:"Personal Care and Service Occupations",occupationMinorGroup:"Animal Care and Service Workers"},</v>
      </c>
    </row>
    <row r="172" spans="1:21" x14ac:dyDescent="0.25">
      <c r="A172" s="4">
        <v>171</v>
      </c>
      <c r="B172" s="4">
        <v>0.1</v>
      </c>
      <c r="C172" s="3" t="s">
        <v>335</v>
      </c>
      <c r="D172" s="5">
        <v>27</v>
      </c>
      <c r="E172" s="5" t="s">
        <v>2583</v>
      </c>
      <c r="F172" s="5" t="s">
        <v>1422</v>
      </c>
      <c r="G172" s="5" t="s">
        <v>2639</v>
      </c>
      <c r="H172" s="3" t="s">
        <v>2862</v>
      </c>
      <c r="I172" t="s">
        <v>2571</v>
      </c>
      <c r="J172" s="5" t="s">
        <v>2573</v>
      </c>
      <c r="K172">
        <f t="shared" si="12"/>
        <v>171</v>
      </c>
      <c r="L172" t="s">
        <v>2577</v>
      </c>
      <c r="M172">
        <f t="shared" si="13"/>
        <v>0.1</v>
      </c>
      <c r="N172" t="s">
        <v>2574</v>
      </c>
      <c r="O172" s="30" t="str">
        <f t="shared" si="14"/>
        <v>"Radio and Television Announcers"</v>
      </c>
      <c r="P172" t="s">
        <v>2575</v>
      </c>
      <c r="Q172" t="str">
        <f t="shared" si="15"/>
        <v>"Arts, Design, Entertainment, Sports, and Media Occupations"</v>
      </c>
      <c r="R172" t="s">
        <v>2576</v>
      </c>
      <c r="S172" t="str">
        <f t="shared" si="16"/>
        <v>"Media and Communication Workers"</v>
      </c>
      <c r="T172" t="s">
        <v>3395</v>
      </c>
      <c r="U172" t="str">
        <f t="shared" si="17"/>
        <v>{rank:171,probability:0.1,occupation:"Radio and Television Announcers",occupationMajorGroup:"Arts, Design, Entertainment, Sports, and Media Occupations",occupationMinorGroup:"Media and Communication Workers"},</v>
      </c>
    </row>
    <row r="173" spans="1:21" x14ac:dyDescent="0.25">
      <c r="A173" s="4">
        <v>172</v>
      </c>
      <c r="B173" s="4">
        <v>0.1</v>
      </c>
      <c r="C173" s="3" t="s">
        <v>337</v>
      </c>
      <c r="D173" s="5">
        <v>17</v>
      </c>
      <c r="E173" s="5" t="s">
        <v>2590</v>
      </c>
      <c r="F173" s="5" t="s">
        <v>1413</v>
      </c>
      <c r="G173" s="5" t="s">
        <v>2623</v>
      </c>
      <c r="H173" s="3" t="s">
        <v>2863</v>
      </c>
      <c r="I173" t="s">
        <v>2571</v>
      </c>
      <c r="J173" s="5" t="s">
        <v>2573</v>
      </c>
      <c r="K173">
        <f t="shared" si="12"/>
        <v>172</v>
      </c>
      <c r="L173" t="s">
        <v>2577</v>
      </c>
      <c r="M173">
        <f t="shared" si="13"/>
        <v>0.1</v>
      </c>
      <c r="N173" t="s">
        <v>2574</v>
      </c>
      <c r="O173" s="30" t="str">
        <f t="shared" si="14"/>
        <v>"Electrical Engineers"</v>
      </c>
      <c r="P173" t="s">
        <v>2575</v>
      </c>
      <c r="Q173" t="str">
        <f t="shared" si="15"/>
        <v>"Architecture and Engineering Occupations"</v>
      </c>
      <c r="R173" t="s">
        <v>2576</v>
      </c>
      <c r="S173" t="str">
        <f t="shared" si="16"/>
        <v>"Engineers"</v>
      </c>
      <c r="T173" t="s">
        <v>3395</v>
      </c>
      <c r="U173" t="str">
        <f t="shared" si="17"/>
        <v>{rank:172,probability:0.1,occupation:"Electrical Engineers",occupationMajorGroup:"Architecture and Engineering Occupations",occupationMinorGroup:"Engineers"},</v>
      </c>
    </row>
    <row r="174" spans="1:21" x14ac:dyDescent="0.25">
      <c r="A174" s="4">
        <v>173</v>
      </c>
      <c r="B174" s="4">
        <v>0.1</v>
      </c>
      <c r="C174" s="3" t="s">
        <v>339</v>
      </c>
      <c r="D174" s="5">
        <v>19</v>
      </c>
      <c r="E174" s="5" t="s">
        <v>2586</v>
      </c>
      <c r="F174" s="5" t="s">
        <v>1408</v>
      </c>
      <c r="G174" s="5" t="s">
        <v>2626</v>
      </c>
      <c r="H174" s="3" t="s">
        <v>2864</v>
      </c>
      <c r="I174" t="s">
        <v>2571</v>
      </c>
      <c r="J174" s="5" t="s">
        <v>2573</v>
      </c>
      <c r="K174">
        <f t="shared" si="12"/>
        <v>173</v>
      </c>
      <c r="L174" t="s">
        <v>2577</v>
      </c>
      <c r="M174">
        <f t="shared" si="13"/>
        <v>0.1</v>
      </c>
      <c r="N174" t="s">
        <v>2574</v>
      </c>
      <c r="O174" s="30" t="str">
        <f t="shared" si="14"/>
        <v>"Chemists"</v>
      </c>
      <c r="P174" t="s">
        <v>2575</v>
      </c>
      <c r="Q174" t="str">
        <f t="shared" si="15"/>
        <v>"Life, Physical, and Social Science Occupations"</v>
      </c>
      <c r="R174" t="s">
        <v>2576</v>
      </c>
      <c r="S174" t="str">
        <f t="shared" si="16"/>
        <v>"Physical Scientists"</v>
      </c>
      <c r="T174" t="s">
        <v>3395</v>
      </c>
      <c r="U174" t="str">
        <f t="shared" si="17"/>
        <v>{rank:173,probability:0.1,occupation:"Chemists",occupationMajorGroup:"Life, Physical, and Social Science Occupations",occupationMinorGroup:"Physical Scientists"},</v>
      </c>
    </row>
    <row r="175" spans="1:21" x14ac:dyDescent="0.25">
      <c r="A175" s="4">
        <v>174</v>
      </c>
      <c r="B175" s="4">
        <v>0.1</v>
      </c>
      <c r="C175" s="3" t="s">
        <v>341</v>
      </c>
      <c r="D175" s="5">
        <v>29</v>
      </c>
      <c r="E175" s="5" t="s">
        <v>2578</v>
      </c>
      <c r="F175" s="5" t="s">
        <v>1387</v>
      </c>
      <c r="G175" s="5" t="s">
        <v>2604</v>
      </c>
      <c r="H175" s="3" t="s">
        <v>2865</v>
      </c>
      <c r="I175" t="s">
        <v>2571</v>
      </c>
      <c r="J175" s="5" t="s">
        <v>2573</v>
      </c>
      <c r="K175">
        <f t="shared" si="12"/>
        <v>174</v>
      </c>
      <c r="L175" t="s">
        <v>2577</v>
      </c>
      <c r="M175">
        <f t="shared" si="13"/>
        <v>0.1</v>
      </c>
      <c r="N175" t="s">
        <v>2574</v>
      </c>
      <c r="O175" s="30" t="str">
        <f t="shared" si="14"/>
        <v>"Respiratory Therapy Technicians"</v>
      </c>
      <c r="P175" t="s">
        <v>2575</v>
      </c>
      <c r="Q175" t="str">
        <f t="shared" si="15"/>
        <v>"Healthcare Practitioners and Technical Occupations"</v>
      </c>
      <c r="R175" t="s">
        <v>2576</v>
      </c>
      <c r="S175" t="str">
        <f t="shared" si="16"/>
        <v>"Health Technologists and Technicians"</v>
      </c>
      <c r="T175" t="s">
        <v>3395</v>
      </c>
      <c r="U175" t="str">
        <f t="shared" si="17"/>
        <v>{rank:174,probability:0.1,occupation:"Respiratory Therapy Technicians",occupationMajorGroup:"Healthcare Practitioners and Technical Occupations",occupationMinorGroup:"Health Technologists and Technicians"},</v>
      </c>
    </row>
    <row r="176" spans="1:21" x14ac:dyDescent="0.25">
      <c r="A176" s="4">
        <v>175</v>
      </c>
      <c r="B176" s="4">
        <v>0.1</v>
      </c>
      <c r="C176" s="3" t="s">
        <v>343</v>
      </c>
      <c r="D176" s="5">
        <v>19</v>
      </c>
      <c r="E176" s="5" t="s">
        <v>2586</v>
      </c>
      <c r="F176" s="5" t="s">
        <v>1408</v>
      </c>
      <c r="G176" s="5" t="s">
        <v>2626</v>
      </c>
      <c r="H176" s="3" t="s">
        <v>2866</v>
      </c>
      <c r="I176" t="s">
        <v>2571</v>
      </c>
      <c r="J176" s="5" t="s">
        <v>2573</v>
      </c>
      <c r="K176">
        <f t="shared" si="12"/>
        <v>175</v>
      </c>
      <c r="L176" t="s">
        <v>2577</v>
      </c>
      <c r="M176">
        <f t="shared" si="13"/>
        <v>0.1</v>
      </c>
      <c r="N176" t="s">
        <v>2574</v>
      </c>
      <c r="O176" s="30" t="str">
        <f t="shared" si="14"/>
        <v>"Physicists"</v>
      </c>
      <c r="P176" t="s">
        <v>2575</v>
      </c>
      <c r="Q176" t="str">
        <f t="shared" si="15"/>
        <v>"Life, Physical, and Social Science Occupations"</v>
      </c>
      <c r="R176" t="s">
        <v>2576</v>
      </c>
      <c r="S176" t="str">
        <f t="shared" si="16"/>
        <v>"Physical Scientists"</v>
      </c>
      <c r="T176" t="s">
        <v>3395</v>
      </c>
      <c r="U176" t="str">
        <f t="shared" si="17"/>
        <v>{rank:175,probability:0.1,occupation:"Physicists",occupationMajorGroup:"Life, Physical, and Social Science Occupations",occupationMinorGroup:"Physical Scientists"},</v>
      </c>
    </row>
    <row r="177" spans="1:21" x14ac:dyDescent="0.25">
      <c r="A177" s="4">
        <v>176</v>
      </c>
      <c r="B177" s="4">
        <v>0.11</v>
      </c>
      <c r="C177" s="3" t="s">
        <v>345</v>
      </c>
      <c r="D177" s="5">
        <v>39</v>
      </c>
      <c r="E177" s="5" t="s">
        <v>2588</v>
      </c>
      <c r="F177" s="5" t="s">
        <v>1405</v>
      </c>
      <c r="G177" s="5" t="s">
        <v>2622</v>
      </c>
      <c r="H177" s="3" t="s">
        <v>2867</v>
      </c>
      <c r="I177" t="s">
        <v>2571</v>
      </c>
      <c r="J177" s="5" t="s">
        <v>2573</v>
      </c>
      <c r="K177">
        <f t="shared" si="12"/>
        <v>176</v>
      </c>
      <c r="L177" t="s">
        <v>2577</v>
      </c>
      <c r="M177">
        <f t="shared" si="13"/>
        <v>0.11</v>
      </c>
      <c r="N177" t="s">
        <v>2574</v>
      </c>
      <c r="O177" s="30" t="str">
        <f t="shared" si="14"/>
        <v>"Hairdressers, Hairstylists, and Cosmetologists"</v>
      </c>
      <c r="P177" t="s">
        <v>2575</v>
      </c>
      <c r="Q177" t="str">
        <f t="shared" si="15"/>
        <v>"Personal Care and Service Occupations"</v>
      </c>
      <c r="R177" t="s">
        <v>2576</v>
      </c>
      <c r="S177" t="str">
        <f t="shared" si="16"/>
        <v>"Personal Appearance Workers"</v>
      </c>
      <c r="T177" t="s">
        <v>3395</v>
      </c>
      <c r="U177" t="str">
        <f t="shared" si="17"/>
        <v>{rank:176,probability:0.11,occupation:"Hairdressers, Hairstylists, and Cosmetologists",occupationMajorGroup:"Personal Care and Service Occupations",occupationMinorGroup:"Personal Appearance Workers"},</v>
      </c>
    </row>
    <row r="178" spans="1:21" x14ac:dyDescent="0.25">
      <c r="A178" s="4">
        <v>177</v>
      </c>
      <c r="B178" s="4">
        <v>0.11</v>
      </c>
      <c r="C178" s="3" t="s">
        <v>347</v>
      </c>
      <c r="D178" s="5">
        <v>27</v>
      </c>
      <c r="E178" s="5" t="s">
        <v>2583</v>
      </c>
      <c r="F178" s="5" t="s">
        <v>1422</v>
      </c>
      <c r="G178" s="5" t="s">
        <v>2639</v>
      </c>
      <c r="H178" s="3" t="s">
        <v>2868</v>
      </c>
      <c r="I178" t="s">
        <v>2571</v>
      </c>
      <c r="J178" s="5" t="s">
        <v>2573</v>
      </c>
      <c r="K178">
        <f t="shared" si="12"/>
        <v>177</v>
      </c>
      <c r="L178" t="s">
        <v>2577</v>
      </c>
      <c r="M178">
        <f t="shared" si="13"/>
        <v>0.11</v>
      </c>
      <c r="N178" t="s">
        <v>2574</v>
      </c>
      <c r="O178" s="30" t="str">
        <f t="shared" si="14"/>
        <v>"Reporters and Correspondents"</v>
      </c>
      <c r="P178" t="s">
        <v>2575</v>
      </c>
      <c r="Q178" t="str">
        <f t="shared" si="15"/>
        <v>"Arts, Design, Entertainment, Sports, and Media Occupations"</v>
      </c>
      <c r="R178" t="s">
        <v>2576</v>
      </c>
      <c r="S178" t="str">
        <f t="shared" si="16"/>
        <v>"Media and Communication Workers"</v>
      </c>
      <c r="T178" t="s">
        <v>3395</v>
      </c>
      <c r="U178" t="str">
        <f t="shared" si="17"/>
        <v>{rank:177,probability:0.11,occupation:"Reporters and Correspondents",occupationMajorGroup:"Arts, Design, Entertainment, Sports, and Media Occupations",occupationMinorGroup:"Media and Communication Workers"},</v>
      </c>
    </row>
    <row r="179" spans="1:21" x14ac:dyDescent="0.25">
      <c r="A179" s="4">
        <v>178</v>
      </c>
      <c r="B179" s="4">
        <v>0.11</v>
      </c>
      <c r="C179" s="3" t="s">
        <v>349</v>
      </c>
      <c r="D179" s="5">
        <v>53</v>
      </c>
      <c r="E179" s="5" t="s">
        <v>2594</v>
      </c>
      <c r="F179" s="5" t="s">
        <v>1433</v>
      </c>
      <c r="G179" s="5" t="s">
        <v>2650</v>
      </c>
      <c r="H179" s="3" t="s">
        <v>2869</v>
      </c>
      <c r="I179" t="s">
        <v>2571</v>
      </c>
      <c r="J179" s="5" t="s">
        <v>2573</v>
      </c>
      <c r="K179">
        <f t="shared" si="12"/>
        <v>178</v>
      </c>
      <c r="L179" t="s">
        <v>2577</v>
      </c>
      <c r="M179">
        <f t="shared" si="13"/>
        <v>0.11</v>
      </c>
      <c r="N179" t="s">
        <v>2574</v>
      </c>
      <c r="O179" s="30" t="str">
        <f t="shared" si="14"/>
        <v>"Air Traffic Controllers"</v>
      </c>
      <c r="P179" t="s">
        <v>2575</v>
      </c>
      <c r="Q179" t="str">
        <f t="shared" si="15"/>
        <v>"Transportation and Material Moving Occupations"</v>
      </c>
      <c r="R179" t="s">
        <v>2576</v>
      </c>
      <c r="S179" t="str">
        <f t="shared" si="16"/>
        <v>"Air Transportation Workers"</v>
      </c>
      <c r="T179" t="s">
        <v>3395</v>
      </c>
      <c r="U179" t="str">
        <f t="shared" si="17"/>
        <v>{rank:178,probability:0.11,occupation:"Air Traffic Controllers",occupationMajorGroup:"Transportation and Material Moving Occupations",occupationMinorGroup:"Air Transportation Workers"},</v>
      </c>
    </row>
    <row r="180" spans="1:21" x14ac:dyDescent="0.25">
      <c r="A180" s="4">
        <v>179</v>
      </c>
      <c r="B180" s="4">
        <v>0.13</v>
      </c>
      <c r="C180" s="3" t="s">
        <v>351</v>
      </c>
      <c r="D180" s="5">
        <v>27</v>
      </c>
      <c r="E180" s="5" t="s">
        <v>2583</v>
      </c>
      <c r="F180" s="5" t="s">
        <v>1391</v>
      </c>
      <c r="G180" s="5" t="s">
        <v>2606</v>
      </c>
      <c r="H180" s="3" t="s">
        <v>2870</v>
      </c>
      <c r="I180" t="s">
        <v>2571</v>
      </c>
      <c r="J180" s="5" t="s">
        <v>2573</v>
      </c>
      <c r="K180">
        <f t="shared" si="12"/>
        <v>179</v>
      </c>
      <c r="L180" t="s">
        <v>2577</v>
      </c>
      <c r="M180">
        <f t="shared" si="13"/>
        <v>0.13</v>
      </c>
      <c r="N180" t="s">
        <v>2574</v>
      </c>
      <c r="O180" s="30" t="str">
        <f t="shared" si="14"/>
        <v>"Dancers"</v>
      </c>
      <c r="P180" t="s">
        <v>2575</v>
      </c>
      <c r="Q180" t="str">
        <f t="shared" si="15"/>
        <v>"Arts, Design, Entertainment, Sports, and Media Occupations"</v>
      </c>
      <c r="R180" t="s">
        <v>2576</v>
      </c>
      <c r="S180" t="str">
        <f t="shared" si="16"/>
        <v>"Entertainers and Performers, Sports and Related Workers"</v>
      </c>
      <c r="T180" t="s">
        <v>3395</v>
      </c>
      <c r="U180" t="str">
        <f t="shared" si="17"/>
        <v>{rank:179,probability:0.13,occupation:"Dancers",occupationMajorGroup:"Arts, Design, Entertainment, Sports, and Media Occupations",occupationMinorGroup:"Entertainers and Performers, Sports and Related Workers"},</v>
      </c>
    </row>
    <row r="181" spans="1:21" x14ac:dyDescent="0.25">
      <c r="A181" s="4">
        <v>180</v>
      </c>
      <c r="B181" s="4">
        <v>0.13</v>
      </c>
      <c r="C181" s="3" t="s">
        <v>353</v>
      </c>
      <c r="D181" s="5">
        <v>29</v>
      </c>
      <c r="E181" s="5" t="s">
        <v>2578</v>
      </c>
      <c r="F181" s="5" t="s">
        <v>1387</v>
      </c>
      <c r="G181" s="5" t="s">
        <v>2604</v>
      </c>
      <c r="H181" s="3" t="s">
        <v>2871</v>
      </c>
      <c r="I181" t="s">
        <v>2571</v>
      </c>
      <c r="J181" s="5" t="s">
        <v>2573</v>
      </c>
      <c r="K181">
        <f t="shared" si="12"/>
        <v>180</v>
      </c>
      <c r="L181" t="s">
        <v>2577</v>
      </c>
      <c r="M181">
        <f t="shared" si="13"/>
        <v>0.13</v>
      </c>
      <c r="N181" t="s">
        <v>2574</v>
      </c>
      <c r="O181" s="30" t="str">
        <f t="shared" si="14"/>
        <v>"Nuclear Medicine Technologists"</v>
      </c>
      <c r="P181" t="s">
        <v>2575</v>
      </c>
      <c r="Q181" t="str">
        <f t="shared" si="15"/>
        <v>"Healthcare Practitioners and Technical Occupations"</v>
      </c>
      <c r="R181" t="s">
        <v>2576</v>
      </c>
      <c r="S181" t="str">
        <f t="shared" si="16"/>
        <v>"Health Technologists and Technicians"</v>
      </c>
      <c r="T181" t="s">
        <v>3395</v>
      </c>
      <c r="U181" t="str">
        <f t="shared" si="17"/>
        <v>{rank:180,probability:0.13,occupation:"Nuclear Medicine Technologists",occupationMajorGroup:"Healthcare Practitioners and Technical Occupations",occupationMinorGroup:"Health Technologists and Technicians"},</v>
      </c>
    </row>
    <row r="182" spans="1:21" x14ac:dyDescent="0.25">
      <c r="A182" s="4">
        <v>181</v>
      </c>
      <c r="B182" s="4">
        <v>0.13</v>
      </c>
      <c r="C182" s="3" t="s">
        <v>355</v>
      </c>
      <c r="D182" s="5">
        <v>15</v>
      </c>
      <c r="E182" s="5" t="s">
        <v>2589</v>
      </c>
      <c r="F182" s="5" t="s">
        <v>1400</v>
      </c>
      <c r="G182" s="5" t="s">
        <v>2616</v>
      </c>
      <c r="H182" s="3" t="s">
        <v>2872</v>
      </c>
      <c r="I182" t="s">
        <v>2571</v>
      </c>
      <c r="J182" s="5" t="s">
        <v>2573</v>
      </c>
      <c r="K182">
        <f t="shared" si="12"/>
        <v>181</v>
      </c>
      <c r="L182" t="s">
        <v>2577</v>
      </c>
      <c r="M182">
        <f t="shared" si="13"/>
        <v>0.13</v>
      </c>
      <c r="N182" t="s">
        <v>2574</v>
      </c>
      <c r="O182" s="30" t="str">
        <f t="shared" si="14"/>
        <v>"Software Developers, Systems Software"</v>
      </c>
      <c r="P182" t="s">
        <v>2575</v>
      </c>
      <c r="Q182" t="str">
        <f t="shared" si="15"/>
        <v>"Computer and Mathematical Occupations"</v>
      </c>
      <c r="R182" t="s">
        <v>2576</v>
      </c>
      <c r="S182" t="str">
        <f t="shared" si="16"/>
        <v>"Computer Occupations"</v>
      </c>
      <c r="T182" t="s">
        <v>3395</v>
      </c>
      <c r="U182" t="str">
        <f t="shared" si="17"/>
        <v>{rank:181,probability:0.13,occupation:"Software Developers, Systems Software",occupationMajorGroup:"Computer and Mathematical Occupations",occupationMinorGroup:"Computer Occupations"},</v>
      </c>
    </row>
    <row r="183" spans="1:21" x14ac:dyDescent="0.25">
      <c r="A183" s="4">
        <v>182</v>
      </c>
      <c r="B183" s="4">
        <v>0.13</v>
      </c>
      <c r="C183" s="3" t="s">
        <v>357</v>
      </c>
      <c r="D183" s="5">
        <v>13</v>
      </c>
      <c r="E183" s="5" t="s">
        <v>2591</v>
      </c>
      <c r="F183" s="5" t="s">
        <v>1406</v>
      </c>
      <c r="G183" s="5" t="s">
        <v>2624</v>
      </c>
      <c r="H183" s="3" t="s">
        <v>2873</v>
      </c>
      <c r="I183" t="s">
        <v>2571</v>
      </c>
      <c r="J183" s="5" t="s">
        <v>2573</v>
      </c>
      <c r="K183">
        <f t="shared" si="12"/>
        <v>182</v>
      </c>
      <c r="L183" t="s">
        <v>2577</v>
      </c>
      <c r="M183">
        <f t="shared" si="13"/>
        <v>0.13</v>
      </c>
      <c r="N183" t="s">
        <v>2574</v>
      </c>
      <c r="O183" s="30" t="str">
        <f t="shared" si="14"/>
        <v>"Management Analysts"</v>
      </c>
      <c r="P183" t="s">
        <v>2575</v>
      </c>
      <c r="Q183" t="str">
        <f t="shared" si="15"/>
        <v>"Business and Financial Operations Occupations"</v>
      </c>
      <c r="R183" t="s">
        <v>2576</v>
      </c>
      <c r="S183" t="str">
        <f t="shared" si="16"/>
        <v>"Business Operations Specialists"</v>
      </c>
      <c r="T183" t="s">
        <v>3395</v>
      </c>
      <c r="U183" t="str">
        <f t="shared" si="17"/>
        <v>{rank:182,probability:0.13,occupation:"Management Analysts",occupationMajorGroup:"Business and Financial Operations Occupations",occupationMinorGroup:"Business Operations Specialists"},</v>
      </c>
    </row>
    <row r="184" spans="1:21" x14ac:dyDescent="0.25">
      <c r="A184" s="4">
        <v>183</v>
      </c>
      <c r="B184" s="4">
        <v>0.13</v>
      </c>
      <c r="C184" s="3" t="s">
        <v>359</v>
      </c>
      <c r="D184" s="5">
        <v>29</v>
      </c>
      <c r="E184" s="5" t="s">
        <v>2578</v>
      </c>
      <c r="F184" s="5" t="s">
        <v>1387</v>
      </c>
      <c r="G184" s="5" t="s">
        <v>2604</v>
      </c>
      <c r="H184" s="3" t="s">
        <v>2874</v>
      </c>
      <c r="I184" t="s">
        <v>2571</v>
      </c>
      <c r="J184" s="5" t="s">
        <v>2573</v>
      </c>
      <c r="K184">
        <f t="shared" si="12"/>
        <v>183</v>
      </c>
      <c r="L184" t="s">
        <v>2577</v>
      </c>
      <c r="M184">
        <f t="shared" si="13"/>
        <v>0.13</v>
      </c>
      <c r="N184" t="s">
        <v>2574</v>
      </c>
      <c r="O184" s="30" t="str">
        <f t="shared" si="14"/>
        <v>"Dietetic Technicians"</v>
      </c>
      <c r="P184" t="s">
        <v>2575</v>
      </c>
      <c r="Q184" t="str">
        <f t="shared" si="15"/>
        <v>"Healthcare Practitioners and Technical Occupations"</v>
      </c>
      <c r="R184" t="s">
        <v>2576</v>
      </c>
      <c r="S184" t="str">
        <f t="shared" si="16"/>
        <v>"Health Technologists and Technicians"</v>
      </c>
      <c r="T184" t="s">
        <v>3395</v>
      </c>
      <c r="U184" t="str">
        <f t="shared" si="17"/>
        <v>{rank:183,probability:0.13,occupation:"Dietetic Technicians",occupationMajorGroup:"Healthcare Practitioners and Technical Occupations",occupationMinorGroup:"Health Technologists and Technicians"},</v>
      </c>
    </row>
    <row r="185" spans="1:21" x14ac:dyDescent="0.25">
      <c r="A185" s="4">
        <v>184</v>
      </c>
      <c r="B185" s="4">
        <v>0.13</v>
      </c>
      <c r="C185" s="3" t="s">
        <v>361</v>
      </c>
      <c r="D185" s="5">
        <v>19</v>
      </c>
      <c r="E185" s="5" t="s">
        <v>2586</v>
      </c>
      <c r="F185" s="5" t="s">
        <v>1394</v>
      </c>
      <c r="G185" s="5" t="s">
        <v>2609</v>
      </c>
      <c r="H185" s="3" t="s">
        <v>2875</v>
      </c>
      <c r="I185" t="s">
        <v>2571</v>
      </c>
      <c r="J185" s="5" t="s">
        <v>2573</v>
      </c>
      <c r="K185">
        <f t="shared" si="12"/>
        <v>184</v>
      </c>
      <c r="L185" t="s">
        <v>2577</v>
      </c>
      <c r="M185">
        <f t="shared" si="13"/>
        <v>0.13</v>
      </c>
      <c r="N185" t="s">
        <v>2574</v>
      </c>
      <c r="O185" s="30" t="str">
        <f t="shared" si="14"/>
        <v>"Urban and Regional Planners"</v>
      </c>
      <c r="P185" t="s">
        <v>2575</v>
      </c>
      <c r="Q185" t="str">
        <f t="shared" si="15"/>
        <v>"Life, Physical, and Social Science Occupations"</v>
      </c>
      <c r="R185" t="s">
        <v>2576</v>
      </c>
      <c r="S185" t="str">
        <f t="shared" si="16"/>
        <v>"Social Scientists and Related Workers"</v>
      </c>
      <c r="T185" t="s">
        <v>3395</v>
      </c>
      <c r="U185" t="str">
        <f t="shared" si="17"/>
        <v>{rank:184,probability:0.13,occupation:"Urban and Regional Planners",occupationMajorGroup:"Life, Physical, and Social Science Occupations",occupationMinorGroup:"Social Scientists and Related Workers"},</v>
      </c>
    </row>
    <row r="186" spans="1:21" x14ac:dyDescent="0.25">
      <c r="A186" s="4">
        <v>185</v>
      </c>
      <c r="B186" s="4">
        <v>0.13</v>
      </c>
      <c r="C186" s="3" t="s">
        <v>363</v>
      </c>
      <c r="D186" s="5">
        <v>21</v>
      </c>
      <c r="E186" s="5" t="s">
        <v>2581</v>
      </c>
      <c r="F186" s="5" t="s">
        <v>1386</v>
      </c>
      <c r="G186" s="5" t="s">
        <v>2603</v>
      </c>
      <c r="H186" s="3" t="s">
        <v>2876</v>
      </c>
      <c r="I186" t="s">
        <v>2571</v>
      </c>
      <c r="J186" s="5" t="s">
        <v>2573</v>
      </c>
      <c r="K186">
        <f t="shared" si="12"/>
        <v>185</v>
      </c>
      <c r="L186" t="s">
        <v>2577</v>
      </c>
      <c r="M186">
        <f t="shared" si="13"/>
        <v>0.13</v>
      </c>
      <c r="N186" t="s">
        <v>2574</v>
      </c>
      <c r="O186" s="30" t="str">
        <f t="shared" si="14"/>
        <v>"Social and Human Service Assistants"</v>
      </c>
      <c r="P186" t="s">
        <v>2575</v>
      </c>
      <c r="Q186" t="str">
        <f t="shared" si="15"/>
        <v>"Community and Social Service Occupations"</v>
      </c>
      <c r="R186" t="s">
        <v>2576</v>
      </c>
      <c r="S186" t="str">
        <f t="shared" si="16"/>
        <v>"Counselors, Social Workers, and Other Community and Social Service Specialists"</v>
      </c>
      <c r="T186" t="s">
        <v>3395</v>
      </c>
      <c r="U186" t="str">
        <f t="shared" si="17"/>
        <v>{rank:185,probability:0.13,occupation:"Social and Human Service Assistants",occupationMajorGroup:"Community and Social Service Occupations",occupationMinorGroup:"Counselors, Social Workers, and Other Community and Social Service Specialists"},</v>
      </c>
    </row>
    <row r="187" spans="1:21" x14ac:dyDescent="0.25">
      <c r="A187" s="4">
        <v>186</v>
      </c>
      <c r="B187" s="4">
        <v>0.13</v>
      </c>
      <c r="C187" s="3" t="s">
        <v>365</v>
      </c>
      <c r="D187" s="5">
        <v>25</v>
      </c>
      <c r="E187" s="5" t="s">
        <v>2585</v>
      </c>
      <c r="F187" s="5" t="s">
        <v>1434</v>
      </c>
      <c r="G187" s="5" t="s">
        <v>2620</v>
      </c>
      <c r="H187" s="3" t="s">
        <v>2877</v>
      </c>
      <c r="I187" t="s">
        <v>2571</v>
      </c>
      <c r="J187" s="5" t="s">
        <v>2573</v>
      </c>
      <c r="K187">
        <f t="shared" si="12"/>
        <v>186</v>
      </c>
      <c r="L187" t="s">
        <v>2577</v>
      </c>
      <c r="M187">
        <f t="shared" si="13"/>
        <v>0.13</v>
      </c>
      <c r="N187" t="s">
        <v>2574</v>
      </c>
      <c r="O187" s="30" t="str">
        <f t="shared" si="14"/>
        <v>"Self-Enrichment Education Teachers"</v>
      </c>
      <c r="P187" t="s">
        <v>2575</v>
      </c>
      <c r="Q187" t="str">
        <f t="shared" si="15"/>
        <v>"Education, Training, and Library Occupations"</v>
      </c>
      <c r="R187" t="s">
        <v>2576</v>
      </c>
      <c r="S187" t="str">
        <f t="shared" si="16"/>
        <v>"Other Teachers and Instructors"</v>
      </c>
      <c r="T187" t="s">
        <v>3395</v>
      </c>
      <c r="U187" t="str">
        <f t="shared" si="17"/>
        <v>{rank:186,probability:0.13,occupation:"Self-Enrichment Education Teachers",occupationMajorGroup:"Education, Training, and Library Occupations",occupationMinorGroup:"Other Teachers and Instructors"},</v>
      </c>
    </row>
    <row r="188" spans="1:21" x14ac:dyDescent="0.25">
      <c r="A188" s="4">
        <v>187</v>
      </c>
      <c r="B188" s="4">
        <v>0.13</v>
      </c>
      <c r="C188" s="3" t="s">
        <v>367</v>
      </c>
      <c r="D188" s="5">
        <v>27</v>
      </c>
      <c r="E188" s="5" t="s">
        <v>2583</v>
      </c>
      <c r="F188" s="5" t="s">
        <v>1416</v>
      </c>
      <c r="G188" s="5" t="s">
        <v>2633</v>
      </c>
      <c r="H188" s="3" t="s">
        <v>2878</v>
      </c>
      <c r="I188" t="s">
        <v>2571</v>
      </c>
      <c r="J188" s="5" t="s">
        <v>2573</v>
      </c>
      <c r="K188">
        <f t="shared" si="12"/>
        <v>187</v>
      </c>
      <c r="L188" t="s">
        <v>2577</v>
      </c>
      <c r="M188">
        <f t="shared" si="13"/>
        <v>0.13</v>
      </c>
      <c r="N188" t="s">
        <v>2574</v>
      </c>
      <c r="O188" s="30" t="str">
        <f t="shared" si="14"/>
        <v>"Sound Engineering Technicians"</v>
      </c>
      <c r="P188" t="s">
        <v>2575</v>
      </c>
      <c r="Q188" t="str">
        <f t="shared" si="15"/>
        <v>"Arts, Design, Entertainment, Sports, and Media Occupations"</v>
      </c>
      <c r="R188" t="s">
        <v>2576</v>
      </c>
      <c r="S188" t="str">
        <f t="shared" si="16"/>
        <v>"Media and Communication Equipment Workers"</v>
      </c>
      <c r="T188" t="s">
        <v>3395</v>
      </c>
      <c r="U188" t="str">
        <f t="shared" si="17"/>
        <v>{rank:187,probability:0.13,occupation:"Sound Engineering Technicians",occupationMajorGroup:"Arts, Design, Entertainment, Sports, and Media Occupations",occupationMinorGroup:"Media and Communication Equipment Workers"},</v>
      </c>
    </row>
    <row r="189" spans="1:21" x14ac:dyDescent="0.25">
      <c r="A189" s="4">
        <v>188</v>
      </c>
      <c r="B189" s="4">
        <v>0.14000000000000001</v>
      </c>
      <c r="C189" s="3" t="s">
        <v>369</v>
      </c>
      <c r="D189" s="5">
        <v>29</v>
      </c>
      <c r="E189" s="5" t="s">
        <v>2578</v>
      </c>
      <c r="F189" s="5" t="s">
        <v>1388</v>
      </c>
      <c r="G189" s="5" t="s">
        <v>2600</v>
      </c>
      <c r="H189" s="3" t="s">
        <v>2879</v>
      </c>
      <c r="I189" t="s">
        <v>2571</v>
      </c>
      <c r="J189" s="5" t="s">
        <v>2573</v>
      </c>
      <c r="K189">
        <f t="shared" si="12"/>
        <v>188</v>
      </c>
      <c r="L189" t="s">
        <v>2577</v>
      </c>
      <c r="M189">
        <f t="shared" si="13"/>
        <v>0.14000000000000001</v>
      </c>
      <c r="N189" t="s">
        <v>2574</v>
      </c>
      <c r="O189" s="30" t="str">
        <f t="shared" si="14"/>
        <v>"Optometrists"</v>
      </c>
      <c r="P189" t="s">
        <v>2575</v>
      </c>
      <c r="Q189" t="str">
        <f t="shared" si="15"/>
        <v>"Healthcare Practitioners and Technical Occupations"</v>
      </c>
      <c r="R189" t="s">
        <v>2576</v>
      </c>
      <c r="S189" t="str">
        <f t="shared" si="16"/>
        <v>"Health Diagnosing and Treating Practitioners"</v>
      </c>
      <c r="T189" t="s">
        <v>3395</v>
      </c>
      <c r="U189" t="str">
        <f t="shared" si="17"/>
        <v>{rank:188,probability:0.14,occupation:"Optometrists",occupationMajorGroup:"Healthcare Practitioners and Technical Occupations",occupationMinorGroup:"Health Diagnosing and Treating Practitioners"},</v>
      </c>
    </row>
    <row r="190" spans="1:21" x14ac:dyDescent="0.25">
      <c r="A190" s="4">
        <v>189</v>
      </c>
      <c r="B190" s="4">
        <v>0.14000000000000001</v>
      </c>
      <c r="C190" s="3" t="s">
        <v>371</v>
      </c>
      <c r="D190" s="5">
        <v>17</v>
      </c>
      <c r="E190" s="5" t="s">
        <v>2590</v>
      </c>
      <c r="F190" s="5" t="s">
        <v>1413</v>
      </c>
      <c r="G190" s="5" t="s">
        <v>2623</v>
      </c>
      <c r="H190" s="3" t="s">
        <v>2880</v>
      </c>
      <c r="I190" t="s">
        <v>2571</v>
      </c>
      <c r="J190" s="5" t="s">
        <v>2573</v>
      </c>
      <c r="K190">
        <f t="shared" si="12"/>
        <v>189</v>
      </c>
      <c r="L190" t="s">
        <v>2577</v>
      </c>
      <c r="M190">
        <f t="shared" si="13"/>
        <v>0.14000000000000001</v>
      </c>
      <c r="N190" t="s">
        <v>2574</v>
      </c>
      <c r="O190" s="30" t="str">
        <f t="shared" si="14"/>
        <v>"Mining and Geological Engineers, Including Mining Safety Engineers"</v>
      </c>
      <c r="P190" t="s">
        <v>2575</v>
      </c>
      <c r="Q190" t="str">
        <f t="shared" si="15"/>
        <v>"Architecture and Engineering Occupations"</v>
      </c>
      <c r="R190" t="s">
        <v>2576</v>
      </c>
      <c r="S190" t="str">
        <f t="shared" si="16"/>
        <v>"Engineers"</v>
      </c>
      <c r="T190" t="s">
        <v>3395</v>
      </c>
      <c r="U190" t="str">
        <f t="shared" si="17"/>
        <v>{rank:189,probability:0.14,occupation:"Mining and Geological Engineers, Including Mining Safety Engineers",occupationMajorGroup:"Architecture and Engineering Occupations",occupationMinorGroup:"Engineers"},</v>
      </c>
    </row>
    <row r="191" spans="1:21" x14ac:dyDescent="0.25">
      <c r="A191" s="4">
        <v>190</v>
      </c>
      <c r="B191" s="4">
        <v>0.14000000000000001</v>
      </c>
      <c r="C191" s="3" t="s">
        <v>373</v>
      </c>
      <c r="D191" s="5">
        <v>29</v>
      </c>
      <c r="E191" s="5" t="s">
        <v>2578</v>
      </c>
      <c r="F191" s="5" t="s">
        <v>1388</v>
      </c>
      <c r="G191" s="5" t="s">
        <v>2600</v>
      </c>
      <c r="H191" s="3" t="s">
        <v>2881</v>
      </c>
      <c r="I191" t="s">
        <v>2571</v>
      </c>
      <c r="J191" s="5" t="s">
        <v>2573</v>
      </c>
      <c r="K191">
        <f t="shared" si="12"/>
        <v>190</v>
      </c>
      <c r="L191" t="s">
        <v>2577</v>
      </c>
      <c r="M191">
        <f t="shared" si="13"/>
        <v>0.14000000000000001</v>
      </c>
      <c r="N191" t="s">
        <v>2574</v>
      </c>
      <c r="O191" s="30" t="str">
        <f t="shared" si="14"/>
        <v>"Physician Assistants"</v>
      </c>
      <c r="P191" t="s">
        <v>2575</v>
      </c>
      <c r="Q191" t="str">
        <f t="shared" si="15"/>
        <v>"Healthcare Practitioners and Technical Occupations"</v>
      </c>
      <c r="R191" t="s">
        <v>2576</v>
      </c>
      <c r="S191" t="str">
        <f t="shared" si="16"/>
        <v>"Health Diagnosing and Treating Practitioners"</v>
      </c>
      <c r="T191" t="s">
        <v>3395</v>
      </c>
      <c r="U191" t="str">
        <f t="shared" si="17"/>
        <v>{rank:190,probability:0.14,occupation:"Physician Assistants",occupationMajorGroup:"Healthcare Practitioners and Technical Occupations",occupationMinorGroup:"Health Diagnosing and Treating Practitioners"},</v>
      </c>
    </row>
    <row r="192" spans="1:21" x14ac:dyDescent="0.25">
      <c r="A192" s="4">
        <v>191</v>
      </c>
      <c r="B192" s="4">
        <v>0.15</v>
      </c>
      <c r="C192" s="3" t="s">
        <v>375</v>
      </c>
      <c r="D192" s="5">
        <v>25</v>
      </c>
      <c r="E192" s="5" t="s">
        <v>2585</v>
      </c>
      <c r="F192" s="5" t="s">
        <v>1395</v>
      </c>
      <c r="G192" s="5" t="s">
        <v>2610</v>
      </c>
      <c r="H192" s="3" t="s">
        <v>2882</v>
      </c>
      <c r="I192" t="s">
        <v>2571</v>
      </c>
      <c r="J192" s="5" t="s">
        <v>2573</v>
      </c>
      <c r="K192">
        <f t="shared" si="12"/>
        <v>191</v>
      </c>
      <c r="L192" t="s">
        <v>2577</v>
      </c>
      <c r="M192">
        <f t="shared" si="13"/>
        <v>0.15</v>
      </c>
      <c r="N192" t="s">
        <v>2574</v>
      </c>
      <c r="O192" s="30" t="str">
        <f t="shared" si="14"/>
        <v>"Kindergarten Teachers, Except Special Education"</v>
      </c>
      <c r="P192" t="s">
        <v>2575</v>
      </c>
      <c r="Q192" t="str">
        <f t="shared" si="15"/>
        <v>"Education, Training, and Library Occupations"</v>
      </c>
      <c r="R192" t="s">
        <v>2576</v>
      </c>
      <c r="S192" t="str">
        <f t="shared" si="16"/>
        <v>"Preschool, Primary, Secondary, and Special Education School Teachers"</v>
      </c>
      <c r="T192" t="s">
        <v>3395</v>
      </c>
      <c r="U192" t="str">
        <f t="shared" si="17"/>
        <v>{rank:191,probability:0.15,occupation:"Kindergarten Teachers, Except Special Education",occupationMajorGroup:"Education, Training, and Library Occupations",occupationMinorGroup:"Preschool, Primary, Secondary, and Special Education School Teachers"},</v>
      </c>
    </row>
    <row r="193" spans="1:21" x14ac:dyDescent="0.25">
      <c r="A193" s="4">
        <v>192</v>
      </c>
      <c r="B193" s="4">
        <v>0.15</v>
      </c>
      <c r="C193" s="3" t="s">
        <v>377</v>
      </c>
      <c r="D193" s="5">
        <v>47</v>
      </c>
      <c r="E193" s="5" t="s">
        <v>2597</v>
      </c>
      <c r="F193" s="5" t="s">
        <v>1464</v>
      </c>
      <c r="G193" s="5" t="s">
        <v>2651</v>
      </c>
      <c r="H193" s="3" t="s">
        <v>2883</v>
      </c>
      <c r="I193" t="s">
        <v>2571</v>
      </c>
      <c r="J193" s="5" t="s">
        <v>2573</v>
      </c>
      <c r="K193">
        <f t="shared" si="12"/>
        <v>192</v>
      </c>
      <c r="L193" t="s">
        <v>2577</v>
      </c>
      <c r="M193">
        <f t="shared" si="13"/>
        <v>0.15</v>
      </c>
      <c r="N193" t="s">
        <v>2574</v>
      </c>
      <c r="O193" s="30" t="str">
        <f t="shared" si="14"/>
        <v>"Electricians"</v>
      </c>
      <c r="P193" t="s">
        <v>2575</v>
      </c>
      <c r="Q193" t="str">
        <f t="shared" si="15"/>
        <v>"Construction and Extraction Occupations"</v>
      </c>
      <c r="R193" t="s">
        <v>2576</v>
      </c>
      <c r="S193" t="str">
        <f t="shared" si="16"/>
        <v>"Construction Trades Workers"</v>
      </c>
      <c r="T193" t="s">
        <v>3395</v>
      </c>
      <c r="U193" t="str">
        <f t="shared" si="17"/>
        <v>{rank:192,probability:0.15,occupation:"Electricians",occupationMajorGroup:"Construction and Extraction Occupations",occupationMinorGroup:"Construction Trades Workers"},</v>
      </c>
    </row>
    <row r="194" spans="1:21" x14ac:dyDescent="0.25">
      <c r="A194" s="4">
        <v>193</v>
      </c>
      <c r="B194" s="4">
        <v>0.16</v>
      </c>
      <c r="C194" s="3" t="s">
        <v>379</v>
      </c>
      <c r="D194" s="5">
        <v>17</v>
      </c>
      <c r="E194" s="5" t="s">
        <v>2590</v>
      </c>
      <c r="F194" s="5" t="s">
        <v>1413</v>
      </c>
      <c r="G194" s="5" t="s">
        <v>2623</v>
      </c>
      <c r="H194" s="3" t="s">
        <v>2884</v>
      </c>
      <c r="I194" t="s">
        <v>2571</v>
      </c>
      <c r="J194" s="5" t="s">
        <v>2573</v>
      </c>
      <c r="K194">
        <f t="shared" si="12"/>
        <v>193</v>
      </c>
      <c r="L194" t="s">
        <v>2577</v>
      </c>
      <c r="M194">
        <f t="shared" si="13"/>
        <v>0.16</v>
      </c>
      <c r="N194" t="s">
        <v>2574</v>
      </c>
      <c r="O194" s="30" t="str">
        <f t="shared" si="14"/>
        <v>"Petroleum Engineers"</v>
      </c>
      <c r="P194" t="s">
        <v>2575</v>
      </c>
      <c r="Q194" t="str">
        <f t="shared" si="15"/>
        <v>"Architecture and Engineering Occupations"</v>
      </c>
      <c r="R194" t="s">
        <v>2576</v>
      </c>
      <c r="S194" t="str">
        <f t="shared" si="16"/>
        <v>"Engineers"</v>
      </c>
      <c r="T194" t="s">
        <v>3395</v>
      </c>
      <c r="U194" t="str">
        <f t="shared" si="17"/>
        <v>{rank:193,probability:0.16,occupation:"Petroleum Engineers",occupationMajorGroup:"Architecture and Engineering Occupations",occupationMinorGroup:"Engineers"},</v>
      </c>
    </row>
    <row r="195" spans="1:21" x14ac:dyDescent="0.25">
      <c r="A195" s="4">
        <v>194</v>
      </c>
      <c r="B195" s="4">
        <v>0.16</v>
      </c>
      <c r="C195" s="3" t="s">
        <v>381</v>
      </c>
      <c r="D195" s="5">
        <v>43</v>
      </c>
      <c r="E195" s="5" t="s">
        <v>2592</v>
      </c>
      <c r="F195" s="5" t="s">
        <v>1435</v>
      </c>
      <c r="G195" s="5" t="s">
        <v>2652</v>
      </c>
      <c r="H195" s="3" t="s">
        <v>2885</v>
      </c>
      <c r="I195" t="s">
        <v>2571</v>
      </c>
      <c r="J195" s="5" t="s">
        <v>2573</v>
      </c>
      <c r="K195">
        <f t="shared" ref="K195:K258" si="18">A195</f>
        <v>194</v>
      </c>
      <c r="L195" t="s">
        <v>2577</v>
      </c>
      <c r="M195">
        <f t="shared" ref="M195:M258" si="19">B195</f>
        <v>0.16</v>
      </c>
      <c r="N195" t="s">
        <v>2574</v>
      </c>
      <c r="O195" s="30" t="str">
        <f t="shared" ref="O195:O258" si="20">H195</f>
        <v>"Desktop Publishers"</v>
      </c>
      <c r="P195" t="s">
        <v>2575</v>
      </c>
      <c r="Q195" t="str">
        <f t="shared" ref="Q195:Q258" si="21">E195</f>
        <v>"Office and Administrative Support Occupations"</v>
      </c>
      <c r="R195" t="s">
        <v>2576</v>
      </c>
      <c r="S195" t="str">
        <f t="shared" ref="S195:S258" si="22">G195</f>
        <v>"Other Office and Administrative Support Workers"</v>
      </c>
      <c r="T195" t="s">
        <v>3395</v>
      </c>
      <c r="U195" t="str">
        <f t="shared" ref="U195:U258" si="23">I195&amp;J195&amp;":"&amp;K195&amp;","&amp;L195&amp;":"&amp;M195&amp;","&amp;N195&amp;":"&amp;O195&amp;","&amp;P195&amp;":"&amp;Q195&amp;","&amp;R195&amp;":"&amp;S195&amp;T195</f>
        <v>{rank:194,probability:0.16,occupation:"Desktop Publishers",occupationMajorGroup:"Office and Administrative Support Occupations",occupationMinorGroup:"Other Office and Administrative Support Workers"},</v>
      </c>
    </row>
    <row r="196" spans="1:21" x14ac:dyDescent="0.25">
      <c r="A196" s="4">
        <v>195</v>
      </c>
      <c r="B196" s="4">
        <v>0.16</v>
      </c>
      <c r="C196" s="3" t="s">
        <v>383</v>
      </c>
      <c r="D196" s="5">
        <v>11</v>
      </c>
      <c r="E196" s="5" t="s">
        <v>2580</v>
      </c>
      <c r="F196" s="5" t="s">
        <v>1410</v>
      </c>
      <c r="G196" s="5" t="s">
        <v>2628</v>
      </c>
      <c r="H196" s="3" t="s">
        <v>2886</v>
      </c>
      <c r="I196" t="s">
        <v>2571</v>
      </c>
      <c r="J196" s="5" t="s">
        <v>2573</v>
      </c>
      <c r="K196">
        <f t="shared" si="18"/>
        <v>195</v>
      </c>
      <c r="L196" t="s">
        <v>2577</v>
      </c>
      <c r="M196">
        <f t="shared" si="19"/>
        <v>0.16</v>
      </c>
      <c r="N196" t="s">
        <v>2574</v>
      </c>
      <c r="O196" s="30" t="str">
        <f t="shared" si="20"/>
        <v>"General and Operations Managers"</v>
      </c>
      <c r="P196" t="s">
        <v>2575</v>
      </c>
      <c r="Q196" t="str">
        <f t="shared" si="21"/>
        <v>"Management Occupations"</v>
      </c>
      <c r="R196" t="s">
        <v>2576</v>
      </c>
      <c r="S196" t="str">
        <f t="shared" si="22"/>
        <v>"Top Executives"</v>
      </c>
      <c r="T196" t="s">
        <v>3395</v>
      </c>
      <c r="U196" t="str">
        <f t="shared" si="23"/>
        <v>{rank:195,probability:0.16,occupation:"General and Operations Managers",occupationMajorGroup:"Management Occupations",occupationMinorGroup:"Top Executives"},</v>
      </c>
    </row>
    <row r="197" spans="1:21" x14ac:dyDescent="0.25">
      <c r="A197" s="4">
        <v>196</v>
      </c>
      <c r="B197" s="4">
        <v>0.17</v>
      </c>
      <c r="C197" s="3" t="s">
        <v>385</v>
      </c>
      <c r="D197" s="5">
        <v>29</v>
      </c>
      <c r="E197" s="5" t="s">
        <v>2578</v>
      </c>
      <c r="F197" s="5" t="s">
        <v>1402</v>
      </c>
      <c r="G197" s="5" t="s">
        <v>2618</v>
      </c>
      <c r="H197" s="3" t="s">
        <v>2887</v>
      </c>
      <c r="I197" t="s">
        <v>2571</v>
      </c>
      <c r="J197" s="5" t="s">
        <v>2573</v>
      </c>
      <c r="K197">
        <f t="shared" si="18"/>
        <v>196</v>
      </c>
      <c r="L197" t="s">
        <v>2577</v>
      </c>
      <c r="M197">
        <f t="shared" si="19"/>
        <v>0.17</v>
      </c>
      <c r="N197" t="s">
        <v>2574</v>
      </c>
      <c r="O197" s="30" t="str">
        <f t="shared" si="20"/>
        <v>"Occupational Health and Safety Specialists"</v>
      </c>
      <c r="P197" t="s">
        <v>2575</v>
      </c>
      <c r="Q197" t="str">
        <f t="shared" si="21"/>
        <v>"Healthcare Practitioners and Technical Occupations"</v>
      </c>
      <c r="R197" t="s">
        <v>2576</v>
      </c>
      <c r="S197" t="str">
        <f t="shared" si="22"/>
        <v>"Other Healthcare Practitioners and Technical Occupations"</v>
      </c>
      <c r="T197" t="s">
        <v>3395</v>
      </c>
      <c r="U197" t="str">
        <f t="shared" si="23"/>
        <v>{rank:196,probability:0.17,occupation:"Occupational Health and Safety Specialists",occupationMajorGroup:"Healthcare Practitioners and Technical Occupations",occupationMinorGroup:"Other Healthcare Practitioners and Technical Occupations"},</v>
      </c>
    </row>
    <row r="198" spans="1:21" x14ac:dyDescent="0.25">
      <c r="A198" s="4">
        <v>197</v>
      </c>
      <c r="B198" s="4">
        <v>0.17</v>
      </c>
      <c r="C198" s="3" t="s">
        <v>387</v>
      </c>
      <c r="D198" s="5">
        <v>33</v>
      </c>
      <c r="E198" s="5" t="s">
        <v>2582</v>
      </c>
      <c r="F198" s="5" t="s">
        <v>1425</v>
      </c>
      <c r="G198" s="5" t="s">
        <v>2642</v>
      </c>
      <c r="H198" s="3" t="s">
        <v>2888</v>
      </c>
      <c r="I198" t="s">
        <v>2571</v>
      </c>
      <c r="J198" s="5" t="s">
        <v>2573</v>
      </c>
      <c r="K198">
        <f t="shared" si="18"/>
        <v>197</v>
      </c>
      <c r="L198" t="s">
        <v>2577</v>
      </c>
      <c r="M198">
        <f t="shared" si="19"/>
        <v>0.17</v>
      </c>
      <c r="N198" t="s">
        <v>2574</v>
      </c>
      <c r="O198" s="30" t="str">
        <f t="shared" si="20"/>
        <v>"Firefighters"</v>
      </c>
      <c r="P198" t="s">
        <v>2575</v>
      </c>
      <c r="Q198" t="str">
        <f t="shared" si="21"/>
        <v>"Protective Service Occupations"</v>
      </c>
      <c r="R198" t="s">
        <v>2576</v>
      </c>
      <c r="S198" t="str">
        <f t="shared" si="22"/>
        <v>"Fire Fighting and Prevention Workers"</v>
      </c>
      <c r="T198" t="s">
        <v>3395</v>
      </c>
      <c r="U198" t="str">
        <f t="shared" si="23"/>
        <v>{rank:197,probability:0.17,occupation:"Firefighters",occupationMajorGroup:"Protective Service Occupations",occupationMinorGroup:"Fire Fighting and Prevention Workers"},</v>
      </c>
    </row>
    <row r="199" spans="1:21" x14ac:dyDescent="0.25">
      <c r="A199" s="4">
        <v>198</v>
      </c>
      <c r="B199" s="4">
        <v>0.17</v>
      </c>
      <c r="C199" s="3" t="s">
        <v>389</v>
      </c>
      <c r="D199" s="5">
        <v>13</v>
      </c>
      <c r="E199" s="5" t="s">
        <v>2591</v>
      </c>
      <c r="F199" s="5" t="s">
        <v>1423</v>
      </c>
      <c r="G199" s="5" t="s">
        <v>2640</v>
      </c>
      <c r="H199" s="3" t="s">
        <v>2889</v>
      </c>
      <c r="I199" t="s">
        <v>2571</v>
      </c>
      <c r="J199" s="5" t="s">
        <v>2573</v>
      </c>
      <c r="K199">
        <f t="shared" si="18"/>
        <v>198</v>
      </c>
      <c r="L199" t="s">
        <v>2577</v>
      </c>
      <c r="M199">
        <f t="shared" si="19"/>
        <v>0.17</v>
      </c>
      <c r="N199" t="s">
        <v>2574</v>
      </c>
      <c r="O199" s="30" t="str">
        <f t="shared" si="20"/>
        <v>"Financial Examiners"</v>
      </c>
      <c r="P199" t="s">
        <v>2575</v>
      </c>
      <c r="Q199" t="str">
        <f t="shared" si="21"/>
        <v>"Business and Financial Operations Occupations"</v>
      </c>
      <c r="R199" t="s">
        <v>2576</v>
      </c>
      <c r="S199" t="str">
        <f t="shared" si="22"/>
        <v>"Financial Specialists"</v>
      </c>
      <c r="T199" t="s">
        <v>3395</v>
      </c>
      <c r="U199" t="str">
        <f t="shared" si="23"/>
        <v>{rank:198,probability:0.17,occupation:"Financial Examiners",occupationMajorGroup:"Business and Financial Operations Occupations",occupationMinorGroup:"Financial Specialists"},</v>
      </c>
    </row>
    <row r="200" spans="1:21" x14ac:dyDescent="0.25">
      <c r="A200" s="4">
        <v>199</v>
      </c>
      <c r="B200" s="4">
        <v>0.17</v>
      </c>
      <c r="C200" s="3" t="s">
        <v>391</v>
      </c>
      <c r="D200" s="5">
        <v>47</v>
      </c>
      <c r="E200" s="5" t="s">
        <v>2597</v>
      </c>
      <c r="F200" s="5" t="s">
        <v>1436</v>
      </c>
      <c r="G200" s="5" t="s">
        <v>2653</v>
      </c>
      <c r="H200" s="3" t="s">
        <v>2890</v>
      </c>
      <c r="I200" t="s">
        <v>2571</v>
      </c>
      <c r="J200" s="5" t="s">
        <v>2573</v>
      </c>
      <c r="K200">
        <f t="shared" si="18"/>
        <v>199</v>
      </c>
      <c r="L200" t="s">
        <v>2577</v>
      </c>
      <c r="M200">
        <f t="shared" si="19"/>
        <v>0.17</v>
      </c>
      <c r="N200" t="s">
        <v>2574</v>
      </c>
      <c r="O200" s="30" t="str">
        <f t="shared" si="20"/>
        <v>"First-Line Supervisors of Construction Trades and Extraction Workers"</v>
      </c>
      <c r="P200" t="s">
        <v>2575</v>
      </c>
      <c r="Q200" t="str">
        <f t="shared" si="21"/>
        <v>"Construction and Extraction Occupations"</v>
      </c>
      <c r="R200" t="s">
        <v>2576</v>
      </c>
      <c r="S200" t="str">
        <f t="shared" si="22"/>
        <v>"Supervisors of Construction and Extraction Workers"</v>
      </c>
      <c r="T200" t="s">
        <v>3395</v>
      </c>
      <c r="U200" t="str">
        <f t="shared" si="23"/>
        <v>{rank:199,probability:0.17,occupation:"First-Line Supervisors of Construction Trades and Extraction Workers",occupationMajorGroup:"Construction and Extraction Occupations",occupationMinorGroup:"Supervisors of Construction and Extraction Workers"},</v>
      </c>
    </row>
    <row r="201" spans="1:21" x14ac:dyDescent="0.25">
      <c r="A201" s="4">
        <v>200</v>
      </c>
      <c r="B201" s="4">
        <v>0.17</v>
      </c>
      <c r="C201" s="3" t="s">
        <v>393</v>
      </c>
      <c r="D201" s="5">
        <v>25</v>
      </c>
      <c r="E201" s="5" t="s">
        <v>2585</v>
      </c>
      <c r="F201" s="5" t="s">
        <v>1395</v>
      </c>
      <c r="G201" s="5" t="s">
        <v>2610</v>
      </c>
      <c r="H201" s="3" t="s">
        <v>2891</v>
      </c>
      <c r="I201" t="s">
        <v>2571</v>
      </c>
      <c r="J201" s="5" t="s">
        <v>2573</v>
      </c>
      <c r="K201">
        <f t="shared" si="18"/>
        <v>200</v>
      </c>
      <c r="L201" t="s">
        <v>2577</v>
      </c>
      <c r="M201">
        <f t="shared" si="19"/>
        <v>0.17</v>
      </c>
      <c r="N201" t="s">
        <v>2574</v>
      </c>
      <c r="O201" s="30" t="str">
        <f t="shared" si="20"/>
        <v>"Middle School Teachers, Except Special and Career/Technical Education"</v>
      </c>
      <c r="P201" t="s">
        <v>2575</v>
      </c>
      <c r="Q201" t="str">
        <f t="shared" si="21"/>
        <v>"Education, Training, and Library Occupations"</v>
      </c>
      <c r="R201" t="s">
        <v>2576</v>
      </c>
      <c r="S201" t="str">
        <f t="shared" si="22"/>
        <v>"Preschool, Primary, Secondary, and Special Education School Teachers"</v>
      </c>
      <c r="T201" t="s">
        <v>3395</v>
      </c>
      <c r="U201" t="str">
        <f t="shared" si="23"/>
        <v>{rank:200,probability:0.17,occupation:"Middle School Teachers, Except Special and Career/Technical Education",occupationMajorGroup:"Education, Training, and Library Occupations",occupationMinorGroup:"Preschool, Primary, Secondary, and Special Education School Teachers"},</v>
      </c>
    </row>
    <row r="202" spans="1:21" x14ac:dyDescent="0.25">
      <c r="A202" s="4">
        <v>201</v>
      </c>
      <c r="B202" s="4">
        <v>0.18</v>
      </c>
      <c r="C202" s="3" t="s">
        <v>394</v>
      </c>
      <c r="D202" s="5">
        <v>27</v>
      </c>
      <c r="E202" s="5" t="s">
        <v>2583</v>
      </c>
      <c r="F202" s="5" t="s">
        <v>1422</v>
      </c>
      <c r="G202" s="5" t="s">
        <v>2639</v>
      </c>
      <c r="H202" s="3" t="s">
        <v>2892</v>
      </c>
      <c r="I202" t="s">
        <v>2571</v>
      </c>
      <c r="J202" s="5" t="s">
        <v>2573</v>
      </c>
      <c r="K202">
        <f t="shared" si="18"/>
        <v>201</v>
      </c>
      <c r="L202" t="s">
        <v>2577</v>
      </c>
      <c r="M202">
        <f t="shared" si="19"/>
        <v>0.18</v>
      </c>
      <c r="N202" t="s">
        <v>2574</v>
      </c>
      <c r="O202" s="30" t="str">
        <f t="shared" si="20"/>
        <v>"Public Relations Specialists"</v>
      </c>
      <c r="P202" t="s">
        <v>2575</v>
      </c>
      <c r="Q202" t="str">
        <f t="shared" si="21"/>
        <v>"Arts, Design, Entertainment, Sports, and Media Occupations"</v>
      </c>
      <c r="R202" t="s">
        <v>2576</v>
      </c>
      <c r="S202" t="str">
        <f t="shared" si="22"/>
        <v>"Media and Communication Workers"</v>
      </c>
      <c r="T202" t="s">
        <v>3395</v>
      </c>
      <c r="U202" t="str">
        <f t="shared" si="23"/>
        <v>{rank:201,probability:0.18,occupation:"Public Relations Specialists",occupationMajorGroup:"Arts, Design, Entertainment, Sports, and Media Occupations",occupationMinorGroup:"Media and Communication Workers"},</v>
      </c>
    </row>
    <row r="203" spans="1:21" x14ac:dyDescent="0.25">
      <c r="A203" s="4">
        <v>202</v>
      </c>
      <c r="B203" s="4">
        <v>0.18</v>
      </c>
      <c r="C203" s="3" t="s">
        <v>396</v>
      </c>
      <c r="D203" s="5">
        <v>49</v>
      </c>
      <c r="E203" s="5" t="s">
        <v>2579</v>
      </c>
      <c r="F203" s="5" t="s">
        <v>1430</v>
      </c>
      <c r="G203" s="5" t="s">
        <v>2647</v>
      </c>
      <c r="H203" s="3" t="s">
        <v>2893</v>
      </c>
      <c r="I203" t="s">
        <v>2571</v>
      </c>
      <c r="J203" s="5" t="s">
        <v>2573</v>
      </c>
      <c r="K203">
        <f t="shared" si="18"/>
        <v>202</v>
      </c>
      <c r="L203" t="s">
        <v>2577</v>
      </c>
      <c r="M203">
        <f t="shared" si="19"/>
        <v>0.18</v>
      </c>
      <c r="N203" t="s">
        <v>2574</v>
      </c>
      <c r="O203" s="30" t="str">
        <f t="shared" si="20"/>
        <v>"Commercial Divers"</v>
      </c>
      <c r="P203" t="s">
        <v>2575</v>
      </c>
      <c r="Q203" t="str">
        <f t="shared" si="21"/>
        <v>"Installation, Maintenance, and Repair Occupations"</v>
      </c>
      <c r="R203" t="s">
        <v>2576</v>
      </c>
      <c r="S203" t="str">
        <f t="shared" si="22"/>
        <v>"Other Installation, Maintenance, and Repair Occupations"</v>
      </c>
      <c r="T203" t="s">
        <v>3395</v>
      </c>
      <c r="U203" t="str">
        <f t="shared" si="23"/>
        <v>{rank:202,probability:0.18,occupation:"Commercial Divers",occupationMajorGroup:"Installation, Maintenance, and Repair Occupations",occupationMinorGroup:"Other Installation, Maintenance, and Repair Occupations"},</v>
      </c>
    </row>
    <row r="204" spans="1:21" x14ac:dyDescent="0.25">
      <c r="A204" s="4">
        <v>203</v>
      </c>
      <c r="B204" s="4">
        <v>0.18</v>
      </c>
      <c r="C204" s="3" t="s">
        <v>398</v>
      </c>
      <c r="D204" s="5">
        <v>49</v>
      </c>
      <c r="E204" s="5" t="s">
        <v>2579</v>
      </c>
      <c r="F204" s="5" t="s">
        <v>1430</v>
      </c>
      <c r="G204" s="5" t="s">
        <v>2647</v>
      </c>
      <c r="H204" s="3" t="s">
        <v>2894</v>
      </c>
      <c r="I204" t="s">
        <v>2571</v>
      </c>
      <c r="J204" s="5" t="s">
        <v>2573</v>
      </c>
      <c r="K204">
        <f t="shared" si="18"/>
        <v>203</v>
      </c>
      <c r="L204" t="s">
        <v>2577</v>
      </c>
      <c r="M204">
        <f t="shared" si="19"/>
        <v>0.18</v>
      </c>
      <c r="N204" t="s">
        <v>2574</v>
      </c>
      <c r="O204" s="30" t="str">
        <f t="shared" si="20"/>
        <v>"Manufactured Building and Mobile Home Installers"</v>
      </c>
      <c r="P204" t="s">
        <v>2575</v>
      </c>
      <c r="Q204" t="str">
        <f t="shared" si="21"/>
        <v>"Installation, Maintenance, and Repair Occupations"</v>
      </c>
      <c r="R204" t="s">
        <v>2576</v>
      </c>
      <c r="S204" t="str">
        <f t="shared" si="22"/>
        <v>"Other Installation, Maintenance, and Repair Occupations"</v>
      </c>
      <c r="T204" t="s">
        <v>3395</v>
      </c>
      <c r="U204" t="str">
        <f t="shared" si="23"/>
        <v>{rank:203,probability:0.18,occupation:"Manufactured Building and Mobile Home Installers",occupationMajorGroup:"Installation, Maintenance, and Repair Occupations",occupationMinorGroup:"Other Installation, Maintenance, and Repair Occupations"},</v>
      </c>
    </row>
    <row r="205" spans="1:21" x14ac:dyDescent="0.25">
      <c r="A205" s="4">
        <v>204</v>
      </c>
      <c r="B205" s="4">
        <v>0.18</v>
      </c>
      <c r="C205" s="3" t="s">
        <v>400</v>
      </c>
      <c r="D205" s="5">
        <v>53</v>
      </c>
      <c r="E205" s="5" t="s">
        <v>2594</v>
      </c>
      <c r="F205" s="5" t="s">
        <v>1433</v>
      </c>
      <c r="G205" s="5" t="s">
        <v>2650</v>
      </c>
      <c r="H205" s="3" t="s">
        <v>2895</v>
      </c>
      <c r="I205" t="s">
        <v>2571</v>
      </c>
      <c r="J205" s="5" t="s">
        <v>2573</v>
      </c>
      <c r="K205">
        <f t="shared" si="18"/>
        <v>204</v>
      </c>
      <c r="L205" t="s">
        <v>2577</v>
      </c>
      <c r="M205">
        <f t="shared" si="19"/>
        <v>0.18</v>
      </c>
      <c r="N205" t="s">
        <v>2574</v>
      </c>
      <c r="O205" s="30" t="str">
        <f t="shared" si="20"/>
        <v>"Airline Pilots, Copilots, and Flight Engineers"</v>
      </c>
      <c r="P205" t="s">
        <v>2575</v>
      </c>
      <c r="Q205" t="str">
        <f t="shared" si="21"/>
        <v>"Transportation and Material Moving Occupations"</v>
      </c>
      <c r="R205" t="s">
        <v>2576</v>
      </c>
      <c r="S205" t="str">
        <f t="shared" si="22"/>
        <v>"Air Transportation Workers"</v>
      </c>
      <c r="T205" t="s">
        <v>3395</v>
      </c>
      <c r="U205" t="str">
        <f t="shared" si="23"/>
        <v>{rank:204,probability:0.18,occupation:"Airline Pilots, Copilots, and Flight Engineers",occupationMajorGroup:"Transportation and Material Moving Occupations",occupationMinorGroup:"Air Transportation Workers"},</v>
      </c>
    </row>
    <row r="206" spans="1:21" x14ac:dyDescent="0.25">
      <c r="A206" s="4">
        <v>205</v>
      </c>
      <c r="B206" s="4">
        <v>0.19</v>
      </c>
      <c r="C206" s="3" t="s">
        <v>402</v>
      </c>
      <c r="D206" s="5">
        <v>25</v>
      </c>
      <c r="E206" s="5" t="s">
        <v>2585</v>
      </c>
      <c r="F206" s="5" t="s">
        <v>1434</v>
      </c>
      <c r="G206" s="5" t="s">
        <v>2620</v>
      </c>
      <c r="H206" s="3" t="s">
        <v>2896</v>
      </c>
      <c r="I206" t="s">
        <v>2571</v>
      </c>
      <c r="J206" s="5" t="s">
        <v>2573</v>
      </c>
      <c r="K206">
        <f t="shared" si="18"/>
        <v>205</v>
      </c>
      <c r="L206" t="s">
        <v>2577</v>
      </c>
      <c r="M206">
        <f t="shared" si="19"/>
        <v>0.19</v>
      </c>
      <c r="N206" t="s">
        <v>2574</v>
      </c>
      <c r="O206" s="30" t="str">
        <f t="shared" si="20"/>
        <v>"Adult Basic and Secondary Education and Literacy Teachers and Instructors"</v>
      </c>
      <c r="P206" t="s">
        <v>2575</v>
      </c>
      <c r="Q206" t="str">
        <f t="shared" si="21"/>
        <v>"Education, Training, and Library Occupations"</v>
      </c>
      <c r="R206" t="s">
        <v>2576</v>
      </c>
      <c r="S206" t="str">
        <f t="shared" si="22"/>
        <v>"Other Teachers and Instructors"</v>
      </c>
      <c r="T206" t="s">
        <v>3395</v>
      </c>
      <c r="U206" t="str">
        <f t="shared" si="23"/>
        <v>{rank:205,probability:0.19,occupation:"Adult Basic and Secondary Education and Literacy Teachers and Instructors",occupationMajorGroup:"Education, Training, and Library Occupations",occupationMinorGroup:"Other Teachers and Instructors"},</v>
      </c>
    </row>
    <row r="207" spans="1:21" x14ac:dyDescent="0.25">
      <c r="A207" s="4">
        <v>206</v>
      </c>
      <c r="B207" s="4">
        <v>0.2</v>
      </c>
      <c r="C207" s="3" t="s">
        <v>403</v>
      </c>
      <c r="D207" s="5">
        <v>19</v>
      </c>
      <c r="E207" s="5" t="s">
        <v>2586</v>
      </c>
      <c r="F207" s="5" t="s">
        <v>1396</v>
      </c>
      <c r="G207" s="5" t="s">
        <v>2611</v>
      </c>
      <c r="H207" s="3" t="s">
        <v>2897</v>
      </c>
      <c r="I207" t="s">
        <v>2571</v>
      </c>
      <c r="J207" s="5" t="s">
        <v>2573</v>
      </c>
      <c r="K207">
        <f t="shared" si="18"/>
        <v>206</v>
      </c>
      <c r="L207" t="s">
        <v>2577</v>
      </c>
      <c r="M207">
        <f t="shared" si="19"/>
        <v>0.2</v>
      </c>
      <c r="N207" t="s">
        <v>2574</v>
      </c>
      <c r="O207" s="30" t="str">
        <f t="shared" si="20"/>
        <v>"Epidemiologists"</v>
      </c>
      <c r="P207" t="s">
        <v>2575</v>
      </c>
      <c r="Q207" t="str">
        <f t="shared" si="21"/>
        <v>"Life, Physical, and Social Science Occupations"</v>
      </c>
      <c r="R207" t="s">
        <v>2576</v>
      </c>
      <c r="S207" t="str">
        <f t="shared" si="22"/>
        <v>"Life Scientists"</v>
      </c>
      <c r="T207" t="s">
        <v>3395</v>
      </c>
      <c r="U207" t="str">
        <f t="shared" si="23"/>
        <v>{rank:206,probability:0.2,occupation:"Epidemiologists",occupationMajorGroup:"Life, Physical, and Social Science Occupations",occupationMinorGroup:"Life Scientists"},</v>
      </c>
    </row>
    <row r="208" spans="1:21" x14ac:dyDescent="0.25">
      <c r="A208" s="4">
        <v>207</v>
      </c>
      <c r="B208" s="4">
        <v>0.2</v>
      </c>
      <c r="C208" s="3" t="s">
        <v>405</v>
      </c>
      <c r="D208" s="5">
        <v>39</v>
      </c>
      <c r="E208" s="5" t="s">
        <v>2588</v>
      </c>
      <c r="F208" s="5" t="s">
        <v>1447</v>
      </c>
      <c r="G208" s="5" t="s">
        <v>2654</v>
      </c>
      <c r="H208" s="3" t="s">
        <v>2898</v>
      </c>
      <c r="I208" t="s">
        <v>2571</v>
      </c>
      <c r="J208" s="5" t="s">
        <v>2573</v>
      </c>
      <c r="K208">
        <f t="shared" si="18"/>
        <v>207</v>
      </c>
      <c r="L208" t="s">
        <v>2577</v>
      </c>
      <c r="M208">
        <f t="shared" si="19"/>
        <v>0.2</v>
      </c>
      <c r="N208" t="s">
        <v>2574</v>
      </c>
      <c r="O208" s="30" t="str">
        <f t="shared" si="20"/>
        <v>"Funeral Service Managers, Directors, Morticians, and Undertakers"</v>
      </c>
      <c r="P208" t="s">
        <v>2575</v>
      </c>
      <c r="Q208" t="str">
        <f t="shared" si="21"/>
        <v>"Personal Care and Service Occupations"</v>
      </c>
      <c r="R208" t="s">
        <v>2576</v>
      </c>
      <c r="S208" t="str">
        <f t="shared" si="22"/>
        <v>"Funeral Service Workers"</v>
      </c>
      <c r="T208" t="s">
        <v>3395</v>
      </c>
      <c r="U208" t="str">
        <f t="shared" si="23"/>
        <v>{rank:207,probability:0.2,occupation:"Funeral Service Managers, Directors, Morticians, and Undertakers",occupationMajorGroup:"Personal Care and Service Occupations",occupationMinorGroup:"Funeral Service Workers"},</v>
      </c>
    </row>
    <row r="209" spans="1:21" x14ac:dyDescent="0.25">
      <c r="A209" s="4">
        <v>208</v>
      </c>
      <c r="B209" s="4">
        <v>0.21</v>
      </c>
      <c r="C209" s="3" t="s">
        <v>406</v>
      </c>
      <c r="D209" s="5">
        <v>15</v>
      </c>
      <c r="E209" s="5" t="s">
        <v>2589</v>
      </c>
      <c r="F209" s="5" t="s">
        <v>1400</v>
      </c>
      <c r="G209" s="5" t="s">
        <v>2616</v>
      </c>
      <c r="H209" s="3" t="s">
        <v>2899</v>
      </c>
      <c r="I209" t="s">
        <v>2571</v>
      </c>
      <c r="J209" s="5" t="s">
        <v>2573</v>
      </c>
      <c r="K209">
        <f t="shared" si="18"/>
        <v>208</v>
      </c>
      <c r="L209" t="s">
        <v>2577</v>
      </c>
      <c r="M209">
        <f t="shared" si="19"/>
        <v>0.21</v>
      </c>
      <c r="N209" t="s">
        <v>2574</v>
      </c>
      <c r="O209" s="30" t="str">
        <f t="shared" si="20"/>
        <v>"Information Security Analysts, Web Developers, and Computer Network Architects"</v>
      </c>
      <c r="P209" t="s">
        <v>2575</v>
      </c>
      <c r="Q209" t="str">
        <f t="shared" si="21"/>
        <v>"Computer and Mathematical Occupations"</v>
      </c>
      <c r="R209" t="s">
        <v>2576</v>
      </c>
      <c r="S209" t="str">
        <f t="shared" si="22"/>
        <v>"Computer Occupations"</v>
      </c>
      <c r="T209" t="s">
        <v>3395</v>
      </c>
      <c r="U209" t="str">
        <f t="shared" si="23"/>
        <v>{rank:208,probability:0.21,occupation:"Information Security Analysts, Web Developers, and Computer Network Architects",occupationMajorGroup:"Computer and Mathematical Occupations",occupationMinorGroup:"Computer Occupations"},</v>
      </c>
    </row>
    <row r="210" spans="1:21" x14ac:dyDescent="0.25">
      <c r="A210" s="4">
        <v>209</v>
      </c>
      <c r="B210" s="4">
        <v>0.21</v>
      </c>
      <c r="C210" s="3" t="s">
        <v>407</v>
      </c>
      <c r="D210" s="5">
        <v>15</v>
      </c>
      <c r="E210" s="5" t="s">
        <v>2589</v>
      </c>
      <c r="F210" s="5" t="s">
        <v>1421</v>
      </c>
      <c r="G210" s="5" t="s">
        <v>2638</v>
      </c>
      <c r="H210" s="3" t="s">
        <v>2900</v>
      </c>
      <c r="I210" t="s">
        <v>2571</v>
      </c>
      <c r="J210" s="5" t="s">
        <v>2573</v>
      </c>
      <c r="K210">
        <f t="shared" si="18"/>
        <v>209</v>
      </c>
      <c r="L210" t="s">
        <v>2577</v>
      </c>
      <c r="M210">
        <f t="shared" si="19"/>
        <v>0.21</v>
      </c>
      <c r="N210" t="s">
        <v>2574</v>
      </c>
      <c r="O210" s="30" t="str">
        <f t="shared" si="20"/>
        <v>"Actuaries"</v>
      </c>
      <c r="P210" t="s">
        <v>2575</v>
      </c>
      <c r="Q210" t="str">
        <f t="shared" si="21"/>
        <v>"Computer and Mathematical Occupations"</v>
      </c>
      <c r="R210" t="s">
        <v>2576</v>
      </c>
      <c r="S210" t="str">
        <f t="shared" si="22"/>
        <v>"Mathematical Science Occupations"</v>
      </c>
      <c r="T210" t="s">
        <v>3395</v>
      </c>
      <c r="U210" t="str">
        <f t="shared" si="23"/>
        <v>{rank:209,probability:0.21,occupation:"Actuaries",occupationMajorGroup:"Computer and Mathematical Occupations",occupationMinorGroup:"Mathematical Science Occupations"},</v>
      </c>
    </row>
    <row r="211" spans="1:21" x14ac:dyDescent="0.25">
      <c r="A211" s="4">
        <v>210</v>
      </c>
      <c r="B211" s="4">
        <v>0.21</v>
      </c>
      <c r="C211" s="3" t="s">
        <v>409</v>
      </c>
      <c r="D211" s="5">
        <v>33</v>
      </c>
      <c r="E211" s="5" t="s">
        <v>2582</v>
      </c>
      <c r="F211" s="5" t="s">
        <v>1437</v>
      </c>
      <c r="G211" s="5" t="s">
        <v>2655</v>
      </c>
      <c r="H211" s="3" t="s">
        <v>2901</v>
      </c>
      <c r="I211" t="s">
        <v>2571</v>
      </c>
      <c r="J211" s="5" t="s">
        <v>2573</v>
      </c>
      <c r="K211">
        <f t="shared" si="18"/>
        <v>210</v>
      </c>
      <c r="L211" t="s">
        <v>2577</v>
      </c>
      <c r="M211">
        <f t="shared" si="19"/>
        <v>0.21</v>
      </c>
      <c r="N211" t="s">
        <v>2574</v>
      </c>
      <c r="O211" s="30" t="str">
        <f t="shared" si="20"/>
        <v>"Animal Control Workers"</v>
      </c>
      <c r="P211" t="s">
        <v>2575</v>
      </c>
      <c r="Q211" t="str">
        <f t="shared" si="21"/>
        <v>"Protective Service Occupations"</v>
      </c>
      <c r="R211" t="s">
        <v>2576</v>
      </c>
      <c r="S211" t="str">
        <f t="shared" si="22"/>
        <v>"Other Protective Service Workers"</v>
      </c>
      <c r="T211" t="s">
        <v>3395</v>
      </c>
      <c r="U211" t="str">
        <f t="shared" si="23"/>
        <v>{rank:210,probability:0.21,occupation:"Animal Control Workers",occupationMajorGroup:"Protective Service Occupations",occupationMinorGroup:"Other Protective Service Workers"},</v>
      </c>
    </row>
    <row r="212" spans="1:21" x14ac:dyDescent="0.25">
      <c r="A212" s="4">
        <v>211</v>
      </c>
      <c r="B212" s="4">
        <v>0.21</v>
      </c>
      <c r="C212" s="3" t="s">
        <v>411</v>
      </c>
      <c r="D212" s="5">
        <v>39</v>
      </c>
      <c r="E212" s="5" t="s">
        <v>2588</v>
      </c>
      <c r="F212" s="5" t="s">
        <v>1438</v>
      </c>
      <c r="G212" s="5" t="s">
        <v>2656</v>
      </c>
      <c r="H212" s="3" t="s">
        <v>2902</v>
      </c>
      <c r="I212" t="s">
        <v>2571</v>
      </c>
      <c r="J212" s="5" t="s">
        <v>2573</v>
      </c>
      <c r="K212">
        <f t="shared" si="18"/>
        <v>211</v>
      </c>
      <c r="L212" t="s">
        <v>2577</v>
      </c>
      <c r="M212">
        <f t="shared" si="19"/>
        <v>0.21</v>
      </c>
      <c r="N212" t="s">
        <v>2574</v>
      </c>
      <c r="O212" s="30" t="str">
        <f t="shared" si="20"/>
        <v>"Concierges"</v>
      </c>
      <c r="P212" t="s">
        <v>2575</v>
      </c>
      <c r="Q212" t="str">
        <f t="shared" si="21"/>
        <v>"Personal Care and Service Occupations"</v>
      </c>
      <c r="R212" t="s">
        <v>2576</v>
      </c>
      <c r="S212" t="str">
        <f t="shared" si="22"/>
        <v>"Baggage Porters, Bellhops, and Concierges"</v>
      </c>
      <c r="T212" t="s">
        <v>3395</v>
      </c>
      <c r="U212" t="str">
        <f t="shared" si="23"/>
        <v>{rank:211,probability:0.21,occupation:"Concierges",occupationMajorGroup:"Personal Care and Service Occupations",occupationMinorGroup:"Baggage Porters, Bellhops, and Concierges"},</v>
      </c>
    </row>
    <row r="213" spans="1:21" x14ac:dyDescent="0.25">
      <c r="A213" s="4">
        <v>212</v>
      </c>
      <c r="B213" s="4">
        <v>0.22</v>
      </c>
      <c r="C213" s="3" t="s">
        <v>413</v>
      </c>
      <c r="D213" s="5">
        <v>15</v>
      </c>
      <c r="E213" s="5" t="s">
        <v>2589</v>
      </c>
      <c r="F213" s="5" t="s">
        <v>1400</v>
      </c>
      <c r="G213" s="5" t="s">
        <v>2616</v>
      </c>
      <c r="H213" s="3" t="s">
        <v>2903</v>
      </c>
      <c r="I213" t="s">
        <v>2571</v>
      </c>
      <c r="J213" s="5" t="s">
        <v>2573</v>
      </c>
      <c r="K213">
        <f t="shared" si="18"/>
        <v>212</v>
      </c>
      <c r="L213" t="s">
        <v>2577</v>
      </c>
      <c r="M213">
        <f t="shared" si="19"/>
        <v>0.22</v>
      </c>
      <c r="N213" t="s">
        <v>2574</v>
      </c>
      <c r="O213" s="30" t="str">
        <f t="shared" si="20"/>
        <v>"Computer Occupations, All Other"</v>
      </c>
      <c r="P213" t="s">
        <v>2575</v>
      </c>
      <c r="Q213" t="str">
        <f t="shared" si="21"/>
        <v>"Computer and Mathematical Occupations"</v>
      </c>
      <c r="R213" t="s">
        <v>2576</v>
      </c>
      <c r="S213" t="str">
        <f t="shared" si="22"/>
        <v>"Computer Occupations"</v>
      </c>
      <c r="T213" t="s">
        <v>3395</v>
      </c>
      <c r="U213" t="str">
        <f t="shared" si="23"/>
        <v>{rank:212,probability:0.22,occupation:"Computer Occupations, All Other",occupationMajorGroup:"Computer and Mathematical Occupations",occupationMinorGroup:"Computer Occupations"},</v>
      </c>
    </row>
    <row r="214" spans="1:21" x14ac:dyDescent="0.25">
      <c r="A214" s="4">
        <v>213</v>
      </c>
      <c r="B214" s="4">
        <v>0.22</v>
      </c>
      <c r="C214" s="3" t="s">
        <v>415</v>
      </c>
      <c r="D214" s="5">
        <v>15</v>
      </c>
      <c r="E214" s="5" t="s">
        <v>2589</v>
      </c>
      <c r="F214" s="5" t="s">
        <v>1421</v>
      </c>
      <c r="G214" s="5" t="s">
        <v>2638</v>
      </c>
      <c r="H214" s="3" t="s">
        <v>2904</v>
      </c>
      <c r="I214" t="s">
        <v>2571</v>
      </c>
      <c r="J214" s="5" t="s">
        <v>2573</v>
      </c>
      <c r="K214">
        <f t="shared" si="18"/>
        <v>213</v>
      </c>
      <c r="L214" t="s">
        <v>2577</v>
      </c>
      <c r="M214">
        <f t="shared" si="19"/>
        <v>0.22</v>
      </c>
      <c r="N214" t="s">
        <v>2574</v>
      </c>
      <c r="O214" s="30" t="str">
        <f t="shared" si="20"/>
        <v>"Statisticians"</v>
      </c>
      <c r="P214" t="s">
        <v>2575</v>
      </c>
      <c r="Q214" t="str">
        <f t="shared" si="21"/>
        <v>"Computer and Mathematical Occupations"</v>
      </c>
      <c r="R214" t="s">
        <v>2576</v>
      </c>
      <c r="S214" t="str">
        <f t="shared" si="22"/>
        <v>"Mathematical Science Occupations"</v>
      </c>
      <c r="T214" t="s">
        <v>3395</v>
      </c>
      <c r="U214" t="str">
        <f t="shared" si="23"/>
        <v>{rank:213,probability:0.22,occupation:"Statisticians",occupationMajorGroup:"Computer and Mathematical Occupations",occupationMinorGroup:"Mathematical Science Occupations"},</v>
      </c>
    </row>
    <row r="215" spans="1:21" x14ac:dyDescent="0.25">
      <c r="A215" s="4">
        <v>214</v>
      </c>
      <c r="B215" s="4">
        <v>0.22</v>
      </c>
      <c r="C215" s="3" t="s">
        <v>417</v>
      </c>
      <c r="D215" s="5">
        <v>17</v>
      </c>
      <c r="E215" s="5" t="s">
        <v>2590</v>
      </c>
      <c r="F215" s="5" t="s">
        <v>1413</v>
      </c>
      <c r="G215" s="5" t="s">
        <v>2623</v>
      </c>
      <c r="H215" s="3" t="s">
        <v>2905</v>
      </c>
      <c r="I215" t="s">
        <v>2571</v>
      </c>
      <c r="J215" s="5" t="s">
        <v>2573</v>
      </c>
      <c r="K215">
        <f t="shared" si="18"/>
        <v>214</v>
      </c>
      <c r="L215" t="s">
        <v>2577</v>
      </c>
      <c r="M215">
        <f t="shared" si="19"/>
        <v>0.22</v>
      </c>
      <c r="N215" t="s">
        <v>2574</v>
      </c>
      <c r="O215" s="30" t="str">
        <f t="shared" si="20"/>
        <v>"Computer Hardware Engineers"</v>
      </c>
      <c r="P215" t="s">
        <v>2575</v>
      </c>
      <c r="Q215" t="str">
        <f t="shared" si="21"/>
        <v>"Architecture and Engineering Occupations"</v>
      </c>
      <c r="R215" t="s">
        <v>2576</v>
      </c>
      <c r="S215" t="str">
        <f t="shared" si="22"/>
        <v>"Engineers"</v>
      </c>
      <c r="T215" t="s">
        <v>3395</v>
      </c>
      <c r="U215" t="str">
        <f t="shared" si="23"/>
        <v>{rank:214,probability:0.22,occupation:"Computer Hardware Engineers",occupationMajorGroup:"Architecture and Engineering Occupations",occupationMinorGroup:"Engineers"},</v>
      </c>
    </row>
    <row r="216" spans="1:21" x14ac:dyDescent="0.25">
      <c r="A216" s="4">
        <v>215</v>
      </c>
      <c r="B216" s="4">
        <v>0.23</v>
      </c>
      <c r="C216" s="3" t="s">
        <v>419</v>
      </c>
      <c r="D216" s="5">
        <v>19</v>
      </c>
      <c r="E216" s="5" t="s">
        <v>2586</v>
      </c>
      <c r="F216" s="5" t="s">
        <v>1394</v>
      </c>
      <c r="G216" s="5" t="s">
        <v>2609</v>
      </c>
      <c r="H216" s="3" t="s">
        <v>2906</v>
      </c>
      <c r="I216" t="s">
        <v>2571</v>
      </c>
      <c r="J216" s="5" t="s">
        <v>2573</v>
      </c>
      <c r="K216">
        <f t="shared" si="18"/>
        <v>215</v>
      </c>
      <c r="L216" t="s">
        <v>2577</v>
      </c>
      <c r="M216">
        <f t="shared" si="19"/>
        <v>0.23</v>
      </c>
      <c r="N216" t="s">
        <v>2574</v>
      </c>
      <c r="O216" s="30" t="str">
        <f t="shared" si="20"/>
        <v>"Survey Researchers"</v>
      </c>
      <c r="P216" t="s">
        <v>2575</v>
      </c>
      <c r="Q216" t="str">
        <f t="shared" si="21"/>
        <v>"Life, Physical, and Social Science Occupations"</v>
      </c>
      <c r="R216" t="s">
        <v>2576</v>
      </c>
      <c r="S216" t="str">
        <f t="shared" si="22"/>
        <v>"Social Scientists and Related Workers"</v>
      </c>
      <c r="T216" t="s">
        <v>3395</v>
      </c>
      <c r="U216" t="str">
        <f t="shared" si="23"/>
        <v>{rank:215,probability:0.23,occupation:"Survey Researchers",occupationMajorGroup:"Life, Physical, and Social Science Occupations",occupationMinorGroup:"Social Scientists and Related Workers"},</v>
      </c>
    </row>
    <row r="217" spans="1:21" x14ac:dyDescent="0.25">
      <c r="A217" s="4">
        <v>216</v>
      </c>
      <c r="B217" s="4">
        <v>0.23</v>
      </c>
      <c r="C217" s="3" t="s">
        <v>421</v>
      </c>
      <c r="D217" s="5">
        <v>13</v>
      </c>
      <c r="E217" s="5" t="s">
        <v>2591</v>
      </c>
      <c r="F217" s="5" t="s">
        <v>1406</v>
      </c>
      <c r="G217" s="5" t="s">
        <v>2624</v>
      </c>
      <c r="H217" s="3" t="s">
        <v>2907</v>
      </c>
      <c r="I217" t="s">
        <v>2571</v>
      </c>
      <c r="J217" s="5" t="s">
        <v>2573</v>
      </c>
      <c r="K217">
        <f t="shared" si="18"/>
        <v>216</v>
      </c>
      <c r="L217" t="s">
        <v>2577</v>
      </c>
      <c r="M217">
        <f t="shared" si="19"/>
        <v>0.23</v>
      </c>
      <c r="N217" t="s">
        <v>2574</v>
      </c>
      <c r="O217" s="30" t="str">
        <f t="shared" si="20"/>
        <v>"Business Operations Specialists, All Other"</v>
      </c>
      <c r="P217" t="s">
        <v>2575</v>
      </c>
      <c r="Q217" t="str">
        <f t="shared" si="21"/>
        <v>"Business and Financial Operations Occupations"</v>
      </c>
      <c r="R217" t="s">
        <v>2576</v>
      </c>
      <c r="S217" t="str">
        <f t="shared" si="22"/>
        <v>"Business Operations Specialists"</v>
      </c>
      <c r="T217" t="s">
        <v>3395</v>
      </c>
      <c r="U217" t="str">
        <f t="shared" si="23"/>
        <v>{rank:216,probability:0.23,occupation:"Business Operations Specialists, All Other",occupationMajorGroup:"Business and Financial Operations Occupations",occupationMinorGroup:"Business Operations Specialists"},</v>
      </c>
    </row>
    <row r="218" spans="1:21" x14ac:dyDescent="0.25">
      <c r="A218" s="4">
        <v>217</v>
      </c>
      <c r="B218" s="4">
        <v>0.23</v>
      </c>
      <c r="C218" s="3" t="s">
        <v>423</v>
      </c>
      <c r="D218" s="5">
        <v>13</v>
      </c>
      <c r="E218" s="5" t="s">
        <v>2591</v>
      </c>
      <c r="F218" s="5" t="s">
        <v>1423</v>
      </c>
      <c r="G218" s="5" t="s">
        <v>2640</v>
      </c>
      <c r="H218" s="3" t="s">
        <v>2908</v>
      </c>
      <c r="I218" t="s">
        <v>2571</v>
      </c>
      <c r="J218" s="5" t="s">
        <v>2573</v>
      </c>
      <c r="K218">
        <f t="shared" si="18"/>
        <v>217</v>
      </c>
      <c r="L218" t="s">
        <v>2577</v>
      </c>
      <c r="M218">
        <f t="shared" si="19"/>
        <v>0.23</v>
      </c>
      <c r="N218" t="s">
        <v>2574</v>
      </c>
      <c r="O218" s="30" t="str">
        <f t="shared" si="20"/>
        <v>"Financial Analysts"</v>
      </c>
      <c r="P218" t="s">
        <v>2575</v>
      </c>
      <c r="Q218" t="str">
        <f t="shared" si="21"/>
        <v>"Business and Financial Operations Occupations"</v>
      </c>
      <c r="R218" t="s">
        <v>2576</v>
      </c>
      <c r="S218" t="str">
        <f t="shared" si="22"/>
        <v>"Financial Specialists"</v>
      </c>
      <c r="T218" t="s">
        <v>3395</v>
      </c>
      <c r="U218" t="str">
        <f t="shared" si="23"/>
        <v>{rank:217,probability:0.23,occupation:"Financial Analysts",occupationMajorGroup:"Business and Financial Operations Occupations",occupationMinorGroup:"Financial Specialists"},</v>
      </c>
    </row>
    <row r="219" spans="1:21" x14ac:dyDescent="0.25">
      <c r="A219" s="4">
        <v>218</v>
      </c>
      <c r="B219" s="4">
        <v>0.23</v>
      </c>
      <c r="C219" s="3" t="s">
        <v>425</v>
      </c>
      <c r="D219" s="5">
        <v>29</v>
      </c>
      <c r="E219" s="5" t="s">
        <v>2578</v>
      </c>
      <c r="F219" s="5" t="s">
        <v>1387</v>
      </c>
      <c r="G219" s="5" t="s">
        <v>2604</v>
      </c>
      <c r="H219" s="3" t="s">
        <v>2909</v>
      </c>
      <c r="I219" t="s">
        <v>2571</v>
      </c>
      <c r="J219" s="5" t="s">
        <v>2573</v>
      </c>
      <c r="K219">
        <f t="shared" si="18"/>
        <v>218</v>
      </c>
      <c r="L219" t="s">
        <v>2577</v>
      </c>
      <c r="M219">
        <f t="shared" si="19"/>
        <v>0.23</v>
      </c>
      <c r="N219" t="s">
        <v>2574</v>
      </c>
      <c r="O219" s="30" t="str">
        <f t="shared" si="20"/>
        <v>"Radiologic Technologists and Technicians"</v>
      </c>
      <c r="P219" t="s">
        <v>2575</v>
      </c>
      <c r="Q219" t="str">
        <f t="shared" si="21"/>
        <v>"Healthcare Practitioners and Technical Occupations"</v>
      </c>
      <c r="R219" t="s">
        <v>2576</v>
      </c>
      <c r="S219" t="str">
        <f t="shared" si="22"/>
        <v>"Health Technologists and Technicians"</v>
      </c>
      <c r="T219" t="s">
        <v>3395</v>
      </c>
      <c r="U219" t="str">
        <f t="shared" si="23"/>
        <v>{rank:218,probability:0.23,occupation:"Radiologic Technologists and Technicians",occupationMajorGroup:"Healthcare Practitioners and Technical Occupations",occupationMinorGroup:"Health Technologists and Technicians"},</v>
      </c>
    </row>
    <row r="220" spans="1:21" x14ac:dyDescent="0.25">
      <c r="A220" s="4">
        <v>219</v>
      </c>
      <c r="B220" s="4">
        <v>0.23</v>
      </c>
      <c r="C220" s="3" t="s">
        <v>426</v>
      </c>
      <c r="D220" s="5">
        <v>29</v>
      </c>
      <c r="E220" s="5" t="s">
        <v>2578</v>
      </c>
      <c r="F220" s="5" t="s">
        <v>1387</v>
      </c>
      <c r="G220" s="5" t="s">
        <v>2604</v>
      </c>
      <c r="H220" s="3" t="s">
        <v>2910</v>
      </c>
      <c r="I220" t="s">
        <v>2571</v>
      </c>
      <c r="J220" s="5" t="s">
        <v>2573</v>
      </c>
      <c r="K220">
        <f t="shared" si="18"/>
        <v>219</v>
      </c>
      <c r="L220" t="s">
        <v>2577</v>
      </c>
      <c r="M220">
        <f t="shared" si="19"/>
        <v>0.23</v>
      </c>
      <c r="N220" t="s">
        <v>2574</v>
      </c>
      <c r="O220" s="30" t="str">
        <f t="shared" si="20"/>
        <v>"Cardiovascular Technologists and Technicians"</v>
      </c>
      <c r="P220" t="s">
        <v>2575</v>
      </c>
      <c r="Q220" t="str">
        <f t="shared" si="21"/>
        <v>"Healthcare Practitioners and Technical Occupations"</v>
      </c>
      <c r="R220" t="s">
        <v>2576</v>
      </c>
      <c r="S220" t="str">
        <f t="shared" si="22"/>
        <v>"Health Technologists and Technicians"</v>
      </c>
      <c r="T220" t="s">
        <v>3395</v>
      </c>
      <c r="U220" t="str">
        <f t="shared" si="23"/>
        <v>{rank:219,probability:0.23,occupation:"Cardiovascular Technologists and Technicians",occupationMajorGroup:"Healthcare Practitioners and Technical Occupations",occupationMinorGroup:"Health Technologists and Technicians"},</v>
      </c>
    </row>
    <row r="221" spans="1:21" x14ac:dyDescent="0.25">
      <c r="A221" s="4">
        <v>220</v>
      </c>
      <c r="B221" s="4">
        <v>0.24</v>
      </c>
      <c r="C221" s="3" t="s">
        <v>428</v>
      </c>
      <c r="D221" s="5">
        <v>13</v>
      </c>
      <c r="E221" s="5" t="s">
        <v>2591</v>
      </c>
      <c r="F221" s="5" t="s">
        <v>1406</v>
      </c>
      <c r="G221" s="5" t="s">
        <v>2624</v>
      </c>
      <c r="H221" s="3" t="s">
        <v>2911</v>
      </c>
      <c r="I221" t="s">
        <v>2571</v>
      </c>
      <c r="J221" s="5" t="s">
        <v>2573</v>
      </c>
      <c r="K221">
        <f t="shared" si="18"/>
        <v>220</v>
      </c>
      <c r="L221" t="s">
        <v>2577</v>
      </c>
      <c r="M221">
        <f t="shared" si="19"/>
        <v>0.24</v>
      </c>
      <c r="N221" t="s">
        <v>2574</v>
      </c>
      <c r="O221" s="30" t="str">
        <f t="shared" si="20"/>
        <v>"Agents and Business Managers of Artists, Performers, and Athletes"</v>
      </c>
      <c r="P221" t="s">
        <v>2575</v>
      </c>
      <c r="Q221" t="str">
        <f t="shared" si="21"/>
        <v>"Business and Financial Operations Occupations"</v>
      </c>
      <c r="R221" t="s">
        <v>2576</v>
      </c>
      <c r="S221" t="str">
        <f t="shared" si="22"/>
        <v>"Business Operations Specialists"</v>
      </c>
      <c r="T221" t="s">
        <v>3395</v>
      </c>
      <c r="U221" t="str">
        <f t="shared" si="23"/>
        <v>{rank:220,probability:0.24,occupation:"Agents and Business Managers of Artists, Performers, and Athletes",occupationMajorGroup:"Business and Financial Operations Occupations",occupationMinorGroup:"Business Operations Specialists"},</v>
      </c>
    </row>
    <row r="222" spans="1:21" x14ac:dyDescent="0.25">
      <c r="A222" s="4">
        <v>221</v>
      </c>
      <c r="B222" s="4">
        <v>0.24</v>
      </c>
      <c r="C222" s="3" t="s">
        <v>430</v>
      </c>
      <c r="D222" s="5">
        <v>17</v>
      </c>
      <c r="E222" s="5" t="s">
        <v>2590</v>
      </c>
      <c r="F222" s="5" t="s">
        <v>1419</v>
      </c>
      <c r="G222" s="5" t="s">
        <v>2635</v>
      </c>
      <c r="H222" s="3" t="s">
        <v>2912</v>
      </c>
      <c r="I222" t="s">
        <v>2571</v>
      </c>
      <c r="J222" s="5" t="s">
        <v>2573</v>
      </c>
      <c r="K222">
        <f t="shared" si="18"/>
        <v>221</v>
      </c>
      <c r="L222" t="s">
        <v>2577</v>
      </c>
      <c r="M222">
        <f t="shared" si="19"/>
        <v>0.24</v>
      </c>
      <c r="N222" t="s">
        <v>2574</v>
      </c>
      <c r="O222" s="30" t="str">
        <f t="shared" si="20"/>
        <v>"Engineering Technicians, Except Drafters, All Other"</v>
      </c>
      <c r="P222" t="s">
        <v>2575</v>
      </c>
      <c r="Q222" t="str">
        <f t="shared" si="21"/>
        <v>"Architecture and Engineering Occupations"</v>
      </c>
      <c r="R222" t="s">
        <v>2576</v>
      </c>
      <c r="S222" t="str">
        <f t="shared" si="22"/>
        <v>"Drafters, Engineering Technicians, and Mapping Technicians"</v>
      </c>
      <c r="T222" t="s">
        <v>3395</v>
      </c>
      <c r="U222" t="str">
        <f t="shared" si="23"/>
        <v>{rank:221,probability:0.24,occupation:"Engineering Technicians, Except Drafters, All Other",occupationMajorGroup:"Architecture and Engineering Occupations",occupationMinorGroup:"Drafters, Engineering Technicians, and Mapping Technicians"},</v>
      </c>
    </row>
    <row r="223" spans="1:21" x14ac:dyDescent="0.25">
      <c r="A223" s="4">
        <v>222</v>
      </c>
      <c r="B223" s="4">
        <v>0.25</v>
      </c>
      <c r="C223" s="3" t="s">
        <v>432</v>
      </c>
      <c r="D223" s="5">
        <v>19</v>
      </c>
      <c r="E223" s="5" t="s">
        <v>2586</v>
      </c>
      <c r="F223" s="5" t="s">
        <v>1394</v>
      </c>
      <c r="G223" s="5" t="s">
        <v>2609</v>
      </c>
      <c r="H223" s="3" t="s">
        <v>2913</v>
      </c>
      <c r="I223" t="s">
        <v>2571</v>
      </c>
      <c r="J223" s="5" t="s">
        <v>2573</v>
      </c>
      <c r="K223">
        <f t="shared" si="18"/>
        <v>222</v>
      </c>
      <c r="L223" t="s">
        <v>2577</v>
      </c>
      <c r="M223">
        <f t="shared" si="19"/>
        <v>0.25</v>
      </c>
      <c r="N223" t="s">
        <v>2574</v>
      </c>
      <c r="O223" s="30" t="str">
        <f t="shared" si="20"/>
        <v>"Geographers"</v>
      </c>
      <c r="P223" t="s">
        <v>2575</v>
      </c>
      <c r="Q223" t="str">
        <f t="shared" si="21"/>
        <v>"Life, Physical, and Social Science Occupations"</v>
      </c>
      <c r="R223" t="s">
        <v>2576</v>
      </c>
      <c r="S223" t="str">
        <f t="shared" si="22"/>
        <v>"Social Scientists and Related Workers"</v>
      </c>
      <c r="T223" t="s">
        <v>3395</v>
      </c>
      <c r="U223" t="str">
        <f t="shared" si="23"/>
        <v>{rank:222,probability:0.25,occupation:"Geographers",occupationMajorGroup:"Life, Physical, and Social Science Occupations",occupationMinorGroup:"Social Scientists and Related Workers"},</v>
      </c>
    </row>
    <row r="224" spans="1:21" x14ac:dyDescent="0.25">
      <c r="A224" s="4">
        <v>223</v>
      </c>
      <c r="B224" s="4">
        <v>0.25</v>
      </c>
      <c r="C224" s="3" t="s">
        <v>434</v>
      </c>
      <c r="D224" s="5">
        <v>29</v>
      </c>
      <c r="E224" s="5" t="s">
        <v>2578</v>
      </c>
      <c r="F224" s="5" t="s">
        <v>1402</v>
      </c>
      <c r="G224" s="5" t="s">
        <v>2618</v>
      </c>
      <c r="H224" s="3" t="s">
        <v>2914</v>
      </c>
      <c r="I224" t="s">
        <v>2571</v>
      </c>
      <c r="J224" s="5" t="s">
        <v>2573</v>
      </c>
      <c r="K224">
        <f t="shared" si="18"/>
        <v>223</v>
      </c>
      <c r="L224" t="s">
        <v>2577</v>
      </c>
      <c r="M224">
        <f t="shared" si="19"/>
        <v>0.25</v>
      </c>
      <c r="N224" t="s">
        <v>2574</v>
      </c>
      <c r="O224" s="30" t="str">
        <f t="shared" si="20"/>
        <v>"Occupational Health and Safety Technicians"</v>
      </c>
      <c r="P224" t="s">
        <v>2575</v>
      </c>
      <c r="Q224" t="str">
        <f t="shared" si="21"/>
        <v>"Healthcare Practitioners and Technical Occupations"</v>
      </c>
      <c r="R224" t="s">
        <v>2576</v>
      </c>
      <c r="S224" t="str">
        <f t="shared" si="22"/>
        <v>"Other Healthcare Practitioners and Technical Occupations"</v>
      </c>
      <c r="T224" t="s">
        <v>3395</v>
      </c>
      <c r="U224" t="str">
        <f t="shared" si="23"/>
        <v>{rank:223,probability:0.25,occupation:"Occupational Health and Safety Technicians",occupationMajorGroup:"Healthcare Practitioners and Technical Occupations",occupationMinorGroup:"Other Healthcare Practitioners and Technical Occupations"},</v>
      </c>
    </row>
    <row r="225" spans="1:21" x14ac:dyDescent="0.25">
      <c r="A225" s="4">
        <v>224</v>
      </c>
      <c r="B225" s="4">
        <v>0.25</v>
      </c>
      <c r="C225" s="3" t="s">
        <v>436</v>
      </c>
      <c r="D225" s="5">
        <v>21</v>
      </c>
      <c r="E225" s="5" t="s">
        <v>2581</v>
      </c>
      <c r="F225" s="5" t="s">
        <v>1386</v>
      </c>
      <c r="G225" s="5" t="s">
        <v>2603</v>
      </c>
      <c r="H225" s="3" t="s">
        <v>2915</v>
      </c>
      <c r="I225" t="s">
        <v>2571</v>
      </c>
      <c r="J225" s="5" t="s">
        <v>2573</v>
      </c>
      <c r="K225">
        <f t="shared" si="18"/>
        <v>224</v>
      </c>
      <c r="L225" t="s">
        <v>2577</v>
      </c>
      <c r="M225">
        <f t="shared" si="19"/>
        <v>0.25</v>
      </c>
      <c r="N225" t="s">
        <v>2574</v>
      </c>
      <c r="O225" s="30" t="str">
        <f t="shared" si="20"/>
        <v>"Probation Officers and Correctional Treatment Specialists"</v>
      </c>
      <c r="P225" t="s">
        <v>2575</v>
      </c>
      <c r="Q225" t="str">
        <f t="shared" si="21"/>
        <v>"Community and Social Service Occupations"</v>
      </c>
      <c r="R225" t="s">
        <v>2576</v>
      </c>
      <c r="S225" t="str">
        <f t="shared" si="22"/>
        <v>"Counselors, Social Workers, and Other Community and Social Service Specialists"</v>
      </c>
      <c r="T225" t="s">
        <v>3395</v>
      </c>
      <c r="U225" t="str">
        <f t="shared" si="23"/>
        <v>{rank:224,probability:0.25,occupation:"Probation Officers and Correctional Treatment Specialists",occupationMajorGroup:"Community and Social Service Occupations",occupationMinorGroup:"Counselors, Social Workers, and Other Community and Social Service Specialists"},</v>
      </c>
    </row>
    <row r="226" spans="1:21" x14ac:dyDescent="0.25">
      <c r="A226" s="4">
        <v>225</v>
      </c>
      <c r="B226" s="4">
        <v>0.25</v>
      </c>
      <c r="C226" s="3" t="s">
        <v>438</v>
      </c>
      <c r="D226" s="5">
        <v>17</v>
      </c>
      <c r="E226" s="5" t="s">
        <v>2590</v>
      </c>
      <c r="F226" s="5" t="s">
        <v>1419</v>
      </c>
      <c r="G226" s="5" t="s">
        <v>2635</v>
      </c>
      <c r="H226" s="3" t="s">
        <v>2916</v>
      </c>
      <c r="I226" t="s">
        <v>2571</v>
      </c>
      <c r="J226" s="5" t="s">
        <v>2573</v>
      </c>
      <c r="K226">
        <f t="shared" si="18"/>
        <v>225</v>
      </c>
      <c r="L226" t="s">
        <v>2577</v>
      </c>
      <c r="M226">
        <f t="shared" si="19"/>
        <v>0.25</v>
      </c>
      <c r="N226" t="s">
        <v>2574</v>
      </c>
      <c r="O226" s="30" t="str">
        <f t="shared" si="20"/>
        <v>"Environmental Engineering Technicians"</v>
      </c>
      <c r="P226" t="s">
        <v>2575</v>
      </c>
      <c r="Q226" t="str">
        <f t="shared" si="21"/>
        <v>"Architecture and Engineering Occupations"</v>
      </c>
      <c r="R226" t="s">
        <v>2576</v>
      </c>
      <c r="S226" t="str">
        <f t="shared" si="22"/>
        <v>"Drafters, Engineering Technicians, and Mapping Technicians"</v>
      </c>
      <c r="T226" t="s">
        <v>3395</v>
      </c>
      <c r="U226" t="str">
        <f t="shared" si="23"/>
        <v>{rank:225,probability:0.25,occupation:"Environmental Engineering Technicians",occupationMajorGroup:"Architecture and Engineering Occupations",occupationMinorGroup:"Drafters, Engineering Technicians, and Mapping Technicians"},</v>
      </c>
    </row>
    <row r="227" spans="1:21" x14ac:dyDescent="0.25">
      <c r="A227" s="4">
        <v>226</v>
      </c>
      <c r="B227" s="4">
        <v>0.25</v>
      </c>
      <c r="C227" s="3" t="s">
        <v>440</v>
      </c>
      <c r="D227" s="5">
        <v>11</v>
      </c>
      <c r="E227" s="5" t="s">
        <v>2580</v>
      </c>
      <c r="F227" s="5" t="s">
        <v>1390</v>
      </c>
      <c r="G227" s="5" t="s">
        <v>2602</v>
      </c>
      <c r="H227" s="3" t="s">
        <v>2917</v>
      </c>
      <c r="I227" t="s">
        <v>2571</v>
      </c>
      <c r="J227" s="5" t="s">
        <v>2573</v>
      </c>
      <c r="K227">
        <f t="shared" si="18"/>
        <v>226</v>
      </c>
      <c r="L227" t="s">
        <v>2577</v>
      </c>
      <c r="M227">
        <f t="shared" si="19"/>
        <v>0.25</v>
      </c>
      <c r="N227" t="s">
        <v>2574</v>
      </c>
      <c r="O227" s="30" t="str">
        <f t="shared" si="20"/>
        <v>"Managers, All Other"</v>
      </c>
      <c r="P227" t="s">
        <v>2575</v>
      </c>
      <c r="Q227" t="str">
        <f t="shared" si="21"/>
        <v>"Management Occupations"</v>
      </c>
      <c r="R227" t="s">
        <v>2576</v>
      </c>
      <c r="S227" t="str">
        <f t="shared" si="22"/>
        <v>"Other Management Occupations"</v>
      </c>
      <c r="T227" t="s">
        <v>3395</v>
      </c>
      <c r="U227" t="str">
        <f t="shared" si="23"/>
        <v>{rank:226,probability:0.25,occupation:"Managers, All Other",occupationMajorGroup:"Management Occupations",occupationMinorGroup:"Other Management Occupations"},</v>
      </c>
    </row>
    <row r="228" spans="1:21" x14ac:dyDescent="0.25">
      <c r="A228" s="4">
        <v>227</v>
      </c>
      <c r="B228" s="4">
        <v>0.25</v>
      </c>
      <c r="C228" s="3" t="s">
        <v>442</v>
      </c>
      <c r="D228" s="5">
        <v>53</v>
      </c>
      <c r="E228" s="5" t="s">
        <v>2594</v>
      </c>
      <c r="F228" s="5" t="s">
        <v>1439</v>
      </c>
      <c r="G228" s="5" t="s">
        <v>2657</v>
      </c>
      <c r="H228" s="3" t="s">
        <v>2918</v>
      </c>
      <c r="I228" t="s">
        <v>2571</v>
      </c>
      <c r="J228" s="5" t="s">
        <v>2573</v>
      </c>
      <c r="K228">
        <f t="shared" si="18"/>
        <v>227</v>
      </c>
      <c r="L228" t="s">
        <v>2577</v>
      </c>
      <c r="M228">
        <f t="shared" si="19"/>
        <v>0.25</v>
      </c>
      <c r="N228" t="s">
        <v>2574</v>
      </c>
      <c r="O228" s="30" t="str">
        <f t="shared" si="20"/>
        <v>"Ambulance Drivers and Attendants, Except Emergency Medical Technicians"</v>
      </c>
      <c r="P228" t="s">
        <v>2575</v>
      </c>
      <c r="Q228" t="str">
        <f t="shared" si="21"/>
        <v>"Transportation and Material Moving Occupations"</v>
      </c>
      <c r="R228" t="s">
        <v>2576</v>
      </c>
      <c r="S228" t="str">
        <f t="shared" si="22"/>
        <v>"Motor Vehicle Operators"</v>
      </c>
      <c r="T228" t="s">
        <v>3395</v>
      </c>
      <c r="U228" t="str">
        <f t="shared" si="23"/>
        <v>{rank:227,probability:0.25,occupation:"Ambulance Drivers and Attendants, Except Emergency Medical Technicians",occupationMajorGroup:"Transportation and Material Moving Occupations",occupationMinorGroup:"Motor Vehicle Operators"},</v>
      </c>
    </row>
    <row r="229" spans="1:21" x14ac:dyDescent="0.25">
      <c r="A229" s="4">
        <v>228</v>
      </c>
      <c r="B229" s="4">
        <v>0.25</v>
      </c>
      <c r="C229" s="3" t="s">
        <v>443</v>
      </c>
      <c r="D229" s="5">
        <v>41</v>
      </c>
      <c r="E229" s="5" t="s">
        <v>2584</v>
      </c>
      <c r="F229" s="5" t="s">
        <v>1440</v>
      </c>
      <c r="G229" s="5" t="s">
        <v>2658</v>
      </c>
      <c r="H229" s="3" t="s">
        <v>2919</v>
      </c>
      <c r="I229" t="s">
        <v>2571</v>
      </c>
      <c r="J229" s="5" t="s">
        <v>2573</v>
      </c>
      <c r="K229">
        <f t="shared" si="18"/>
        <v>228</v>
      </c>
      <c r="L229" t="s">
        <v>2577</v>
      </c>
      <c r="M229">
        <f t="shared" si="19"/>
        <v>0.25</v>
      </c>
      <c r="N229" t="s">
        <v>2574</v>
      </c>
      <c r="O229" s="30" t="str">
        <f t="shared" si="20"/>
        <v>"Sales Representatives, Wholesale and Manufacturing, Technical and Scientific Products"</v>
      </c>
      <c r="P229" t="s">
        <v>2575</v>
      </c>
      <c r="Q229" t="str">
        <f t="shared" si="21"/>
        <v>"Sales and Related Occupations"</v>
      </c>
      <c r="R229" t="s">
        <v>2576</v>
      </c>
      <c r="S229" t="str">
        <f t="shared" si="22"/>
        <v>"Sales Representatives, Wholesale and Manufacturing"</v>
      </c>
      <c r="T229" t="s">
        <v>3395</v>
      </c>
      <c r="U229" t="str">
        <f t="shared" si="23"/>
        <v>{rank:228,probability:0.25,occupation:"Sales Representatives, Wholesale and Manufacturing, Technical and Scientific Products",occupationMajorGroup:"Sales and Related Occupations",occupationMinorGroup:"Sales Representatives, Wholesale and Manufacturing"},</v>
      </c>
    </row>
    <row r="230" spans="1:21" x14ac:dyDescent="0.25">
      <c r="A230" s="4">
        <v>229</v>
      </c>
      <c r="B230" s="4">
        <v>0.26</v>
      </c>
      <c r="C230" s="3" t="s">
        <v>444</v>
      </c>
      <c r="D230" s="5">
        <v>25</v>
      </c>
      <c r="E230" s="5" t="s">
        <v>2585</v>
      </c>
      <c r="F230" s="5" t="s">
        <v>1395</v>
      </c>
      <c r="G230" s="5" t="s">
        <v>2610</v>
      </c>
      <c r="H230" s="3" t="s">
        <v>2920</v>
      </c>
      <c r="I230" t="s">
        <v>2571</v>
      </c>
      <c r="J230" s="5" t="s">
        <v>2573</v>
      </c>
      <c r="K230">
        <f t="shared" si="18"/>
        <v>229</v>
      </c>
      <c r="L230" t="s">
        <v>2577</v>
      </c>
      <c r="M230">
        <f t="shared" si="19"/>
        <v>0.26</v>
      </c>
      <c r="N230" t="s">
        <v>2574</v>
      </c>
      <c r="O230" s="30" t="str">
        <f t="shared" si="20"/>
        <v>"Career/Technical Education Teachers, Middle School"</v>
      </c>
      <c r="P230" t="s">
        <v>2575</v>
      </c>
      <c r="Q230" t="str">
        <f t="shared" si="21"/>
        <v>"Education, Training, and Library Occupations"</v>
      </c>
      <c r="R230" t="s">
        <v>2576</v>
      </c>
      <c r="S230" t="str">
        <f t="shared" si="22"/>
        <v>"Preschool, Primary, Secondary, and Special Education School Teachers"</v>
      </c>
      <c r="T230" t="s">
        <v>3395</v>
      </c>
      <c r="U230" t="str">
        <f t="shared" si="23"/>
        <v>{rank:229,probability:0.26,occupation:"Career/Technical Education Teachers, Middle School",occupationMajorGroup:"Education, Training, and Library Occupations",occupationMinorGroup:"Preschool, Primary, Secondary, and Special Education School Teachers"},</v>
      </c>
    </row>
    <row r="231" spans="1:21" x14ac:dyDescent="0.25">
      <c r="A231" s="4">
        <v>230</v>
      </c>
      <c r="B231" s="4">
        <v>0.27</v>
      </c>
      <c r="C231" s="3" t="s">
        <v>446</v>
      </c>
      <c r="D231" s="5">
        <v>53</v>
      </c>
      <c r="E231" s="5" t="s">
        <v>2594</v>
      </c>
      <c r="F231" s="5" t="s">
        <v>1424</v>
      </c>
      <c r="G231" s="5" t="s">
        <v>2641</v>
      </c>
      <c r="H231" s="3" t="s">
        <v>2921</v>
      </c>
      <c r="I231" t="s">
        <v>2571</v>
      </c>
      <c r="J231" s="5" t="s">
        <v>2573</v>
      </c>
      <c r="K231">
        <f t="shared" si="18"/>
        <v>230</v>
      </c>
      <c r="L231" t="s">
        <v>2577</v>
      </c>
      <c r="M231">
        <f t="shared" si="19"/>
        <v>0.27</v>
      </c>
      <c r="N231" t="s">
        <v>2574</v>
      </c>
      <c r="O231" s="30" t="str">
        <f t="shared" si="20"/>
        <v>"Captains, Mates, and Pilots of Water Vessels"</v>
      </c>
      <c r="P231" t="s">
        <v>2575</v>
      </c>
      <c r="Q231" t="str">
        <f t="shared" si="21"/>
        <v>"Transportation and Material Moving Occupations"</v>
      </c>
      <c r="R231" t="s">
        <v>2576</v>
      </c>
      <c r="S231" t="str">
        <f t="shared" si="22"/>
        <v>"Water Transportation Workers"</v>
      </c>
      <c r="T231" t="s">
        <v>3395</v>
      </c>
      <c r="U231" t="str">
        <f t="shared" si="23"/>
        <v>{rank:230,probability:0.27,occupation:"Captains, Mates, and Pilots of Water Vessels",occupationMajorGroup:"Transportation and Material Moving Occupations",occupationMinorGroup:"Water Transportation Workers"},</v>
      </c>
    </row>
    <row r="232" spans="1:21" x14ac:dyDescent="0.25">
      <c r="A232" s="4">
        <v>231</v>
      </c>
      <c r="B232" s="4">
        <v>0.27</v>
      </c>
      <c r="C232" s="3" t="s">
        <v>448</v>
      </c>
      <c r="D232" s="5">
        <v>31</v>
      </c>
      <c r="E232" s="5" t="s">
        <v>2593</v>
      </c>
      <c r="F232" s="5" t="s">
        <v>1415</v>
      </c>
      <c r="G232" s="5" t="s">
        <v>2632</v>
      </c>
      <c r="H232" s="3" t="s">
        <v>2922</v>
      </c>
      <c r="I232" t="s">
        <v>2571</v>
      </c>
      <c r="J232" s="5" t="s">
        <v>2573</v>
      </c>
      <c r="K232">
        <f t="shared" si="18"/>
        <v>231</v>
      </c>
      <c r="L232" t="s">
        <v>2577</v>
      </c>
      <c r="M232">
        <f t="shared" si="19"/>
        <v>0.27</v>
      </c>
      <c r="N232" t="s">
        <v>2574</v>
      </c>
      <c r="O232" s="30" t="str">
        <f t="shared" si="20"/>
        <v>"Occupational Therapy Aides"</v>
      </c>
      <c r="P232" t="s">
        <v>2575</v>
      </c>
      <c r="Q232" t="str">
        <f t="shared" si="21"/>
        <v>"Healthcare Support Occupations"</v>
      </c>
      <c r="R232" t="s">
        <v>2576</v>
      </c>
      <c r="S232" t="str">
        <f t="shared" si="22"/>
        <v>"Occupational Therapy and Physical Therapist Assistants and Aides"</v>
      </c>
      <c r="T232" t="s">
        <v>3395</v>
      </c>
      <c r="U232" t="str">
        <f t="shared" si="23"/>
        <v>{rank:231,probability:0.27,occupation:"Occupational Therapy Aides",occupationMajorGroup:"Healthcare Support Occupations",occupationMinorGroup:"Occupational Therapy and Physical Therapist Assistants and Aides"},</v>
      </c>
    </row>
    <row r="233" spans="1:21" x14ac:dyDescent="0.25">
      <c r="A233" s="4">
        <v>232</v>
      </c>
      <c r="B233" s="4">
        <v>0.27</v>
      </c>
      <c r="C233" s="3" t="s">
        <v>450</v>
      </c>
      <c r="D233" s="5">
        <v>49</v>
      </c>
      <c r="E233" s="5" t="s">
        <v>2579</v>
      </c>
      <c r="F233" s="5" t="s">
        <v>1430</v>
      </c>
      <c r="G233" s="5" t="s">
        <v>2647</v>
      </c>
      <c r="H233" s="3" t="s">
        <v>2923</v>
      </c>
      <c r="I233" t="s">
        <v>2571</v>
      </c>
      <c r="J233" s="5" t="s">
        <v>2573</v>
      </c>
      <c r="K233">
        <f t="shared" si="18"/>
        <v>232</v>
      </c>
      <c r="L233" t="s">
        <v>2577</v>
      </c>
      <c r="M233">
        <f t="shared" si="19"/>
        <v>0.27</v>
      </c>
      <c r="N233" t="s">
        <v>2574</v>
      </c>
      <c r="O233" s="30" t="str">
        <f t="shared" si="20"/>
        <v>"Medical Equipment Repairers"</v>
      </c>
      <c r="P233" t="s">
        <v>2575</v>
      </c>
      <c r="Q233" t="str">
        <f t="shared" si="21"/>
        <v>"Installation, Maintenance, and Repair Occupations"</v>
      </c>
      <c r="R233" t="s">
        <v>2576</v>
      </c>
      <c r="S233" t="str">
        <f t="shared" si="22"/>
        <v>"Other Installation, Maintenance, and Repair Occupations"</v>
      </c>
      <c r="T233" t="s">
        <v>3395</v>
      </c>
      <c r="U233" t="str">
        <f t="shared" si="23"/>
        <v>{rank:232,probability:0.27,occupation:"Medical Equipment Repairers",occupationMajorGroup:"Installation, Maintenance, and Repair Occupations",occupationMinorGroup:"Other Installation, Maintenance, and Repair Occupations"},</v>
      </c>
    </row>
    <row r="234" spans="1:21" x14ac:dyDescent="0.25">
      <c r="A234" s="4">
        <v>233</v>
      </c>
      <c r="B234" s="4">
        <v>0.28000000000000003</v>
      </c>
      <c r="C234" s="3" t="s">
        <v>452</v>
      </c>
      <c r="D234" s="5">
        <v>41</v>
      </c>
      <c r="E234" s="5" t="s">
        <v>2584</v>
      </c>
      <c r="F234" s="5" t="s">
        <v>1427</v>
      </c>
      <c r="G234" s="5" t="s">
        <v>2644</v>
      </c>
      <c r="H234" s="3" t="s">
        <v>2924</v>
      </c>
      <c r="I234" t="s">
        <v>2571</v>
      </c>
      <c r="J234" s="5" t="s">
        <v>2573</v>
      </c>
      <c r="K234">
        <f t="shared" si="18"/>
        <v>233</v>
      </c>
      <c r="L234" t="s">
        <v>2577</v>
      </c>
      <c r="M234">
        <f t="shared" si="19"/>
        <v>0.28000000000000003</v>
      </c>
      <c r="N234" t="s">
        <v>2574</v>
      </c>
      <c r="O234" s="30" t="str">
        <f t="shared" si="20"/>
        <v>"First-Line Supervisors of Retail Sales Workers"</v>
      </c>
      <c r="P234" t="s">
        <v>2575</v>
      </c>
      <c r="Q234" t="str">
        <f t="shared" si="21"/>
        <v>"Sales and Related Occupations"</v>
      </c>
      <c r="R234" t="s">
        <v>2576</v>
      </c>
      <c r="S234" t="str">
        <f t="shared" si="22"/>
        <v>"Supervisors of Sales Workers"</v>
      </c>
      <c r="T234" t="s">
        <v>3395</v>
      </c>
      <c r="U234" t="str">
        <f t="shared" si="23"/>
        <v>{rank:233,probability:0.28,occupation:"First-Line Supervisors of Retail Sales Workers",occupationMajorGroup:"Sales and Related Occupations",occupationMinorGroup:"Supervisors of Sales Workers"},</v>
      </c>
    </row>
    <row r="235" spans="1:21" x14ac:dyDescent="0.25">
      <c r="A235" s="4">
        <v>234</v>
      </c>
      <c r="B235" s="4">
        <v>0.28000000000000003</v>
      </c>
      <c r="C235" s="3" t="s">
        <v>454</v>
      </c>
      <c r="D235" s="5">
        <v>27</v>
      </c>
      <c r="E235" s="5" t="s">
        <v>2583</v>
      </c>
      <c r="F235" s="5" t="s">
        <v>1391</v>
      </c>
      <c r="G235" s="5" t="s">
        <v>2606</v>
      </c>
      <c r="H235" s="3" t="s">
        <v>2925</v>
      </c>
      <c r="I235" t="s">
        <v>2571</v>
      </c>
      <c r="J235" s="5" t="s">
        <v>2573</v>
      </c>
      <c r="K235">
        <f t="shared" si="18"/>
        <v>234</v>
      </c>
      <c r="L235" t="s">
        <v>2577</v>
      </c>
      <c r="M235">
        <f t="shared" si="19"/>
        <v>0.28000000000000003</v>
      </c>
      <c r="N235" t="s">
        <v>2574</v>
      </c>
      <c r="O235" s="30" t="str">
        <f t="shared" si="20"/>
        <v>"Athletes and Sports Competitors"</v>
      </c>
      <c r="P235" t="s">
        <v>2575</v>
      </c>
      <c r="Q235" t="str">
        <f t="shared" si="21"/>
        <v>"Arts, Design, Entertainment, Sports, and Media Occupations"</v>
      </c>
      <c r="R235" t="s">
        <v>2576</v>
      </c>
      <c r="S235" t="str">
        <f t="shared" si="22"/>
        <v>"Entertainers and Performers, Sports and Related Workers"</v>
      </c>
      <c r="T235" t="s">
        <v>3395</v>
      </c>
      <c r="U235" t="str">
        <f t="shared" si="23"/>
        <v>{rank:234,probability:0.28,occupation:"Athletes and Sports Competitors",occupationMajorGroup:"Arts, Design, Entertainment, Sports, and Media Occupations",occupationMinorGroup:"Entertainers and Performers, Sports and Related Workers"},</v>
      </c>
    </row>
    <row r="236" spans="1:21" x14ac:dyDescent="0.25">
      <c r="A236" s="4">
        <v>235</v>
      </c>
      <c r="B236" s="4">
        <v>0.28000000000000003</v>
      </c>
      <c r="C236" s="3" t="s">
        <v>456</v>
      </c>
      <c r="D236" s="5">
        <v>39</v>
      </c>
      <c r="E236" s="5" t="s">
        <v>2588</v>
      </c>
      <c r="F236" s="5" t="s">
        <v>1428</v>
      </c>
      <c r="G236" s="5" t="s">
        <v>2645</v>
      </c>
      <c r="H236" s="3" t="s">
        <v>2926</v>
      </c>
      <c r="I236" t="s">
        <v>2571</v>
      </c>
      <c r="J236" s="5" t="s">
        <v>2573</v>
      </c>
      <c r="K236">
        <f t="shared" si="18"/>
        <v>235</v>
      </c>
      <c r="L236" t="s">
        <v>2577</v>
      </c>
      <c r="M236">
        <f t="shared" si="19"/>
        <v>0.28000000000000003</v>
      </c>
      <c r="N236" t="s">
        <v>2574</v>
      </c>
      <c r="O236" s="30" t="str">
        <f t="shared" si="20"/>
        <v>"Gaming Supervisors"</v>
      </c>
      <c r="P236" t="s">
        <v>2575</v>
      </c>
      <c r="Q236" t="str">
        <f t="shared" si="21"/>
        <v>"Personal Care and Service Occupations"</v>
      </c>
      <c r="R236" t="s">
        <v>2576</v>
      </c>
      <c r="S236" t="str">
        <f t="shared" si="22"/>
        <v>"Supervisors of Personal Care and Service Workers"</v>
      </c>
      <c r="T236" t="s">
        <v>3395</v>
      </c>
      <c r="U236" t="str">
        <f t="shared" si="23"/>
        <v>{rank:235,probability:0.28,occupation:"Gaming Supervisors",occupationMajorGroup:"Personal Care and Service Occupations",occupationMinorGroup:"Supervisors of Personal Care and Service Workers"},</v>
      </c>
    </row>
    <row r="237" spans="1:21" x14ac:dyDescent="0.25">
      <c r="A237" s="4">
        <v>236</v>
      </c>
      <c r="B237" s="4">
        <v>0.28999999999999998</v>
      </c>
      <c r="C237" s="3" t="s">
        <v>458</v>
      </c>
      <c r="D237" s="5">
        <v>39</v>
      </c>
      <c r="E237" s="5" t="s">
        <v>2588</v>
      </c>
      <c r="F237" s="5" t="s">
        <v>1405</v>
      </c>
      <c r="G237" s="5" t="s">
        <v>2622</v>
      </c>
      <c r="H237" s="3" t="s">
        <v>2927</v>
      </c>
      <c r="I237" t="s">
        <v>2571</v>
      </c>
      <c r="J237" s="5" t="s">
        <v>2573</v>
      </c>
      <c r="K237">
        <f t="shared" si="18"/>
        <v>236</v>
      </c>
      <c r="L237" t="s">
        <v>2577</v>
      </c>
      <c r="M237">
        <f t="shared" si="19"/>
        <v>0.28999999999999998</v>
      </c>
      <c r="N237" t="s">
        <v>2574</v>
      </c>
      <c r="O237" s="30" t="str">
        <f t="shared" si="20"/>
        <v>"Skincare Specialists"</v>
      </c>
      <c r="P237" t="s">
        <v>2575</v>
      </c>
      <c r="Q237" t="str">
        <f t="shared" si="21"/>
        <v>"Personal Care and Service Occupations"</v>
      </c>
      <c r="R237" t="s">
        <v>2576</v>
      </c>
      <c r="S237" t="str">
        <f t="shared" si="22"/>
        <v>"Personal Appearance Workers"</v>
      </c>
      <c r="T237" t="s">
        <v>3395</v>
      </c>
      <c r="U237" t="str">
        <f t="shared" si="23"/>
        <v>{rank:236,probability:0.29,occupation:"Skincare Specialists",occupationMajorGroup:"Personal Care and Service Occupations",occupationMinorGroup:"Personal Appearance Workers"},</v>
      </c>
    </row>
    <row r="238" spans="1:21" x14ac:dyDescent="0.25">
      <c r="A238" s="4">
        <v>237</v>
      </c>
      <c r="B238" s="4">
        <v>0.28999999999999998</v>
      </c>
      <c r="C238" s="3" t="s">
        <v>460</v>
      </c>
      <c r="D238" s="5">
        <v>13</v>
      </c>
      <c r="E238" s="5" t="s">
        <v>2591</v>
      </c>
      <c r="F238" s="5" t="s">
        <v>1406</v>
      </c>
      <c r="G238" s="5" t="s">
        <v>2624</v>
      </c>
      <c r="H238" s="3" t="s">
        <v>2928</v>
      </c>
      <c r="I238" t="s">
        <v>2571</v>
      </c>
      <c r="J238" s="5" t="s">
        <v>2573</v>
      </c>
      <c r="K238">
        <f t="shared" si="18"/>
        <v>237</v>
      </c>
      <c r="L238" t="s">
        <v>2577</v>
      </c>
      <c r="M238">
        <f t="shared" si="19"/>
        <v>0.28999999999999998</v>
      </c>
      <c r="N238" t="s">
        <v>2574</v>
      </c>
      <c r="O238" s="30" t="str">
        <f t="shared" si="20"/>
        <v>"Wholesale and Retail Buyers, Except Farm Products"</v>
      </c>
      <c r="P238" t="s">
        <v>2575</v>
      </c>
      <c r="Q238" t="str">
        <f t="shared" si="21"/>
        <v>"Business and Financial Operations Occupations"</v>
      </c>
      <c r="R238" t="s">
        <v>2576</v>
      </c>
      <c r="S238" t="str">
        <f t="shared" si="22"/>
        <v>"Business Operations Specialists"</v>
      </c>
      <c r="T238" t="s">
        <v>3395</v>
      </c>
      <c r="U238" t="str">
        <f t="shared" si="23"/>
        <v>{rank:237,probability:0.29,occupation:"Wholesale and Retail Buyers, Except Farm Products",occupationMajorGroup:"Business and Financial Operations Occupations",occupationMinorGroup:"Business Operations Specialists"},</v>
      </c>
    </row>
    <row r="239" spans="1:21" x14ac:dyDescent="0.25">
      <c r="A239" s="4">
        <v>238</v>
      </c>
      <c r="B239" s="4">
        <v>0.3</v>
      </c>
      <c r="C239" s="3" t="s">
        <v>462</v>
      </c>
      <c r="D239" s="5">
        <v>19</v>
      </c>
      <c r="E239" s="5" t="s">
        <v>2586</v>
      </c>
      <c r="F239" s="5" t="s">
        <v>1404</v>
      </c>
      <c r="G239" s="5" t="s">
        <v>2621</v>
      </c>
      <c r="H239" s="3" t="s">
        <v>2929</v>
      </c>
      <c r="I239" t="s">
        <v>2571</v>
      </c>
      <c r="J239" s="5" t="s">
        <v>2573</v>
      </c>
      <c r="K239">
        <f t="shared" si="18"/>
        <v>238</v>
      </c>
      <c r="L239" t="s">
        <v>2577</v>
      </c>
      <c r="M239">
        <f t="shared" si="19"/>
        <v>0.3</v>
      </c>
      <c r="N239" t="s">
        <v>2574</v>
      </c>
      <c r="O239" s="30" t="str">
        <f t="shared" si="20"/>
        <v>"Biological Technicians"</v>
      </c>
      <c r="P239" t="s">
        <v>2575</v>
      </c>
      <c r="Q239" t="str">
        <f t="shared" si="21"/>
        <v>"Life, Physical, and Social Science Occupations"</v>
      </c>
      <c r="R239" t="s">
        <v>2576</v>
      </c>
      <c r="S239" t="str">
        <f t="shared" si="22"/>
        <v>"Life, Physical, and Social Science Technicians"</v>
      </c>
      <c r="T239" t="s">
        <v>3395</v>
      </c>
      <c r="U239" t="str">
        <f t="shared" si="23"/>
        <v>{rank:238,probability:0.3,occupation:"Biological Technicians",occupationMajorGroup:"Life, Physical, and Social Science Occupations",occupationMinorGroup:"Life, Physical, and Social Science Technicians"},</v>
      </c>
    </row>
    <row r="240" spans="1:21" x14ac:dyDescent="0.25">
      <c r="A240" s="4">
        <v>239</v>
      </c>
      <c r="B240" s="4">
        <v>0.3</v>
      </c>
      <c r="C240" s="3" t="s">
        <v>464</v>
      </c>
      <c r="D240" s="5">
        <v>31</v>
      </c>
      <c r="E240" s="5" t="s">
        <v>2593</v>
      </c>
      <c r="F240" s="5" t="s">
        <v>1441</v>
      </c>
      <c r="G240" s="5" t="s">
        <v>2659</v>
      </c>
      <c r="H240" s="3" t="s">
        <v>2930</v>
      </c>
      <c r="I240" t="s">
        <v>2571</v>
      </c>
      <c r="J240" s="5" t="s">
        <v>2573</v>
      </c>
      <c r="K240">
        <f t="shared" si="18"/>
        <v>239</v>
      </c>
      <c r="L240" t="s">
        <v>2577</v>
      </c>
      <c r="M240">
        <f t="shared" si="19"/>
        <v>0.3</v>
      </c>
      <c r="N240" t="s">
        <v>2574</v>
      </c>
      <c r="O240" s="30" t="str">
        <f t="shared" si="20"/>
        <v>"Medical Assistants"</v>
      </c>
      <c r="P240" t="s">
        <v>2575</v>
      </c>
      <c r="Q240" t="str">
        <f t="shared" si="21"/>
        <v>"Healthcare Support Occupations"</v>
      </c>
      <c r="R240" t="s">
        <v>2576</v>
      </c>
      <c r="S240" t="str">
        <f t="shared" si="22"/>
        <v>"Other Healthcare Support Occupations"</v>
      </c>
      <c r="T240" t="s">
        <v>3395</v>
      </c>
      <c r="U240" t="str">
        <f t="shared" si="23"/>
        <v>{rank:239,probability:0.3,occupation:"Medical Assistants",occupationMajorGroup:"Healthcare Support Occupations",occupationMinorGroup:"Other Healthcare Support Occupations"},</v>
      </c>
    </row>
    <row r="241" spans="1:21" x14ac:dyDescent="0.25">
      <c r="A241" s="4">
        <v>240</v>
      </c>
      <c r="B241" s="4">
        <v>0.3</v>
      </c>
      <c r="C241" s="3" t="s">
        <v>466</v>
      </c>
      <c r="D241" s="5">
        <v>19</v>
      </c>
      <c r="E241" s="5" t="s">
        <v>2586</v>
      </c>
      <c r="F241" s="5" t="s">
        <v>1396</v>
      </c>
      <c r="G241" s="5" t="s">
        <v>2611</v>
      </c>
      <c r="H241" s="3" t="s">
        <v>2931</v>
      </c>
      <c r="I241" t="s">
        <v>2571</v>
      </c>
      <c r="J241" s="5" t="s">
        <v>2573</v>
      </c>
      <c r="K241">
        <f t="shared" si="18"/>
        <v>240</v>
      </c>
      <c r="L241" t="s">
        <v>2577</v>
      </c>
      <c r="M241">
        <f t="shared" si="19"/>
        <v>0.3</v>
      </c>
      <c r="N241" t="s">
        <v>2574</v>
      </c>
      <c r="O241" s="30" t="str">
        <f t="shared" si="20"/>
        <v>"Zoologists and Wildlife Biologists"</v>
      </c>
      <c r="P241" t="s">
        <v>2575</v>
      </c>
      <c r="Q241" t="str">
        <f t="shared" si="21"/>
        <v>"Life, Physical, and Social Science Occupations"</v>
      </c>
      <c r="R241" t="s">
        <v>2576</v>
      </c>
      <c r="S241" t="str">
        <f t="shared" si="22"/>
        <v>"Life Scientists"</v>
      </c>
      <c r="T241" t="s">
        <v>3395</v>
      </c>
      <c r="U241" t="str">
        <f t="shared" si="23"/>
        <v>{rank:240,probability:0.3,occupation:"Zoologists and Wildlife Biologists",occupationMajorGroup:"Life, Physical, and Social Science Occupations",occupationMinorGroup:"Life Scientists"},</v>
      </c>
    </row>
    <row r="242" spans="1:21" x14ac:dyDescent="0.25">
      <c r="A242" s="4">
        <v>241</v>
      </c>
      <c r="B242" s="4">
        <v>0.3</v>
      </c>
      <c r="C242" s="3" t="s">
        <v>468</v>
      </c>
      <c r="D242" s="5">
        <v>35</v>
      </c>
      <c r="E242" s="5" t="s">
        <v>2596</v>
      </c>
      <c r="F242" s="5" t="s">
        <v>1442</v>
      </c>
      <c r="G242" s="5" t="s">
        <v>2660</v>
      </c>
      <c r="H242" s="3" t="s">
        <v>2932</v>
      </c>
      <c r="I242" t="s">
        <v>2571</v>
      </c>
      <c r="J242" s="5" t="s">
        <v>2573</v>
      </c>
      <c r="K242">
        <f t="shared" si="18"/>
        <v>241</v>
      </c>
      <c r="L242" t="s">
        <v>2577</v>
      </c>
      <c r="M242">
        <f t="shared" si="19"/>
        <v>0.3</v>
      </c>
      <c r="N242" t="s">
        <v>2574</v>
      </c>
      <c r="O242" s="30" t="str">
        <f t="shared" si="20"/>
        <v>"Cooks, Private Household"</v>
      </c>
      <c r="P242" t="s">
        <v>2575</v>
      </c>
      <c r="Q242" t="str">
        <f t="shared" si="21"/>
        <v>"Food Preparation and Serving Related Occupations"</v>
      </c>
      <c r="R242" t="s">
        <v>2576</v>
      </c>
      <c r="S242" t="str">
        <f t="shared" si="22"/>
        <v>"Cooks and Food Preparation Workers"</v>
      </c>
      <c r="T242" t="s">
        <v>3395</v>
      </c>
      <c r="U242" t="str">
        <f t="shared" si="23"/>
        <v>{rank:241,probability:0.3,occupation:"Cooks, Private Household",occupationMajorGroup:"Food Preparation and Serving Related Occupations",occupationMinorGroup:"Cooks and Food Preparation Workers"},</v>
      </c>
    </row>
    <row r="243" spans="1:21" x14ac:dyDescent="0.25">
      <c r="A243" s="4">
        <v>242</v>
      </c>
      <c r="B243" s="4">
        <v>0.31</v>
      </c>
      <c r="C243" s="3" t="s">
        <v>470</v>
      </c>
      <c r="D243" s="5">
        <v>13</v>
      </c>
      <c r="E243" s="5" t="s">
        <v>2591</v>
      </c>
      <c r="F243" s="5" t="s">
        <v>1406</v>
      </c>
      <c r="G243" s="5" t="s">
        <v>2624</v>
      </c>
      <c r="H243" s="3" t="s">
        <v>2933</v>
      </c>
      <c r="I243" t="s">
        <v>2571</v>
      </c>
      <c r="J243" s="5" t="s">
        <v>2573</v>
      </c>
      <c r="K243">
        <f t="shared" si="18"/>
        <v>242</v>
      </c>
      <c r="L243" t="s">
        <v>2577</v>
      </c>
      <c r="M243">
        <f t="shared" si="19"/>
        <v>0.31</v>
      </c>
      <c r="N243" t="s">
        <v>2574</v>
      </c>
      <c r="O243" s="30" t="str">
        <f t="shared" si="20"/>
        <v>"Human Resources, Training, and Labor Relations Specialists, All Other"</v>
      </c>
      <c r="P243" t="s">
        <v>2575</v>
      </c>
      <c r="Q243" t="str">
        <f t="shared" si="21"/>
        <v>"Business and Financial Operations Occupations"</v>
      </c>
      <c r="R243" t="s">
        <v>2576</v>
      </c>
      <c r="S243" t="str">
        <f t="shared" si="22"/>
        <v>"Business Operations Specialists"</v>
      </c>
      <c r="T243" t="s">
        <v>3395</v>
      </c>
      <c r="U243" t="str">
        <f t="shared" si="23"/>
        <v>{rank:242,probability:0.31,occupation:"Human Resources, Training, and Labor Relations Specialists, All Other",occupationMajorGroup:"Business and Financial Operations Occupations",occupationMinorGroup:"Business Operations Specialists"},</v>
      </c>
    </row>
    <row r="244" spans="1:21" x14ac:dyDescent="0.25">
      <c r="A244" s="4">
        <v>243</v>
      </c>
      <c r="B244" s="4">
        <v>0.31</v>
      </c>
      <c r="C244" s="3" t="s">
        <v>471</v>
      </c>
      <c r="D244" s="5">
        <v>33</v>
      </c>
      <c r="E244" s="5" t="s">
        <v>2582</v>
      </c>
      <c r="F244" s="5" t="s">
        <v>1437</v>
      </c>
      <c r="G244" s="5" t="s">
        <v>2655</v>
      </c>
      <c r="H244" s="3" t="s">
        <v>2934</v>
      </c>
      <c r="I244" t="s">
        <v>2571</v>
      </c>
      <c r="J244" s="5" t="s">
        <v>2573</v>
      </c>
      <c r="K244">
        <f t="shared" si="18"/>
        <v>243</v>
      </c>
      <c r="L244" t="s">
        <v>2577</v>
      </c>
      <c r="M244">
        <f t="shared" si="19"/>
        <v>0.31</v>
      </c>
      <c r="N244" t="s">
        <v>2574</v>
      </c>
      <c r="O244" s="30" t="str">
        <f t="shared" si="20"/>
        <v>"Private Detectives and Investigators"</v>
      </c>
      <c r="P244" t="s">
        <v>2575</v>
      </c>
      <c r="Q244" t="str">
        <f t="shared" si="21"/>
        <v>"Protective Service Occupations"</v>
      </c>
      <c r="R244" t="s">
        <v>2576</v>
      </c>
      <c r="S244" t="str">
        <f t="shared" si="22"/>
        <v>"Other Protective Service Workers"</v>
      </c>
      <c r="T244" t="s">
        <v>3395</v>
      </c>
      <c r="U244" t="str">
        <f t="shared" si="23"/>
        <v>{rank:243,probability:0.31,occupation:"Private Detectives and Investigators",occupationMajorGroup:"Protective Service Occupations",occupationMinorGroup:"Other Protective Service Workers"},</v>
      </c>
    </row>
    <row r="245" spans="1:21" x14ac:dyDescent="0.25">
      <c r="A245" s="4">
        <v>244</v>
      </c>
      <c r="B245" s="4">
        <v>0.31</v>
      </c>
      <c r="C245" s="3" t="s">
        <v>473</v>
      </c>
      <c r="D245" s="5">
        <v>27</v>
      </c>
      <c r="E245" s="5" t="s">
        <v>2583</v>
      </c>
      <c r="F245" s="5" t="s">
        <v>1416</v>
      </c>
      <c r="G245" s="5" t="s">
        <v>2633</v>
      </c>
      <c r="H245" s="3" t="s">
        <v>2935</v>
      </c>
      <c r="I245" t="s">
        <v>2571</v>
      </c>
      <c r="J245" s="5" t="s">
        <v>2573</v>
      </c>
      <c r="K245">
        <f t="shared" si="18"/>
        <v>244</v>
      </c>
      <c r="L245" t="s">
        <v>2577</v>
      </c>
      <c r="M245">
        <f t="shared" si="19"/>
        <v>0.31</v>
      </c>
      <c r="N245" t="s">
        <v>2574</v>
      </c>
      <c r="O245" s="30" t="str">
        <f t="shared" si="20"/>
        <v>"Film and Video Editors"</v>
      </c>
      <c r="P245" t="s">
        <v>2575</v>
      </c>
      <c r="Q245" t="str">
        <f t="shared" si="21"/>
        <v>"Arts, Design, Entertainment, Sports, and Media Occupations"</v>
      </c>
      <c r="R245" t="s">
        <v>2576</v>
      </c>
      <c r="S245" t="str">
        <f t="shared" si="22"/>
        <v>"Media and Communication Equipment Workers"</v>
      </c>
      <c r="T245" t="s">
        <v>3395</v>
      </c>
      <c r="U245" t="str">
        <f t="shared" si="23"/>
        <v>{rank:244,probability:0.31,occupation:"Film and Video Editors",occupationMajorGroup:"Arts, Design, Entertainment, Sports, and Media Occupations",occupationMinorGroup:"Media and Communication Equipment Workers"},</v>
      </c>
    </row>
    <row r="246" spans="1:21" x14ac:dyDescent="0.25">
      <c r="A246" s="4">
        <v>245</v>
      </c>
      <c r="B246" s="4">
        <v>0.33</v>
      </c>
      <c r="C246" s="3" t="s">
        <v>475</v>
      </c>
      <c r="D246" s="5">
        <v>13</v>
      </c>
      <c r="E246" s="5" t="s">
        <v>2591</v>
      </c>
      <c r="F246" s="5" t="s">
        <v>1423</v>
      </c>
      <c r="G246" s="5" t="s">
        <v>2640</v>
      </c>
      <c r="H246" s="3" t="s">
        <v>2936</v>
      </c>
      <c r="I246" t="s">
        <v>2571</v>
      </c>
      <c r="J246" s="5" t="s">
        <v>2573</v>
      </c>
      <c r="K246">
        <f t="shared" si="18"/>
        <v>245</v>
      </c>
      <c r="L246" t="s">
        <v>2577</v>
      </c>
      <c r="M246">
        <f t="shared" si="19"/>
        <v>0.33</v>
      </c>
      <c r="N246" t="s">
        <v>2574</v>
      </c>
      <c r="O246" s="30" t="str">
        <f t="shared" si="20"/>
        <v>"Financial Specialists, All Other"</v>
      </c>
      <c r="P246" t="s">
        <v>2575</v>
      </c>
      <c r="Q246" t="str">
        <f t="shared" si="21"/>
        <v>"Business and Financial Operations Occupations"</v>
      </c>
      <c r="R246" t="s">
        <v>2576</v>
      </c>
      <c r="S246" t="str">
        <f t="shared" si="22"/>
        <v>"Financial Specialists"</v>
      </c>
      <c r="T246" t="s">
        <v>3395</v>
      </c>
      <c r="U246" t="str">
        <f t="shared" si="23"/>
        <v>{rank:245,probability:0.33,occupation:"Financial Specialists, All Other",occupationMajorGroup:"Business and Financial Operations Occupations",occupationMinorGroup:"Financial Specialists"},</v>
      </c>
    </row>
    <row r="247" spans="1:21" x14ac:dyDescent="0.25">
      <c r="A247" s="4">
        <v>246</v>
      </c>
      <c r="B247" s="4">
        <v>0.34</v>
      </c>
      <c r="C247" s="3" t="s">
        <v>477</v>
      </c>
      <c r="D247" s="5">
        <v>33</v>
      </c>
      <c r="E247" s="5" t="s">
        <v>2582</v>
      </c>
      <c r="F247" s="5" t="s">
        <v>1429</v>
      </c>
      <c r="G247" s="5" t="s">
        <v>2646</v>
      </c>
      <c r="H247" s="3" t="s">
        <v>2937</v>
      </c>
      <c r="I247" t="s">
        <v>2571</v>
      </c>
      <c r="J247" s="5" t="s">
        <v>2573</v>
      </c>
      <c r="K247">
        <f t="shared" si="18"/>
        <v>246</v>
      </c>
      <c r="L247" t="s">
        <v>2577</v>
      </c>
      <c r="M247">
        <f t="shared" si="19"/>
        <v>0.34</v>
      </c>
      <c r="N247" t="s">
        <v>2574</v>
      </c>
      <c r="O247" s="30" t="str">
        <f t="shared" si="20"/>
        <v>"Detectives and Criminal Investigators"</v>
      </c>
      <c r="P247" t="s">
        <v>2575</v>
      </c>
      <c r="Q247" t="str">
        <f t="shared" si="21"/>
        <v>"Protective Service Occupations"</v>
      </c>
      <c r="R247" t="s">
        <v>2576</v>
      </c>
      <c r="S247" t="str">
        <f t="shared" si="22"/>
        <v>"Law Enforcement Workers"</v>
      </c>
      <c r="T247" t="s">
        <v>3395</v>
      </c>
      <c r="U247" t="str">
        <f t="shared" si="23"/>
        <v>{rank:246,probability:0.34,occupation:"Detectives and Criminal Investigators",occupationMajorGroup:"Protective Service Occupations",occupationMinorGroup:"Law Enforcement Workers"},</v>
      </c>
    </row>
    <row r="248" spans="1:21" x14ac:dyDescent="0.25">
      <c r="A248" s="4">
        <v>247</v>
      </c>
      <c r="B248" s="4">
        <v>0.34</v>
      </c>
      <c r="C248" s="3" t="s">
        <v>479</v>
      </c>
      <c r="D248" s="5">
        <v>29</v>
      </c>
      <c r="E248" s="5" t="s">
        <v>2578</v>
      </c>
      <c r="F248" s="5" t="s">
        <v>1387</v>
      </c>
      <c r="G248" s="5" t="s">
        <v>2604</v>
      </c>
      <c r="H248" s="3" t="s">
        <v>2938</v>
      </c>
      <c r="I248" t="s">
        <v>2571</v>
      </c>
      <c r="J248" s="5" t="s">
        <v>2573</v>
      </c>
      <c r="K248">
        <f t="shared" si="18"/>
        <v>247</v>
      </c>
      <c r="L248" t="s">
        <v>2577</v>
      </c>
      <c r="M248">
        <f t="shared" si="19"/>
        <v>0.34</v>
      </c>
      <c r="N248" t="s">
        <v>2574</v>
      </c>
      <c r="O248" s="30" t="str">
        <f t="shared" si="20"/>
        <v>"Surgical Technologists"</v>
      </c>
      <c r="P248" t="s">
        <v>2575</v>
      </c>
      <c r="Q248" t="str">
        <f t="shared" si="21"/>
        <v>"Healthcare Practitioners and Technical Occupations"</v>
      </c>
      <c r="R248" t="s">
        <v>2576</v>
      </c>
      <c r="S248" t="str">
        <f t="shared" si="22"/>
        <v>"Health Technologists and Technicians"</v>
      </c>
      <c r="T248" t="s">
        <v>3395</v>
      </c>
      <c r="U248" t="str">
        <f t="shared" si="23"/>
        <v>{rank:247,probability:0.34,occupation:"Surgical Technologists",occupationMajorGroup:"Healthcare Practitioners and Technical Occupations",occupationMinorGroup:"Health Technologists and Technicians"},</v>
      </c>
    </row>
    <row r="249" spans="1:21" x14ac:dyDescent="0.25">
      <c r="A249" s="4">
        <v>248</v>
      </c>
      <c r="B249" s="4">
        <v>0.34</v>
      </c>
      <c r="C249" s="3" t="s">
        <v>481</v>
      </c>
      <c r="D249" s="5">
        <v>29</v>
      </c>
      <c r="E249" s="5" t="s">
        <v>2578</v>
      </c>
      <c r="F249" s="5" t="s">
        <v>1388</v>
      </c>
      <c r="G249" s="5" t="s">
        <v>2600</v>
      </c>
      <c r="H249" s="3" t="s">
        <v>2939</v>
      </c>
      <c r="I249" t="s">
        <v>2571</v>
      </c>
      <c r="J249" s="5" t="s">
        <v>2573</v>
      </c>
      <c r="K249">
        <f t="shared" si="18"/>
        <v>248</v>
      </c>
      <c r="L249" t="s">
        <v>2577</v>
      </c>
      <c r="M249">
        <f t="shared" si="19"/>
        <v>0.34</v>
      </c>
      <c r="N249" t="s">
        <v>2574</v>
      </c>
      <c r="O249" s="30" t="str">
        <f t="shared" si="20"/>
        <v>"Radiation Therapists"</v>
      </c>
      <c r="P249" t="s">
        <v>2575</v>
      </c>
      <c r="Q249" t="str">
        <f t="shared" si="21"/>
        <v>"Healthcare Practitioners and Technical Occupations"</v>
      </c>
      <c r="R249" t="s">
        <v>2576</v>
      </c>
      <c r="S249" t="str">
        <f t="shared" si="22"/>
        <v>"Health Diagnosing and Treating Practitioners"</v>
      </c>
      <c r="T249" t="s">
        <v>3395</v>
      </c>
      <c r="U249" t="str">
        <f t="shared" si="23"/>
        <v>{rank:248,probability:0.34,occupation:"Radiation Therapists",occupationMajorGroup:"Healthcare Practitioners and Technical Occupations",occupationMinorGroup:"Health Diagnosing and Treating Practitioners"},</v>
      </c>
    </row>
    <row r="250" spans="1:21" x14ac:dyDescent="0.25">
      <c r="A250" s="4">
        <v>249</v>
      </c>
      <c r="B250" s="4">
        <v>0.35</v>
      </c>
      <c r="C250" s="3" t="s">
        <v>483</v>
      </c>
      <c r="D250" s="5">
        <v>47</v>
      </c>
      <c r="E250" s="5" t="s">
        <v>2597</v>
      </c>
      <c r="F250" s="5" t="s">
        <v>1464</v>
      </c>
      <c r="G250" s="5" t="s">
        <v>2651</v>
      </c>
      <c r="H250" s="3" t="s">
        <v>2940</v>
      </c>
      <c r="I250" t="s">
        <v>2571</v>
      </c>
      <c r="J250" s="5" t="s">
        <v>2573</v>
      </c>
      <c r="K250">
        <f t="shared" si="18"/>
        <v>249</v>
      </c>
      <c r="L250" t="s">
        <v>2577</v>
      </c>
      <c r="M250">
        <f t="shared" si="19"/>
        <v>0.35</v>
      </c>
      <c r="N250" t="s">
        <v>2574</v>
      </c>
      <c r="O250" s="30" t="str">
        <f t="shared" si="20"/>
        <v>"Plumbers, Pipefitters, and Steamfitters"</v>
      </c>
      <c r="P250" t="s">
        <v>2575</v>
      </c>
      <c r="Q250" t="str">
        <f t="shared" si="21"/>
        <v>"Construction and Extraction Occupations"</v>
      </c>
      <c r="R250" t="s">
        <v>2576</v>
      </c>
      <c r="S250" t="str">
        <f t="shared" si="22"/>
        <v>"Construction Trades Workers"</v>
      </c>
      <c r="T250" t="s">
        <v>3395</v>
      </c>
      <c r="U250" t="str">
        <f t="shared" si="23"/>
        <v>{rank:249,probability:0.35,occupation:"Plumbers, Pipefitters, and Steamfitters",occupationMajorGroup:"Construction and Extraction Occupations",occupationMinorGroup:"Construction Trades Workers"},</v>
      </c>
    </row>
    <row r="251" spans="1:21" x14ac:dyDescent="0.25">
      <c r="A251" s="4">
        <v>250</v>
      </c>
      <c r="B251" s="4">
        <v>0.35</v>
      </c>
      <c r="C251" s="3" t="s">
        <v>485</v>
      </c>
      <c r="D251" s="5">
        <v>53</v>
      </c>
      <c r="E251" s="5" t="s">
        <v>2594</v>
      </c>
      <c r="F251" s="5" t="s">
        <v>1433</v>
      </c>
      <c r="G251" s="5" t="s">
        <v>2650</v>
      </c>
      <c r="H251" s="3" t="s">
        <v>2941</v>
      </c>
      <c r="I251" t="s">
        <v>2571</v>
      </c>
      <c r="J251" s="5" t="s">
        <v>2573</v>
      </c>
      <c r="K251">
        <f t="shared" si="18"/>
        <v>250</v>
      </c>
      <c r="L251" t="s">
        <v>2577</v>
      </c>
      <c r="M251">
        <f t="shared" si="19"/>
        <v>0.35</v>
      </c>
      <c r="N251" t="s">
        <v>2574</v>
      </c>
      <c r="O251" s="30" t="str">
        <f t="shared" si="20"/>
        <v>"Flight Attendants"</v>
      </c>
      <c r="P251" t="s">
        <v>2575</v>
      </c>
      <c r="Q251" t="str">
        <f t="shared" si="21"/>
        <v>"Transportation and Material Moving Occupations"</v>
      </c>
      <c r="R251" t="s">
        <v>2576</v>
      </c>
      <c r="S251" t="str">
        <f t="shared" si="22"/>
        <v>"Air Transportation Workers"</v>
      </c>
      <c r="T251" t="s">
        <v>3395</v>
      </c>
      <c r="U251" t="str">
        <f t="shared" si="23"/>
        <v>{rank:250,probability:0.35,occupation:"Flight Attendants",occupationMajorGroup:"Transportation and Material Moving Occupations",occupationMinorGroup:"Air Transportation Workers"},</v>
      </c>
    </row>
    <row r="252" spans="1:21" x14ac:dyDescent="0.25">
      <c r="A252" s="4">
        <v>251</v>
      </c>
      <c r="B252" s="4">
        <v>0.35</v>
      </c>
      <c r="C252" s="3" t="s">
        <v>487</v>
      </c>
      <c r="D252" s="5">
        <v>29</v>
      </c>
      <c r="E252" s="5" t="s">
        <v>2578</v>
      </c>
      <c r="F252" s="5" t="s">
        <v>1387</v>
      </c>
      <c r="G252" s="5" t="s">
        <v>2604</v>
      </c>
      <c r="H252" s="3" t="s">
        <v>2942</v>
      </c>
      <c r="I252" t="s">
        <v>2571</v>
      </c>
      <c r="J252" s="5" t="s">
        <v>2573</v>
      </c>
      <c r="K252">
        <f t="shared" si="18"/>
        <v>251</v>
      </c>
      <c r="L252" t="s">
        <v>2577</v>
      </c>
      <c r="M252">
        <f t="shared" si="19"/>
        <v>0.35</v>
      </c>
      <c r="N252" t="s">
        <v>2574</v>
      </c>
      <c r="O252" s="30" t="str">
        <f t="shared" si="20"/>
        <v>"Diagnostic Medical Sonographers"</v>
      </c>
      <c r="P252" t="s">
        <v>2575</v>
      </c>
      <c r="Q252" t="str">
        <f t="shared" si="21"/>
        <v>"Healthcare Practitioners and Technical Occupations"</v>
      </c>
      <c r="R252" t="s">
        <v>2576</v>
      </c>
      <c r="S252" t="str">
        <f t="shared" si="22"/>
        <v>"Health Technologists and Technicians"</v>
      </c>
      <c r="T252" t="s">
        <v>3395</v>
      </c>
      <c r="U252" t="str">
        <f t="shared" si="23"/>
        <v>{rank:251,probability:0.35,occupation:"Diagnostic Medical Sonographers",occupationMajorGroup:"Healthcare Practitioners and Technical Occupations",occupationMinorGroup:"Health Technologists and Technicians"},</v>
      </c>
    </row>
    <row r="253" spans="1:21" x14ac:dyDescent="0.25">
      <c r="A253" s="4">
        <v>252</v>
      </c>
      <c r="B253" s="4">
        <v>0.36</v>
      </c>
      <c r="C253" s="3" t="s">
        <v>489</v>
      </c>
      <c r="D253" s="5">
        <v>33</v>
      </c>
      <c r="E253" s="5" t="s">
        <v>2582</v>
      </c>
      <c r="F253" s="5" t="s">
        <v>1429</v>
      </c>
      <c r="G253" s="5" t="s">
        <v>2646</v>
      </c>
      <c r="H253" s="3" t="s">
        <v>2943</v>
      </c>
      <c r="I253" t="s">
        <v>2571</v>
      </c>
      <c r="J253" s="5" t="s">
        <v>2573</v>
      </c>
      <c r="K253">
        <f t="shared" si="18"/>
        <v>252</v>
      </c>
      <c r="L253" t="s">
        <v>2577</v>
      </c>
      <c r="M253">
        <f t="shared" si="19"/>
        <v>0.36</v>
      </c>
      <c r="N253" t="s">
        <v>2574</v>
      </c>
      <c r="O253" s="30" t="str">
        <f t="shared" si="20"/>
        <v>"Bailiffs"</v>
      </c>
      <c r="P253" t="s">
        <v>2575</v>
      </c>
      <c r="Q253" t="str">
        <f t="shared" si="21"/>
        <v>"Protective Service Occupations"</v>
      </c>
      <c r="R253" t="s">
        <v>2576</v>
      </c>
      <c r="S253" t="str">
        <f t="shared" si="22"/>
        <v>"Law Enforcement Workers"</v>
      </c>
      <c r="T253" t="s">
        <v>3395</v>
      </c>
      <c r="U253" t="str">
        <f t="shared" si="23"/>
        <v>{rank:252,probability:0.36,occupation:"Bailiffs",occupationMajorGroup:"Protective Service Occupations",occupationMinorGroup:"Law Enforcement Workers"},</v>
      </c>
    </row>
    <row r="254" spans="1:21" x14ac:dyDescent="0.25">
      <c r="A254" s="4">
        <v>253</v>
      </c>
      <c r="B254" s="4">
        <v>0.36</v>
      </c>
      <c r="C254" s="3" t="s">
        <v>491</v>
      </c>
      <c r="D254" s="5">
        <v>51</v>
      </c>
      <c r="E254" s="5" t="s">
        <v>2587</v>
      </c>
      <c r="F254" s="5" t="s">
        <v>1443</v>
      </c>
      <c r="G254" s="5" t="s">
        <v>2661</v>
      </c>
      <c r="H254" s="3" t="s">
        <v>2944</v>
      </c>
      <c r="I254" t="s">
        <v>2571</v>
      </c>
      <c r="J254" s="5" t="s">
        <v>2573</v>
      </c>
      <c r="K254">
        <f t="shared" si="18"/>
        <v>253</v>
      </c>
      <c r="L254" t="s">
        <v>2577</v>
      </c>
      <c r="M254">
        <f t="shared" si="19"/>
        <v>0.36</v>
      </c>
      <c r="N254" t="s">
        <v>2574</v>
      </c>
      <c r="O254" s="30" t="str">
        <f t="shared" si="20"/>
        <v>"Computer Numerically Controlled Machine Tool Programmers, Metal and Plastic"</v>
      </c>
      <c r="P254" t="s">
        <v>2575</v>
      </c>
      <c r="Q254" t="str">
        <f t="shared" si="21"/>
        <v>"Production Occupations"</v>
      </c>
      <c r="R254" t="s">
        <v>2576</v>
      </c>
      <c r="S254" t="str">
        <f t="shared" si="22"/>
        <v>"Metal Workers and Plastic Workers"</v>
      </c>
      <c r="T254" t="s">
        <v>3395</v>
      </c>
      <c r="U254" t="str">
        <f t="shared" si="23"/>
        <v>{rank:253,probability:0.36,occupation:"Computer Numerically Controlled Machine Tool Programmers, Metal and Plastic",occupationMajorGroup:"Production Occupations",occupationMinorGroup:"Metal Workers and Plastic Workers"},</v>
      </c>
    </row>
    <row r="255" spans="1:21" x14ac:dyDescent="0.25">
      <c r="A255" s="4">
        <v>254</v>
      </c>
      <c r="B255" s="4">
        <v>0.36</v>
      </c>
      <c r="C255" s="3" t="s">
        <v>492</v>
      </c>
      <c r="D255" s="5">
        <v>49</v>
      </c>
      <c r="E255" s="5" t="s">
        <v>2579</v>
      </c>
      <c r="F255" s="5" t="s">
        <v>1444</v>
      </c>
      <c r="G255" s="5" t="s">
        <v>2662</v>
      </c>
      <c r="H255" s="3" t="s">
        <v>2945</v>
      </c>
      <c r="I255" t="s">
        <v>2571</v>
      </c>
      <c r="J255" s="5" t="s">
        <v>2573</v>
      </c>
      <c r="K255">
        <f t="shared" si="18"/>
        <v>254</v>
      </c>
      <c r="L255" t="s">
        <v>2577</v>
      </c>
      <c r="M255">
        <f t="shared" si="19"/>
        <v>0.36</v>
      </c>
      <c r="N255" t="s">
        <v>2574</v>
      </c>
      <c r="O255" s="30" t="str">
        <f t="shared" si="20"/>
        <v>"Telecommunications Equipment Installers and Repairers, Except Line Installers"</v>
      </c>
      <c r="P255" t="s">
        <v>2575</v>
      </c>
      <c r="Q255" t="str">
        <f t="shared" si="21"/>
        <v>"Installation, Maintenance, and Repair Occupations"</v>
      </c>
      <c r="R255" t="s">
        <v>2576</v>
      </c>
      <c r="S255" t="str">
        <f t="shared" si="22"/>
        <v>"Electrical and Electronic Equipment Mechanics, Installers, and Repairers"</v>
      </c>
      <c r="T255" t="s">
        <v>3395</v>
      </c>
      <c r="U255" t="str">
        <f t="shared" si="23"/>
        <v>{rank:254,probability:0.36,occupation:"Telecommunications Equipment Installers and Repairers, Except Line Installers",occupationMajorGroup:"Installation, Maintenance, and Repair Occupations",occupationMinorGroup:"Electrical and Electronic Equipment Mechanics, Installers, and Repairers"},</v>
      </c>
    </row>
    <row r="256" spans="1:21" x14ac:dyDescent="0.25">
      <c r="A256" s="4">
        <v>255</v>
      </c>
      <c r="B256" s="4">
        <v>0.37</v>
      </c>
      <c r="C256" s="3" t="s">
        <v>493</v>
      </c>
      <c r="D256" s="5">
        <v>51</v>
      </c>
      <c r="E256" s="5" t="s">
        <v>2587</v>
      </c>
      <c r="F256" s="5" t="s">
        <v>1445</v>
      </c>
      <c r="G256" s="5" t="s">
        <v>2663</v>
      </c>
      <c r="H256" s="3" t="s">
        <v>2946</v>
      </c>
      <c r="I256" t="s">
        <v>2571</v>
      </c>
      <c r="J256" s="5" t="s">
        <v>2573</v>
      </c>
      <c r="K256">
        <f t="shared" si="18"/>
        <v>255</v>
      </c>
      <c r="L256" t="s">
        <v>2577</v>
      </c>
      <c r="M256">
        <f t="shared" si="19"/>
        <v>0.37</v>
      </c>
      <c r="N256" t="s">
        <v>2574</v>
      </c>
      <c r="O256" s="30" t="str">
        <f t="shared" si="20"/>
        <v>"Furnace, Kiln, Oven, Drier, and Kettle Operators and Tenders"</v>
      </c>
      <c r="P256" t="s">
        <v>2575</v>
      </c>
      <c r="Q256" t="str">
        <f t="shared" si="21"/>
        <v>"Production Occupations"</v>
      </c>
      <c r="R256" t="s">
        <v>2576</v>
      </c>
      <c r="S256" t="str">
        <f t="shared" si="22"/>
        <v>"Other Production Occupations"</v>
      </c>
      <c r="T256" t="s">
        <v>3395</v>
      </c>
      <c r="U256" t="str">
        <f t="shared" si="23"/>
        <v>{rank:255,probability:0.37,occupation:"Furnace, Kiln, Oven, Drier, and Kettle Operators and Tenders",occupationMajorGroup:"Production Occupations",occupationMinorGroup:"Other Production Occupations"},</v>
      </c>
    </row>
    <row r="257" spans="1:21" x14ac:dyDescent="0.25">
      <c r="A257" s="4">
        <v>256</v>
      </c>
      <c r="B257" s="4">
        <v>0.37</v>
      </c>
      <c r="C257" s="3" t="s">
        <v>495</v>
      </c>
      <c r="D257" s="5">
        <v>53</v>
      </c>
      <c r="E257" s="5" t="s">
        <v>2594</v>
      </c>
      <c r="F257" s="5" t="s">
        <v>1446</v>
      </c>
      <c r="G257" s="5" t="s">
        <v>2664</v>
      </c>
      <c r="H257" s="3" t="s">
        <v>2947</v>
      </c>
      <c r="I257" t="s">
        <v>2571</v>
      </c>
      <c r="J257" s="5" t="s">
        <v>2573</v>
      </c>
      <c r="K257">
        <f t="shared" si="18"/>
        <v>256</v>
      </c>
      <c r="L257" t="s">
        <v>2577</v>
      </c>
      <c r="M257">
        <f t="shared" si="19"/>
        <v>0.37</v>
      </c>
      <c r="N257" t="s">
        <v>2574</v>
      </c>
      <c r="O257" s="30" t="str">
        <f t="shared" si="20"/>
        <v>"Cleaners of Vehicles and Equipment"</v>
      </c>
      <c r="P257" t="s">
        <v>2575</v>
      </c>
      <c r="Q257" t="str">
        <f t="shared" si="21"/>
        <v>"Transportation and Material Moving Occupations"</v>
      </c>
      <c r="R257" t="s">
        <v>2576</v>
      </c>
      <c r="S257" t="str">
        <f t="shared" si="22"/>
        <v>"Material Moving Workers"</v>
      </c>
      <c r="T257" t="s">
        <v>3395</v>
      </c>
      <c r="U257" t="str">
        <f t="shared" si="23"/>
        <v>{rank:256,probability:0.37,occupation:"Cleaners of Vehicles and Equipment",occupationMajorGroup:"Transportation and Material Moving Occupations",occupationMinorGroup:"Material Moving Workers"},</v>
      </c>
    </row>
    <row r="258" spans="1:21" x14ac:dyDescent="0.25">
      <c r="A258" s="4">
        <v>257</v>
      </c>
      <c r="B258" s="4">
        <v>0.37</v>
      </c>
      <c r="C258" s="3" t="s">
        <v>497</v>
      </c>
      <c r="D258" s="5">
        <v>39</v>
      </c>
      <c r="E258" s="5" t="s">
        <v>2588</v>
      </c>
      <c r="F258" s="5" t="s">
        <v>1447</v>
      </c>
      <c r="G258" s="5" t="s">
        <v>2654</v>
      </c>
      <c r="H258" s="3" t="s">
        <v>2948</v>
      </c>
      <c r="I258" t="s">
        <v>2571</v>
      </c>
      <c r="J258" s="5" t="s">
        <v>2573</v>
      </c>
      <c r="K258">
        <f t="shared" si="18"/>
        <v>257</v>
      </c>
      <c r="L258" t="s">
        <v>2577</v>
      </c>
      <c r="M258">
        <f t="shared" si="19"/>
        <v>0.37</v>
      </c>
      <c r="N258" t="s">
        <v>2574</v>
      </c>
      <c r="O258" s="30" t="str">
        <f t="shared" si="20"/>
        <v>"Funeral Attendants"</v>
      </c>
      <c r="P258" t="s">
        <v>2575</v>
      </c>
      <c r="Q258" t="str">
        <f t="shared" si="21"/>
        <v>"Personal Care and Service Occupations"</v>
      </c>
      <c r="R258" t="s">
        <v>2576</v>
      </c>
      <c r="S258" t="str">
        <f t="shared" si="22"/>
        <v>"Funeral Service Workers"</v>
      </c>
      <c r="T258" t="s">
        <v>3395</v>
      </c>
      <c r="U258" t="str">
        <f t="shared" si="23"/>
        <v>{rank:257,probability:0.37,occupation:"Funeral Attendants",occupationMajorGroup:"Personal Care and Service Occupations",occupationMinorGroup:"Funeral Service Workers"},</v>
      </c>
    </row>
    <row r="259" spans="1:21" x14ac:dyDescent="0.25">
      <c r="A259" s="4">
        <v>258</v>
      </c>
      <c r="B259" s="4">
        <v>0.37</v>
      </c>
      <c r="C259" s="3" t="s">
        <v>499</v>
      </c>
      <c r="D259" s="5">
        <v>47</v>
      </c>
      <c r="E259" s="5" t="s">
        <v>2597</v>
      </c>
      <c r="F259" s="5" t="s">
        <v>1448</v>
      </c>
      <c r="G259" s="5" t="s">
        <v>2665</v>
      </c>
      <c r="H259" s="3" t="s">
        <v>2949</v>
      </c>
      <c r="I259" t="s">
        <v>2571</v>
      </c>
      <c r="J259" s="5" t="s">
        <v>2573</v>
      </c>
      <c r="K259">
        <f t="shared" ref="K259:K322" si="24">A259</f>
        <v>258</v>
      </c>
      <c r="L259" t="s">
        <v>2577</v>
      </c>
      <c r="M259">
        <f t="shared" ref="M259:M322" si="25">B259</f>
        <v>0.37</v>
      </c>
      <c r="N259" t="s">
        <v>2574</v>
      </c>
      <c r="O259" s="30" t="str">
        <f t="shared" ref="O259:O322" si="26">H259</f>
        <v>"Helpers-Extraction Workers"</v>
      </c>
      <c r="P259" t="s">
        <v>2575</v>
      </c>
      <c r="Q259" t="str">
        <f t="shared" ref="Q259:Q322" si="27">E259</f>
        <v>"Construction and Extraction Occupations"</v>
      </c>
      <c r="R259" t="s">
        <v>2576</v>
      </c>
      <c r="S259" t="str">
        <f t="shared" ref="S259:S322" si="28">G259</f>
        <v>"Extraction Workers"</v>
      </c>
      <c r="T259" t="s">
        <v>3395</v>
      </c>
      <c r="U259" t="str">
        <f t="shared" ref="U259:U322" si="29">I259&amp;J259&amp;":"&amp;K259&amp;","&amp;L259&amp;":"&amp;M259&amp;","&amp;N259&amp;":"&amp;O259&amp;","&amp;P259&amp;":"&amp;Q259&amp;","&amp;R259&amp;":"&amp;S259&amp;T259</f>
        <v>{rank:258,probability:0.37,occupation:"Helpers-Extraction Workers",occupationMajorGroup:"Construction and Extraction Occupations",occupationMinorGroup:"Extraction Workers"},</v>
      </c>
    </row>
    <row r="260" spans="1:21" x14ac:dyDescent="0.25">
      <c r="A260" s="4">
        <v>259</v>
      </c>
      <c r="B260" s="4">
        <v>0.37</v>
      </c>
      <c r="C260" s="3" t="s">
        <v>500</v>
      </c>
      <c r="D260" s="5">
        <v>27</v>
      </c>
      <c r="E260" s="5" t="s">
        <v>2583</v>
      </c>
      <c r="F260" s="5" t="s">
        <v>1391</v>
      </c>
      <c r="G260" s="5" t="s">
        <v>2606</v>
      </c>
      <c r="H260" s="3" t="s">
        <v>2950</v>
      </c>
      <c r="I260" t="s">
        <v>2571</v>
      </c>
      <c r="J260" s="5" t="s">
        <v>2573</v>
      </c>
      <c r="K260">
        <f t="shared" si="24"/>
        <v>259</v>
      </c>
      <c r="L260" t="s">
        <v>2577</v>
      </c>
      <c r="M260">
        <f t="shared" si="25"/>
        <v>0.37</v>
      </c>
      <c r="N260" t="s">
        <v>2574</v>
      </c>
      <c r="O260" s="30" t="str">
        <f t="shared" si="26"/>
        <v>"Actors"</v>
      </c>
      <c r="P260" t="s">
        <v>2575</v>
      </c>
      <c r="Q260" t="str">
        <f t="shared" si="27"/>
        <v>"Arts, Design, Entertainment, Sports, and Media Occupations"</v>
      </c>
      <c r="R260" t="s">
        <v>2576</v>
      </c>
      <c r="S260" t="str">
        <f t="shared" si="28"/>
        <v>"Entertainers and Performers, Sports and Related Workers"</v>
      </c>
      <c r="T260" t="s">
        <v>3395</v>
      </c>
      <c r="U260" t="str">
        <f t="shared" si="29"/>
        <v>{rank:259,probability:0.37,occupation:"Actors",occupationMajorGroup:"Arts, Design, Entertainment, Sports, and Media Occupations",occupationMinorGroup:"Entertainers and Performers, Sports and Related Workers"},</v>
      </c>
    </row>
    <row r="261" spans="1:21" x14ac:dyDescent="0.25">
      <c r="A261" s="4">
        <v>260</v>
      </c>
      <c r="B261" s="4">
        <v>0.37</v>
      </c>
      <c r="C261" s="3" t="s">
        <v>502</v>
      </c>
      <c r="D261" s="5">
        <v>53</v>
      </c>
      <c r="E261" s="5" t="s">
        <v>2594</v>
      </c>
      <c r="F261" s="5" t="s">
        <v>1446</v>
      </c>
      <c r="G261" s="5" t="s">
        <v>2664</v>
      </c>
      <c r="H261" s="3" t="s">
        <v>2951</v>
      </c>
      <c r="I261" t="s">
        <v>2571</v>
      </c>
      <c r="J261" s="5" t="s">
        <v>2573</v>
      </c>
      <c r="K261">
        <f t="shared" si="24"/>
        <v>260</v>
      </c>
      <c r="L261" t="s">
        <v>2577</v>
      </c>
      <c r="M261">
        <f t="shared" si="25"/>
        <v>0.37</v>
      </c>
      <c r="N261" t="s">
        <v>2574</v>
      </c>
      <c r="O261" s="30" t="str">
        <f t="shared" si="26"/>
        <v>"Mine Shuttle Car Operators"</v>
      </c>
      <c r="P261" t="s">
        <v>2575</v>
      </c>
      <c r="Q261" t="str">
        <f t="shared" si="27"/>
        <v>"Transportation and Material Moving Occupations"</v>
      </c>
      <c r="R261" t="s">
        <v>2576</v>
      </c>
      <c r="S261" t="str">
        <f t="shared" si="28"/>
        <v>"Material Moving Workers"</v>
      </c>
      <c r="T261" t="s">
        <v>3395</v>
      </c>
      <c r="U261" t="str">
        <f t="shared" si="29"/>
        <v>{rank:260,probability:0.37,occupation:"Mine Shuttle Car Operators",occupationMajorGroup:"Transportation and Material Moving Occupations",occupationMinorGroup:"Material Moving Workers"},</v>
      </c>
    </row>
    <row r="262" spans="1:21" x14ac:dyDescent="0.25">
      <c r="A262" s="4">
        <v>261</v>
      </c>
      <c r="B262" s="4">
        <v>0.38</v>
      </c>
      <c r="C262" s="3" t="s">
        <v>504</v>
      </c>
      <c r="D262" s="5">
        <v>49</v>
      </c>
      <c r="E262" s="5" t="s">
        <v>2579</v>
      </c>
      <c r="F262" s="5" t="s">
        <v>1444</v>
      </c>
      <c r="G262" s="5" t="s">
        <v>2662</v>
      </c>
      <c r="H262" s="3" t="s">
        <v>2952</v>
      </c>
      <c r="I262" t="s">
        <v>2571</v>
      </c>
      <c r="J262" s="5" t="s">
        <v>2573</v>
      </c>
      <c r="K262">
        <f t="shared" si="24"/>
        <v>261</v>
      </c>
      <c r="L262" t="s">
        <v>2577</v>
      </c>
      <c r="M262">
        <f t="shared" si="25"/>
        <v>0.38</v>
      </c>
      <c r="N262" t="s">
        <v>2574</v>
      </c>
      <c r="O262" s="30" t="str">
        <f t="shared" si="26"/>
        <v>"Electrical and Electronics Repairers, Powerhouse, Substation, and Relay"</v>
      </c>
      <c r="P262" t="s">
        <v>2575</v>
      </c>
      <c r="Q262" t="str">
        <f t="shared" si="27"/>
        <v>"Installation, Maintenance, and Repair Occupations"</v>
      </c>
      <c r="R262" t="s">
        <v>2576</v>
      </c>
      <c r="S262" t="str">
        <f t="shared" si="28"/>
        <v>"Electrical and Electronic Equipment Mechanics, Installers, and Repairers"</v>
      </c>
      <c r="T262" t="s">
        <v>3395</v>
      </c>
      <c r="U262" t="str">
        <f t="shared" si="29"/>
        <v>{rank:261,probability:0.38,occupation:"Electrical and Electronics Repairers, Powerhouse, Substation, and Relay",occupationMajorGroup:"Installation, Maintenance, and Repair Occupations",occupationMinorGroup:"Electrical and Electronic Equipment Mechanics, Installers, and Repairers"},</v>
      </c>
    </row>
    <row r="263" spans="1:21" x14ac:dyDescent="0.25">
      <c r="A263" s="4">
        <v>262</v>
      </c>
      <c r="B263" s="4">
        <v>0.38</v>
      </c>
      <c r="C263" s="3" t="s">
        <v>505</v>
      </c>
      <c r="D263" s="5">
        <v>17</v>
      </c>
      <c r="E263" s="5" t="s">
        <v>2590</v>
      </c>
      <c r="F263" s="5" t="s">
        <v>1414</v>
      </c>
      <c r="G263" s="5" t="s">
        <v>2631</v>
      </c>
      <c r="H263" s="3" t="s">
        <v>2953</v>
      </c>
      <c r="I263" t="s">
        <v>2571</v>
      </c>
      <c r="J263" s="5" t="s">
        <v>2573</v>
      </c>
      <c r="K263">
        <f t="shared" si="24"/>
        <v>262</v>
      </c>
      <c r="L263" t="s">
        <v>2577</v>
      </c>
      <c r="M263">
        <f t="shared" si="25"/>
        <v>0.38</v>
      </c>
      <c r="N263" t="s">
        <v>2574</v>
      </c>
      <c r="O263" s="30" t="str">
        <f t="shared" si="26"/>
        <v>"Surveyors"</v>
      </c>
      <c r="P263" t="s">
        <v>2575</v>
      </c>
      <c r="Q263" t="str">
        <f t="shared" si="27"/>
        <v>"Architecture and Engineering Occupations"</v>
      </c>
      <c r="R263" t="s">
        <v>2576</v>
      </c>
      <c r="S263" t="str">
        <f t="shared" si="28"/>
        <v>"Architects, Surveyors, and Cartographers"</v>
      </c>
      <c r="T263" t="s">
        <v>3395</v>
      </c>
      <c r="U263" t="str">
        <f t="shared" si="29"/>
        <v>{rank:262,probability:0.38,occupation:"Surveyors",occupationMajorGroup:"Architecture and Engineering Occupations",occupationMinorGroup:"Architects, Surveyors, and Cartographers"},</v>
      </c>
    </row>
    <row r="264" spans="1:21" x14ac:dyDescent="0.25">
      <c r="A264" s="4">
        <v>263</v>
      </c>
      <c r="B264" s="4">
        <v>0.38</v>
      </c>
      <c r="C264" s="3" t="s">
        <v>507</v>
      </c>
      <c r="D264" s="5">
        <v>17</v>
      </c>
      <c r="E264" s="5" t="s">
        <v>2590</v>
      </c>
      <c r="F264" s="5" t="s">
        <v>1419</v>
      </c>
      <c r="G264" s="5" t="s">
        <v>2635</v>
      </c>
      <c r="H264" s="3" t="s">
        <v>2954</v>
      </c>
      <c r="I264" t="s">
        <v>2571</v>
      </c>
      <c r="J264" s="5" t="s">
        <v>2573</v>
      </c>
      <c r="K264">
        <f t="shared" si="24"/>
        <v>263</v>
      </c>
      <c r="L264" t="s">
        <v>2577</v>
      </c>
      <c r="M264">
        <f t="shared" si="25"/>
        <v>0.38</v>
      </c>
      <c r="N264" t="s">
        <v>2574</v>
      </c>
      <c r="O264" s="30" t="str">
        <f t="shared" si="26"/>
        <v>"Mechanical Engineering Technicians"</v>
      </c>
      <c r="P264" t="s">
        <v>2575</v>
      </c>
      <c r="Q264" t="str">
        <f t="shared" si="27"/>
        <v>"Architecture and Engineering Occupations"</v>
      </c>
      <c r="R264" t="s">
        <v>2576</v>
      </c>
      <c r="S264" t="str">
        <f t="shared" si="28"/>
        <v>"Drafters, Engineering Technicians, and Mapping Technicians"</v>
      </c>
      <c r="T264" t="s">
        <v>3395</v>
      </c>
      <c r="U264" t="str">
        <f t="shared" si="29"/>
        <v>{rank:263,probability:0.38,occupation:"Mechanical Engineering Technicians",occupationMajorGroup:"Architecture and Engineering Occupations",occupationMinorGroup:"Drafters, Engineering Technicians, and Mapping Technicians"},</v>
      </c>
    </row>
    <row r="265" spans="1:21" x14ac:dyDescent="0.25">
      <c r="A265" s="4">
        <v>264</v>
      </c>
      <c r="B265" s="4">
        <v>0.38</v>
      </c>
      <c r="C265" s="3" t="s">
        <v>509</v>
      </c>
      <c r="D265" s="5">
        <v>53</v>
      </c>
      <c r="E265" s="5" t="s">
        <v>2594</v>
      </c>
      <c r="F265" s="5" t="s">
        <v>1446</v>
      </c>
      <c r="G265" s="5" t="s">
        <v>2664</v>
      </c>
      <c r="H265" s="3" t="s">
        <v>2955</v>
      </c>
      <c r="I265" t="s">
        <v>2571</v>
      </c>
      <c r="J265" s="5" t="s">
        <v>2573</v>
      </c>
      <c r="K265">
        <f t="shared" si="24"/>
        <v>264</v>
      </c>
      <c r="L265" t="s">
        <v>2577</v>
      </c>
      <c r="M265">
        <f t="shared" si="25"/>
        <v>0.38</v>
      </c>
      <c r="N265" t="s">
        <v>2574</v>
      </c>
      <c r="O265" s="30" t="str">
        <f t="shared" si="26"/>
        <v>"Packers and Packagers, Hand"</v>
      </c>
      <c r="P265" t="s">
        <v>2575</v>
      </c>
      <c r="Q265" t="str">
        <f t="shared" si="27"/>
        <v>"Transportation and Material Moving Occupations"</v>
      </c>
      <c r="R265" t="s">
        <v>2576</v>
      </c>
      <c r="S265" t="str">
        <f t="shared" si="28"/>
        <v>"Material Moving Workers"</v>
      </c>
      <c r="T265" t="s">
        <v>3395</v>
      </c>
      <c r="U265" t="str">
        <f t="shared" si="29"/>
        <v>{rank:264,probability:0.38,occupation:"Packers and Packagers, Hand",occupationMajorGroup:"Transportation and Material Moving Occupations",occupationMinorGroup:"Material Moving Workers"},</v>
      </c>
    </row>
    <row r="266" spans="1:21" x14ac:dyDescent="0.25">
      <c r="A266" s="4">
        <v>265</v>
      </c>
      <c r="B266" s="4">
        <v>0.38</v>
      </c>
      <c r="C266" s="3" t="s">
        <v>511</v>
      </c>
      <c r="D266" s="5">
        <v>27</v>
      </c>
      <c r="E266" s="5" t="s">
        <v>2583</v>
      </c>
      <c r="F266" s="5" t="s">
        <v>1422</v>
      </c>
      <c r="G266" s="5" t="s">
        <v>2639</v>
      </c>
      <c r="H266" s="3" t="s">
        <v>2956</v>
      </c>
      <c r="I266" t="s">
        <v>2571</v>
      </c>
      <c r="J266" s="5" t="s">
        <v>2573</v>
      </c>
      <c r="K266">
        <f t="shared" si="24"/>
        <v>265</v>
      </c>
      <c r="L266" t="s">
        <v>2577</v>
      </c>
      <c r="M266">
        <f t="shared" si="25"/>
        <v>0.38</v>
      </c>
      <c r="N266" t="s">
        <v>2574</v>
      </c>
      <c r="O266" s="30" t="str">
        <f t="shared" si="26"/>
        <v>"Interpreters and Translators"</v>
      </c>
      <c r="P266" t="s">
        <v>2575</v>
      </c>
      <c r="Q266" t="str">
        <f t="shared" si="27"/>
        <v>"Arts, Design, Entertainment, Sports, and Media Occupations"</v>
      </c>
      <c r="R266" t="s">
        <v>2576</v>
      </c>
      <c r="S266" t="str">
        <f t="shared" si="28"/>
        <v>"Media and Communication Workers"</v>
      </c>
      <c r="T266" t="s">
        <v>3395</v>
      </c>
      <c r="U266" t="str">
        <f t="shared" si="29"/>
        <v>{rank:265,probability:0.38,occupation:"Interpreters and Translators",occupationMajorGroup:"Arts, Design, Entertainment, Sports, and Media Occupations",occupationMinorGroup:"Media and Communication Workers"},</v>
      </c>
    </row>
    <row r="267" spans="1:21" x14ac:dyDescent="0.25">
      <c r="A267" s="4">
        <v>266</v>
      </c>
      <c r="B267" s="4">
        <v>0.39</v>
      </c>
      <c r="C267" s="3" t="s">
        <v>513</v>
      </c>
      <c r="D267" s="5">
        <v>31</v>
      </c>
      <c r="E267" s="5" t="s">
        <v>2593</v>
      </c>
      <c r="F267" s="5" t="s">
        <v>1449</v>
      </c>
      <c r="G267" s="5" t="s">
        <v>2666</v>
      </c>
      <c r="H267" s="3" t="s">
        <v>2957</v>
      </c>
      <c r="I267" t="s">
        <v>2571</v>
      </c>
      <c r="J267" s="5" t="s">
        <v>2573</v>
      </c>
      <c r="K267">
        <f t="shared" si="24"/>
        <v>266</v>
      </c>
      <c r="L267" t="s">
        <v>2577</v>
      </c>
      <c r="M267">
        <f t="shared" si="25"/>
        <v>0.39</v>
      </c>
      <c r="N267" t="s">
        <v>2574</v>
      </c>
      <c r="O267" s="30" t="str">
        <f t="shared" si="26"/>
        <v>"Home Health Aides"</v>
      </c>
      <c r="P267" t="s">
        <v>2575</v>
      </c>
      <c r="Q267" t="str">
        <f t="shared" si="27"/>
        <v>"Healthcare Support Occupations"</v>
      </c>
      <c r="R267" t="s">
        <v>2576</v>
      </c>
      <c r="S267" t="str">
        <f t="shared" si="28"/>
        <v>"Nursing, Psychiatric, and Home Health Aides"</v>
      </c>
      <c r="T267" t="s">
        <v>3395</v>
      </c>
      <c r="U267" t="str">
        <f t="shared" si="29"/>
        <v>{rank:266,probability:0.39,occupation:"Home Health Aides",occupationMajorGroup:"Healthcare Support Occupations",occupationMinorGroup:"Nursing, Psychiatric, and Home Health Aides"},</v>
      </c>
    </row>
    <row r="268" spans="1:21" x14ac:dyDescent="0.25">
      <c r="A268" s="4">
        <v>267</v>
      </c>
      <c r="B268" s="4">
        <v>0.39</v>
      </c>
      <c r="C268" s="3" t="s">
        <v>515</v>
      </c>
      <c r="D268" s="5">
        <v>51</v>
      </c>
      <c r="E268" s="5" t="s">
        <v>2587</v>
      </c>
      <c r="F268" s="5" t="s">
        <v>1397</v>
      </c>
      <c r="G268" s="5" t="s">
        <v>2612</v>
      </c>
      <c r="H268" s="3" t="s">
        <v>2958</v>
      </c>
      <c r="I268" t="s">
        <v>2571</v>
      </c>
      <c r="J268" s="5" t="s">
        <v>2573</v>
      </c>
      <c r="K268">
        <f t="shared" si="24"/>
        <v>267</v>
      </c>
      <c r="L268" t="s">
        <v>2577</v>
      </c>
      <c r="M268">
        <f t="shared" si="25"/>
        <v>0.39</v>
      </c>
      <c r="N268" t="s">
        <v>2574</v>
      </c>
      <c r="O268" s="30" t="str">
        <f t="shared" si="26"/>
        <v>"Upholsterers"</v>
      </c>
      <c r="P268" t="s">
        <v>2575</v>
      </c>
      <c r="Q268" t="str">
        <f t="shared" si="27"/>
        <v>"Production Occupations"</v>
      </c>
      <c r="R268" t="s">
        <v>2576</v>
      </c>
      <c r="S268" t="str">
        <f t="shared" si="28"/>
        <v>"Textile, Apparel, and Furnishings Workers"</v>
      </c>
      <c r="T268" t="s">
        <v>3395</v>
      </c>
      <c r="U268" t="str">
        <f t="shared" si="29"/>
        <v>{rank:267,probability:0.39,occupation:"Upholsterers",occupationMajorGroup:"Production Occupations",occupationMinorGroup:"Textile, Apparel, and Furnishings Workers"},</v>
      </c>
    </row>
    <row r="269" spans="1:21" x14ac:dyDescent="0.25">
      <c r="A269" s="4">
        <v>268</v>
      </c>
      <c r="B269" s="4">
        <v>0.39</v>
      </c>
      <c r="C269" s="3" t="s">
        <v>517</v>
      </c>
      <c r="D269" s="5">
        <v>47</v>
      </c>
      <c r="E269" s="5" t="s">
        <v>2597</v>
      </c>
      <c r="F269" s="5" t="s">
        <v>1450</v>
      </c>
      <c r="G269" s="5" t="s">
        <v>2667</v>
      </c>
      <c r="H269" s="3" t="s">
        <v>2959</v>
      </c>
      <c r="I269" t="s">
        <v>2571</v>
      </c>
      <c r="J269" s="5" t="s">
        <v>2573</v>
      </c>
      <c r="K269">
        <f t="shared" si="24"/>
        <v>268</v>
      </c>
      <c r="L269" t="s">
        <v>2577</v>
      </c>
      <c r="M269">
        <f t="shared" si="25"/>
        <v>0.39</v>
      </c>
      <c r="N269" t="s">
        <v>2574</v>
      </c>
      <c r="O269" s="30" t="str">
        <f t="shared" si="26"/>
        <v>"Elevator Installers and Repairers"</v>
      </c>
      <c r="P269" t="s">
        <v>2575</v>
      </c>
      <c r="Q269" t="str">
        <f t="shared" si="27"/>
        <v>"Construction and Extraction Occupations"</v>
      </c>
      <c r="R269" t="s">
        <v>2576</v>
      </c>
      <c r="S269" t="str">
        <f t="shared" si="28"/>
        <v>"Other Construction and Related Workers"</v>
      </c>
      <c r="T269" t="s">
        <v>3395</v>
      </c>
      <c r="U269" t="str">
        <f t="shared" si="29"/>
        <v>{rank:268,probability:0.39,occupation:"Elevator Installers and Repairers",occupationMajorGroup:"Construction and Extraction Occupations",occupationMinorGroup:"Other Construction and Related Workers"},</v>
      </c>
    </row>
    <row r="270" spans="1:21" x14ac:dyDescent="0.25">
      <c r="A270" s="4">
        <v>269</v>
      </c>
      <c r="B270" s="4">
        <v>0.39</v>
      </c>
      <c r="C270" s="3" t="s">
        <v>519</v>
      </c>
      <c r="D270" s="5">
        <v>43</v>
      </c>
      <c r="E270" s="5" t="s">
        <v>2592</v>
      </c>
      <c r="F270" s="5" t="s">
        <v>1451</v>
      </c>
      <c r="G270" s="5" t="s">
        <v>2668</v>
      </c>
      <c r="H270" s="3" t="s">
        <v>2960</v>
      </c>
      <c r="I270" t="s">
        <v>2571</v>
      </c>
      <c r="J270" s="5" t="s">
        <v>2573</v>
      </c>
      <c r="K270">
        <f t="shared" si="24"/>
        <v>269</v>
      </c>
      <c r="L270" t="s">
        <v>2577</v>
      </c>
      <c r="M270">
        <f t="shared" si="25"/>
        <v>0.39</v>
      </c>
      <c r="N270" t="s">
        <v>2574</v>
      </c>
      <c r="O270" s="30" t="str">
        <f t="shared" si="26"/>
        <v>"Gaming Cage Workers"</v>
      </c>
      <c r="P270" t="s">
        <v>2575</v>
      </c>
      <c r="Q270" t="str">
        <f t="shared" si="27"/>
        <v>"Office and Administrative Support Occupations"</v>
      </c>
      <c r="R270" t="s">
        <v>2576</v>
      </c>
      <c r="S270" t="str">
        <f t="shared" si="28"/>
        <v>"Financial Clerks"</v>
      </c>
      <c r="T270" t="s">
        <v>3395</v>
      </c>
      <c r="U270" t="str">
        <f t="shared" si="29"/>
        <v>{rank:269,probability:0.39,occupation:"Gaming Cage Workers",occupationMajorGroup:"Office and Administrative Support Occupations",occupationMinorGroup:"Financial Clerks"},</v>
      </c>
    </row>
    <row r="271" spans="1:21" x14ac:dyDescent="0.25">
      <c r="A271" s="4">
        <v>270</v>
      </c>
      <c r="B271" s="4">
        <v>0.39</v>
      </c>
      <c r="C271" s="3" t="s">
        <v>521</v>
      </c>
      <c r="D271" s="5">
        <v>25</v>
      </c>
      <c r="E271" s="5" t="s">
        <v>2585</v>
      </c>
      <c r="F271" s="5" t="s">
        <v>1393</v>
      </c>
      <c r="G271" s="5" t="s">
        <v>2608</v>
      </c>
      <c r="H271" s="3" t="s">
        <v>2961</v>
      </c>
      <c r="I271" t="s">
        <v>2571</v>
      </c>
      <c r="J271" s="5" t="s">
        <v>2573</v>
      </c>
      <c r="K271">
        <f t="shared" si="24"/>
        <v>270</v>
      </c>
      <c r="L271" t="s">
        <v>2577</v>
      </c>
      <c r="M271">
        <f t="shared" si="25"/>
        <v>0.39</v>
      </c>
      <c r="N271" t="s">
        <v>2574</v>
      </c>
      <c r="O271" s="30" t="str">
        <f t="shared" si="26"/>
        <v>"Audio-Visual and Multimedia Collections Specialists"</v>
      </c>
      <c r="P271" t="s">
        <v>2575</v>
      </c>
      <c r="Q271" t="str">
        <f t="shared" si="27"/>
        <v>"Education, Training, and Library Occupations"</v>
      </c>
      <c r="R271" t="s">
        <v>2576</v>
      </c>
      <c r="S271" t="str">
        <f t="shared" si="28"/>
        <v>"Other Education, Training, and Library Occupations"</v>
      </c>
      <c r="T271" t="s">
        <v>3395</v>
      </c>
      <c r="U271" t="str">
        <f t="shared" si="29"/>
        <v>{rank:270,probability:0.39,occupation:"Audio-Visual and Multimedia Collections Specialists",occupationMajorGroup:"Education, Training, and Library Occupations",occupationMinorGroup:"Other Education, Training, and Library Occupations"},</v>
      </c>
    </row>
    <row r="272" spans="1:21" x14ac:dyDescent="0.25">
      <c r="A272" s="4">
        <v>271</v>
      </c>
      <c r="B272" s="4">
        <v>0.4</v>
      </c>
      <c r="C272" s="3" t="s">
        <v>523</v>
      </c>
      <c r="D272" s="5">
        <v>23</v>
      </c>
      <c r="E272" s="5" t="s">
        <v>2595</v>
      </c>
      <c r="F272" s="5" t="s">
        <v>1420</v>
      </c>
      <c r="G272" s="5" t="s">
        <v>2637</v>
      </c>
      <c r="H272" s="3" t="s">
        <v>2962</v>
      </c>
      <c r="I272" t="s">
        <v>2571</v>
      </c>
      <c r="J272" s="5" t="s">
        <v>2573</v>
      </c>
      <c r="K272">
        <f t="shared" si="24"/>
        <v>271</v>
      </c>
      <c r="L272" t="s">
        <v>2577</v>
      </c>
      <c r="M272">
        <f t="shared" si="25"/>
        <v>0.4</v>
      </c>
      <c r="N272" t="s">
        <v>2574</v>
      </c>
      <c r="O272" s="30" t="str">
        <f t="shared" si="26"/>
        <v>"Judges, Magistrate Judges, and Magistrates"</v>
      </c>
      <c r="P272" t="s">
        <v>2575</v>
      </c>
      <c r="Q272" t="str">
        <f t="shared" si="27"/>
        <v>"Legal Occupations"</v>
      </c>
      <c r="R272" t="s">
        <v>2576</v>
      </c>
      <c r="S272" t="str">
        <f t="shared" si="28"/>
        <v>"Lawyers, Judges, and Related Workers"</v>
      </c>
      <c r="T272" t="s">
        <v>3395</v>
      </c>
      <c r="U272" t="str">
        <f t="shared" si="29"/>
        <v>{rank:271,probability:0.4,occupation:"Judges, Magistrate Judges, and Magistrates",occupationMajorGroup:"Legal Occupations",occupationMinorGroup:"Lawyers, Judges, and Related Workers"},</v>
      </c>
    </row>
    <row r="273" spans="1:21" x14ac:dyDescent="0.25">
      <c r="A273" s="4">
        <v>272</v>
      </c>
      <c r="B273" s="4">
        <v>0.4</v>
      </c>
      <c r="C273" s="3" t="s">
        <v>525</v>
      </c>
      <c r="D273" s="5">
        <v>49</v>
      </c>
      <c r="E273" s="5" t="s">
        <v>2579</v>
      </c>
      <c r="F273" s="5" t="s">
        <v>1452</v>
      </c>
      <c r="G273" s="5" t="s">
        <v>2669</v>
      </c>
      <c r="H273" s="3" t="s">
        <v>2963</v>
      </c>
      <c r="I273" t="s">
        <v>2571</v>
      </c>
      <c r="J273" s="5" t="s">
        <v>2573</v>
      </c>
      <c r="K273">
        <f t="shared" si="24"/>
        <v>272</v>
      </c>
      <c r="L273" t="s">
        <v>2577</v>
      </c>
      <c r="M273">
        <f t="shared" si="25"/>
        <v>0.4</v>
      </c>
      <c r="N273" t="s">
        <v>2574</v>
      </c>
      <c r="O273" s="30" t="str">
        <f t="shared" si="26"/>
        <v>"Mobile Heavy Equipment Mechanics, Except Engines"</v>
      </c>
      <c r="P273" t="s">
        <v>2575</v>
      </c>
      <c r="Q273" t="str">
        <f t="shared" si="27"/>
        <v>"Installation, Maintenance, and Repair Occupations"</v>
      </c>
      <c r="R273" t="s">
        <v>2576</v>
      </c>
      <c r="S273" t="str">
        <f t="shared" si="28"/>
        <v>"Vehicle and Mobile Equipment Mechanics, Installers, and Repairers"</v>
      </c>
      <c r="T273" t="s">
        <v>3395</v>
      </c>
      <c r="U273" t="str">
        <f t="shared" si="29"/>
        <v>{rank:272,probability:0.4,occupation:"Mobile Heavy Equipment Mechanics, Except Engines",occupationMajorGroup:"Installation, Maintenance, and Repair Occupations",occupationMinorGroup:"Vehicle and Mobile Equipment Mechanics, Installers, and Repairers"},</v>
      </c>
    </row>
    <row r="274" spans="1:21" x14ac:dyDescent="0.25">
      <c r="A274" s="4">
        <v>273</v>
      </c>
      <c r="B274" s="4">
        <v>0.4</v>
      </c>
      <c r="C274" s="3" t="s">
        <v>527</v>
      </c>
      <c r="D274" s="5">
        <v>29</v>
      </c>
      <c r="E274" s="5" t="s">
        <v>2578</v>
      </c>
      <c r="F274" s="5" t="s">
        <v>1387</v>
      </c>
      <c r="G274" s="5" t="s">
        <v>2604</v>
      </c>
      <c r="H274" s="3" t="s">
        <v>2964</v>
      </c>
      <c r="I274" t="s">
        <v>2571</v>
      </c>
      <c r="J274" s="5" t="s">
        <v>2573</v>
      </c>
      <c r="K274">
        <f t="shared" si="24"/>
        <v>273</v>
      </c>
      <c r="L274" t="s">
        <v>2577</v>
      </c>
      <c r="M274">
        <f t="shared" si="25"/>
        <v>0.4</v>
      </c>
      <c r="N274" t="s">
        <v>2574</v>
      </c>
      <c r="O274" s="30" t="str">
        <f t="shared" si="26"/>
        <v>"Health Technologists and Technicians, All Other"</v>
      </c>
      <c r="P274" t="s">
        <v>2575</v>
      </c>
      <c r="Q274" t="str">
        <f t="shared" si="27"/>
        <v>"Healthcare Practitioners and Technical Occupations"</v>
      </c>
      <c r="R274" t="s">
        <v>2576</v>
      </c>
      <c r="S274" t="str">
        <f t="shared" si="28"/>
        <v>"Health Technologists and Technicians"</v>
      </c>
      <c r="T274" t="s">
        <v>3395</v>
      </c>
      <c r="U274" t="str">
        <f t="shared" si="29"/>
        <v>{rank:273,probability:0.4,occupation:"Health Technologists and Technicians, All Other",occupationMajorGroup:"Healthcare Practitioners and Technical Occupations",occupationMinorGroup:"Health Technologists and Technicians"},</v>
      </c>
    </row>
    <row r="275" spans="1:21" x14ac:dyDescent="0.25">
      <c r="A275" s="4">
        <v>274</v>
      </c>
      <c r="B275" s="4">
        <v>0.41</v>
      </c>
      <c r="C275" s="3" t="s">
        <v>529</v>
      </c>
      <c r="D275" s="5">
        <v>45</v>
      </c>
      <c r="E275" s="5" t="s">
        <v>2598</v>
      </c>
      <c r="F275" s="5" t="s">
        <v>1453</v>
      </c>
      <c r="G275" s="5" t="s">
        <v>2670</v>
      </c>
      <c r="H275" s="3" t="s">
        <v>2965</v>
      </c>
      <c r="I275" t="s">
        <v>2571</v>
      </c>
      <c r="J275" s="5" t="s">
        <v>2573</v>
      </c>
      <c r="K275">
        <f t="shared" si="24"/>
        <v>274</v>
      </c>
      <c r="L275" t="s">
        <v>2577</v>
      </c>
      <c r="M275">
        <f t="shared" si="25"/>
        <v>0.41</v>
      </c>
      <c r="N275" t="s">
        <v>2574</v>
      </c>
      <c r="O275" s="30" t="str">
        <f t="shared" si="26"/>
        <v>"Graders and Sorters, Agricultural Products"</v>
      </c>
      <c r="P275" t="s">
        <v>2575</v>
      </c>
      <c r="Q275" t="str">
        <f t="shared" si="27"/>
        <v>"Farming, Fishing, and Forestry Occupations"</v>
      </c>
      <c r="R275" t="s">
        <v>2576</v>
      </c>
      <c r="S275" t="str">
        <f t="shared" si="28"/>
        <v>"Agricultural Workers"</v>
      </c>
      <c r="T275" t="s">
        <v>3395</v>
      </c>
      <c r="U275" t="str">
        <f t="shared" si="29"/>
        <v>{rank:274,probability:0.41,occupation:"Graders and Sorters, Agricultural Products",occupationMajorGroup:"Farming, Fishing, and Forestry Occupations",occupationMinorGroup:"Agricultural Workers"},</v>
      </c>
    </row>
    <row r="276" spans="1:21" x14ac:dyDescent="0.25">
      <c r="A276" s="4">
        <v>275</v>
      </c>
      <c r="B276" s="4">
        <v>0.41</v>
      </c>
      <c r="C276" s="3" t="s">
        <v>531</v>
      </c>
      <c r="D276" s="5">
        <v>51</v>
      </c>
      <c r="E276" s="5" t="s">
        <v>2587</v>
      </c>
      <c r="F276" s="5" t="s">
        <v>1454</v>
      </c>
      <c r="G276" s="5" t="s">
        <v>2671</v>
      </c>
      <c r="H276" s="3" t="s">
        <v>2966</v>
      </c>
      <c r="I276" t="s">
        <v>2571</v>
      </c>
      <c r="J276" s="5" t="s">
        <v>2573</v>
      </c>
      <c r="K276">
        <f t="shared" si="24"/>
        <v>275</v>
      </c>
      <c r="L276" t="s">
        <v>2577</v>
      </c>
      <c r="M276">
        <f t="shared" si="25"/>
        <v>0.41</v>
      </c>
      <c r="N276" t="s">
        <v>2574</v>
      </c>
      <c r="O276" s="30" t="str">
        <f t="shared" si="26"/>
        <v>"Structural Metal Fabricators and Fitters"</v>
      </c>
      <c r="P276" t="s">
        <v>2575</v>
      </c>
      <c r="Q276" t="str">
        <f t="shared" si="27"/>
        <v>"Production Occupations"</v>
      </c>
      <c r="R276" t="s">
        <v>2576</v>
      </c>
      <c r="S276" t="str">
        <f t="shared" si="28"/>
        <v>"Assemblers and Fabricators"</v>
      </c>
      <c r="T276" t="s">
        <v>3395</v>
      </c>
      <c r="U276" t="str">
        <f t="shared" si="29"/>
        <v>{rank:275,probability:0.41,occupation:"Structural Metal Fabricators and Fitters",occupationMajorGroup:"Production Occupations",occupationMinorGroup:"Assemblers and Fabricators"},</v>
      </c>
    </row>
    <row r="277" spans="1:21" x14ac:dyDescent="0.25">
      <c r="A277" s="4">
        <v>276</v>
      </c>
      <c r="B277" s="4">
        <v>0.41</v>
      </c>
      <c r="C277" s="3" t="s">
        <v>533</v>
      </c>
      <c r="D277" s="5">
        <v>23</v>
      </c>
      <c r="E277" s="5" t="s">
        <v>2595</v>
      </c>
      <c r="F277" s="5" t="s">
        <v>1420</v>
      </c>
      <c r="G277" s="5" t="s">
        <v>2637</v>
      </c>
      <c r="H277" s="3" t="s">
        <v>2967</v>
      </c>
      <c r="I277" t="s">
        <v>2571</v>
      </c>
      <c r="J277" s="5" t="s">
        <v>2573</v>
      </c>
      <c r="K277">
        <f t="shared" si="24"/>
        <v>276</v>
      </c>
      <c r="L277" t="s">
        <v>2577</v>
      </c>
      <c r="M277">
        <f t="shared" si="25"/>
        <v>0.41</v>
      </c>
      <c r="N277" t="s">
        <v>2574</v>
      </c>
      <c r="O277" s="30" t="str">
        <f t="shared" si="26"/>
        <v>"Judicial Law Clerks"</v>
      </c>
      <c r="P277" t="s">
        <v>2575</v>
      </c>
      <c r="Q277" t="str">
        <f t="shared" si="27"/>
        <v>"Legal Occupations"</v>
      </c>
      <c r="R277" t="s">
        <v>2576</v>
      </c>
      <c r="S277" t="str">
        <f t="shared" si="28"/>
        <v>"Lawyers, Judges, and Related Workers"</v>
      </c>
      <c r="T277" t="s">
        <v>3395</v>
      </c>
      <c r="U277" t="str">
        <f t="shared" si="29"/>
        <v>{rank:276,probability:0.41,occupation:"Judicial Law Clerks",occupationMajorGroup:"Legal Occupations",occupationMinorGroup:"Lawyers, Judges, and Related Workers"},</v>
      </c>
    </row>
    <row r="278" spans="1:21" x14ac:dyDescent="0.25">
      <c r="A278" s="4">
        <v>277</v>
      </c>
      <c r="B278" s="4">
        <v>0.41</v>
      </c>
      <c r="C278" s="3" t="s">
        <v>535</v>
      </c>
      <c r="D278" s="5">
        <v>49</v>
      </c>
      <c r="E278" s="5" t="s">
        <v>2579</v>
      </c>
      <c r="F278" s="5" t="s">
        <v>1444</v>
      </c>
      <c r="G278" s="5" t="s">
        <v>2662</v>
      </c>
      <c r="H278" s="3" t="s">
        <v>2968</v>
      </c>
      <c r="I278" t="s">
        <v>2571</v>
      </c>
      <c r="J278" s="5" t="s">
        <v>2573</v>
      </c>
      <c r="K278">
        <f t="shared" si="24"/>
        <v>277</v>
      </c>
      <c r="L278" t="s">
        <v>2577</v>
      </c>
      <c r="M278">
        <f t="shared" si="25"/>
        <v>0.41</v>
      </c>
      <c r="N278" t="s">
        <v>2574</v>
      </c>
      <c r="O278" s="30" t="str">
        <f t="shared" si="26"/>
        <v>"Electrical and Electronics Repairers, Commercial and Industrial Equipment"</v>
      </c>
      <c r="P278" t="s">
        <v>2575</v>
      </c>
      <c r="Q278" t="str">
        <f t="shared" si="27"/>
        <v>"Installation, Maintenance, and Repair Occupations"</v>
      </c>
      <c r="R278" t="s">
        <v>2576</v>
      </c>
      <c r="S278" t="str">
        <f t="shared" si="28"/>
        <v>"Electrical and Electronic Equipment Mechanics, Installers, and Repairers"</v>
      </c>
      <c r="T278" t="s">
        <v>3395</v>
      </c>
      <c r="U278" t="str">
        <f t="shared" si="29"/>
        <v>{rank:277,probability:0.41,occupation:"Electrical and Electronics Repairers, Commercial and Industrial Equipment",occupationMajorGroup:"Installation, Maintenance, and Repair Occupations",occupationMinorGroup:"Electrical and Electronic Equipment Mechanics, Installers, and Repairers"},</v>
      </c>
    </row>
    <row r="279" spans="1:21" x14ac:dyDescent="0.25">
      <c r="A279" s="4">
        <v>278</v>
      </c>
      <c r="B279" s="4">
        <v>0.42</v>
      </c>
      <c r="C279" s="3" t="s">
        <v>536</v>
      </c>
      <c r="D279" s="5">
        <v>19</v>
      </c>
      <c r="E279" s="5" t="s">
        <v>2586</v>
      </c>
      <c r="F279" s="5" t="s">
        <v>1404</v>
      </c>
      <c r="G279" s="5" t="s">
        <v>2621</v>
      </c>
      <c r="H279" s="3" t="s">
        <v>2969</v>
      </c>
      <c r="I279" t="s">
        <v>2571</v>
      </c>
      <c r="J279" s="5" t="s">
        <v>2573</v>
      </c>
      <c r="K279">
        <f t="shared" si="24"/>
        <v>278</v>
      </c>
      <c r="L279" t="s">
        <v>2577</v>
      </c>
      <c r="M279">
        <f t="shared" si="25"/>
        <v>0.42</v>
      </c>
      <c r="N279" t="s">
        <v>2574</v>
      </c>
      <c r="O279" s="30" t="str">
        <f t="shared" si="26"/>
        <v>"Forest and Conservation Technicians"</v>
      </c>
      <c r="P279" t="s">
        <v>2575</v>
      </c>
      <c r="Q279" t="str">
        <f t="shared" si="27"/>
        <v>"Life, Physical, and Social Science Occupations"</v>
      </c>
      <c r="R279" t="s">
        <v>2576</v>
      </c>
      <c r="S279" t="str">
        <f t="shared" si="28"/>
        <v>"Life, Physical, and Social Science Technicians"</v>
      </c>
      <c r="T279" t="s">
        <v>3395</v>
      </c>
      <c r="U279" t="str">
        <f t="shared" si="29"/>
        <v>{rank:278,probability:0.42,occupation:"Forest and Conservation Technicians",occupationMajorGroup:"Life, Physical, and Social Science Occupations",occupationMinorGroup:"Life, Physical, and Social Science Technicians"},</v>
      </c>
    </row>
    <row r="280" spans="1:21" x14ac:dyDescent="0.25">
      <c r="A280" s="4">
        <v>279</v>
      </c>
      <c r="B280" s="4">
        <v>0.42</v>
      </c>
      <c r="C280" s="3" t="s">
        <v>538</v>
      </c>
      <c r="D280" s="5">
        <v>53</v>
      </c>
      <c r="E280" s="5" t="s">
        <v>2594</v>
      </c>
      <c r="F280" s="5" t="s">
        <v>1417</v>
      </c>
      <c r="G280" s="5" t="s">
        <v>2634</v>
      </c>
      <c r="H280" s="3" t="s">
        <v>2970</v>
      </c>
      <c r="I280" t="s">
        <v>2571</v>
      </c>
      <c r="J280" s="5" t="s">
        <v>2573</v>
      </c>
      <c r="K280">
        <f t="shared" si="24"/>
        <v>279</v>
      </c>
      <c r="L280" t="s">
        <v>2577</v>
      </c>
      <c r="M280">
        <f t="shared" si="25"/>
        <v>0.42</v>
      </c>
      <c r="N280" t="s">
        <v>2574</v>
      </c>
      <c r="O280" s="30" t="str">
        <f t="shared" si="26"/>
        <v>"First-Line Supervisors of Helpers,  Laborers,  and Material Movers, Hand"</v>
      </c>
      <c r="P280" t="s">
        <v>2575</v>
      </c>
      <c r="Q280" t="str">
        <f t="shared" si="27"/>
        <v>"Transportation and Material Moving Occupations"</v>
      </c>
      <c r="R280" t="s">
        <v>2576</v>
      </c>
      <c r="S280" t="str">
        <f t="shared" si="28"/>
        <v>"Supervisors of Transportation and Material Moving Workers"</v>
      </c>
      <c r="T280" t="s">
        <v>3395</v>
      </c>
      <c r="U280" t="str">
        <f t="shared" si="29"/>
        <v>{rank:279,probability:0.42,occupation:"First-Line Supervisors of Helpers,  Laborers,  and Material Movers, Hand",occupationMajorGroup:"Transportation and Material Moving Occupations",occupationMinorGroup:"Supervisors of Transportation and Material Moving Workers"},</v>
      </c>
    </row>
    <row r="281" spans="1:21" x14ac:dyDescent="0.25">
      <c r="A281" s="4">
        <v>280</v>
      </c>
      <c r="B281" s="4">
        <v>0.43</v>
      </c>
      <c r="C281" s="3" t="s">
        <v>539</v>
      </c>
      <c r="D281" s="5">
        <v>39</v>
      </c>
      <c r="E281" s="5" t="s">
        <v>2588</v>
      </c>
      <c r="F281" s="5" t="s">
        <v>1455</v>
      </c>
      <c r="G281" s="5" t="s">
        <v>2672</v>
      </c>
      <c r="H281" s="3" t="s">
        <v>2971</v>
      </c>
      <c r="I281" t="s">
        <v>2571</v>
      </c>
      <c r="J281" s="5" t="s">
        <v>2573</v>
      </c>
      <c r="K281">
        <f t="shared" si="24"/>
        <v>280</v>
      </c>
      <c r="L281" t="s">
        <v>2577</v>
      </c>
      <c r="M281">
        <f t="shared" si="25"/>
        <v>0.43</v>
      </c>
      <c r="N281" t="s">
        <v>2574</v>
      </c>
      <c r="O281" s="30" t="str">
        <f t="shared" si="26"/>
        <v>"Locker Room, Coatroom, and Dressing Room Attendants"</v>
      </c>
      <c r="P281" t="s">
        <v>2575</v>
      </c>
      <c r="Q281" t="str">
        <f t="shared" si="27"/>
        <v>"Personal Care and Service Occupations"</v>
      </c>
      <c r="R281" t="s">
        <v>2576</v>
      </c>
      <c r="S281" t="str">
        <f t="shared" si="28"/>
        <v>"Entertainment Attendants and Related Workers"</v>
      </c>
      <c r="T281" t="s">
        <v>3395</v>
      </c>
      <c r="U281" t="str">
        <f t="shared" si="29"/>
        <v>{rank:280,probability:0.43,occupation:"Locker Room, Coatroom, and Dressing Room Attendants",occupationMajorGroup:"Personal Care and Service Occupations",occupationMinorGroup:"Entertainment Attendants and Related Workers"},</v>
      </c>
    </row>
    <row r="282" spans="1:21" x14ac:dyDescent="0.25">
      <c r="A282" s="4">
        <v>281</v>
      </c>
      <c r="B282" s="4">
        <v>0.43</v>
      </c>
      <c r="C282" s="3" t="s">
        <v>541</v>
      </c>
      <c r="D282" s="5">
        <v>19</v>
      </c>
      <c r="E282" s="5" t="s">
        <v>2586</v>
      </c>
      <c r="F282" s="5" t="s">
        <v>1408</v>
      </c>
      <c r="G282" s="5" t="s">
        <v>2626</v>
      </c>
      <c r="H282" s="3" t="s">
        <v>2972</v>
      </c>
      <c r="I282" t="s">
        <v>2571</v>
      </c>
      <c r="J282" s="5" t="s">
        <v>2573</v>
      </c>
      <c r="K282">
        <f t="shared" si="24"/>
        <v>281</v>
      </c>
      <c r="L282" t="s">
        <v>2577</v>
      </c>
      <c r="M282">
        <f t="shared" si="25"/>
        <v>0.43</v>
      </c>
      <c r="N282" t="s">
        <v>2574</v>
      </c>
      <c r="O282" s="30" t="str">
        <f t="shared" si="26"/>
        <v>"Physical Scientists, All Other"</v>
      </c>
      <c r="P282" t="s">
        <v>2575</v>
      </c>
      <c r="Q282" t="str">
        <f t="shared" si="27"/>
        <v>"Life, Physical, and Social Science Occupations"</v>
      </c>
      <c r="R282" t="s">
        <v>2576</v>
      </c>
      <c r="S282" t="str">
        <f t="shared" si="28"/>
        <v>"Physical Scientists"</v>
      </c>
      <c r="T282" t="s">
        <v>3395</v>
      </c>
      <c r="U282" t="str">
        <f t="shared" si="29"/>
        <v>{rank:281,probability:0.43,occupation:"Physical Scientists, All Other",occupationMajorGroup:"Life, Physical, and Social Science Occupations",occupationMinorGroup:"Physical Scientists"},</v>
      </c>
    </row>
    <row r="283" spans="1:21" x14ac:dyDescent="0.25">
      <c r="A283" s="4">
        <v>282</v>
      </c>
      <c r="B283" s="4">
        <v>0.43</v>
      </c>
      <c r="C283" s="3" t="s">
        <v>543</v>
      </c>
      <c r="D283" s="5">
        <v>19</v>
      </c>
      <c r="E283" s="5" t="s">
        <v>2586</v>
      </c>
      <c r="F283" s="5" t="s">
        <v>1394</v>
      </c>
      <c r="G283" s="5" t="s">
        <v>2609</v>
      </c>
      <c r="H283" s="3" t="s">
        <v>2973</v>
      </c>
      <c r="I283" t="s">
        <v>2571</v>
      </c>
      <c r="J283" s="5" t="s">
        <v>2573</v>
      </c>
      <c r="K283">
        <f t="shared" si="24"/>
        <v>282</v>
      </c>
      <c r="L283" t="s">
        <v>2577</v>
      </c>
      <c r="M283">
        <f t="shared" si="25"/>
        <v>0.43</v>
      </c>
      <c r="N283" t="s">
        <v>2574</v>
      </c>
      <c r="O283" s="30" t="str">
        <f t="shared" si="26"/>
        <v>"Economists"</v>
      </c>
      <c r="P283" t="s">
        <v>2575</v>
      </c>
      <c r="Q283" t="str">
        <f t="shared" si="27"/>
        <v>"Life, Physical, and Social Science Occupations"</v>
      </c>
      <c r="R283" t="s">
        <v>2576</v>
      </c>
      <c r="S283" t="str">
        <f t="shared" si="28"/>
        <v>"Social Scientists and Related Workers"</v>
      </c>
      <c r="T283" t="s">
        <v>3395</v>
      </c>
      <c r="U283" t="str">
        <f t="shared" si="29"/>
        <v>{rank:282,probability:0.43,occupation:"Economists",occupationMajorGroup:"Life, Physical, and Social Science Occupations",occupationMinorGroup:"Social Scientists and Related Workers"},</v>
      </c>
    </row>
    <row r="284" spans="1:21" x14ac:dyDescent="0.25">
      <c r="A284" s="4">
        <v>283</v>
      </c>
      <c r="B284" s="4">
        <v>0.44</v>
      </c>
      <c r="C284" s="3" t="s">
        <v>545</v>
      </c>
      <c r="D284" s="5">
        <v>19</v>
      </c>
      <c r="E284" s="5" t="s">
        <v>2586</v>
      </c>
      <c r="F284" s="5" t="s">
        <v>1394</v>
      </c>
      <c r="G284" s="5" t="s">
        <v>2609</v>
      </c>
      <c r="H284" s="3" t="s">
        <v>2974</v>
      </c>
      <c r="I284" t="s">
        <v>2571</v>
      </c>
      <c r="J284" s="5" t="s">
        <v>2573</v>
      </c>
      <c r="K284">
        <f t="shared" si="24"/>
        <v>283</v>
      </c>
      <c r="L284" t="s">
        <v>2577</v>
      </c>
      <c r="M284">
        <f t="shared" si="25"/>
        <v>0.44</v>
      </c>
      <c r="N284" t="s">
        <v>2574</v>
      </c>
      <c r="O284" s="30" t="str">
        <f t="shared" si="26"/>
        <v>"Historians"</v>
      </c>
      <c r="P284" t="s">
        <v>2575</v>
      </c>
      <c r="Q284" t="str">
        <f t="shared" si="27"/>
        <v>"Life, Physical, and Social Science Occupations"</v>
      </c>
      <c r="R284" t="s">
        <v>2576</v>
      </c>
      <c r="S284" t="str">
        <f t="shared" si="28"/>
        <v>"Social Scientists and Related Workers"</v>
      </c>
      <c r="T284" t="s">
        <v>3395</v>
      </c>
      <c r="U284" t="str">
        <f t="shared" si="29"/>
        <v>{rank:283,probability:0.44,occupation:"Historians",occupationMajorGroup:"Life, Physical, and Social Science Occupations",occupationMinorGroup:"Social Scientists and Related Workers"},</v>
      </c>
    </row>
    <row r="285" spans="1:21" x14ac:dyDescent="0.25">
      <c r="A285" s="4">
        <v>284</v>
      </c>
      <c r="B285" s="4">
        <v>0.45</v>
      </c>
      <c r="C285" s="3" t="s">
        <v>547</v>
      </c>
      <c r="D285" s="5">
        <v>51</v>
      </c>
      <c r="E285" s="5" t="s">
        <v>2587</v>
      </c>
      <c r="F285" s="5" t="s">
        <v>1445</v>
      </c>
      <c r="G285" s="5" t="s">
        <v>2663</v>
      </c>
      <c r="H285" s="3" t="s">
        <v>2975</v>
      </c>
      <c r="I285" t="s">
        <v>2571</v>
      </c>
      <c r="J285" s="5" t="s">
        <v>2573</v>
      </c>
      <c r="K285">
        <f t="shared" si="24"/>
        <v>284</v>
      </c>
      <c r="L285" t="s">
        <v>2577</v>
      </c>
      <c r="M285">
        <f t="shared" si="25"/>
        <v>0.45</v>
      </c>
      <c r="N285" t="s">
        <v>2574</v>
      </c>
      <c r="O285" s="30" t="str">
        <f t="shared" si="26"/>
        <v>"Medical Appliance Technicians"</v>
      </c>
      <c r="P285" t="s">
        <v>2575</v>
      </c>
      <c r="Q285" t="str">
        <f t="shared" si="27"/>
        <v>"Production Occupations"</v>
      </c>
      <c r="R285" t="s">
        <v>2576</v>
      </c>
      <c r="S285" t="str">
        <f t="shared" si="28"/>
        <v>"Other Production Occupations"</v>
      </c>
      <c r="T285" t="s">
        <v>3395</v>
      </c>
      <c r="U285" t="str">
        <f t="shared" si="29"/>
        <v>{rank:284,probability:0.45,occupation:"Medical Appliance Technicians",occupationMajorGroup:"Production Occupations",occupationMinorGroup:"Other Production Occupations"},</v>
      </c>
    </row>
    <row r="286" spans="1:21" x14ac:dyDescent="0.25">
      <c r="A286" s="4">
        <v>285</v>
      </c>
      <c r="B286" s="4">
        <v>0.46</v>
      </c>
      <c r="C286" s="3" t="s">
        <v>549</v>
      </c>
      <c r="D286" s="5">
        <v>43</v>
      </c>
      <c r="E286" s="5" t="s">
        <v>2592</v>
      </c>
      <c r="F286" s="5" t="s">
        <v>1456</v>
      </c>
      <c r="G286" s="5" t="s">
        <v>2673</v>
      </c>
      <c r="H286" s="3" t="s">
        <v>2976</v>
      </c>
      <c r="I286" t="s">
        <v>2571</v>
      </c>
      <c r="J286" s="5" t="s">
        <v>2573</v>
      </c>
      <c r="K286">
        <f t="shared" si="24"/>
        <v>285</v>
      </c>
      <c r="L286" t="s">
        <v>2577</v>
      </c>
      <c r="M286">
        <f t="shared" si="25"/>
        <v>0.46</v>
      </c>
      <c r="N286" t="s">
        <v>2574</v>
      </c>
      <c r="O286" s="30" t="str">
        <f t="shared" si="26"/>
        <v>"Court, Municipal, and License Clerks"</v>
      </c>
      <c r="P286" t="s">
        <v>2575</v>
      </c>
      <c r="Q286" t="str">
        <f t="shared" si="27"/>
        <v>"Office and Administrative Support Occupations"</v>
      </c>
      <c r="R286" t="s">
        <v>2576</v>
      </c>
      <c r="S286" t="str">
        <f t="shared" si="28"/>
        <v>"Information and Record Clerks"</v>
      </c>
      <c r="T286" t="s">
        <v>3395</v>
      </c>
      <c r="U286" t="str">
        <f t="shared" si="29"/>
        <v>{rank:285,probability:0.46,occupation:"Court, Municipal, and License Clerks",occupationMajorGroup:"Office and Administrative Support Occupations",occupationMinorGroup:"Information and Record Clerks"},</v>
      </c>
    </row>
    <row r="287" spans="1:21" x14ac:dyDescent="0.25">
      <c r="A287" s="4">
        <v>286</v>
      </c>
      <c r="B287" s="4">
        <v>0.47</v>
      </c>
      <c r="C287" s="3" t="s">
        <v>551</v>
      </c>
      <c r="D287" s="5">
        <v>13</v>
      </c>
      <c r="E287" s="5" t="s">
        <v>2591</v>
      </c>
      <c r="F287" s="5" t="s">
        <v>1406</v>
      </c>
      <c r="G287" s="5" t="s">
        <v>2624</v>
      </c>
      <c r="H287" s="3" t="s">
        <v>2977</v>
      </c>
      <c r="I287" t="s">
        <v>2571</v>
      </c>
      <c r="J287" s="5" t="s">
        <v>2573</v>
      </c>
      <c r="K287">
        <f t="shared" si="24"/>
        <v>286</v>
      </c>
      <c r="L287" t="s">
        <v>2577</v>
      </c>
      <c r="M287">
        <f t="shared" si="25"/>
        <v>0.47</v>
      </c>
      <c r="N287" t="s">
        <v>2574</v>
      </c>
      <c r="O287" s="30" t="str">
        <f t="shared" si="26"/>
        <v>"Compensation, Benefits, and Job Analysis Specialists"</v>
      </c>
      <c r="P287" t="s">
        <v>2575</v>
      </c>
      <c r="Q287" t="str">
        <f t="shared" si="27"/>
        <v>"Business and Financial Operations Occupations"</v>
      </c>
      <c r="R287" t="s">
        <v>2576</v>
      </c>
      <c r="S287" t="str">
        <f t="shared" si="28"/>
        <v>"Business Operations Specialists"</v>
      </c>
      <c r="T287" t="s">
        <v>3395</v>
      </c>
      <c r="U287" t="str">
        <f t="shared" si="29"/>
        <v>{rank:286,probability:0.47,occupation:"Compensation, Benefits, and Job Analysis Specialists",occupationMajorGroup:"Business and Financial Operations Occupations",occupationMinorGroup:"Business Operations Specialists"},</v>
      </c>
    </row>
    <row r="288" spans="1:21" x14ac:dyDescent="0.25">
      <c r="A288" s="4">
        <v>287</v>
      </c>
      <c r="B288" s="4">
        <v>0.47</v>
      </c>
      <c r="C288" s="3" t="s">
        <v>553</v>
      </c>
      <c r="D288" s="5">
        <v>31</v>
      </c>
      <c r="E288" s="5" t="s">
        <v>2593</v>
      </c>
      <c r="F288" s="5" t="s">
        <v>1449</v>
      </c>
      <c r="G288" s="5" t="s">
        <v>2666</v>
      </c>
      <c r="H288" s="3" t="s">
        <v>2978</v>
      </c>
      <c r="I288" t="s">
        <v>2571</v>
      </c>
      <c r="J288" s="5" t="s">
        <v>2573</v>
      </c>
      <c r="K288">
        <f t="shared" si="24"/>
        <v>287</v>
      </c>
      <c r="L288" t="s">
        <v>2577</v>
      </c>
      <c r="M288">
        <f t="shared" si="25"/>
        <v>0.47</v>
      </c>
      <c r="N288" t="s">
        <v>2574</v>
      </c>
      <c r="O288" s="30" t="str">
        <f t="shared" si="26"/>
        <v>"Psychiatric Aides"</v>
      </c>
      <c r="P288" t="s">
        <v>2575</v>
      </c>
      <c r="Q288" t="str">
        <f t="shared" si="27"/>
        <v>"Healthcare Support Occupations"</v>
      </c>
      <c r="R288" t="s">
        <v>2576</v>
      </c>
      <c r="S288" t="str">
        <f t="shared" si="28"/>
        <v>"Nursing, Psychiatric, and Home Health Aides"</v>
      </c>
      <c r="T288" t="s">
        <v>3395</v>
      </c>
      <c r="U288" t="str">
        <f t="shared" si="29"/>
        <v>{rank:287,probability:0.47,occupation:"Psychiatric Aides",occupationMajorGroup:"Healthcare Support Occupations",occupationMinorGroup:"Nursing, Psychiatric, and Home Health Aides"},</v>
      </c>
    </row>
    <row r="289" spans="1:21" x14ac:dyDescent="0.25">
      <c r="A289" s="4">
        <v>288</v>
      </c>
      <c r="B289" s="4">
        <v>0.47</v>
      </c>
      <c r="C289" s="3" t="s">
        <v>555</v>
      </c>
      <c r="D289" s="5">
        <v>29</v>
      </c>
      <c r="E289" s="5" t="s">
        <v>2578</v>
      </c>
      <c r="F289" s="5" t="s">
        <v>1387</v>
      </c>
      <c r="G289" s="5" t="s">
        <v>2604</v>
      </c>
      <c r="H289" s="3" t="s">
        <v>2979</v>
      </c>
      <c r="I289" t="s">
        <v>2571</v>
      </c>
      <c r="J289" s="5" t="s">
        <v>2573</v>
      </c>
      <c r="K289">
        <f t="shared" si="24"/>
        <v>288</v>
      </c>
      <c r="L289" t="s">
        <v>2577</v>
      </c>
      <c r="M289">
        <f t="shared" si="25"/>
        <v>0.47</v>
      </c>
      <c r="N289" t="s">
        <v>2574</v>
      </c>
      <c r="O289" s="30" t="str">
        <f t="shared" si="26"/>
        <v>"Medical and Clinical Laboratory Technicians"</v>
      </c>
      <c r="P289" t="s">
        <v>2575</v>
      </c>
      <c r="Q289" t="str">
        <f t="shared" si="27"/>
        <v>"Healthcare Practitioners and Technical Occupations"</v>
      </c>
      <c r="R289" t="s">
        <v>2576</v>
      </c>
      <c r="S289" t="str">
        <f t="shared" si="28"/>
        <v>"Health Technologists and Technicians"</v>
      </c>
      <c r="T289" t="s">
        <v>3395</v>
      </c>
      <c r="U289" t="str">
        <f t="shared" si="29"/>
        <v>{rank:288,probability:0.47,occupation:"Medical and Clinical Laboratory Technicians",occupationMajorGroup:"Healthcare Practitioners and Technical Occupations",occupationMinorGroup:"Health Technologists and Technicians"},</v>
      </c>
    </row>
    <row r="290" spans="1:21" x14ac:dyDescent="0.25">
      <c r="A290" s="4">
        <v>289</v>
      </c>
      <c r="B290" s="4">
        <v>0.48</v>
      </c>
      <c r="C290" s="3" t="s">
        <v>557</v>
      </c>
      <c r="D290" s="5">
        <v>33</v>
      </c>
      <c r="E290" s="5" t="s">
        <v>2582</v>
      </c>
      <c r="F290" s="5" t="s">
        <v>1425</v>
      </c>
      <c r="G290" s="5" t="s">
        <v>2642</v>
      </c>
      <c r="H290" s="3" t="s">
        <v>2980</v>
      </c>
      <c r="I290" t="s">
        <v>2571</v>
      </c>
      <c r="J290" s="5" t="s">
        <v>2573</v>
      </c>
      <c r="K290">
        <f t="shared" si="24"/>
        <v>289</v>
      </c>
      <c r="L290" t="s">
        <v>2577</v>
      </c>
      <c r="M290">
        <f t="shared" si="25"/>
        <v>0.48</v>
      </c>
      <c r="N290" t="s">
        <v>2574</v>
      </c>
      <c r="O290" s="30" t="str">
        <f t="shared" si="26"/>
        <v>"Fire Inspectors and Investigators"</v>
      </c>
      <c r="P290" t="s">
        <v>2575</v>
      </c>
      <c r="Q290" t="str">
        <f t="shared" si="27"/>
        <v>"Protective Service Occupations"</v>
      </c>
      <c r="R290" t="s">
        <v>2576</v>
      </c>
      <c r="S290" t="str">
        <f t="shared" si="28"/>
        <v>"Fire Fighting and Prevention Workers"</v>
      </c>
      <c r="T290" t="s">
        <v>3395</v>
      </c>
      <c r="U290" t="str">
        <f t="shared" si="29"/>
        <v>{rank:289,probability:0.48,occupation:"Fire Inspectors and Investigators",occupationMajorGroup:"Protective Service Occupations",occupationMinorGroup:"Fire Fighting and Prevention Workers"},</v>
      </c>
    </row>
    <row r="291" spans="1:21" x14ac:dyDescent="0.25">
      <c r="A291" s="4">
        <v>290</v>
      </c>
      <c r="B291" s="4">
        <v>0.48</v>
      </c>
      <c r="C291" s="3" t="s">
        <v>559</v>
      </c>
      <c r="D291" s="5">
        <v>17</v>
      </c>
      <c r="E291" s="5" t="s">
        <v>2590</v>
      </c>
      <c r="F291" s="5" t="s">
        <v>1419</v>
      </c>
      <c r="G291" s="5" t="s">
        <v>2635</v>
      </c>
      <c r="H291" s="3" t="s">
        <v>2981</v>
      </c>
      <c r="I291" t="s">
        <v>2571</v>
      </c>
      <c r="J291" s="5" t="s">
        <v>2573</v>
      </c>
      <c r="K291">
        <f t="shared" si="24"/>
        <v>290</v>
      </c>
      <c r="L291" t="s">
        <v>2577</v>
      </c>
      <c r="M291">
        <f t="shared" si="25"/>
        <v>0.48</v>
      </c>
      <c r="N291" t="s">
        <v>2574</v>
      </c>
      <c r="O291" s="30" t="str">
        <f t="shared" si="26"/>
        <v>"Aerospace Engineering and Operations Technicians"</v>
      </c>
      <c r="P291" t="s">
        <v>2575</v>
      </c>
      <c r="Q291" t="str">
        <f t="shared" si="27"/>
        <v>"Architecture and Engineering Occupations"</v>
      </c>
      <c r="R291" t="s">
        <v>2576</v>
      </c>
      <c r="S291" t="str">
        <f t="shared" si="28"/>
        <v>"Drafters, Engineering Technicians, and Mapping Technicians"</v>
      </c>
      <c r="T291" t="s">
        <v>3395</v>
      </c>
      <c r="U291" t="str">
        <f t="shared" si="29"/>
        <v>{rank:290,probability:0.48,occupation:"Aerospace Engineering and Operations Technicians",occupationMajorGroup:"Architecture and Engineering Occupations",occupationMinorGroup:"Drafters, Engineering Technicians, and Mapping Technicians"},</v>
      </c>
    </row>
    <row r="292" spans="1:21" x14ac:dyDescent="0.25">
      <c r="A292" s="4">
        <v>291</v>
      </c>
      <c r="B292" s="4">
        <v>0.48</v>
      </c>
      <c r="C292" s="3" t="s">
        <v>561</v>
      </c>
      <c r="D292" s="5">
        <v>27</v>
      </c>
      <c r="E292" s="5" t="s">
        <v>2583</v>
      </c>
      <c r="F292" s="5" t="s">
        <v>1398</v>
      </c>
      <c r="G292" s="5" t="s">
        <v>2613</v>
      </c>
      <c r="H292" s="3" t="s">
        <v>2982</v>
      </c>
      <c r="I292" t="s">
        <v>2571</v>
      </c>
      <c r="J292" s="5" t="s">
        <v>2573</v>
      </c>
      <c r="K292">
        <f t="shared" si="24"/>
        <v>291</v>
      </c>
      <c r="L292" t="s">
        <v>2577</v>
      </c>
      <c r="M292">
        <f t="shared" si="25"/>
        <v>0.48</v>
      </c>
      <c r="N292" t="s">
        <v>2574</v>
      </c>
      <c r="O292" s="30" t="str">
        <f t="shared" si="26"/>
        <v>"Merchandise Displayers and Window Trimmers"</v>
      </c>
      <c r="P292" t="s">
        <v>2575</v>
      </c>
      <c r="Q292" t="str">
        <f t="shared" si="27"/>
        <v>"Arts, Design, Entertainment, Sports, and Media Occupations"</v>
      </c>
      <c r="R292" t="s">
        <v>2576</v>
      </c>
      <c r="S292" t="str">
        <f t="shared" si="28"/>
        <v>"Art and Design Workers"</v>
      </c>
      <c r="T292" t="s">
        <v>3395</v>
      </c>
      <c r="U292" t="str">
        <f t="shared" si="29"/>
        <v>{rank:291,probability:0.48,occupation:"Merchandise Displayers and Window Trimmers",occupationMajorGroup:"Arts, Design, Entertainment, Sports, and Media Occupations",occupationMinorGroup:"Art and Design Workers"},</v>
      </c>
    </row>
    <row r="293" spans="1:21" x14ac:dyDescent="0.25">
      <c r="A293" s="4">
        <v>292</v>
      </c>
      <c r="B293" s="4">
        <v>0.48</v>
      </c>
      <c r="C293" s="3" t="s">
        <v>563</v>
      </c>
      <c r="D293" s="5">
        <v>47</v>
      </c>
      <c r="E293" s="5" t="s">
        <v>2597</v>
      </c>
      <c r="F293" s="5" t="s">
        <v>1448</v>
      </c>
      <c r="G293" s="5" t="s">
        <v>2665</v>
      </c>
      <c r="H293" s="3" t="s">
        <v>2983</v>
      </c>
      <c r="I293" t="s">
        <v>2571</v>
      </c>
      <c r="J293" s="5" t="s">
        <v>2573</v>
      </c>
      <c r="K293">
        <f t="shared" si="24"/>
        <v>292</v>
      </c>
      <c r="L293" t="s">
        <v>2577</v>
      </c>
      <c r="M293">
        <f t="shared" si="25"/>
        <v>0.48</v>
      </c>
      <c r="N293" t="s">
        <v>2574</v>
      </c>
      <c r="O293" s="30" t="str">
        <f t="shared" si="26"/>
        <v>"Explosives Workers, Ordnance Handling Experts, and Blasters"</v>
      </c>
      <c r="P293" t="s">
        <v>2575</v>
      </c>
      <c r="Q293" t="str">
        <f t="shared" si="27"/>
        <v>"Construction and Extraction Occupations"</v>
      </c>
      <c r="R293" t="s">
        <v>2576</v>
      </c>
      <c r="S293" t="str">
        <f t="shared" si="28"/>
        <v>"Extraction Workers"</v>
      </c>
      <c r="T293" t="s">
        <v>3395</v>
      </c>
      <c r="U293" t="str">
        <f t="shared" si="29"/>
        <v>{rank:292,probability:0.48,occupation:"Explosives Workers, Ordnance Handling Experts, and Blasters",occupationMajorGroup:"Construction and Extraction Occupations",occupationMinorGroup:"Extraction Workers"},</v>
      </c>
    </row>
    <row r="294" spans="1:21" x14ac:dyDescent="0.25">
      <c r="A294" s="4">
        <v>293</v>
      </c>
      <c r="B294" s="4">
        <v>0.48</v>
      </c>
      <c r="C294" s="3" t="s">
        <v>565</v>
      </c>
      <c r="D294" s="5">
        <v>15</v>
      </c>
      <c r="E294" s="5" t="s">
        <v>2589</v>
      </c>
      <c r="F294" s="5" t="s">
        <v>1400</v>
      </c>
      <c r="G294" s="5" t="s">
        <v>2616</v>
      </c>
      <c r="H294" s="3" t="s">
        <v>2984</v>
      </c>
      <c r="I294" t="s">
        <v>2571</v>
      </c>
      <c r="J294" s="5" t="s">
        <v>2573</v>
      </c>
      <c r="K294">
        <f t="shared" si="24"/>
        <v>293</v>
      </c>
      <c r="L294" t="s">
        <v>2577</v>
      </c>
      <c r="M294">
        <f t="shared" si="25"/>
        <v>0.48</v>
      </c>
      <c r="N294" t="s">
        <v>2574</v>
      </c>
      <c r="O294" s="30" t="str">
        <f t="shared" si="26"/>
        <v>"Computer Programmers"</v>
      </c>
      <c r="P294" t="s">
        <v>2575</v>
      </c>
      <c r="Q294" t="str">
        <f t="shared" si="27"/>
        <v>"Computer and Mathematical Occupations"</v>
      </c>
      <c r="R294" t="s">
        <v>2576</v>
      </c>
      <c r="S294" t="str">
        <f t="shared" si="28"/>
        <v>"Computer Occupations"</v>
      </c>
      <c r="T294" t="s">
        <v>3395</v>
      </c>
      <c r="U294" t="str">
        <f t="shared" si="29"/>
        <v>{rank:293,probability:0.48,occupation:"Computer Programmers",occupationMajorGroup:"Computer and Mathematical Occupations",occupationMinorGroup:"Computer Occupations"},</v>
      </c>
    </row>
    <row r="295" spans="1:21" x14ac:dyDescent="0.25">
      <c r="A295" s="4">
        <v>294</v>
      </c>
      <c r="B295" s="4">
        <v>0.49</v>
      </c>
      <c r="C295" s="3" t="s">
        <v>567</v>
      </c>
      <c r="D295" s="5">
        <v>33</v>
      </c>
      <c r="E295" s="5" t="s">
        <v>2582</v>
      </c>
      <c r="F295" s="5" t="s">
        <v>1437</v>
      </c>
      <c r="G295" s="5" t="s">
        <v>2655</v>
      </c>
      <c r="H295" s="3" t="s">
        <v>2985</v>
      </c>
      <c r="I295" t="s">
        <v>2571</v>
      </c>
      <c r="J295" s="5" t="s">
        <v>2573</v>
      </c>
      <c r="K295">
        <f t="shared" si="24"/>
        <v>294</v>
      </c>
      <c r="L295" t="s">
        <v>2577</v>
      </c>
      <c r="M295">
        <f t="shared" si="25"/>
        <v>0.49</v>
      </c>
      <c r="N295" t="s">
        <v>2574</v>
      </c>
      <c r="O295" s="30" t="str">
        <f t="shared" si="26"/>
        <v>"Crossing Guards"</v>
      </c>
      <c r="P295" t="s">
        <v>2575</v>
      </c>
      <c r="Q295" t="str">
        <f t="shared" si="27"/>
        <v>"Protective Service Occupations"</v>
      </c>
      <c r="R295" t="s">
        <v>2576</v>
      </c>
      <c r="S295" t="str">
        <f t="shared" si="28"/>
        <v>"Other Protective Service Workers"</v>
      </c>
      <c r="T295" t="s">
        <v>3395</v>
      </c>
      <c r="U295" t="str">
        <f t="shared" si="29"/>
        <v>{rank:294,probability:0.49,occupation:"Crossing Guards",occupationMajorGroup:"Protective Service Occupations",occupationMinorGroup:"Other Protective Service Workers"},</v>
      </c>
    </row>
    <row r="296" spans="1:21" x14ac:dyDescent="0.25">
      <c r="A296" s="4">
        <v>295</v>
      </c>
      <c r="B296" s="4">
        <v>0.49</v>
      </c>
      <c r="C296" s="3" t="s">
        <v>569</v>
      </c>
      <c r="D296" s="5">
        <v>17</v>
      </c>
      <c r="E296" s="5" t="s">
        <v>2590</v>
      </c>
      <c r="F296" s="5" t="s">
        <v>1413</v>
      </c>
      <c r="G296" s="5" t="s">
        <v>2623</v>
      </c>
      <c r="H296" s="3" t="s">
        <v>2986</v>
      </c>
      <c r="I296" t="s">
        <v>2571</v>
      </c>
      <c r="J296" s="5" t="s">
        <v>2573</v>
      </c>
      <c r="K296">
        <f t="shared" si="24"/>
        <v>295</v>
      </c>
      <c r="L296" t="s">
        <v>2577</v>
      </c>
      <c r="M296">
        <f t="shared" si="25"/>
        <v>0.49</v>
      </c>
      <c r="N296" t="s">
        <v>2574</v>
      </c>
      <c r="O296" s="30" t="str">
        <f t="shared" si="26"/>
        <v>"Agricultural Engineers"</v>
      </c>
      <c r="P296" t="s">
        <v>2575</v>
      </c>
      <c r="Q296" t="str">
        <f t="shared" si="27"/>
        <v>"Architecture and Engineering Occupations"</v>
      </c>
      <c r="R296" t="s">
        <v>2576</v>
      </c>
      <c r="S296" t="str">
        <f t="shared" si="28"/>
        <v>"Engineers"</v>
      </c>
      <c r="T296" t="s">
        <v>3395</v>
      </c>
      <c r="U296" t="str">
        <f t="shared" si="29"/>
        <v>{rank:295,probability:0.49,occupation:"Agricultural Engineers",occupationMajorGroup:"Architecture and Engineering Occupations",occupationMinorGroup:"Engineers"},</v>
      </c>
    </row>
    <row r="297" spans="1:21" x14ac:dyDescent="0.25">
      <c r="A297" s="4">
        <v>296</v>
      </c>
      <c r="B297" s="4">
        <v>0.49</v>
      </c>
      <c r="C297" s="3" t="s">
        <v>571</v>
      </c>
      <c r="D297" s="5">
        <v>47</v>
      </c>
      <c r="E297" s="5" t="s">
        <v>2597</v>
      </c>
      <c r="F297" s="5" t="s">
        <v>1448</v>
      </c>
      <c r="G297" s="5" t="s">
        <v>2665</v>
      </c>
      <c r="H297" s="3" t="s">
        <v>2987</v>
      </c>
      <c r="I297" t="s">
        <v>2571</v>
      </c>
      <c r="J297" s="5" t="s">
        <v>2573</v>
      </c>
      <c r="K297">
        <f t="shared" si="24"/>
        <v>296</v>
      </c>
      <c r="L297" t="s">
        <v>2577</v>
      </c>
      <c r="M297">
        <f t="shared" si="25"/>
        <v>0.49</v>
      </c>
      <c r="N297" t="s">
        <v>2574</v>
      </c>
      <c r="O297" s="30" t="str">
        <f t="shared" si="26"/>
        <v>"Roof Bolters, Mining"</v>
      </c>
      <c r="P297" t="s">
        <v>2575</v>
      </c>
      <c r="Q297" t="str">
        <f t="shared" si="27"/>
        <v>"Construction and Extraction Occupations"</v>
      </c>
      <c r="R297" t="s">
        <v>2576</v>
      </c>
      <c r="S297" t="str">
        <f t="shared" si="28"/>
        <v>"Extraction Workers"</v>
      </c>
      <c r="T297" t="s">
        <v>3395</v>
      </c>
      <c r="U297" t="str">
        <f t="shared" si="29"/>
        <v>{rank:296,probability:0.49,occupation:"Roof Bolters, Mining",occupationMajorGroup:"Construction and Extraction Occupations",occupationMinorGroup:"Extraction Workers"},</v>
      </c>
    </row>
    <row r="298" spans="1:21" x14ac:dyDescent="0.25">
      <c r="A298" s="4">
        <v>297</v>
      </c>
      <c r="B298" s="4">
        <v>0.49</v>
      </c>
      <c r="C298" s="3" t="s">
        <v>573</v>
      </c>
      <c r="D298" s="5">
        <v>49</v>
      </c>
      <c r="E298" s="5" t="s">
        <v>2579</v>
      </c>
      <c r="F298" s="5" t="s">
        <v>1430</v>
      </c>
      <c r="G298" s="5" t="s">
        <v>2647</v>
      </c>
      <c r="H298" s="3" t="s">
        <v>2988</v>
      </c>
      <c r="I298" t="s">
        <v>2571</v>
      </c>
      <c r="J298" s="5" t="s">
        <v>2573</v>
      </c>
      <c r="K298">
        <f t="shared" si="24"/>
        <v>297</v>
      </c>
      <c r="L298" t="s">
        <v>2577</v>
      </c>
      <c r="M298">
        <f t="shared" si="25"/>
        <v>0.49</v>
      </c>
      <c r="N298" t="s">
        <v>2574</v>
      </c>
      <c r="O298" s="30" t="str">
        <f t="shared" si="26"/>
        <v>"Telecommunications Line Installers and Repairers"</v>
      </c>
      <c r="P298" t="s">
        <v>2575</v>
      </c>
      <c r="Q298" t="str">
        <f t="shared" si="27"/>
        <v>"Installation, Maintenance, and Repair Occupations"</v>
      </c>
      <c r="R298" t="s">
        <v>2576</v>
      </c>
      <c r="S298" t="str">
        <f t="shared" si="28"/>
        <v>"Other Installation, Maintenance, and Repair Occupations"</v>
      </c>
      <c r="T298" t="s">
        <v>3395</v>
      </c>
      <c r="U298" t="str">
        <f t="shared" si="29"/>
        <v>{rank:297,probability:0.49,occupation:"Telecommunications Line Installers and Repairers",occupationMajorGroup:"Installation, Maintenance, and Repair Occupations",occupationMinorGroup:"Other Installation, Maintenance, and Repair Occupations"},</v>
      </c>
    </row>
    <row r="299" spans="1:21" x14ac:dyDescent="0.25">
      <c r="A299" s="4">
        <v>298</v>
      </c>
      <c r="B299" s="4">
        <v>0.49</v>
      </c>
      <c r="C299" s="3" t="s">
        <v>575</v>
      </c>
      <c r="D299" s="5">
        <v>43</v>
      </c>
      <c r="E299" s="5" t="s">
        <v>2592</v>
      </c>
      <c r="F299" s="5" t="s">
        <v>1457</v>
      </c>
      <c r="G299" s="5" t="s">
        <v>2674</v>
      </c>
      <c r="H299" s="3" t="s">
        <v>2989</v>
      </c>
      <c r="I299" t="s">
        <v>2571</v>
      </c>
      <c r="J299" s="5" t="s">
        <v>2573</v>
      </c>
      <c r="K299">
        <f t="shared" si="24"/>
        <v>298</v>
      </c>
      <c r="L299" t="s">
        <v>2577</v>
      </c>
      <c r="M299">
        <f t="shared" si="25"/>
        <v>0.49</v>
      </c>
      <c r="N299" t="s">
        <v>2574</v>
      </c>
      <c r="O299" s="30" t="str">
        <f t="shared" si="26"/>
        <v>"Police, Fire, and Ambulance Dispatchers"</v>
      </c>
      <c r="P299" t="s">
        <v>2575</v>
      </c>
      <c r="Q299" t="str">
        <f t="shared" si="27"/>
        <v>"Office and Administrative Support Occupations"</v>
      </c>
      <c r="R299" t="s">
        <v>2576</v>
      </c>
      <c r="S299" t="str">
        <f t="shared" si="28"/>
        <v>"Material Recording, Scheduling, Dispatching, and Distributing Workers"</v>
      </c>
      <c r="T299" t="s">
        <v>3395</v>
      </c>
      <c r="U299" t="str">
        <f t="shared" si="29"/>
        <v>{rank:298,probability:0.49,occupation:"Police, Fire, and Ambulance Dispatchers",occupationMajorGroup:"Office and Administrative Support Occupations",occupationMinorGroup:"Material Recording, Scheduling, Dispatching, and Distributing Workers"},</v>
      </c>
    </row>
    <row r="300" spans="1:21" x14ac:dyDescent="0.25">
      <c r="A300" s="4">
        <v>299</v>
      </c>
      <c r="B300" s="4">
        <v>0.5</v>
      </c>
      <c r="C300" s="3" t="s">
        <v>577</v>
      </c>
      <c r="D300" s="5">
        <v>53</v>
      </c>
      <c r="E300" s="5" t="s">
        <v>2594</v>
      </c>
      <c r="F300" s="5" t="s">
        <v>1446</v>
      </c>
      <c r="G300" s="5" t="s">
        <v>2664</v>
      </c>
      <c r="H300" s="3" t="s">
        <v>2990</v>
      </c>
      <c r="I300" t="s">
        <v>2571</v>
      </c>
      <c r="J300" s="5" t="s">
        <v>2573</v>
      </c>
      <c r="K300">
        <f t="shared" si="24"/>
        <v>299</v>
      </c>
      <c r="L300" t="s">
        <v>2577</v>
      </c>
      <c r="M300">
        <f t="shared" si="25"/>
        <v>0.5</v>
      </c>
      <c r="N300" t="s">
        <v>2574</v>
      </c>
      <c r="O300" s="30" t="str">
        <f t="shared" si="26"/>
        <v>"Loading Machine Operators, Underground Mining"</v>
      </c>
      <c r="P300" t="s">
        <v>2575</v>
      </c>
      <c r="Q300" t="str">
        <f t="shared" si="27"/>
        <v>"Transportation and Material Moving Occupations"</v>
      </c>
      <c r="R300" t="s">
        <v>2576</v>
      </c>
      <c r="S300" t="str">
        <f t="shared" si="28"/>
        <v>"Material Moving Workers"</v>
      </c>
      <c r="T300" t="s">
        <v>3395</v>
      </c>
      <c r="U300" t="str">
        <f t="shared" si="29"/>
        <v>{rank:299,probability:0.5,occupation:"Loading Machine Operators, Underground Mining",occupationMajorGroup:"Transportation and Material Moving Occupations",occupationMinorGroup:"Material Moving Workers"},</v>
      </c>
    </row>
    <row r="301" spans="1:21" x14ac:dyDescent="0.25">
      <c r="A301" s="4">
        <v>300</v>
      </c>
      <c r="B301" s="4">
        <v>0.5</v>
      </c>
      <c r="C301" s="3" t="s">
        <v>579</v>
      </c>
      <c r="D301" s="5">
        <v>49</v>
      </c>
      <c r="E301" s="5" t="s">
        <v>2579</v>
      </c>
      <c r="F301" s="5" t="s">
        <v>1430</v>
      </c>
      <c r="G301" s="5" t="s">
        <v>2647</v>
      </c>
      <c r="H301" s="3" t="s">
        <v>2991</v>
      </c>
      <c r="I301" t="s">
        <v>2571</v>
      </c>
      <c r="J301" s="5" t="s">
        <v>2573</v>
      </c>
      <c r="K301">
        <f t="shared" si="24"/>
        <v>300</v>
      </c>
      <c r="L301" t="s">
        <v>2577</v>
      </c>
      <c r="M301">
        <f t="shared" si="25"/>
        <v>0.5</v>
      </c>
      <c r="N301" t="s">
        <v>2574</v>
      </c>
      <c r="O301" s="30" t="str">
        <f t="shared" si="26"/>
        <v>"Installation, Maintenance, and Repair Workers, All Other"</v>
      </c>
      <c r="P301" t="s">
        <v>2575</v>
      </c>
      <c r="Q301" t="str">
        <f t="shared" si="27"/>
        <v>"Installation, Maintenance, and Repair Occupations"</v>
      </c>
      <c r="R301" t="s">
        <v>2576</v>
      </c>
      <c r="S301" t="str">
        <f t="shared" si="28"/>
        <v>"Other Installation, Maintenance, and Repair Occupations"</v>
      </c>
      <c r="T301" t="s">
        <v>3395</v>
      </c>
      <c r="U301" t="str">
        <f t="shared" si="29"/>
        <v>{rank:300,probability:0.5,occupation:"Installation, Maintenance, and Repair Workers, All Other",occupationMajorGroup:"Installation, Maintenance, and Repair Occupations",occupationMinorGroup:"Other Installation, Maintenance, and Repair Occupations"},</v>
      </c>
    </row>
    <row r="302" spans="1:21" x14ac:dyDescent="0.25">
      <c r="A302" s="4">
        <v>301</v>
      </c>
      <c r="B302" s="4">
        <v>0.5</v>
      </c>
      <c r="C302" s="3" t="s">
        <v>581</v>
      </c>
      <c r="D302" s="5">
        <v>23</v>
      </c>
      <c r="E302" s="5" t="s">
        <v>2595</v>
      </c>
      <c r="F302" s="5" t="s">
        <v>1458</v>
      </c>
      <c r="G302" s="5" t="s">
        <v>2675</v>
      </c>
      <c r="H302" s="3" t="s">
        <v>2992</v>
      </c>
      <c r="I302" t="s">
        <v>2571</v>
      </c>
      <c r="J302" s="5" t="s">
        <v>2573</v>
      </c>
      <c r="K302">
        <f t="shared" si="24"/>
        <v>301</v>
      </c>
      <c r="L302" t="s">
        <v>2577</v>
      </c>
      <c r="M302">
        <f t="shared" si="25"/>
        <v>0.5</v>
      </c>
      <c r="N302" t="s">
        <v>2574</v>
      </c>
      <c r="O302" s="30" t="str">
        <f t="shared" si="26"/>
        <v>"Court Reporters"</v>
      </c>
      <c r="P302" t="s">
        <v>2575</v>
      </c>
      <c r="Q302" t="str">
        <f t="shared" si="27"/>
        <v>"Legal Occupations"</v>
      </c>
      <c r="R302" t="s">
        <v>2576</v>
      </c>
      <c r="S302" t="str">
        <f t="shared" si="28"/>
        <v>"Legal Support Workers"</v>
      </c>
      <c r="T302" t="s">
        <v>3395</v>
      </c>
      <c r="U302" t="str">
        <f t="shared" si="29"/>
        <v>{rank:301,probability:0.5,occupation:"Court Reporters",occupationMajorGroup:"Legal Occupations",occupationMinorGroup:"Legal Support Workers"},</v>
      </c>
    </row>
    <row r="303" spans="1:21" x14ac:dyDescent="0.25">
      <c r="A303" s="4">
        <v>302</v>
      </c>
      <c r="B303" s="4">
        <v>0.51</v>
      </c>
      <c r="C303" s="3" t="s">
        <v>583</v>
      </c>
      <c r="D303" s="5">
        <v>41</v>
      </c>
      <c r="E303" s="5" t="s">
        <v>2584</v>
      </c>
      <c r="F303" s="5" t="s">
        <v>1392</v>
      </c>
      <c r="G303" s="5" t="s">
        <v>2607</v>
      </c>
      <c r="H303" s="3" t="s">
        <v>2993</v>
      </c>
      <c r="I303" t="s">
        <v>2571</v>
      </c>
      <c r="J303" s="5" t="s">
        <v>2573</v>
      </c>
      <c r="K303">
        <f t="shared" si="24"/>
        <v>302</v>
      </c>
      <c r="L303" t="s">
        <v>2577</v>
      </c>
      <c r="M303">
        <f t="shared" si="25"/>
        <v>0.51</v>
      </c>
      <c r="N303" t="s">
        <v>2574</v>
      </c>
      <c r="O303" s="30" t="str">
        <f t="shared" si="26"/>
        <v>"Demonstrators and Product Promoters"</v>
      </c>
      <c r="P303" t="s">
        <v>2575</v>
      </c>
      <c r="Q303" t="str">
        <f t="shared" si="27"/>
        <v>"Sales and Related Occupations"</v>
      </c>
      <c r="R303" t="s">
        <v>2576</v>
      </c>
      <c r="S303" t="str">
        <f t="shared" si="28"/>
        <v>"Other Sales and Related Workers"</v>
      </c>
      <c r="T303" t="s">
        <v>3395</v>
      </c>
      <c r="U303" t="str">
        <f t="shared" si="29"/>
        <v>{rank:302,probability:0.51,occupation:"Demonstrators and Product Promoters",occupationMajorGroup:"Sales and Related Occupations",occupationMinorGroup:"Other Sales and Related Workers"},</v>
      </c>
    </row>
    <row r="304" spans="1:21" x14ac:dyDescent="0.25">
      <c r="A304" s="4">
        <v>303</v>
      </c>
      <c r="B304" s="4">
        <v>0.51</v>
      </c>
      <c r="C304" s="3" t="s">
        <v>585</v>
      </c>
      <c r="D304" s="5">
        <v>31</v>
      </c>
      <c r="E304" s="5" t="s">
        <v>2593</v>
      </c>
      <c r="F304" s="5" t="s">
        <v>1441</v>
      </c>
      <c r="G304" s="5" t="s">
        <v>2659</v>
      </c>
      <c r="H304" s="3" t="s">
        <v>2994</v>
      </c>
      <c r="I304" t="s">
        <v>2571</v>
      </c>
      <c r="J304" s="5" t="s">
        <v>2573</v>
      </c>
      <c r="K304">
        <f t="shared" si="24"/>
        <v>303</v>
      </c>
      <c r="L304" t="s">
        <v>2577</v>
      </c>
      <c r="M304">
        <f t="shared" si="25"/>
        <v>0.51</v>
      </c>
      <c r="N304" t="s">
        <v>2574</v>
      </c>
      <c r="O304" s="30" t="str">
        <f t="shared" si="26"/>
        <v>"Dental Assistants"</v>
      </c>
      <c r="P304" t="s">
        <v>2575</v>
      </c>
      <c r="Q304" t="str">
        <f t="shared" si="27"/>
        <v>"Healthcare Support Occupations"</v>
      </c>
      <c r="R304" t="s">
        <v>2576</v>
      </c>
      <c r="S304" t="str">
        <f t="shared" si="28"/>
        <v>"Other Healthcare Support Occupations"</v>
      </c>
      <c r="T304" t="s">
        <v>3395</v>
      </c>
      <c r="U304" t="str">
        <f t="shared" si="29"/>
        <v>{rank:303,probability:0.51,occupation:"Dental Assistants",occupationMajorGroup:"Healthcare Support Occupations",occupationMinorGroup:"Other Healthcare Support Occupations"},</v>
      </c>
    </row>
    <row r="305" spans="1:21" x14ac:dyDescent="0.25">
      <c r="A305" s="4">
        <v>304</v>
      </c>
      <c r="B305" s="4">
        <v>0.52</v>
      </c>
      <c r="C305" s="3" t="s">
        <v>587</v>
      </c>
      <c r="D305" s="5">
        <v>51</v>
      </c>
      <c r="E305" s="5" t="s">
        <v>2587</v>
      </c>
      <c r="F305" s="5" t="s">
        <v>1397</v>
      </c>
      <c r="G305" s="5" t="s">
        <v>2612</v>
      </c>
      <c r="H305" s="3" t="s">
        <v>2995</v>
      </c>
      <c r="I305" t="s">
        <v>2571</v>
      </c>
      <c r="J305" s="5" t="s">
        <v>2573</v>
      </c>
      <c r="K305">
        <f t="shared" si="24"/>
        <v>304</v>
      </c>
      <c r="L305" t="s">
        <v>2577</v>
      </c>
      <c r="M305">
        <f t="shared" si="25"/>
        <v>0.52</v>
      </c>
      <c r="N305" t="s">
        <v>2574</v>
      </c>
      <c r="O305" s="30" t="str">
        <f t="shared" si="26"/>
        <v>"Shoe and Leather Workers and Repairers"</v>
      </c>
      <c r="P305" t="s">
        <v>2575</v>
      </c>
      <c r="Q305" t="str">
        <f t="shared" si="27"/>
        <v>"Production Occupations"</v>
      </c>
      <c r="R305" t="s">
        <v>2576</v>
      </c>
      <c r="S305" t="str">
        <f t="shared" si="28"/>
        <v>"Textile, Apparel, and Furnishings Workers"</v>
      </c>
      <c r="T305" t="s">
        <v>3395</v>
      </c>
      <c r="U305" t="str">
        <f t="shared" si="29"/>
        <v>{rank:304,probability:0.52,occupation:"Shoe and Leather Workers and Repairers",occupationMajorGroup:"Production Occupations",occupationMinorGroup:"Textile, Apparel, and Furnishings Workers"},</v>
      </c>
    </row>
    <row r="306" spans="1:21" x14ac:dyDescent="0.25">
      <c r="A306" s="4">
        <v>305</v>
      </c>
      <c r="B306" s="4">
        <v>0.52</v>
      </c>
      <c r="C306" s="3" t="s">
        <v>589</v>
      </c>
      <c r="D306" s="5">
        <v>17</v>
      </c>
      <c r="E306" s="5" t="s">
        <v>2590</v>
      </c>
      <c r="F306" s="5" t="s">
        <v>1419</v>
      </c>
      <c r="G306" s="5" t="s">
        <v>2635</v>
      </c>
      <c r="H306" s="3" t="s">
        <v>2996</v>
      </c>
      <c r="I306" t="s">
        <v>2571</v>
      </c>
      <c r="J306" s="5" t="s">
        <v>2573</v>
      </c>
      <c r="K306">
        <f t="shared" si="24"/>
        <v>305</v>
      </c>
      <c r="L306" t="s">
        <v>2577</v>
      </c>
      <c r="M306">
        <f t="shared" si="25"/>
        <v>0.52</v>
      </c>
      <c r="N306" t="s">
        <v>2574</v>
      </c>
      <c r="O306" s="30" t="str">
        <f t="shared" si="26"/>
        <v>"Architectural and Civil Drafters"</v>
      </c>
      <c r="P306" t="s">
        <v>2575</v>
      </c>
      <c r="Q306" t="str">
        <f t="shared" si="27"/>
        <v>"Architecture and Engineering Occupations"</v>
      </c>
      <c r="R306" t="s">
        <v>2576</v>
      </c>
      <c r="S306" t="str">
        <f t="shared" si="28"/>
        <v>"Drafters, Engineering Technicians, and Mapping Technicians"</v>
      </c>
      <c r="T306" t="s">
        <v>3395</v>
      </c>
      <c r="U306" t="str">
        <f t="shared" si="29"/>
        <v>{rank:305,probability:0.52,occupation:"Architectural and Civil Drafters",occupationMajorGroup:"Architecture and Engineering Occupations",occupationMinorGroup:"Drafters, Engineering Technicians, and Mapping Technicians"},</v>
      </c>
    </row>
    <row r="307" spans="1:21" x14ac:dyDescent="0.25">
      <c r="A307" s="4">
        <v>306</v>
      </c>
      <c r="B307" s="4">
        <v>0.53</v>
      </c>
      <c r="C307" s="3" t="s">
        <v>591</v>
      </c>
      <c r="D307" s="5">
        <v>47</v>
      </c>
      <c r="E307" s="5" t="s">
        <v>2597</v>
      </c>
      <c r="F307" s="5" t="s">
        <v>1448</v>
      </c>
      <c r="G307" s="5" t="s">
        <v>2665</v>
      </c>
      <c r="H307" s="3" t="s">
        <v>2997</v>
      </c>
      <c r="I307" t="s">
        <v>2571</v>
      </c>
      <c r="J307" s="5" t="s">
        <v>2573</v>
      </c>
      <c r="K307">
        <f t="shared" si="24"/>
        <v>306</v>
      </c>
      <c r="L307" t="s">
        <v>2577</v>
      </c>
      <c r="M307">
        <f t="shared" si="25"/>
        <v>0.53</v>
      </c>
      <c r="N307" t="s">
        <v>2574</v>
      </c>
      <c r="O307" s="30" t="str">
        <f t="shared" si="26"/>
        <v>"Rotary Drill Operators, Oil and Gas"</v>
      </c>
      <c r="P307" t="s">
        <v>2575</v>
      </c>
      <c r="Q307" t="str">
        <f t="shared" si="27"/>
        <v>"Construction and Extraction Occupations"</v>
      </c>
      <c r="R307" t="s">
        <v>2576</v>
      </c>
      <c r="S307" t="str">
        <f t="shared" si="28"/>
        <v>"Extraction Workers"</v>
      </c>
      <c r="T307" t="s">
        <v>3395</v>
      </c>
      <c r="U307" t="str">
        <f t="shared" si="29"/>
        <v>{rank:306,probability:0.53,occupation:"Rotary Drill Operators, Oil and Gas",occupationMajorGroup:"Construction and Extraction Occupations",occupationMinorGroup:"Extraction Workers"},</v>
      </c>
    </row>
    <row r="308" spans="1:21" x14ac:dyDescent="0.25">
      <c r="A308" s="4">
        <v>307</v>
      </c>
      <c r="B308" s="4">
        <v>0.53</v>
      </c>
      <c r="C308" s="3" t="s">
        <v>593</v>
      </c>
      <c r="D308" s="5">
        <v>47</v>
      </c>
      <c r="E308" s="5" t="s">
        <v>2597</v>
      </c>
      <c r="F308" s="5" t="s">
        <v>1450</v>
      </c>
      <c r="G308" s="5" t="s">
        <v>2667</v>
      </c>
      <c r="H308" s="3" t="s">
        <v>2998</v>
      </c>
      <c r="I308" t="s">
        <v>2571</v>
      </c>
      <c r="J308" s="5" t="s">
        <v>2573</v>
      </c>
      <c r="K308">
        <f t="shared" si="24"/>
        <v>307</v>
      </c>
      <c r="L308" t="s">
        <v>2577</v>
      </c>
      <c r="M308">
        <f t="shared" si="25"/>
        <v>0.53</v>
      </c>
      <c r="N308" t="s">
        <v>2574</v>
      </c>
      <c r="O308" s="30" t="str">
        <f t="shared" si="26"/>
        <v>"Hazardous Materials Removal Workers"</v>
      </c>
      <c r="P308" t="s">
        <v>2575</v>
      </c>
      <c r="Q308" t="str">
        <f t="shared" si="27"/>
        <v>"Construction and Extraction Occupations"</v>
      </c>
      <c r="R308" t="s">
        <v>2576</v>
      </c>
      <c r="S308" t="str">
        <f t="shared" si="28"/>
        <v>"Other Construction and Related Workers"</v>
      </c>
      <c r="T308" t="s">
        <v>3395</v>
      </c>
      <c r="U308" t="str">
        <f t="shared" si="29"/>
        <v>{rank:307,probability:0.53,occupation:"Hazardous Materials Removal Workers",occupationMajorGroup:"Construction and Extraction Occupations",occupationMinorGroup:"Other Construction and Related Workers"},</v>
      </c>
    </row>
    <row r="309" spans="1:21" x14ac:dyDescent="0.25">
      <c r="A309" s="4">
        <v>308</v>
      </c>
      <c r="B309" s="4">
        <v>0.54</v>
      </c>
      <c r="C309" s="3" t="s">
        <v>595</v>
      </c>
      <c r="D309" s="5">
        <v>39</v>
      </c>
      <c r="E309" s="5" t="s">
        <v>2588</v>
      </c>
      <c r="F309" s="5" t="s">
        <v>1447</v>
      </c>
      <c r="G309" s="5" t="s">
        <v>2654</v>
      </c>
      <c r="H309" s="3" t="s">
        <v>2999</v>
      </c>
      <c r="I309" t="s">
        <v>2571</v>
      </c>
      <c r="J309" s="5" t="s">
        <v>2573</v>
      </c>
      <c r="K309">
        <f t="shared" si="24"/>
        <v>308</v>
      </c>
      <c r="L309" t="s">
        <v>2577</v>
      </c>
      <c r="M309">
        <f t="shared" si="25"/>
        <v>0.54</v>
      </c>
      <c r="N309" t="s">
        <v>2574</v>
      </c>
      <c r="O309" s="30" t="str">
        <f t="shared" si="26"/>
        <v>"Embalmers"</v>
      </c>
      <c r="P309" t="s">
        <v>2575</v>
      </c>
      <c r="Q309" t="str">
        <f t="shared" si="27"/>
        <v>"Personal Care and Service Occupations"</v>
      </c>
      <c r="R309" t="s">
        <v>2576</v>
      </c>
      <c r="S309" t="str">
        <f t="shared" si="28"/>
        <v>"Funeral Service Workers"</v>
      </c>
      <c r="T309" t="s">
        <v>3395</v>
      </c>
      <c r="U309" t="str">
        <f t="shared" si="29"/>
        <v>{rank:308,probability:0.54,occupation:"Embalmers",occupationMajorGroup:"Personal Care and Service Occupations",occupationMinorGroup:"Funeral Service Workers"},</v>
      </c>
    </row>
    <row r="310" spans="1:21" x14ac:dyDescent="0.25">
      <c r="A310" s="4">
        <v>309</v>
      </c>
      <c r="B310" s="4">
        <v>0.54</v>
      </c>
      <c r="C310" s="3" t="s">
        <v>597</v>
      </c>
      <c r="D310" s="5">
        <v>47</v>
      </c>
      <c r="E310" s="5" t="s">
        <v>2597</v>
      </c>
      <c r="F310" s="5" t="s">
        <v>1448</v>
      </c>
      <c r="G310" s="5" t="s">
        <v>2665</v>
      </c>
      <c r="H310" s="3" t="s">
        <v>3000</v>
      </c>
      <c r="I310" t="s">
        <v>2571</v>
      </c>
      <c r="J310" s="5" t="s">
        <v>2573</v>
      </c>
      <c r="K310">
        <f t="shared" si="24"/>
        <v>309</v>
      </c>
      <c r="L310" t="s">
        <v>2577</v>
      </c>
      <c r="M310">
        <f t="shared" si="25"/>
        <v>0.54</v>
      </c>
      <c r="N310" t="s">
        <v>2574</v>
      </c>
      <c r="O310" s="30" t="str">
        <f t="shared" si="26"/>
        <v>"Continuous Mining Machine Operators"</v>
      </c>
      <c r="P310" t="s">
        <v>2575</v>
      </c>
      <c r="Q310" t="str">
        <f t="shared" si="27"/>
        <v>"Construction and Extraction Occupations"</v>
      </c>
      <c r="R310" t="s">
        <v>2576</v>
      </c>
      <c r="S310" t="str">
        <f t="shared" si="28"/>
        <v>"Extraction Workers"</v>
      </c>
      <c r="T310" t="s">
        <v>3395</v>
      </c>
      <c r="U310" t="str">
        <f t="shared" si="29"/>
        <v>{rank:309,probability:0.54,occupation:"Continuous Mining Machine Operators",occupationMajorGroup:"Construction and Extraction Occupations",occupationMinorGroup:"Extraction Workers"},</v>
      </c>
    </row>
    <row r="311" spans="1:21" x14ac:dyDescent="0.25">
      <c r="A311" s="4">
        <v>310</v>
      </c>
      <c r="B311" s="4">
        <v>0.54</v>
      </c>
      <c r="C311" s="3" t="s">
        <v>599</v>
      </c>
      <c r="D311" s="5">
        <v>39</v>
      </c>
      <c r="E311" s="5" t="s">
        <v>2588</v>
      </c>
      <c r="F311" s="5" t="s">
        <v>1428</v>
      </c>
      <c r="G311" s="5" t="s">
        <v>2645</v>
      </c>
      <c r="H311" s="3" t="s">
        <v>3001</v>
      </c>
      <c r="I311" t="s">
        <v>2571</v>
      </c>
      <c r="J311" s="5" t="s">
        <v>2573</v>
      </c>
      <c r="K311">
        <f t="shared" si="24"/>
        <v>310</v>
      </c>
      <c r="L311" t="s">
        <v>2577</v>
      </c>
      <c r="M311">
        <f t="shared" si="25"/>
        <v>0.54</v>
      </c>
      <c r="N311" t="s">
        <v>2574</v>
      </c>
      <c r="O311" s="30" t="str">
        <f t="shared" si="26"/>
        <v>"Slot Supervisors"</v>
      </c>
      <c r="P311" t="s">
        <v>2575</v>
      </c>
      <c r="Q311" t="str">
        <f t="shared" si="27"/>
        <v>"Personal Care and Service Occupations"</v>
      </c>
      <c r="R311" t="s">
        <v>2576</v>
      </c>
      <c r="S311" t="str">
        <f t="shared" si="28"/>
        <v>"Supervisors of Personal Care and Service Workers"</v>
      </c>
      <c r="T311" t="s">
        <v>3395</v>
      </c>
      <c r="U311" t="str">
        <f t="shared" si="29"/>
        <v>{rank:310,probability:0.54,occupation:"Slot Supervisors",occupationMajorGroup:"Personal Care and Service Occupations",occupationMinorGroup:"Supervisors of Personal Care and Service Workers"},</v>
      </c>
    </row>
    <row r="312" spans="1:21" x14ac:dyDescent="0.25">
      <c r="A312" s="4">
        <v>311</v>
      </c>
      <c r="B312" s="4">
        <v>0.54</v>
      </c>
      <c r="C312" s="3" t="s">
        <v>601</v>
      </c>
      <c r="D312" s="5">
        <v>31</v>
      </c>
      <c r="E312" s="5" t="s">
        <v>2593</v>
      </c>
      <c r="F312" s="5" t="s">
        <v>1441</v>
      </c>
      <c r="G312" s="5" t="s">
        <v>2659</v>
      </c>
      <c r="H312" s="3" t="s">
        <v>3002</v>
      </c>
      <c r="I312" t="s">
        <v>2571</v>
      </c>
      <c r="J312" s="5" t="s">
        <v>2573</v>
      </c>
      <c r="K312">
        <f t="shared" si="24"/>
        <v>311</v>
      </c>
      <c r="L312" t="s">
        <v>2577</v>
      </c>
      <c r="M312">
        <f t="shared" si="25"/>
        <v>0.54</v>
      </c>
      <c r="N312" t="s">
        <v>2574</v>
      </c>
      <c r="O312" s="30" t="str">
        <f t="shared" si="26"/>
        <v>"Massage Therapists"</v>
      </c>
      <c r="P312" t="s">
        <v>2575</v>
      </c>
      <c r="Q312" t="str">
        <f t="shared" si="27"/>
        <v>"Healthcare Support Occupations"</v>
      </c>
      <c r="R312" t="s">
        <v>2576</v>
      </c>
      <c r="S312" t="str">
        <f t="shared" si="28"/>
        <v>"Other Healthcare Support Occupations"</v>
      </c>
      <c r="T312" t="s">
        <v>3395</v>
      </c>
      <c r="U312" t="str">
        <f t="shared" si="29"/>
        <v>{rank:311,probability:0.54,occupation:"Massage Therapists",occupationMajorGroup:"Healthcare Support Occupations",occupationMinorGroup:"Other Healthcare Support Occupations"},</v>
      </c>
    </row>
    <row r="313" spans="1:21" x14ac:dyDescent="0.25">
      <c r="A313" s="4">
        <v>312</v>
      </c>
      <c r="B313" s="4">
        <v>0.54</v>
      </c>
      <c r="C313" s="3" t="s">
        <v>603</v>
      </c>
      <c r="D313" s="5">
        <v>41</v>
      </c>
      <c r="E313" s="5" t="s">
        <v>2584</v>
      </c>
      <c r="F313" s="5" t="s">
        <v>1412</v>
      </c>
      <c r="G313" s="5" t="s">
        <v>2630</v>
      </c>
      <c r="H313" s="3" t="s">
        <v>3003</v>
      </c>
      <c r="I313" t="s">
        <v>2571</v>
      </c>
      <c r="J313" s="5" t="s">
        <v>2573</v>
      </c>
      <c r="K313">
        <f t="shared" si="24"/>
        <v>312</v>
      </c>
      <c r="L313" t="s">
        <v>2577</v>
      </c>
      <c r="M313">
        <f t="shared" si="25"/>
        <v>0.54</v>
      </c>
      <c r="N313" t="s">
        <v>2574</v>
      </c>
      <c r="O313" s="30" t="str">
        <f t="shared" si="26"/>
        <v>"Advertising Sales Agents"</v>
      </c>
      <c r="P313" t="s">
        <v>2575</v>
      </c>
      <c r="Q313" t="str">
        <f t="shared" si="27"/>
        <v>"Sales and Related Occupations"</v>
      </c>
      <c r="R313" t="s">
        <v>2576</v>
      </c>
      <c r="S313" t="str">
        <f t="shared" si="28"/>
        <v>"Sales Representatives, Services"</v>
      </c>
      <c r="T313" t="s">
        <v>3395</v>
      </c>
      <c r="U313" t="str">
        <f t="shared" si="29"/>
        <v>{rank:312,probability:0.54,occupation:"Advertising Sales Agents",occupationMajorGroup:"Sales and Related Occupations",occupationMinorGroup:"Sales Representatives, Services"},</v>
      </c>
    </row>
    <row r="314" spans="1:21" x14ac:dyDescent="0.25">
      <c r="A314" s="4">
        <v>313</v>
      </c>
      <c r="B314" s="4">
        <v>0.55000000000000004</v>
      </c>
      <c r="C314" s="3" t="s">
        <v>605</v>
      </c>
      <c r="D314" s="5">
        <v>49</v>
      </c>
      <c r="E314" s="5" t="s">
        <v>2579</v>
      </c>
      <c r="F314" s="5" t="s">
        <v>1452</v>
      </c>
      <c r="G314" s="5" t="s">
        <v>2669</v>
      </c>
      <c r="H314" s="3" t="s">
        <v>3004</v>
      </c>
      <c r="I314" t="s">
        <v>2571</v>
      </c>
      <c r="J314" s="5" t="s">
        <v>2573</v>
      </c>
      <c r="K314">
        <f t="shared" si="24"/>
        <v>313</v>
      </c>
      <c r="L314" t="s">
        <v>2577</v>
      </c>
      <c r="M314">
        <f t="shared" si="25"/>
        <v>0.55000000000000004</v>
      </c>
      <c r="N314" t="s">
        <v>2574</v>
      </c>
      <c r="O314" s="30" t="str">
        <f t="shared" si="26"/>
        <v>"Automotive Glass Installers and Repairers"</v>
      </c>
      <c r="P314" t="s">
        <v>2575</v>
      </c>
      <c r="Q314" t="str">
        <f t="shared" si="27"/>
        <v>"Installation, Maintenance, and Repair Occupations"</v>
      </c>
      <c r="R314" t="s">
        <v>2576</v>
      </c>
      <c r="S314" t="str">
        <f t="shared" si="28"/>
        <v>"Vehicle and Mobile Equipment Mechanics, Installers, and Repairers"</v>
      </c>
      <c r="T314" t="s">
        <v>3395</v>
      </c>
      <c r="U314" t="str">
        <f t="shared" si="29"/>
        <v>{rank:313,probability:0.55,occupation:"Automotive Glass Installers and Repairers",occupationMajorGroup:"Installation, Maintenance, and Repair Occupations",occupationMinorGroup:"Vehicle and Mobile Equipment Mechanics, Installers, and Repairers"},</v>
      </c>
    </row>
    <row r="315" spans="1:21" x14ac:dyDescent="0.25">
      <c r="A315" s="4">
        <v>314</v>
      </c>
      <c r="B315" s="4">
        <v>0.55000000000000004</v>
      </c>
      <c r="C315" s="3" t="s">
        <v>607</v>
      </c>
      <c r="D315" s="5">
        <v>53</v>
      </c>
      <c r="E315" s="5" t="s">
        <v>2594</v>
      </c>
      <c r="F315" s="5" t="s">
        <v>1433</v>
      </c>
      <c r="G315" s="5" t="s">
        <v>2650</v>
      </c>
      <c r="H315" s="3" t="s">
        <v>3005</v>
      </c>
      <c r="I315" t="s">
        <v>2571</v>
      </c>
      <c r="J315" s="5" t="s">
        <v>2573</v>
      </c>
      <c r="K315">
        <f t="shared" si="24"/>
        <v>314</v>
      </c>
      <c r="L315" t="s">
        <v>2577</v>
      </c>
      <c r="M315">
        <f t="shared" si="25"/>
        <v>0.55000000000000004</v>
      </c>
      <c r="N315" t="s">
        <v>2574</v>
      </c>
      <c r="O315" s="30" t="str">
        <f t="shared" si="26"/>
        <v>"Commercial Pilots"</v>
      </c>
      <c r="P315" t="s">
        <v>2575</v>
      </c>
      <c r="Q315" t="str">
        <f t="shared" si="27"/>
        <v>"Transportation and Material Moving Occupations"</v>
      </c>
      <c r="R315" t="s">
        <v>2576</v>
      </c>
      <c r="S315" t="str">
        <f t="shared" si="28"/>
        <v>"Air Transportation Workers"</v>
      </c>
      <c r="T315" t="s">
        <v>3395</v>
      </c>
      <c r="U315" t="str">
        <f t="shared" si="29"/>
        <v>{rank:314,probability:0.55,occupation:"Commercial Pilots",occupationMajorGroup:"Transportation and Material Moving Occupations",occupationMinorGroup:"Air Transportation Workers"},</v>
      </c>
    </row>
    <row r="316" spans="1:21" x14ac:dyDescent="0.25">
      <c r="A316" s="4">
        <v>315</v>
      </c>
      <c r="B316" s="4">
        <v>0.55000000000000004</v>
      </c>
      <c r="C316" s="3" t="s">
        <v>609</v>
      </c>
      <c r="D316" s="5">
        <v>43</v>
      </c>
      <c r="E316" s="5" t="s">
        <v>2592</v>
      </c>
      <c r="F316" s="5" t="s">
        <v>1456</v>
      </c>
      <c r="G316" s="5" t="s">
        <v>2673</v>
      </c>
      <c r="H316" s="3" t="s">
        <v>3006</v>
      </c>
      <c r="I316" t="s">
        <v>2571</v>
      </c>
      <c r="J316" s="5" t="s">
        <v>2573</v>
      </c>
      <c r="K316">
        <f t="shared" si="24"/>
        <v>315</v>
      </c>
      <c r="L316" t="s">
        <v>2577</v>
      </c>
      <c r="M316">
        <f t="shared" si="25"/>
        <v>0.55000000000000004</v>
      </c>
      <c r="N316" t="s">
        <v>2574</v>
      </c>
      <c r="O316" s="30" t="str">
        <f t="shared" si="26"/>
        <v>"Customer Service Representatives"</v>
      </c>
      <c r="P316" t="s">
        <v>2575</v>
      </c>
      <c r="Q316" t="str">
        <f t="shared" si="27"/>
        <v>"Office and Administrative Support Occupations"</v>
      </c>
      <c r="R316" t="s">
        <v>2576</v>
      </c>
      <c r="S316" t="str">
        <f t="shared" si="28"/>
        <v>"Information and Record Clerks"</v>
      </c>
      <c r="T316" t="s">
        <v>3395</v>
      </c>
      <c r="U316" t="str">
        <f t="shared" si="29"/>
        <v>{rank:315,probability:0.55,occupation:"Customer Service Representatives",occupationMajorGroup:"Office and Administrative Support Occupations",occupationMinorGroup:"Information and Record Clerks"},</v>
      </c>
    </row>
    <row r="317" spans="1:21" x14ac:dyDescent="0.25">
      <c r="A317" s="4">
        <v>316</v>
      </c>
      <c r="B317" s="4">
        <v>0.55000000000000004</v>
      </c>
      <c r="C317" s="3" t="s">
        <v>611</v>
      </c>
      <c r="D317" s="5">
        <v>27</v>
      </c>
      <c r="E317" s="5" t="s">
        <v>2583</v>
      </c>
      <c r="F317" s="5" t="s">
        <v>1416</v>
      </c>
      <c r="G317" s="5" t="s">
        <v>2633</v>
      </c>
      <c r="H317" s="3" t="s">
        <v>3007</v>
      </c>
      <c r="I317" t="s">
        <v>2571</v>
      </c>
      <c r="J317" s="5" t="s">
        <v>2573</v>
      </c>
      <c r="K317">
        <f t="shared" si="24"/>
        <v>316</v>
      </c>
      <c r="L317" t="s">
        <v>2577</v>
      </c>
      <c r="M317">
        <f t="shared" si="25"/>
        <v>0.55000000000000004</v>
      </c>
      <c r="N317" t="s">
        <v>2574</v>
      </c>
      <c r="O317" s="30" t="str">
        <f t="shared" si="26"/>
        <v>"Audio and Video Equipment Technicians"</v>
      </c>
      <c r="P317" t="s">
        <v>2575</v>
      </c>
      <c r="Q317" t="str">
        <f t="shared" si="27"/>
        <v>"Arts, Design, Entertainment, Sports, and Media Occupations"</v>
      </c>
      <c r="R317" t="s">
        <v>2576</v>
      </c>
      <c r="S317" t="str">
        <f t="shared" si="28"/>
        <v>"Media and Communication Equipment Workers"</v>
      </c>
      <c r="T317" t="s">
        <v>3395</v>
      </c>
      <c r="U317" t="str">
        <f t="shared" si="29"/>
        <v>{rank:316,probability:0.55,occupation:"Audio and Video Equipment Technicians",occupationMajorGroup:"Arts, Design, Entertainment, Sports, and Media Occupations",occupationMinorGroup:"Media and Communication Equipment Workers"},</v>
      </c>
    </row>
    <row r="318" spans="1:21" x14ac:dyDescent="0.25">
      <c r="A318" s="4">
        <v>317</v>
      </c>
      <c r="B318" s="4">
        <v>0.56000000000000005</v>
      </c>
      <c r="C318" s="3" t="s">
        <v>613</v>
      </c>
      <c r="D318" s="5">
        <v>25</v>
      </c>
      <c r="E318" s="5" t="s">
        <v>2585</v>
      </c>
      <c r="F318" s="5" t="s">
        <v>1393</v>
      </c>
      <c r="G318" s="5" t="s">
        <v>2608</v>
      </c>
      <c r="H318" s="3" t="s">
        <v>3008</v>
      </c>
      <c r="I318" t="s">
        <v>2571</v>
      </c>
      <c r="J318" s="5" t="s">
        <v>2573</v>
      </c>
      <c r="K318">
        <f t="shared" si="24"/>
        <v>317</v>
      </c>
      <c r="L318" t="s">
        <v>2577</v>
      </c>
      <c r="M318">
        <f t="shared" si="25"/>
        <v>0.56000000000000005</v>
      </c>
      <c r="N318" t="s">
        <v>2574</v>
      </c>
      <c r="O318" s="30" t="str">
        <f t="shared" si="26"/>
        <v>"Teacher Assistants"</v>
      </c>
      <c r="P318" t="s">
        <v>2575</v>
      </c>
      <c r="Q318" t="str">
        <f t="shared" si="27"/>
        <v>"Education, Training, and Library Occupations"</v>
      </c>
      <c r="R318" t="s">
        <v>2576</v>
      </c>
      <c r="S318" t="str">
        <f t="shared" si="28"/>
        <v>"Other Education, Training, and Library Occupations"</v>
      </c>
      <c r="T318" t="s">
        <v>3395</v>
      </c>
      <c r="U318" t="str">
        <f t="shared" si="29"/>
        <v>{rank:317,probability:0.56,occupation:"Teacher Assistants",occupationMajorGroup:"Education, Training, and Library Occupations",occupationMinorGroup:"Other Education, Training, and Library Occupations"},</v>
      </c>
    </row>
    <row r="319" spans="1:21" x14ac:dyDescent="0.25">
      <c r="A319" s="4">
        <v>318</v>
      </c>
      <c r="B319" s="4">
        <v>0.56999999999999995</v>
      </c>
      <c r="C319" s="3" t="s">
        <v>615</v>
      </c>
      <c r="D319" s="5">
        <v>45</v>
      </c>
      <c r="E319" s="5" t="s">
        <v>2598</v>
      </c>
      <c r="F319" s="5" t="s">
        <v>1459</v>
      </c>
      <c r="G319" s="5" t="s">
        <v>2676</v>
      </c>
      <c r="H319" s="3" t="s">
        <v>3009</v>
      </c>
      <c r="I319" t="s">
        <v>2571</v>
      </c>
      <c r="J319" s="5" t="s">
        <v>2573</v>
      </c>
      <c r="K319">
        <f t="shared" si="24"/>
        <v>318</v>
      </c>
      <c r="L319" t="s">
        <v>2577</v>
      </c>
      <c r="M319">
        <f t="shared" si="25"/>
        <v>0.56999999999999995</v>
      </c>
      <c r="N319" t="s">
        <v>2574</v>
      </c>
      <c r="O319" s="30" t="str">
        <f t="shared" si="26"/>
        <v>"First-Line Supervisors of Farming, Fishing, and Forestry Workers"</v>
      </c>
      <c r="P319" t="s">
        <v>2575</v>
      </c>
      <c r="Q319" t="str">
        <f t="shared" si="27"/>
        <v>"Farming, Fishing, and Forestry Occupations"</v>
      </c>
      <c r="R319" t="s">
        <v>2576</v>
      </c>
      <c r="S319" t="str">
        <f t="shared" si="28"/>
        <v>"Supervisors of Farming, Fishing, and Forestry Workers"</v>
      </c>
      <c r="T319" t="s">
        <v>3395</v>
      </c>
      <c r="U319" t="str">
        <f t="shared" si="29"/>
        <v>{rank:318,probability:0.57,occupation:"First-Line Supervisors of Farming, Fishing, and Forestry Workers",occupationMajorGroup:"Farming, Fishing, and Forestry Occupations",occupationMinorGroup:"Supervisors of Farming, Fishing, and Forestry Workers"},</v>
      </c>
    </row>
    <row r="320" spans="1:21" x14ac:dyDescent="0.25">
      <c r="A320" s="4">
        <v>319</v>
      </c>
      <c r="B320" s="4">
        <v>0.56999999999999995</v>
      </c>
      <c r="C320" s="3" t="s">
        <v>617</v>
      </c>
      <c r="D320" s="5">
        <v>19</v>
      </c>
      <c r="E320" s="5" t="s">
        <v>2586</v>
      </c>
      <c r="F320" s="5" t="s">
        <v>1404</v>
      </c>
      <c r="G320" s="5" t="s">
        <v>2621</v>
      </c>
      <c r="H320" s="3" t="s">
        <v>3010</v>
      </c>
      <c r="I320" t="s">
        <v>2571</v>
      </c>
      <c r="J320" s="5" t="s">
        <v>2573</v>
      </c>
      <c r="K320">
        <f t="shared" si="24"/>
        <v>319</v>
      </c>
      <c r="L320" t="s">
        <v>2577</v>
      </c>
      <c r="M320">
        <f t="shared" si="25"/>
        <v>0.56999999999999995</v>
      </c>
      <c r="N320" t="s">
        <v>2574</v>
      </c>
      <c r="O320" s="30" t="str">
        <f t="shared" si="26"/>
        <v>"Chemical Technicians"</v>
      </c>
      <c r="P320" t="s">
        <v>2575</v>
      </c>
      <c r="Q320" t="str">
        <f t="shared" si="27"/>
        <v>"Life, Physical, and Social Science Occupations"</v>
      </c>
      <c r="R320" t="s">
        <v>2576</v>
      </c>
      <c r="S320" t="str">
        <f t="shared" si="28"/>
        <v>"Life, Physical, and Social Science Technicians"</v>
      </c>
      <c r="T320" t="s">
        <v>3395</v>
      </c>
      <c r="U320" t="str">
        <f t="shared" si="29"/>
        <v>{rank:319,probability:0.57,occupation:"Chemical Technicians",occupationMajorGroup:"Life, Physical, and Social Science Occupations",occupationMinorGroup:"Life, Physical, and Social Science Technicians"},</v>
      </c>
    </row>
    <row r="321" spans="1:21" x14ac:dyDescent="0.25">
      <c r="A321" s="4">
        <v>320</v>
      </c>
      <c r="B321" s="4">
        <v>0.56999999999999995</v>
      </c>
      <c r="C321" s="3" t="s">
        <v>619</v>
      </c>
      <c r="D321" s="5">
        <v>47</v>
      </c>
      <c r="E321" s="5" t="s">
        <v>2597</v>
      </c>
      <c r="F321" s="5" t="s">
        <v>1460</v>
      </c>
      <c r="G321" s="5" t="s">
        <v>2677</v>
      </c>
      <c r="H321" s="3" t="s">
        <v>3011</v>
      </c>
      <c r="I321" t="s">
        <v>2571</v>
      </c>
      <c r="J321" s="5" t="s">
        <v>2573</v>
      </c>
      <c r="K321">
        <f t="shared" si="24"/>
        <v>320</v>
      </c>
      <c r="L321" t="s">
        <v>2577</v>
      </c>
      <c r="M321">
        <f t="shared" si="25"/>
        <v>0.56999999999999995</v>
      </c>
      <c r="N321" t="s">
        <v>2574</v>
      </c>
      <c r="O321" s="30" t="str">
        <f t="shared" si="26"/>
        <v>"Helpers-Pipelayers, Plumbers, Pipefitters, and Steamfitters"</v>
      </c>
      <c r="P321" t="s">
        <v>2575</v>
      </c>
      <c r="Q321" t="str">
        <f t="shared" si="27"/>
        <v>"Construction and Extraction Occupations"</v>
      </c>
      <c r="R321" t="s">
        <v>2576</v>
      </c>
      <c r="S321" t="str">
        <f t="shared" si="28"/>
        <v>"Helpers, Construction Trades"</v>
      </c>
      <c r="T321" t="s">
        <v>3395</v>
      </c>
      <c r="U321" t="str">
        <f t="shared" si="29"/>
        <v>{rank:320,probability:0.57,occupation:"Helpers-Pipelayers, Plumbers, Pipefitters, and Steamfitters",occupationMajorGroup:"Construction and Extraction Occupations",occupationMinorGroup:"Helpers, Construction Trades"},</v>
      </c>
    </row>
    <row r="322" spans="1:21" x14ac:dyDescent="0.25">
      <c r="A322" s="4">
        <v>321</v>
      </c>
      <c r="B322" s="4">
        <v>0.56999999999999995</v>
      </c>
      <c r="C322" s="3" t="s">
        <v>620</v>
      </c>
      <c r="D322" s="5">
        <v>13</v>
      </c>
      <c r="E322" s="5" t="s">
        <v>2591</v>
      </c>
      <c r="F322" s="5" t="s">
        <v>1406</v>
      </c>
      <c r="G322" s="5" t="s">
        <v>2624</v>
      </c>
      <c r="H322" s="3" t="s">
        <v>3012</v>
      </c>
      <c r="I322" t="s">
        <v>2571</v>
      </c>
      <c r="J322" s="5" t="s">
        <v>2573</v>
      </c>
      <c r="K322">
        <f t="shared" si="24"/>
        <v>321</v>
      </c>
      <c r="L322" t="s">
        <v>2577</v>
      </c>
      <c r="M322">
        <f t="shared" si="25"/>
        <v>0.56999999999999995</v>
      </c>
      <c r="N322" t="s">
        <v>2574</v>
      </c>
      <c r="O322" s="30" t="str">
        <f t="shared" si="26"/>
        <v>"Cost Estimators"</v>
      </c>
      <c r="P322" t="s">
        <v>2575</v>
      </c>
      <c r="Q322" t="str">
        <f t="shared" si="27"/>
        <v>"Business and Financial Operations Occupations"</v>
      </c>
      <c r="R322" t="s">
        <v>2576</v>
      </c>
      <c r="S322" t="str">
        <f t="shared" si="28"/>
        <v>"Business Operations Specialists"</v>
      </c>
      <c r="T322" t="s">
        <v>3395</v>
      </c>
      <c r="U322" t="str">
        <f t="shared" si="29"/>
        <v>{rank:321,probability:0.57,occupation:"Cost Estimators",occupationMajorGroup:"Business and Financial Operations Occupations",occupationMinorGroup:"Business Operations Specialists"},</v>
      </c>
    </row>
    <row r="323" spans="1:21" x14ac:dyDescent="0.25">
      <c r="A323" s="4">
        <v>322</v>
      </c>
      <c r="B323" s="4">
        <v>0.56999999999999995</v>
      </c>
      <c r="C323" s="3" t="s">
        <v>622</v>
      </c>
      <c r="D323" s="5">
        <v>33</v>
      </c>
      <c r="E323" s="5" t="s">
        <v>2582</v>
      </c>
      <c r="F323" s="5" t="s">
        <v>1429</v>
      </c>
      <c r="G323" s="5" t="s">
        <v>2646</v>
      </c>
      <c r="H323" s="3" t="s">
        <v>3013</v>
      </c>
      <c r="I323" t="s">
        <v>2571</v>
      </c>
      <c r="J323" s="5" t="s">
        <v>2573</v>
      </c>
      <c r="K323">
        <f t="shared" ref="K323:K386" si="30">A323</f>
        <v>322</v>
      </c>
      <c r="L323" t="s">
        <v>2577</v>
      </c>
      <c r="M323">
        <f t="shared" ref="M323:M386" si="31">B323</f>
        <v>0.56999999999999995</v>
      </c>
      <c r="N323" t="s">
        <v>2574</v>
      </c>
      <c r="O323" s="30" t="str">
        <f t="shared" ref="O323:O386" si="32">H323</f>
        <v>"Transit and Railroad Police"</v>
      </c>
      <c r="P323" t="s">
        <v>2575</v>
      </c>
      <c r="Q323" t="str">
        <f t="shared" ref="Q323:Q386" si="33">E323</f>
        <v>"Protective Service Occupations"</v>
      </c>
      <c r="R323" t="s">
        <v>2576</v>
      </c>
      <c r="S323" t="str">
        <f t="shared" ref="S323:S386" si="34">G323</f>
        <v>"Law Enforcement Workers"</v>
      </c>
      <c r="T323" t="s">
        <v>3395</v>
      </c>
      <c r="U323" t="str">
        <f t="shared" ref="U323:U386" si="35">I323&amp;J323&amp;":"&amp;K323&amp;","&amp;L323&amp;":"&amp;M323&amp;","&amp;N323&amp;":"&amp;O323&amp;","&amp;P323&amp;":"&amp;Q323&amp;","&amp;R323&amp;":"&amp;S323&amp;T323</f>
        <v>{rank:322,probability:0.57,occupation:"Transit and Railroad Police",occupationMajorGroup:"Protective Service Occupations",occupationMinorGroup:"Law Enforcement Workers"},</v>
      </c>
    </row>
    <row r="324" spans="1:21" x14ac:dyDescent="0.25">
      <c r="A324" s="4">
        <v>323</v>
      </c>
      <c r="B324" s="4">
        <v>0.56999999999999995</v>
      </c>
      <c r="C324" s="3" t="s">
        <v>624</v>
      </c>
      <c r="D324" s="5">
        <v>37</v>
      </c>
      <c r="E324" s="5" t="s">
        <v>2599</v>
      </c>
      <c r="F324" s="5" t="s">
        <v>1461</v>
      </c>
      <c r="G324" s="5" t="s">
        <v>2678</v>
      </c>
      <c r="H324" s="3" t="s">
        <v>3014</v>
      </c>
      <c r="I324" t="s">
        <v>2571</v>
      </c>
      <c r="J324" s="5" t="s">
        <v>2573</v>
      </c>
      <c r="K324">
        <f t="shared" si="30"/>
        <v>323</v>
      </c>
      <c r="L324" t="s">
        <v>2577</v>
      </c>
      <c r="M324">
        <f t="shared" si="31"/>
        <v>0.56999999999999995</v>
      </c>
      <c r="N324" t="s">
        <v>2574</v>
      </c>
      <c r="O324" s="30" t="str">
        <f t="shared" si="32"/>
        <v>"First-Line   Supervisors   of  Landscaping,   Lawn  Service,   and Groundskeeping Workers"</v>
      </c>
      <c r="P324" t="s">
        <v>2575</v>
      </c>
      <c r="Q324" t="str">
        <f t="shared" si="33"/>
        <v>"Building and Grounds Cleaning and Maintenance Occupations"</v>
      </c>
      <c r="R324" t="s">
        <v>2576</v>
      </c>
      <c r="S324" t="str">
        <f t="shared" si="34"/>
        <v>"Supervisors of Building and Grounds Cleaning and Maintenance Workers"</v>
      </c>
      <c r="T324" t="s">
        <v>3395</v>
      </c>
      <c r="U324" t="str">
        <f t="shared" si="35"/>
        <v>{rank:323,probability:0.57,occupation:"First-Line   Supervisors   of  Landscaping,   Lawn  Service,   and Groundskeeping Workers",occupationMajorGroup:"Building and Grounds Cleaning and Maintenance Occupations",occupationMinorGroup:"Supervisors of Building and Grounds Cleaning and Maintenance Workers"},</v>
      </c>
    </row>
    <row r="325" spans="1:21" x14ac:dyDescent="0.25">
      <c r="A325" s="4">
        <v>324</v>
      </c>
      <c r="B325" s="4">
        <v>0.57999999999999996</v>
      </c>
      <c r="C325" s="3" t="s">
        <v>625</v>
      </c>
      <c r="D325" s="5">
        <v>13</v>
      </c>
      <c r="E325" s="5" t="s">
        <v>2591</v>
      </c>
      <c r="F325" s="5" t="s">
        <v>1423</v>
      </c>
      <c r="G325" s="5" t="s">
        <v>2640</v>
      </c>
      <c r="H325" s="3" t="s">
        <v>3015</v>
      </c>
      <c r="I325" t="s">
        <v>2571</v>
      </c>
      <c r="J325" s="5" t="s">
        <v>2573</v>
      </c>
      <c r="K325">
        <f t="shared" si="30"/>
        <v>324</v>
      </c>
      <c r="L325" t="s">
        <v>2577</v>
      </c>
      <c r="M325">
        <f t="shared" si="31"/>
        <v>0.57999999999999996</v>
      </c>
      <c r="N325" t="s">
        <v>2574</v>
      </c>
      <c r="O325" s="30" t="str">
        <f t="shared" si="32"/>
        <v>"Personal Financial Advisors"</v>
      </c>
      <c r="P325" t="s">
        <v>2575</v>
      </c>
      <c r="Q325" t="str">
        <f t="shared" si="33"/>
        <v>"Business and Financial Operations Occupations"</v>
      </c>
      <c r="R325" t="s">
        <v>2576</v>
      </c>
      <c r="S325" t="str">
        <f t="shared" si="34"/>
        <v>"Financial Specialists"</v>
      </c>
      <c r="T325" t="s">
        <v>3395</v>
      </c>
      <c r="U325" t="str">
        <f t="shared" si="35"/>
        <v>{rank:324,probability:0.58,occupation:"Personal Financial Advisors",occupationMajorGroup:"Business and Financial Operations Occupations",occupationMinorGroup:"Financial Specialists"},</v>
      </c>
    </row>
    <row r="326" spans="1:21" x14ac:dyDescent="0.25">
      <c r="A326" s="4">
        <v>325</v>
      </c>
      <c r="B326" s="4">
        <v>0.59</v>
      </c>
      <c r="C326" s="3" t="s">
        <v>627</v>
      </c>
      <c r="D326" s="5">
        <v>49</v>
      </c>
      <c r="E326" s="5" t="s">
        <v>2579</v>
      </c>
      <c r="F326" s="5" t="s">
        <v>1430</v>
      </c>
      <c r="G326" s="5" t="s">
        <v>2647</v>
      </c>
      <c r="H326" s="3" t="s">
        <v>3016</v>
      </c>
      <c r="I326" t="s">
        <v>2571</v>
      </c>
      <c r="J326" s="5" t="s">
        <v>2573</v>
      </c>
      <c r="K326">
        <f t="shared" si="30"/>
        <v>325</v>
      </c>
      <c r="L326" t="s">
        <v>2577</v>
      </c>
      <c r="M326">
        <f t="shared" si="31"/>
        <v>0.59</v>
      </c>
      <c r="N326" t="s">
        <v>2574</v>
      </c>
      <c r="O326" s="30" t="str">
        <f t="shared" si="32"/>
        <v>"Millwrights"</v>
      </c>
      <c r="P326" t="s">
        <v>2575</v>
      </c>
      <c r="Q326" t="str">
        <f t="shared" si="33"/>
        <v>"Installation, Maintenance, and Repair Occupations"</v>
      </c>
      <c r="R326" t="s">
        <v>2576</v>
      </c>
      <c r="S326" t="str">
        <f t="shared" si="34"/>
        <v>"Other Installation, Maintenance, and Repair Occupations"</v>
      </c>
      <c r="T326" t="s">
        <v>3395</v>
      </c>
      <c r="U326" t="str">
        <f t="shared" si="35"/>
        <v>{rank:325,probability:0.59,occupation:"Millwrights",occupationMajorGroup:"Installation, Maintenance, and Repair Occupations",occupationMinorGroup:"Other Installation, Maintenance, and Repair Occupations"},</v>
      </c>
    </row>
    <row r="327" spans="1:21" x14ac:dyDescent="0.25">
      <c r="A327" s="4">
        <v>326</v>
      </c>
      <c r="B327" s="4">
        <v>0.59</v>
      </c>
      <c r="C327" s="3" t="s">
        <v>629</v>
      </c>
      <c r="D327" s="5">
        <v>25</v>
      </c>
      <c r="E327" s="5" t="s">
        <v>2585</v>
      </c>
      <c r="F327" s="5" t="s">
        <v>1401</v>
      </c>
      <c r="G327" s="5" t="s">
        <v>2617</v>
      </c>
      <c r="H327" s="3" t="s">
        <v>3017</v>
      </c>
      <c r="I327" t="s">
        <v>2571</v>
      </c>
      <c r="J327" s="5" t="s">
        <v>2573</v>
      </c>
      <c r="K327">
        <f t="shared" si="30"/>
        <v>326</v>
      </c>
      <c r="L327" t="s">
        <v>2577</v>
      </c>
      <c r="M327">
        <f t="shared" si="31"/>
        <v>0.59</v>
      </c>
      <c r="N327" t="s">
        <v>2574</v>
      </c>
      <c r="O327" s="30" t="str">
        <f t="shared" si="32"/>
        <v>"Museum Technicians and Conservators"</v>
      </c>
      <c r="P327" t="s">
        <v>2575</v>
      </c>
      <c r="Q327" t="str">
        <f t="shared" si="33"/>
        <v>"Education, Training, and Library Occupations"</v>
      </c>
      <c r="R327" t="s">
        <v>2576</v>
      </c>
      <c r="S327" t="str">
        <f t="shared" si="34"/>
        <v>"Librarians, Curators, and Archivists"</v>
      </c>
      <c r="T327" t="s">
        <v>3395</v>
      </c>
      <c r="U327" t="str">
        <f t="shared" si="35"/>
        <v>{rank:326,probability:0.59,occupation:"Museum Technicians and Conservators",occupationMajorGroup:"Education, Training, and Library Occupations",occupationMinorGroup:"Librarians, Curators, and Archivists"},</v>
      </c>
    </row>
    <row r="328" spans="1:21" x14ac:dyDescent="0.25">
      <c r="A328" s="4">
        <v>327</v>
      </c>
      <c r="B328" s="4">
        <v>0.59</v>
      </c>
      <c r="C328" s="3" t="s">
        <v>631</v>
      </c>
      <c r="D328" s="5">
        <v>47</v>
      </c>
      <c r="E328" s="5" t="s">
        <v>2597</v>
      </c>
      <c r="F328" s="5" t="s">
        <v>1448</v>
      </c>
      <c r="G328" s="5" t="s">
        <v>2665</v>
      </c>
      <c r="H328" s="3" t="s">
        <v>3018</v>
      </c>
      <c r="I328" t="s">
        <v>2571</v>
      </c>
      <c r="J328" s="5" t="s">
        <v>2573</v>
      </c>
      <c r="K328">
        <f t="shared" si="30"/>
        <v>327</v>
      </c>
      <c r="L328" t="s">
        <v>2577</v>
      </c>
      <c r="M328">
        <f t="shared" si="31"/>
        <v>0.59</v>
      </c>
      <c r="N328" t="s">
        <v>2574</v>
      </c>
      <c r="O328" s="30" t="str">
        <f t="shared" si="32"/>
        <v>"Mine Cutting and Channeling Machine Operators"</v>
      </c>
      <c r="P328" t="s">
        <v>2575</v>
      </c>
      <c r="Q328" t="str">
        <f t="shared" si="33"/>
        <v>"Construction and Extraction Occupations"</v>
      </c>
      <c r="R328" t="s">
        <v>2576</v>
      </c>
      <c r="S328" t="str">
        <f t="shared" si="34"/>
        <v>"Extraction Workers"</v>
      </c>
      <c r="T328" t="s">
        <v>3395</v>
      </c>
      <c r="U328" t="str">
        <f t="shared" si="35"/>
        <v>{rank:327,probability:0.59,occupation:"Mine Cutting and Channeling Machine Operators",occupationMajorGroup:"Construction and Extraction Occupations",occupationMinorGroup:"Extraction Workers"},</v>
      </c>
    </row>
    <row r="329" spans="1:21" x14ac:dyDescent="0.25">
      <c r="A329" s="4">
        <v>328</v>
      </c>
      <c r="B329" s="4">
        <v>0.59</v>
      </c>
      <c r="C329" s="3" t="s">
        <v>633</v>
      </c>
      <c r="D329" s="5">
        <v>11</v>
      </c>
      <c r="E329" s="5" t="s">
        <v>2580</v>
      </c>
      <c r="F329" s="5" t="s">
        <v>1418</v>
      </c>
      <c r="G329" s="5" t="s">
        <v>2614</v>
      </c>
      <c r="H329" s="3" t="s">
        <v>3019</v>
      </c>
      <c r="I329" t="s">
        <v>2571</v>
      </c>
      <c r="J329" s="5" t="s">
        <v>2573</v>
      </c>
      <c r="K329">
        <f t="shared" si="30"/>
        <v>328</v>
      </c>
      <c r="L329" t="s">
        <v>2577</v>
      </c>
      <c r="M329">
        <f t="shared" si="31"/>
        <v>0.59</v>
      </c>
      <c r="N329" t="s">
        <v>2574</v>
      </c>
      <c r="O329" s="30" t="str">
        <f t="shared" si="32"/>
        <v>"Transportation, Storage, and Distribution Managers"</v>
      </c>
      <c r="P329" t="s">
        <v>2575</v>
      </c>
      <c r="Q329" t="str">
        <f t="shared" si="33"/>
        <v>"Management Occupations"</v>
      </c>
      <c r="R329" t="s">
        <v>2576</v>
      </c>
      <c r="S329" t="str">
        <f t="shared" si="34"/>
        <v>"Operations Specialties Managers"</v>
      </c>
      <c r="T329" t="s">
        <v>3395</v>
      </c>
      <c r="U329" t="str">
        <f t="shared" si="35"/>
        <v>{rank:328,probability:0.59,occupation:"Transportation, Storage, and Distribution Managers",occupationMajorGroup:"Management Occupations",occupationMinorGroup:"Operations Specialties Managers"},</v>
      </c>
    </row>
    <row r="330" spans="1:21" x14ac:dyDescent="0.25">
      <c r="A330" s="4">
        <v>329</v>
      </c>
      <c r="B330" s="4">
        <v>0.59</v>
      </c>
      <c r="C330" s="3" t="s">
        <v>635</v>
      </c>
      <c r="D330" s="5">
        <v>49</v>
      </c>
      <c r="E330" s="5" t="s">
        <v>2579</v>
      </c>
      <c r="F330" s="5" t="s">
        <v>1452</v>
      </c>
      <c r="G330" s="5" t="s">
        <v>2669</v>
      </c>
      <c r="H330" s="3" t="s">
        <v>3020</v>
      </c>
      <c r="I330" t="s">
        <v>2571</v>
      </c>
      <c r="J330" s="5" t="s">
        <v>2573</v>
      </c>
      <c r="K330">
        <f t="shared" si="30"/>
        <v>329</v>
      </c>
      <c r="L330" t="s">
        <v>2577</v>
      </c>
      <c r="M330">
        <f t="shared" si="31"/>
        <v>0.59</v>
      </c>
      <c r="N330" t="s">
        <v>2574</v>
      </c>
      <c r="O330" s="30" t="str">
        <f t="shared" si="32"/>
        <v>"Recreational Vehicle Service Technicians"</v>
      </c>
      <c r="P330" t="s">
        <v>2575</v>
      </c>
      <c r="Q330" t="str">
        <f t="shared" si="33"/>
        <v>"Installation, Maintenance, and Repair Occupations"</v>
      </c>
      <c r="R330" t="s">
        <v>2576</v>
      </c>
      <c r="S330" t="str">
        <f t="shared" si="34"/>
        <v>"Vehicle and Mobile Equipment Mechanics, Installers, and Repairers"</v>
      </c>
      <c r="T330" t="s">
        <v>3395</v>
      </c>
      <c r="U330" t="str">
        <f t="shared" si="35"/>
        <v>{rank:329,probability:0.59,occupation:"Recreational Vehicle Service Technicians",occupationMajorGroup:"Installation, Maintenance, and Repair Occupations",occupationMinorGroup:"Vehicle and Mobile Equipment Mechanics, Installers, and Repairers"},</v>
      </c>
    </row>
    <row r="331" spans="1:21" x14ac:dyDescent="0.25">
      <c r="A331" s="4">
        <v>330</v>
      </c>
      <c r="B331" s="4">
        <v>0.59</v>
      </c>
      <c r="C331" s="3" t="s">
        <v>637</v>
      </c>
      <c r="D331" s="5">
        <v>49</v>
      </c>
      <c r="E331" s="5" t="s">
        <v>2579</v>
      </c>
      <c r="F331" s="5" t="s">
        <v>1452</v>
      </c>
      <c r="G331" s="5" t="s">
        <v>2669</v>
      </c>
      <c r="H331" s="3" t="s">
        <v>3021</v>
      </c>
      <c r="I331" t="s">
        <v>2571</v>
      </c>
      <c r="J331" s="5" t="s">
        <v>2573</v>
      </c>
      <c r="K331">
        <f t="shared" si="30"/>
        <v>330</v>
      </c>
      <c r="L331" t="s">
        <v>2577</v>
      </c>
      <c r="M331">
        <f t="shared" si="31"/>
        <v>0.59</v>
      </c>
      <c r="N331" t="s">
        <v>2574</v>
      </c>
      <c r="O331" s="30" t="str">
        <f t="shared" si="32"/>
        <v>"Automotive Service Technicians and Mechanics"</v>
      </c>
      <c r="P331" t="s">
        <v>2575</v>
      </c>
      <c r="Q331" t="str">
        <f t="shared" si="33"/>
        <v>"Installation, Maintenance, and Repair Occupations"</v>
      </c>
      <c r="R331" t="s">
        <v>2576</v>
      </c>
      <c r="S331" t="str">
        <f t="shared" si="34"/>
        <v>"Vehicle and Mobile Equipment Mechanics, Installers, and Repairers"</v>
      </c>
      <c r="T331" t="s">
        <v>3395</v>
      </c>
      <c r="U331" t="str">
        <f t="shared" si="35"/>
        <v>{rank:330,probability:0.59,occupation:"Automotive Service Technicians and Mechanics",occupationMajorGroup:"Installation, Maintenance, and Repair Occupations",occupationMinorGroup:"Vehicle and Mobile Equipment Mechanics, Installers, and Repairers"},</v>
      </c>
    </row>
    <row r="332" spans="1:21" x14ac:dyDescent="0.25">
      <c r="A332" s="4">
        <v>331</v>
      </c>
      <c r="B332" s="4">
        <v>0.6</v>
      </c>
      <c r="C332" s="3" t="s">
        <v>639</v>
      </c>
      <c r="D332" s="5">
        <v>33</v>
      </c>
      <c r="E332" s="5" t="s">
        <v>2582</v>
      </c>
      <c r="F332" s="5" t="s">
        <v>1429</v>
      </c>
      <c r="G332" s="5" t="s">
        <v>2646</v>
      </c>
      <c r="H332" s="3" t="s">
        <v>3022</v>
      </c>
      <c r="I332" t="s">
        <v>2571</v>
      </c>
      <c r="J332" s="5" t="s">
        <v>2573</v>
      </c>
      <c r="K332">
        <f t="shared" si="30"/>
        <v>331</v>
      </c>
      <c r="L332" t="s">
        <v>2577</v>
      </c>
      <c r="M332">
        <f t="shared" si="31"/>
        <v>0.6</v>
      </c>
      <c r="N332" t="s">
        <v>2574</v>
      </c>
      <c r="O332" s="30" t="str">
        <f t="shared" si="32"/>
        <v>"Correctional Officers and Jailers"</v>
      </c>
      <c r="P332" t="s">
        <v>2575</v>
      </c>
      <c r="Q332" t="str">
        <f t="shared" si="33"/>
        <v>"Protective Service Occupations"</v>
      </c>
      <c r="R332" t="s">
        <v>2576</v>
      </c>
      <c r="S332" t="str">
        <f t="shared" si="34"/>
        <v>"Law Enforcement Workers"</v>
      </c>
      <c r="T332" t="s">
        <v>3395</v>
      </c>
      <c r="U332" t="str">
        <f t="shared" si="35"/>
        <v>{rank:331,probability:0.6,occupation:"Correctional Officers and Jailers",occupationMajorGroup:"Protective Service Occupations",occupationMinorGroup:"Law Enforcement Workers"},</v>
      </c>
    </row>
    <row r="333" spans="1:21" x14ac:dyDescent="0.25">
      <c r="A333" s="4">
        <v>332</v>
      </c>
      <c r="B333" s="4">
        <v>0.6</v>
      </c>
      <c r="C333" s="3" t="s">
        <v>641</v>
      </c>
      <c r="D333" s="5">
        <v>27</v>
      </c>
      <c r="E333" s="5" t="s">
        <v>2583</v>
      </c>
      <c r="F333" s="5" t="s">
        <v>1416</v>
      </c>
      <c r="G333" s="5" t="s">
        <v>2633</v>
      </c>
      <c r="H333" s="3" t="s">
        <v>3023</v>
      </c>
      <c r="I333" t="s">
        <v>2571</v>
      </c>
      <c r="J333" s="5" t="s">
        <v>2573</v>
      </c>
      <c r="K333">
        <f t="shared" si="30"/>
        <v>332</v>
      </c>
      <c r="L333" t="s">
        <v>2577</v>
      </c>
      <c r="M333">
        <f t="shared" si="31"/>
        <v>0.6</v>
      </c>
      <c r="N333" t="s">
        <v>2574</v>
      </c>
      <c r="O333" s="30" t="str">
        <f t="shared" si="32"/>
        <v>"Camera Operators, Television, Video, and Motion Picture"</v>
      </c>
      <c r="P333" t="s">
        <v>2575</v>
      </c>
      <c r="Q333" t="str">
        <f t="shared" si="33"/>
        <v>"Arts, Design, Entertainment, Sports, and Media Occupations"</v>
      </c>
      <c r="R333" t="s">
        <v>2576</v>
      </c>
      <c r="S333" t="str">
        <f t="shared" si="34"/>
        <v>"Media and Communication Equipment Workers"</v>
      </c>
      <c r="T333" t="s">
        <v>3395</v>
      </c>
      <c r="U333" t="str">
        <f t="shared" si="35"/>
        <v>{rank:332,probability:0.6,occupation:"Camera Operators, Television, Video, and Motion Picture",occupationMajorGroup:"Arts, Design, Entertainment, Sports, and Media Occupations",occupationMinorGroup:"Media and Communication Equipment Workers"},</v>
      </c>
    </row>
    <row r="334" spans="1:21" x14ac:dyDescent="0.25">
      <c r="A334" s="4">
        <v>333</v>
      </c>
      <c r="B334" s="4">
        <v>0.6</v>
      </c>
      <c r="C334" s="3" t="s">
        <v>643</v>
      </c>
      <c r="D334" s="5">
        <v>51</v>
      </c>
      <c r="E334" s="5" t="s">
        <v>2587</v>
      </c>
      <c r="F334" s="5" t="s">
        <v>1462</v>
      </c>
      <c r="G334" s="5" t="s">
        <v>2679</v>
      </c>
      <c r="H334" s="3" t="s">
        <v>3024</v>
      </c>
      <c r="I334" t="s">
        <v>2571</v>
      </c>
      <c r="J334" s="5" t="s">
        <v>2573</v>
      </c>
      <c r="K334">
        <f t="shared" si="30"/>
        <v>333</v>
      </c>
      <c r="L334" t="s">
        <v>2577</v>
      </c>
      <c r="M334">
        <f t="shared" si="31"/>
        <v>0.6</v>
      </c>
      <c r="N334" t="s">
        <v>2574</v>
      </c>
      <c r="O334" s="30" t="str">
        <f t="shared" si="32"/>
        <v>"Slaughterers and Meat Packers"</v>
      </c>
      <c r="P334" t="s">
        <v>2575</v>
      </c>
      <c r="Q334" t="str">
        <f t="shared" si="33"/>
        <v>"Production Occupations"</v>
      </c>
      <c r="R334" t="s">
        <v>2576</v>
      </c>
      <c r="S334" t="str">
        <f t="shared" si="34"/>
        <v>"Food Processing Workers"</v>
      </c>
      <c r="T334" t="s">
        <v>3395</v>
      </c>
      <c r="U334" t="str">
        <f t="shared" si="35"/>
        <v>{rank:333,probability:0.6,occupation:"Slaughterers and Meat Packers",occupationMajorGroup:"Production Occupations",occupationMinorGroup:"Food Processing Workers"},</v>
      </c>
    </row>
    <row r="335" spans="1:21" x14ac:dyDescent="0.25">
      <c r="A335" s="4">
        <v>334</v>
      </c>
      <c r="B335" s="4">
        <v>0.61</v>
      </c>
      <c r="C335" s="3" t="s">
        <v>645</v>
      </c>
      <c r="D335" s="5">
        <v>49</v>
      </c>
      <c r="E335" s="5" t="s">
        <v>2579</v>
      </c>
      <c r="F335" s="5" t="s">
        <v>1444</v>
      </c>
      <c r="G335" s="5" t="s">
        <v>2662</v>
      </c>
      <c r="H335" s="3" t="s">
        <v>3025</v>
      </c>
      <c r="I335" t="s">
        <v>2571</v>
      </c>
      <c r="J335" s="5" t="s">
        <v>2573</v>
      </c>
      <c r="K335">
        <f t="shared" si="30"/>
        <v>334</v>
      </c>
      <c r="L335" t="s">
        <v>2577</v>
      </c>
      <c r="M335">
        <f t="shared" si="31"/>
        <v>0.61</v>
      </c>
      <c r="N335" t="s">
        <v>2574</v>
      </c>
      <c r="O335" s="30" t="str">
        <f t="shared" si="32"/>
        <v>"Electronic Equipment Installers and Repairers, Motor Vehicles"</v>
      </c>
      <c r="P335" t="s">
        <v>2575</v>
      </c>
      <c r="Q335" t="str">
        <f t="shared" si="33"/>
        <v>"Installation, Maintenance, and Repair Occupations"</v>
      </c>
      <c r="R335" t="s">
        <v>2576</v>
      </c>
      <c r="S335" t="str">
        <f t="shared" si="34"/>
        <v>"Electrical and Electronic Equipment Mechanics, Installers, and Repairers"</v>
      </c>
      <c r="T335" t="s">
        <v>3395</v>
      </c>
      <c r="U335" t="str">
        <f t="shared" si="35"/>
        <v>{rank:334,probability:0.61,occupation:"Electronic Equipment Installers and Repairers, Motor Vehicles",occupationMajorGroup:"Installation, Maintenance, and Repair Occupations",occupationMinorGroup:"Electrical and Electronic Equipment Mechanics, Installers, and Repairers"},</v>
      </c>
    </row>
    <row r="336" spans="1:21" x14ac:dyDescent="0.25">
      <c r="A336" s="4">
        <v>335</v>
      </c>
      <c r="B336" s="4">
        <v>0.61</v>
      </c>
      <c r="C336" s="3" t="s">
        <v>647</v>
      </c>
      <c r="D336" s="5">
        <v>31</v>
      </c>
      <c r="E336" s="5" t="s">
        <v>2593</v>
      </c>
      <c r="F336" s="5" t="s">
        <v>1415</v>
      </c>
      <c r="G336" s="5" t="s">
        <v>2632</v>
      </c>
      <c r="H336" s="3" t="s">
        <v>3026</v>
      </c>
      <c r="I336" t="s">
        <v>2571</v>
      </c>
      <c r="J336" s="5" t="s">
        <v>2573</v>
      </c>
      <c r="K336">
        <f t="shared" si="30"/>
        <v>335</v>
      </c>
      <c r="L336" t="s">
        <v>2577</v>
      </c>
      <c r="M336">
        <f t="shared" si="31"/>
        <v>0.61</v>
      </c>
      <c r="N336" t="s">
        <v>2574</v>
      </c>
      <c r="O336" s="30" t="str">
        <f t="shared" si="32"/>
        <v>"Physical Therapist Aides"</v>
      </c>
      <c r="P336" t="s">
        <v>2575</v>
      </c>
      <c r="Q336" t="str">
        <f t="shared" si="33"/>
        <v>"Healthcare Support Occupations"</v>
      </c>
      <c r="R336" t="s">
        <v>2576</v>
      </c>
      <c r="S336" t="str">
        <f t="shared" si="34"/>
        <v>"Occupational Therapy and Physical Therapist Assistants and Aides"</v>
      </c>
      <c r="T336" t="s">
        <v>3395</v>
      </c>
      <c r="U336" t="str">
        <f t="shared" si="35"/>
        <v>{rank:335,probability:0.61,occupation:"Physical Therapist Aides",occupationMajorGroup:"Healthcare Support Occupations",occupationMinorGroup:"Occupational Therapy and Physical Therapist Assistants and Aides"},</v>
      </c>
    </row>
    <row r="337" spans="1:21" x14ac:dyDescent="0.25">
      <c r="A337" s="4">
        <v>336</v>
      </c>
      <c r="B337" s="4">
        <v>0.61</v>
      </c>
      <c r="C337" s="3" t="s">
        <v>649</v>
      </c>
      <c r="D337" s="5">
        <v>39</v>
      </c>
      <c r="E337" s="5" t="s">
        <v>2588</v>
      </c>
      <c r="F337" s="5" t="s">
        <v>1455</v>
      </c>
      <c r="G337" s="5" t="s">
        <v>2672</v>
      </c>
      <c r="H337" s="3" t="s">
        <v>3027</v>
      </c>
      <c r="I337" t="s">
        <v>2571</v>
      </c>
      <c r="J337" s="5" t="s">
        <v>2573</v>
      </c>
      <c r="K337">
        <f t="shared" si="30"/>
        <v>336</v>
      </c>
      <c r="L337" t="s">
        <v>2577</v>
      </c>
      <c r="M337">
        <f t="shared" si="31"/>
        <v>0.61</v>
      </c>
      <c r="N337" t="s">
        <v>2574</v>
      </c>
      <c r="O337" s="30" t="str">
        <f t="shared" si="32"/>
        <v>"Costume Attendants"</v>
      </c>
      <c r="P337" t="s">
        <v>2575</v>
      </c>
      <c r="Q337" t="str">
        <f t="shared" si="33"/>
        <v>"Personal Care and Service Occupations"</v>
      </c>
      <c r="R337" t="s">
        <v>2576</v>
      </c>
      <c r="S337" t="str">
        <f t="shared" si="34"/>
        <v>"Entertainment Attendants and Related Workers"</v>
      </c>
      <c r="T337" t="s">
        <v>3395</v>
      </c>
      <c r="U337" t="str">
        <f t="shared" si="35"/>
        <v>{rank:336,probability:0.61,occupation:"Costume Attendants",occupationMajorGroup:"Personal Care and Service Occupations",occupationMinorGroup:"Entertainment Attendants and Related Workers"},</v>
      </c>
    </row>
    <row r="338" spans="1:21" x14ac:dyDescent="0.25">
      <c r="A338" s="4">
        <v>337</v>
      </c>
      <c r="B338" s="4">
        <v>0.61</v>
      </c>
      <c r="C338" s="3" t="s">
        <v>651</v>
      </c>
      <c r="D338" s="5">
        <v>13</v>
      </c>
      <c r="E338" s="5" t="s">
        <v>2591</v>
      </c>
      <c r="F338" s="5" t="s">
        <v>1406</v>
      </c>
      <c r="G338" s="5" t="s">
        <v>2624</v>
      </c>
      <c r="H338" s="3" t="s">
        <v>3028</v>
      </c>
      <c r="I338" t="s">
        <v>2571</v>
      </c>
      <c r="J338" s="5" t="s">
        <v>2573</v>
      </c>
      <c r="K338">
        <f t="shared" si="30"/>
        <v>337</v>
      </c>
      <c r="L338" t="s">
        <v>2577</v>
      </c>
      <c r="M338">
        <f t="shared" si="31"/>
        <v>0.61</v>
      </c>
      <c r="N338" t="s">
        <v>2574</v>
      </c>
      <c r="O338" s="30" t="str">
        <f t="shared" si="32"/>
        <v>"Market Research Analysts and Marketing Specialists"</v>
      </c>
      <c r="P338" t="s">
        <v>2575</v>
      </c>
      <c r="Q338" t="str">
        <f t="shared" si="33"/>
        <v>"Business and Financial Operations Occupations"</v>
      </c>
      <c r="R338" t="s">
        <v>2576</v>
      </c>
      <c r="S338" t="str">
        <f t="shared" si="34"/>
        <v>"Business Operations Specialists"</v>
      </c>
      <c r="T338" t="s">
        <v>3395</v>
      </c>
      <c r="U338" t="str">
        <f t="shared" si="35"/>
        <v>{rank:337,probability:0.61,occupation:"Market Research Analysts and Marketing Specialists",occupationMajorGroup:"Business and Financial Operations Occupations",occupationMinorGroup:"Business Operations Specialists"},</v>
      </c>
    </row>
    <row r="339" spans="1:21" x14ac:dyDescent="0.25">
      <c r="A339" s="4">
        <v>338</v>
      </c>
      <c r="B339" s="4">
        <v>0.61</v>
      </c>
      <c r="C339" s="3" t="s">
        <v>653</v>
      </c>
      <c r="D339" s="5">
        <v>43</v>
      </c>
      <c r="E339" s="5" t="s">
        <v>2592</v>
      </c>
      <c r="F339" s="5" t="s">
        <v>1456</v>
      </c>
      <c r="G339" s="5" t="s">
        <v>2673</v>
      </c>
      <c r="H339" s="3" t="s">
        <v>3029</v>
      </c>
      <c r="I339" t="s">
        <v>2571</v>
      </c>
      <c r="J339" s="5" t="s">
        <v>2573</v>
      </c>
      <c r="K339">
        <f t="shared" si="30"/>
        <v>338</v>
      </c>
      <c r="L339" t="s">
        <v>2577</v>
      </c>
      <c r="M339">
        <f t="shared" si="31"/>
        <v>0.61</v>
      </c>
      <c r="N339" t="s">
        <v>2574</v>
      </c>
      <c r="O339" s="30" t="str">
        <f t="shared" si="32"/>
        <v>"Reservation and Transportation Ticket Agents and Travel Clerks"</v>
      </c>
      <c r="P339" t="s">
        <v>2575</v>
      </c>
      <c r="Q339" t="str">
        <f t="shared" si="33"/>
        <v>"Office and Administrative Support Occupations"</v>
      </c>
      <c r="R339" t="s">
        <v>2576</v>
      </c>
      <c r="S339" t="str">
        <f t="shared" si="34"/>
        <v>"Information and Record Clerks"</v>
      </c>
      <c r="T339" t="s">
        <v>3395</v>
      </c>
      <c r="U339" t="str">
        <f t="shared" si="35"/>
        <v>{rank:338,probability:0.61,occupation:"Reservation and Transportation Ticket Agents and Travel Clerks",occupationMajorGroup:"Office and Administrative Support Occupations",occupationMinorGroup:"Information and Record Clerks"},</v>
      </c>
    </row>
    <row r="340" spans="1:21" x14ac:dyDescent="0.25">
      <c r="A340" s="4">
        <v>339</v>
      </c>
      <c r="B340" s="4">
        <v>0.61</v>
      </c>
      <c r="C340" s="3" t="s">
        <v>655</v>
      </c>
      <c r="D340" s="5">
        <v>51</v>
      </c>
      <c r="E340" s="5" t="s">
        <v>2587</v>
      </c>
      <c r="F340" s="5" t="s">
        <v>1463</v>
      </c>
      <c r="G340" s="5" t="s">
        <v>2680</v>
      </c>
      <c r="H340" s="3" t="s">
        <v>3030</v>
      </c>
      <c r="I340" t="s">
        <v>2571</v>
      </c>
      <c r="J340" s="5" t="s">
        <v>2573</v>
      </c>
      <c r="K340">
        <f t="shared" si="30"/>
        <v>339</v>
      </c>
      <c r="L340" t="s">
        <v>2577</v>
      </c>
      <c r="M340">
        <f t="shared" si="31"/>
        <v>0.61</v>
      </c>
      <c r="N340" t="s">
        <v>2574</v>
      </c>
      <c r="O340" s="30" t="str">
        <f t="shared" si="32"/>
        <v>"Water and Wastewater Treatment Plant and System Operators"</v>
      </c>
      <c r="P340" t="s">
        <v>2575</v>
      </c>
      <c r="Q340" t="str">
        <f t="shared" si="33"/>
        <v>"Production Occupations"</v>
      </c>
      <c r="R340" t="s">
        <v>2576</v>
      </c>
      <c r="S340" t="str">
        <f t="shared" si="34"/>
        <v>"Plant and System Operators"</v>
      </c>
      <c r="T340" t="s">
        <v>3395</v>
      </c>
      <c r="U340" t="str">
        <f t="shared" si="35"/>
        <v>{rank:339,probability:0.61,occupation:"Water and Wastewater Treatment Plant and System Operators",occupationMajorGroup:"Production Occupations",occupationMinorGroup:"Plant and System Operators"},</v>
      </c>
    </row>
    <row r="341" spans="1:21" x14ac:dyDescent="0.25">
      <c r="A341" s="4">
        <v>340</v>
      </c>
      <c r="B341" s="4">
        <v>0.61</v>
      </c>
      <c r="C341" s="3" t="s">
        <v>657</v>
      </c>
      <c r="D341" s="5">
        <v>19</v>
      </c>
      <c r="E341" s="5" t="s">
        <v>2586</v>
      </c>
      <c r="F341" s="5" t="s">
        <v>1404</v>
      </c>
      <c r="G341" s="5" t="s">
        <v>2621</v>
      </c>
      <c r="H341" s="3" t="s">
        <v>3031</v>
      </c>
      <c r="I341" t="s">
        <v>2571</v>
      </c>
      <c r="J341" s="5" t="s">
        <v>2573</v>
      </c>
      <c r="K341">
        <f t="shared" si="30"/>
        <v>340</v>
      </c>
      <c r="L341" t="s">
        <v>2577</v>
      </c>
      <c r="M341">
        <f t="shared" si="31"/>
        <v>0.61</v>
      </c>
      <c r="N341" t="s">
        <v>2574</v>
      </c>
      <c r="O341" s="30" t="str">
        <f t="shared" si="32"/>
        <v>"Life, Physical, and Social Science Technicians, All Other"</v>
      </c>
      <c r="P341" t="s">
        <v>2575</v>
      </c>
      <c r="Q341" t="str">
        <f t="shared" si="33"/>
        <v>"Life, Physical, and Social Science Occupations"</v>
      </c>
      <c r="R341" t="s">
        <v>2576</v>
      </c>
      <c r="S341" t="str">
        <f t="shared" si="34"/>
        <v>"Life, Physical, and Social Science Technicians"</v>
      </c>
      <c r="T341" t="s">
        <v>3395</v>
      </c>
      <c r="U341" t="str">
        <f t="shared" si="35"/>
        <v>{rank:340,probability:0.61,occupation:"Life, Physical, and Social Science Technicians, All Other",occupationMajorGroup:"Life, Physical, and Social Science Occupations",occupationMinorGroup:"Life, Physical, and Social Science Technicians"},</v>
      </c>
    </row>
    <row r="342" spans="1:21" x14ac:dyDescent="0.25">
      <c r="A342" s="4">
        <v>341</v>
      </c>
      <c r="B342" s="4">
        <v>0.61</v>
      </c>
      <c r="C342" s="3" t="s">
        <v>659</v>
      </c>
      <c r="D342" s="5">
        <v>51</v>
      </c>
      <c r="E342" s="5" t="s">
        <v>2587</v>
      </c>
      <c r="F342" s="5" t="s">
        <v>1462</v>
      </c>
      <c r="G342" s="5" t="s">
        <v>2679</v>
      </c>
      <c r="H342" s="3" t="s">
        <v>3032</v>
      </c>
      <c r="I342" t="s">
        <v>2571</v>
      </c>
      <c r="J342" s="5" t="s">
        <v>2573</v>
      </c>
      <c r="K342">
        <f t="shared" si="30"/>
        <v>341</v>
      </c>
      <c r="L342" t="s">
        <v>2577</v>
      </c>
      <c r="M342">
        <f t="shared" si="31"/>
        <v>0.61</v>
      </c>
      <c r="N342" t="s">
        <v>2574</v>
      </c>
      <c r="O342" s="30" t="str">
        <f t="shared" si="32"/>
        <v>"Food Cooking Machine Operators and Tenders"</v>
      </c>
      <c r="P342" t="s">
        <v>2575</v>
      </c>
      <c r="Q342" t="str">
        <f t="shared" si="33"/>
        <v>"Production Occupations"</v>
      </c>
      <c r="R342" t="s">
        <v>2576</v>
      </c>
      <c r="S342" t="str">
        <f t="shared" si="34"/>
        <v>"Food Processing Workers"</v>
      </c>
      <c r="T342" t="s">
        <v>3395</v>
      </c>
      <c r="U342" t="str">
        <f t="shared" si="35"/>
        <v>{rank:341,probability:0.61,occupation:"Food Cooking Machine Operators and Tenders",occupationMajorGroup:"Production Occupations",occupationMinorGroup:"Food Processing Workers"},</v>
      </c>
    </row>
    <row r="343" spans="1:21" x14ac:dyDescent="0.25">
      <c r="A343" s="4">
        <v>342</v>
      </c>
      <c r="B343" s="4">
        <v>0.61</v>
      </c>
      <c r="C343" s="3" t="s">
        <v>661</v>
      </c>
      <c r="D343" s="5">
        <v>51</v>
      </c>
      <c r="E343" s="5" t="s">
        <v>2587</v>
      </c>
      <c r="F343" s="5" t="s">
        <v>1443</v>
      </c>
      <c r="G343" s="5" t="s">
        <v>2661</v>
      </c>
      <c r="H343" s="3" t="s">
        <v>3033</v>
      </c>
      <c r="I343" t="s">
        <v>2571</v>
      </c>
      <c r="J343" s="5" t="s">
        <v>2573</v>
      </c>
      <c r="K343">
        <f t="shared" si="30"/>
        <v>342</v>
      </c>
      <c r="L343" t="s">
        <v>2577</v>
      </c>
      <c r="M343">
        <f t="shared" si="31"/>
        <v>0.61</v>
      </c>
      <c r="N343" t="s">
        <v>2574</v>
      </c>
      <c r="O343" s="30" t="str">
        <f t="shared" si="32"/>
        <v>"Welding, Soldering, and Brazing Machine Setters, Operators, and Tenders"</v>
      </c>
      <c r="P343" t="s">
        <v>2575</v>
      </c>
      <c r="Q343" t="str">
        <f t="shared" si="33"/>
        <v>"Production Occupations"</v>
      </c>
      <c r="R343" t="s">
        <v>2576</v>
      </c>
      <c r="S343" t="str">
        <f t="shared" si="34"/>
        <v>"Metal Workers and Plastic Workers"</v>
      </c>
      <c r="T343" t="s">
        <v>3395</v>
      </c>
      <c r="U343" t="str">
        <f t="shared" si="35"/>
        <v>{rank:342,probability:0.61,occupation:"Welding, Soldering, and Brazing Machine Setters, Operators, and Tenders",occupationMajorGroup:"Production Occupations",occupationMinorGroup:"Metal Workers and Plastic Workers"},</v>
      </c>
    </row>
    <row r="344" spans="1:21" x14ac:dyDescent="0.25">
      <c r="A344" s="4">
        <v>343</v>
      </c>
      <c r="B344" s="4">
        <v>0.62</v>
      </c>
      <c r="C344" s="3" t="s">
        <v>662</v>
      </c>
      <c r="D344" s="5">
        <v>53</v>
      </c>
      <c r="E344" s="5" t="s">
        <v>2594</v>
      </c>
      <c r="F344" s="5" t="s">
        <v>1424</v>
      </c>
      <c r="G344" s="5" t="s">
        <v>2641</v>
      </c>
      <c r="H344" s="3" t="s">
        <v>3034</v>
      </c>
      <c r="I344" t="s">
        <v>2571</v>
      </c>
      <c r="J344" s="5" t="s">
        <v>2573</v>
      </c>
      <c r="K344">
        <f t="shared" si="30"/>
        <v>343</v>
      </c>
      <c r="L344" t="s">
        <v>2577</v>
      </c>
      <c r="M344">
        <f t="shared" si="31"/>
        <v>0.62</v>
      </c>
      <c r="N344" t="s">
        <v>2574</v>
      </c>
      <c r="O344" s="30" t="str">
        <f t="shared" si="32"/>
        <v>"Motorboat Operators"</v>
      </c>
      <c r="P344" t="s">
        <v>2575</v>
      </c>
      <c r="Q344" t="str">
        <f t="shared" si="33"/>
        <v>"Transportation and Material Moving Occupations"</v>
      </c>
      <c r="R344" t="s">
        <v>2576</v>
      </c>
      <c r="S344" t="str">
        <f t="shared" si="34"/>
        <v>"Water Transportation Workers"</v>
      </c>
      <c r="T344" t="s">
        <v>3395</v>
      </c>
      <c r="U344" t="str">
        <f t="shared" si="35"/>
        <v>{rank:343,probability:0.62,occupation:"Motorboat Operators",occupationMajorGroup:"Transportation and Material Moving Occupations",occupationMinorGroup:"Water Transportation Workers"},</v>
      </c>
    </row>
    <row r="345" spans="1:21" x14ac:dyDescent="0.25">
      <c r="A345" s="4">
        <v>344</v>
      </c>
      <c r="B345" s="4">
        <v>0.62</v>
      </c>
      <c r="C345" s="3" t="s">
        <v>664</v>
      </c>
      <c r="D345" s="5">
        <v>47</v>
      </c>
      <c r="E345" s="5" t="s">
        <v>2597</v>
      </c>
      <c r="F345" s="5" t="s">
        <v>1464</v>
      </c>
      <c r="G345" s="5" t="s">
        <v>2651</v>
      </c>
      <c r="H345" s="3" t="s">
        <v>3035</v>
      </c>
      <c r="I345" t="s">
        <v>2571</v>
      </c>
      <c r="J345" s="5" t="s">
        <v>2573</v>
      </c>
      <c r="K345">
        <f t="shared" si="30"/>
        <v>344</v>
      </c>
      <c r="L345" t="s">
        <v>2577</v>
      </c>
      <c r="M345">
        <f t="shared" si="31"/>
        <v>0.62</v>
      </c>
      <c r="N345" t="s">
        <v>2574</v>
      </c>
      <c r="O345" s="30" t="str">
        <f t="shared" si="32"/>
        <v>"Tapers"</v>
      </c>
      <c r="P345" t="s">
        <v>2575</v>
      </c>
      <c r="Q345" t="str">
        <f t="shared" si="33"/>
        <v>"Construction and Extraction Occupations"</v>
      </c>
      <c r="R345" t="s">
        <v>2576</v>
      </c>
      <c r="S345" t="str">
        <f t="shared" si="34"/>
        <v>"Construction Trades Workers"</v>
      </c>
      <c r="T345" t="s">
        <v>3395</v>
      </c>
      <c r="U345" t="str">
        <f t="shared" si="35"/>
        <v>{rank:344,probability:0.62,occupation:"Tapers",occupationMajorGroup:"Construction and Extraction Occupations",occupationMinorGroup:"Construction Trades Workers"},</v>
      </c>
    </row>
    <row r="346" spans="1:21" x14ac:dyDescent="0.25">
      <c r="A346" s="4">
        <v>345</v>
      </c>
      <c r="B346" s="4">
        <v>0.62</v>
      </c>
      <c r="C346" s="3" t="s">
        <v>666</v>
      </c>
      <c r="D346" s="5">
        <v>47</v>
      </c>
      <c r="E346" s="5" t="s">
        <v>2597</v>
      </c>
      <c r="F346" s="5" t="s">
        <v>1464</v>
      </c>
      <c r="G346" s="5" t="s">
        <v>2651</v>
      </c>
      <c r="H346" s="3" t="s">
        <v>3036</v>
      </c>
      <c r="I346" t="s">
        <v>2571</v>
      </c>
      <c r="J346" s="5" t="s">
        <v>2573</v>
      </c>
      <c r="K346">
        <f t="shared" si="30"/>
        <v>345</v>
      </c>
      <c r="L346" t="s">
        <v>2577</v>
      </c>
      <c r="M346">
        <f t="shared" si="31"/>
        <v>0.62</v>
      </c>
      <c r="N346" t="s">
        <v>2574</v>
      </c>
      <c r="O346" s="30" t="str">
        <f t="shared" si="32"/>
        <v>"Pipelayers"</v>
      </c>
      <c r="P346" t="s">
        <v>2575</v>
      </c>
      <c r="Q346" t="str">
        <f t="shared" si="33"/>
        <v>"Construction and Extraction Occupations"</v>
      </c>
      <c r="R346" t="s">
        <v>2576</v>
      </c>
      <c r="S346" t="str">
        <f t="shared" si="34"/>
        <v>"Construction Trades Workers"</v>
      </c>
      <c r="T346" t="s">
        <v>3395</v>
      </c>
      <c r="U346" t="str">
        <f t="shared" si="35"/>
        <v>{rank:345,probability:0.62,occupation:"Pipelayers",occupationMajorGroup:"Construction and Extraction Occupations",occupationMinorGroup:"Construction Trades Workers"},</v>
      </c>
    </row>
    <row r="347" spans="1:21" x14ac:dyDescent="0.25">
      <c r="A347" s="4">
        <v>346</v>
      </c>
      <c r="B347" s="4">
        <v>0.63</v>
      </c>
      <c r="C347" s="3" t="s">
        <v>668</v>
      </c>
      <c r="D347" s="5">
        <v>19</v>
      </c>
      <c r="E347" s="5" t="s">
        <v>2586</v>
      </c>
      <c r="F347" s="5" t="s">
        <v>1408</v>
      </c>
      <c r="G347" s="5" t="s">
        <v>2626</v>
      </c>
      <c r="H347" s="3" t="s">
        <v>3037</v>
      </c>
      <c r="I347" t="s">
        <v>2571</v>
      </c>
      <c r="J347" s="5" t="s">
        <v>2573</v>
      </c>
      <c r="K347">
        <f t="shared" si="30"/>
        <v>346</v>
      </c>
      <c r="L347" t="s">
        <v>2577</v>
      </c>
      <c r="M347">
        <f t="shared" si="31"/>
        <v>0.63</v>
      </c>
      <c r="N347" t="s">
        <v>2574</v>
      </c>
      <c r="O347" s="30" t="str">
        <f t="shared" si="32"/>
        <v>"Geoscientists, Except Hydrologists and Geographers"</v>
      </c>
      <c r="P347" t="s">
        <v>2575</v>
      </c>
      <c r="Q347" t="str">
        <f t="shared" si="33"/>
        <v>"Life, Physical, and Social Science Occupations"</v>
      </c>
      <c r="R347" t="s">
        <v>2576</v>
      </c>
      <c r="S347" t="str">
        <f t="shared" si="34"/>
        <v>"Physical Scientists"</v>
      </c>
      <c r="T347" t="s">
        <v>3395</v>
      </c>
      <c r="U347" t="str">
        <f t="shared" si="35"/>
        <v>{rank:346,probability:0.63,occupation:"Geoscientists, Except Hydrologists and Geographers",occupationMajorGroup:"Life, Physical, and Social Science Occupations",occupationMinorGroup:"Physical Scientists"},</v>
      </c>
    </row>
    <row r="348" spans="1:21" x14ac:dyDescent="0.25">
      <c r="A348" s="4">
        <v>347</v>
      </c>
      <c r="B348" s="4">
        <v>0.63</v>
      </c>
      <c r="C348" s="3" t="s">
        <v>670</v>
      </c>
      <c r="D348" s="5">
        <v>49</v>
      </c>
      <c r="E348" s="5" t="s">
        <v>2579</v>
      </c>
      <c r="F348" s="5" t="s">
        <v>1430</v>
      </c>
      <c r="G348" s="5" t="s">
        <v>2647</v>
      </c>
      <c r="H348" s="3" t="s">
        <v>3038</v>
      </c>
      <c r="I348" t="s">
        <v>2571</v>
      </c>
      <c r="J348" s="5" t="s">
        <v>2573</v>
      </c>
      <c r="K348">
        <f t="shared" si="30"/>
        <v>347</v>
      </c>
      <c r="L348" t="s">
        <v>2577</v>
      </c>
      <c r="M348">
        <f t="shared" si="31"/>
        <v>0.63</v>
      </c>
      <c r="N348" t="s">
        <v>2574</v>
      </c>
      <c r="O348" s="30" t="str">
        <f t="shared" si="32"/>
        <v>"Control and Valve Installers and Repairers, Except Mechanical Door"</v>
      </c>
      <c r="P348" t="s">
        <v>2575</v>
      </c>
      <c r="Q348" t="str">
        <f t="shared" si="33"/>
        <v>"Installation, Maintenance, and Repair Occupations"</v>
      </c>
      <c r="R348" t="s">
        <v>2576</v>
      </c>
      <c r="S348" t="str">
        <f t="shared" si="34"/>
        <v>"Other Installation, Maintenance, and Repair Occupations"</v>
      </c>
      <c r="T348" t="s">
        <v>3395</v>
      </c>
      <c r="U348" t="str">
        <f t="shared" si="35"/>
        <v>{rank:347,probability:0.63,occupation:"Control and Valve Installers and Repairers, Except Mechanical Door",occupationMajorGroup:"Installation, Maintenance, and Repair Occupations",occupationMinorGroup:"Other Installation, Maintenance, and Repair Occupations"},</v>
      </c>
    </row>
    <row r="349" spans="1:21" x14ac:dyDescent="0.25">
      <c r="A349" s="4">
        <v>348</v>
      </c>
      <c r="B349" s="4">
        <v>0.63</v>
      </c>
      <c r="C349" s="3" t="s">
        <v>672</v>
      </c>
      <c r="D349" s="5">
        <v>31</v>
      </c>
      <c r="E349" s="5" t="s">
        <v>2593</v>
      </c>
      <c r="F349" s="5" t="s">
        <v>1441</v>
      </c>
      <c r="G349" s="5" t="s">
        <v>2659</v>
      </c>
      <c r="H349" s="3" t="s">
        <v>3039</v>
      </c>
      <c r="I349" t="s">
        <v>2571</v>
      </c>
      <c r="J349" s="5" t="s">
        <v>2573</v>
      </c>
      <c r="K349">
        <f t="shared" si="30"/>
        <v>348</v>
      </c>
      <c r="L349" t="s">
        <v>2577</v>
      </c>
      <c r="M349">
        <f t="shared" si="31"/>
        <v>0.63</v>
      </c>
      <c r="N349" t="s">
        <v>2574</v>
      </c>
      <c r="O349" s="30" t="str">
        <f t="shared" si="32"/>
        <v>"Healthcare Support Workers, All Other"</v>
      </c>
      <c r="P349" t="s">
        <v>2575</v>
      </c>
      <c r="Q349" t="str">
        <f t="shared" si="33"/>
        <v>"Healthcare Support Occupations"</v>
      </c>
      <c r="R349" t="s">
        <v>2576</v>
      </c>
      <c r="S349" t="str">
        <f t="shared" si="34"/>
        <v>"Other Healthcare Support Occupations"</v>
      </c>
      <c r="T349" t="s">
        <v>3395</v>
      </c>
      <c r="U349" t="str">
        <f t="shared" si="35"/>
        <v>{rank:348,probability:0.63,occupation:"Healthcare Support Workers, All Other",occupationMajorGroup:"Healthcare Support Occupations",occupationMinorGroup:"Other Healthcare Support Occupations"},</v>
      </c>
    </row>
    <row r="350" spans="1:21" x14ac:dyDescent="0.25">
      <c r="A350" s="4">
        <v>349</v>
      </c>
      <c r="B350" s="4">
        <v>0.63</v>
      </c>
      <c r="C350" s="3" t="s">
        <v>674</v>
      </c>
      <c r="D350" s="5">
        <v>35</v>
      </c>
      <c r="E350" s="5" t="s">
        <v>2596</v>
      </c>
      <c r="F350" s="5" t="s">
        <v>1431</v>
      </c>
      <c r="G350" s="5" t="s">
        <v>2648</v>
      </c>
      <c r="H350" s="3" t="s">
        <v>3040</v>
      </c>
      <c r="I350" t="s">
        <v>2571</v>
      </c>
      <c r="J350" s="5" t="s">
        <v>2573</v>
      </c>
      <c r="K350">
        <f t="shared" si="30"/>
        <v>349</v>
      </c>
      <c r="L350" t="s">
        <v>2577</v>
      </c>
      <c r="M350">
        <f t="shared" si="31"/>
        <v>0.63</v>
      </c>
      <c r="N350" t="s">
        <v>2574</v>
      </c>
      <c r="O350" s="30" t="str">
        <f t="shared" si="32"/>
        <v>"First-Line Supervisors of Food Preparation and Serving Workers"</v>
      </c>
      <c r="P350" t="s">
        <v>2575</v>
      </c>
      <c r="Q350" t="str">
        <f t="shared" si="33"/>
        <v>"Food Preparation and Serving Related Occupations"</v>
      </c>
      <c r="R350" t="s">
        <v>2576</v>
      </c>
      <c r="S350" t="str">
        <f t="shared" si="34"/>
        <v>"Supervisors of Food Preparation and Serving Workers"</v>
      </c>
      <c r="T350" t="s">
        <v>3395</v>
      </c>
      <c r="U350" t="str">
        <f t="shared" si="35"/>
        <v>{rank:349,probability:0.63,occupation:"First-Line Supervisors of Food Preparation and Serving Workers",occupationMajorGroup:"Food Preparation and Serving Related Occupations",occupationMinorGroup:"Supervisors of Food Preparation and Serving Workers"},</v>
      </c>
    </row>
    <row r="351" spans="1:21" x14ac:dyDescent="0.25">
      <c r="A351" s="4">
        <v>350</v>
      </c>
      <c r="B351" s="4">
        <v>0.63</v>
      </c>
      <c r="C351" s="3" t="s">
        <v>676</v>
      </c>
      <c r="D351" s="5">
        <v>47</v>
      </c>
      <c r="E351" s="5" t="s">
        <v>2597</v>
      </c>
      <c r="F351" s="5" t="s">
        <v>1450</v>
      </c>
      <c r="G351" s="5" t="s">
        <v>2667</v>
      </c>
      <c r="H351" s="3" t="s">
        <v>3041</v>
      </c>
      <c r="I351" t="s">
        <v>2571</v>
      </c>
      <c r="J351" s="5" t="s">
        <v>2573</v>
      </c>
      <c r="K351">
        <f t="shared" si="30"/>
        <v>350</v>
      </c>
      <c r="L351" t="s">
        <v>2577</v>
      </c>
      <c r="M351">
        <f t="shared" si="31"/>
        <v>0.63</v>
      </c>
      <c r="N351" t="s">
        <v>2574</v>
      </c>
      <c r="O351" s="30" t="str">
        <f t="shared" si="32"/>
        <v>"Construction and Building Inspectors"</v>
      </c>
      <c r="P351" t="s">
        <v>2575</v>
      </c>
      <c r="Q351" t="str">
        <f t="shared" si="33"/>
        <v>"Construction and Extraction Occupations"</v>
      </c>
      <c r="R351" t="s">
        <v>2576</v>
      </c>
      <c r="S351" t="str">
        <f t="shared" si="34"/>
        <v>"Other Construction and Related Workers"</v>
      </c>
      <c r="T351" t="s">
        <v>3395</v>
      </c>
      <c r="U351" t="str">
        <f t="shared" si="35"/>
        <v>{rank:350,probability:0.63,occupation:"Construction and Building Inspectors",occupationMajorGroup:"Construction and Extraction Occupations",occupationMinorGroup:"Other Construction and Related Workers"},</v>
      </c>
    </row>
    <row r="352" spans="1:21" x14ac:dyDescent="0.25">
      <c r="A352" s="4">
        <v>351</v>
      </c>
      <c r="B352" s="4">
        <v>0.64</v>
      </c>
      <c r="C352" s="3" t="s">
        <v>678</v>
      </c>
      <c r="D352" s="5">
        <v>51</v>
      </c>
      <c r="E352" s="5" t="s">
        <v>2587</v>
      </c>
      <c r="F352" s="5" t="s">
        <v>1445</v>
      </c>
      <c r="G352" s="5" t="s">
        <v>2663</v>
      </c>
      <c r="H352" s="3" t="s">
        <v>3042</v>
      </c>
      <c r="I352" t="s">
        <v>2571</v>
      </c>
      <c r="J352" s="5" t="s">
        <v>2573</v>
      </c>
      <c r="K352">
        <f t="shared" si="30"/>
        <v>351</v>
      </c>
      <c r="L352" t="s">
        <v>2577</v>
      </c>
      <c r="M352">
        <f t="shared" si="31"/>
        <v>0.64</v>
      </c>
      <c r="N352" t="s">
        <v>2574</v>
      </c>
      <c r="O352" s="30" t="str">
        <f t="shared" si="32"/>
        <v>"Cutters and Trimmers, Hand"</v>
      </c>
      <c r="P352" t="s">
        <v>2575</v>
      </c>
      <c r="Q352" t="str">
        <f t="shared" si="33"/>
        <v>"Production Occupations"</v>
      </c>
      <c r="R352" t="s">
        <v>2576</v>
      </c>
      <c r="S352" t="str">
        <f t="shared" si="34"/>
        <v>"Other Production Occupations"</v>
      </c>
      <c r="T352" t="s">
        <v>3395</v>
      </c>
      <c r="U352" t="str">
        <f t="shared" si="35"/>
        <v>{rank:351,probability:0.64,occupation:"Cutters and Trimmers, Hand",occupationMajorGroup:"Production Occupations",occupationMinorGroup:"Other Production Occupations"},</v>
      </c>
    </row>
    <row r="353" spans="1:21" x14ac:dyDescent="0.25">
      <c r="A353" s="4">
        <v>352</v>
      </c>
      <c r="B353" s="4">
        <v>0.64</v>
      </c>
      <c r="C353" s="3" t="s">
        <v>680</v>
      </c>
      <c r="D353" s="5">
        <v>49</v>
      </c>
      <c r="E353" s="5" t="s">
        <v>2579</v>
      </c>
      <c r="F353" s="5" t="s">
        <v>1430</v>
      </c>
      <c r="G353" s="5" t="s">
        <v>2647</v>
      </c>
      <c r="H353" s="3" t="s">
        <v>3043</v>
      </c>
      <c r="I353" t="s">
        <v>2571</v>
      </c>
      <c r="J353" s="5" t="s">
        <v>2573</v>
      </c>
      <c r="K353">
        <f t="shared" si="30"/>
        <v>352</v>
      </c>
      <c r="L353" t="s">
        <v>2577</v>
      </c>
      <c r="M353">
        <f t="shared" si="31"/>
        <v>0.64</v>
      </c>
      <c r="N353" t="s">
        <v>2574</v>
      </c>
      <c r="O353" s="30" t="str">
        <f t="shared" si="32"/>
        <v>"Maintenance and Repair Workers, General"</v>
      </c>
      <c r="P353" t="s">
        <v>2575</v>
      </c>
      <c r="Q353" t="str">
        <f t="shared" si="33"/>
        <v>"Installation, Maintenance, and Repair Occupations"</v>
      </c>
      <c r="R353" t="s">
        <v>2576</v>
      </c>
      <c r="S353" t="str">
        <f t="shared" si="34"/>
        <v>"Other Installation, Maintenance, and Repair Occupations"</v>
      </c>
      <c r="T353" t="s">
        <v>3395</v>
      </c>
      <c r="U353" t="str">
        <f t="shared" si="35"/>
        <v>{rank:352,probability:0.64,occupation:"Maintenance and Repair Workers, General",occupationMajorGroup:"Installation, Maintenance, and Repair Occupations",occupationMinorGroup:"Other Installation, Maintenance, and Repair Occupations"},</v>
      </c>
    </row>
    <row r="354" spans="1:21" x14ac:dyDescent="0.25">
      <c r="A354" s="4">
        <v>353</v>
      </c>
      <c r="B354" s="4">
        <v>0.64</v>
      </c>
      <c r="C354" s="3" t="s">
        <v>682</v>
      </c>
      <c r="D354" s="5">
        <v>23</v>
      </c>
      <c r="E354" s="5" t="s">
        <v>2595</v>
      </c>
      <c r="F354" s="5" t="s">
        <v>1420</v>
      </c>
      <c r="G354" s="5" t="s">
        <v>2637</v>
      </c>
      <c r="H354" s="3" t="s">
        <v>3044</v>
      </c>
      <c r="I354" t="s">
        <v>2571</v>
      </c>
      <c r="J354" s="5" t="s">
        <v>2573</v>
      </c>
      <c r="K354">
        <f t="shared" si="30"/>
        <v>353</v>
      </c>
      <c r="L354" t="s">
        <v>2577</v>
      </c>
      <c r="M354">
        <f t="shared" si="31"/>
        <v>0.64</v>
      </c>
      <c r="N354" t="s">
        <v>2574</v>
      </c>
      <c r="O354" s="30" t="str">
        <f t="shared" si="32"/>
        <v>"Administrative Law Judges, Adjudicators, and Hearing Officers"</v>
      </c>
      <c r="P354" t="s">
        <v>2575</v>
      </c>
      <c r="Q354" t="str">
        <f t="shared" si="33"/>
        <v>"Legal Occupations"</v>
      </c>
      <c r="R354" t="s">
        <v>2576</v>
      </c>
      <c r="S354" t="str">
        <f t="shared" si="34"/>
        <v>"Lawyers, Judges, and Related Workers"</v>
      </c>
      <c r="T354" t="s">
        <v>3395</v>
      </c>
      <c r="U354" t="str">
        <f t="shared" si="35"/>
        <v>{rank:353,probability:0.64,occupation:"Administrative Law Judges, Adjudicators, and Hearing Officers",occupationMajorGroup:"Legal Occupations",occupationMinorGroup:"Lawyers, Judges, and Related Workers"},</v>
      </c>
    </row>
    <row r="355" spans="1:21" x14ac:dyDescent="0.25">
      <c r="A355" s="4">
        <v>354</v>
      </c>
      <c r="B355" s="4">
        <v>0.64</v>
      </c>
      <c r="C355" s="3" t="s">
        <v>684</v>
      </c>
      <c r="D355" s="5">
        <v>43</v>
      </c>
      <c r="E355" s="5" t="s">
        <v>2592</v>
      </c>
      <c r="F355" s="5" t="s">
        <v>1457</v>
      </c>
      <c r="G355" s="5" t="s">
        <v>2674</v>
      </c>
      <c r="H355" s="3" t="s">
        <v>3045</v>
      </c>
      <c r="I355" t="s">
        <v>2571</v>
      </c>
      <c r="J355" s="5" t="s">
        <v>2573</v>
      </c>
      <c r="K355">
        <f t="shared" si="30"/>
        <v>354</v>
      </c>
      <c r="L355" t="s">
        <v>2577</v>
      </c>
      <c r="M355">
        <f t="shared" si="31"/>
        <v>0.64</v>
      </c>
      <c r="N355" t="s">
        <v>2574</v>
      </c>
      <c r="O355" s="30" t="str">
        <f t="shared" si="32"/>
        <v>"Stock Clerks and Order Fillers"</v>
      </c>
      <c r="P355" t="s">
        <v>2575</v>
      </c>
      <c r="Q355" t="str">
        <f t="shared" si="33"/>
        <v>"Office and Administrative Support Occupations"</v>
      </c>
      <c r="R355" t="s">
        <v>2576</v>
      </c>
      <c r="S355" t="str">
        <f t="shared" si="34"/>
        <v>"Material Recording, Scheduling, Dispatching, and Distributing Workers"</v>
      </c>
      <c r="T355" t="s">
        <v>3395</v>
      </c>
      <c r="U355" t="str">
        <f t="shared" si="35"/>
        <v>{rank:354,probability:0.64,occupation:"Stock Clerks and Order Fillers",occupationMajorGroup:"Office and Administrative Support Occupations",occupationMinorGroup:"Material Recording, Scheduling, Dispatching, and Distributing Workers"},</v>
      </c>
    </row>
    <row r="356" spans="1:21" x14ac:dyDescent="0.25">
      <c r="A356" s="4">
        <v>355</v>
      </c>
      <c r="B356" s="4">
        <v>0.64</v>
      </c>
      <c r="C356" s="3" t="s">
        <v>686</v>
      </c>
      <c r="D356" s="5">
        <v>51</v>
      </c>
      <c r="E356" s="5" t="s">
        <v>2587</v>
      </c>
      <c r="F356" s="5" t="s">
        <v>1463</v>
      </c>
      <c r="G356" s="5" t="s">
        <v>2680</v>
      </c>
      <c r="H356" s="3" t="s">
        <v>3046</v>
      </c>
      <c r="I356" t="s">
        <v>2571</v>
      </c>
      <c r="J356" s="5" t="s">
        <v>2573</v>
      </c>
      <c r="K356">
        <f t="shared" si="30"/>
        <v>355</v>
      </c>
      <c r="L356" t="s">
        <v>2577</v>
      </c>
      <c r="M356">
        <f t="shared" si="31"/>
        <v>0.64</v>
      </c>
      <c r="N356" t="s">
        <v>2574</v>
      </c>
      <c r="O356" s="30" t="str">
        <f t="shared" si="32"/>
        <v>"Power Distributors and Dispatchers"</v>
      </c>
      <c r="P356" t="s">
        <v>2575</v>
      </c>
      <c r="Q356" t="str">
        <f t="shared" si="33"/>
        <v>"Production Occupations"</v>
      </c>
      <c r="R356" t="s">
        <v>2576</v>
      </c>
      <c r="S356" t="str">
        <f t="shared" si="34"/>
        <v>"Plant and System Operators"</v>
      </c>
      <c r="T356" t="s">
        <v>3395</v>
      </c>
      <c r="U356" t="str">
        <f t="shared" si="35"/>
        <v>{rank:355,probability:0.64,occupation:"Power Distributors and Dispatchers",occupationMajorGroup:"Production Occupations",occupationMinorGroup:"Plant and System Operators"},</v>
      </c>
    </row>
    <row r="357" spans="1:21" x14ac:dyDescent="0.25">
      <c r="A357" s="4">
        <v>356</v>
      </c>
      <c r="B357" s="4">
        <v>0.64</v>
      </c>
      <c r="C357" s="3" t="s">
        <v>688</v>
      </c>
      <c r="D357" s="5">
        <v>47</v>
      </c>
      <c r="E357" s="5" t="s">
        <v>2597</v>
      </c>
      <c r="F357" s="5" t="s">
        <v>1464</v>
      </c>
      <c r="G357" s="5" t="s">
        <v>2651</v>
      </c>
      <c r="H357" s="3" t="s">
        <v>3047</v>
      </c>
      <c r="I357" t="s">
        <v>2571</v>
      </c>
      <c r="J357" s="5" t="s">
        <v>2573</v>
      </c>
      <c r="K357">
        <f t="shared" si="30"/>
        <v>356</v>
      </c>
      <c r="L357" t="s">
        <v>2577</v>
      </c>
      <c r="M357">
        <f t="shared" si="31"/>
        <v>0.64</v>
      </c>
      <c r="N357" t="s">
        <v>2574</v>
      </c>
      <c r="O357" s="30" t="str">
        <f t="shared" si="32"/>
        <v>"Insulation Workers, Mechanical"</v>
      </c>
      <c r="P357" t="s">
        <v>2575</v>
      </c>
      <c r="Q357" t="str">
        <f t="shared" si="33"/>
        <v>"Construction and Extraction Occupations"</v>
      </c>
      <c r="R357" t="s">
        <v>2576</v>
      </c>
      <c r="S357" t="str">
        <f t="shared" si="34"/>
        <v>"Construction Trades Workers"</v>
      </c>
      <c r="T357" t="s">
        <v>3395</v>
      </c>
      <c r="U357" t="str">
        <f t="shared" si="35"/>
        <v>{rank:356,probability:0.64,occupation:"Insulation Workers, Mechanical",occupationMajorGroup:"Construction and Extraction Occupations",occupationMinorGroup:"Construction Trades Workers"},</v>
      </c>
    </row>
    <row r="358" spans="1:21" x14ac:dyDescent="0.25">
      <c r="A358" s="4">
        <v>357</v>
      </c>
      <c r="B358" s="4">
        <v>0.65</v>
      </c>
      <c r="C358" s="3" t="s">
        <v>690</v>
      </c>
      <c r="D358" s="5">
        <v>19</v>
      </c>
      <c r="E358" s="5" t="s">
        <v>2586</v>
      </c>
      <c r="F358" s="5" t="s">
        <v>1404</v>
      </c>
      <c r="G358" s="5" t="s">
        <v>2621</v>
      </c>
      <c r="H358" s="3" t="s">
        <v>3048</v>
      </c>
      <c r="I358" t="s">
        <v>2571</v>
      </c>
      <c r="J358" s="5" t="s">
        <v>2573</v>
      </c>
      <c r="K358">
        <f t="shared" si="30"/>
        <v>357</v>
      </c>
      <c r="L358" t="s">
        <v>2577</v>
      </c>
      <c r="M358">
        <f t="shared" si="31"/>
        <v>0.65</v>
      </c>
      <c r="N358" t="s">
        <v>2574</v>
      </c>
      <c r="O358" s="30" t="str">
        <f t="shared" si="32"/>
        <v>"Social Science Research Assistants"</v>
      </c>
      <c r="P358" t="s">
        <v>2575</v>
      </c>
      <c r="Q358" t="str">
        <f t="shared" si="33"/>
        <v>"Life, Physical, and Social Science Occupations"</v>
      </c>
      <c r="R358" t="s">
        <v>2576</v>
      </c>
      <c r="S358" t="str">
        <f t="shared" si="34"/>
        <v>"Life, Physical, and Social Science Technicians"</v>
      </c>
      <c r="T358" t="s">
        <v>3395</v>
      </c>
      <c r="U358" t="str">
        <f t="shared" si="35"/>
        <v>{rank:357,probability:0.65,occupation:"Social Science Research Assistants",occupationMajorGroup:"Life, Physical, and Social Science Occupations",occupationMinorGroup:"Life, Physical, and Social Science Technicians"},</v>
      </c>
    </row>
    <row r="359" spans="1:21" x14ac:dyDescent="0.25">
      <c r="A359" s="4">
        <v>358</v>
      </c>
      <c r="B359" s="4">
        <v>0.65</v>
      </c>
      <c r="C359" s="3" t="s">
        <v>692</v>
      </c>
      <c r="D359" s="5">
        <v>51</v>
      </c>
      <c r="E359" s="5" t="s">
        <v>2587</v>
      </c>
      <c r="F359" s="5" t="s">
        <v>1443</v>
      </c>
      <c r="G359" s="5" t="s">
        <v>2661</v>
      </c>
      <c r="H359" s="3" t="s">
        <v>3049</v>
      </c>
      <c r="I359" t="s">
        <v>2571</v>
      </c>
      <c r="J359" s="5" t="s">
        <v>2573</v>
      </c>
      <c r="K359">
        <f t="shared" si="30"/>
        <v>358</v>
      </c>
      <c r="L359" t="s">
        <v>2577</v>
      </c>
      <c r="M359">
        <f t="shared" si="31"/>
        <v>0.65</v>
      </c>
      <c r="N359" t="s">
        <v>2574</v>
      </c>
      <c r="O359" s="30" t="str">
        <f t="shared" si="32"/>
        <v>"Machinists"</v>
      </c>
      <c r="P359" t="s">
        <v>2575</v>
      </c>
      <c r="Q359" t="str">
        <f t="shared" si="33"/>
        <v>"Production Occupations"</v>
      </c>
      <c r="R359" t="s">
        <v>2576</v>
      </c>
      <c r="S359" t="str">
        <f t="shared" si="34"/>
        <v>"Metal Workers and Plastic Workers"</v>
      </c>
      <c r="T359" t="s">
        <v>3395</v>
      </c>
      <c r="U359" t="str">
        <f t="shared" si="35"/>
        <v>{rank:358,probability:0.65,occupation:"Machinists",occupationMajorGroup:"Production Occupations",occupationMinorGroup:"Metal Workers and Plastic Workers"},</v>
      </c>
    </row>
    <row r="360" spans="1:21" x14ac:dyDescent="0.25">
      <c r="A360" s="4">
        <v>359</v>
      </c>
      <c r="B360" s="4">
        <v>0.65</v>
      </c>
      <c r="C360" s="3" t="s">
        <v>694</v>
      </c>
      <c r="D360" s="5">
        <v>15</v>
      </c>
      <c r="E360" s="5" t="s">
        <v>2589</v>
      </c>
      <c r="F360" s="5" t="s">
        <v>1400</v>
      </c>
      <c r="G360" s="5" t="s">
        <v>2616</v>
      </c>
      <c r="H360" s="3" t="s">
        <v>3050</v>
      </c>
      <c r="I360" t="s">
        <v>2571</v>
      </c>
      <c r="J360" s="5" t="s">
        <v>2573</v>
      </c>
      <c r="K360">
        <f t="shared" si="30"/>
        <v>359</v>
      </c>
      <c r="L360" t="s">
        <v>2577</v>
      </c>
      <c r="M360">
        <f t="shared" si="31"/>
        <v>0.65</v>
      </c>
      <c r="N360" t="s">
        <v>2574</v>
      </c>
      <c r="O360" s="30" t="str">
        <f t="shared" si="32"/>
        <v>"Computer Support Specialists"</v>
      </c>
      <c r="P360" t="s">
        <v>2575</v>
      </c>
      <c r="Q360" t="str">
        <f t="shared" si="33"/>
        <v>"Computer and Mathematical Occupations"</v>
      </c>
      <c r="R360" t="s">
        <v>2576</v>
      </c>
      <c r="S360" t="str">
        <f t="shared" si="34"/>
        <v>"Computer Occupations"</v>
      </c>
      <c r="T360" t="s">
        <v>3395</v>
      </c>
      <c r="U360" t="str">
        <f t="shared" si="35"/>
        <v>{rank:359,probability:0.65,occupation:"Computer Support Specialists",occupationMajorGroup:"Computer and Mathematical Occupations",occupationMinorGroup:"Computer Occupations"},</v>
      </c>
    </row>
    <row r="361" spans="1:21" x14ac:dyDescent="0.25">
      <c r="A361" s="4">
        <v>360</v>
      </c>
      <c r="B361" s="4">
        <v>0.65</v>
      </c>
      <c r="C361" s="3" t="s">
        <v>696</v>
      </c>
      <c r="D361" s="5">
        <v>25</v>
      </c>
      <c r="E361" s="5" t="s">
        <v>2585</v>
      </c>
      <c r="F361" s="5" t="s">
        <v>1401</v>
      </c>
      <c r="G361" s="5" t="s">
        <v>2617</v>
      </c>
      <c r="H361" s="3" t="s">
        <v>3051</v>
      </c>
      <c r="I361" t="s">
        <v>2571</v>
      </c>
      <c r="J361" s="5" t="s">
        <v>2573</v>
      </c>
      <c r="K361">
        <f t="shared" si="30"/>
        <v>360</v>
      </c>
      <c r="L361" t="s">
        <v>2577</v>
      </c>
      <c r="M361">
        <f t="shared" si="31"/>
        <v>0.65</v>
      </c>
      <c r="N361" t="s">
        <v>2574</v>
      </c>
      <c r="O361" s="30" t="str">
        <f t="shared" si="32"/>
        <v>"Librarians"</v>
      </c>
      <c r="P361" t="s">
        <v>2575</v>
      </c>
      <c r="Q361" t="str">
        <f t="shared" si="33"/>
        <v>"Education, Training, and Library Occupations"</v>
      </c>
      <c r="R361" t="s">
        <v>2576</v>
      </c>
      <c r="S361" t="str">
        <f t="shared" si="34"/>
        <v>"Librarians, Curators, and Archivists"</v>
      </c>
      <c r="T361" t="s">
        <v>3395</v>
      </c>
      <c r="U361" t="str">
        <f t="shared" si="35"/>
        <v>{rank:360,probability:0.65,occupation:"Librarians",occupationMajorGroup:"Education, Training, and Library Occupations",occupationMinorGroup:"Librarians, Curators, and Archivists"},</v>
      </c>
    </row>
    <row r="362" spans="1:21" x14ac:dyDescent="0.25">
      <c r="A362" s="4">
        <v>361</v>
      </c>
      <c r="B362" s="4">
        <v>0.65</v>
      </c>
      <c r="C362" s="3" t="s">
        <v>698</v>
      </c>
      <c r="D362" s="5">
        <v>49</v>
      </c>
      <c r="E362" s="5" t="s">
        <v>2579</v>
      </c>
      <c r="F362" s="5" t="s">
        <v>1444</v>
      </c>
      <c r="G362" s="5" t="s">
        <v>2662</v>
      </c>
      <c r="H362" s="3" t="s">
        <v>3052</v>
      </c>
      <c r="I362" t="s">
        <v>2571</v>
      </c>
      <c r="J362" s="5" t="s">
        <v>2573</v>
      </c>
      <c r="K362">
        <f t="shared" si="30"/>
        <v>361</v>
      </c>
      <c r="L362" t="s">
        <v>2577</v>
      </c>
      <c r="M362">
        <f t="shared" si="31"/>
        <v>0.65</v>
      </c>
      <c r="N362" t="s">
        <v>2574</v>
      </c>
      <c r="O362" s="30" t="str">
        <f t="shared" si="32"/>
        <v>"Electronic Home Entertainment Equipment Installers and Repairers"</v>
      </c>
      <c r="P362" t="s">
        <v>2575</v>
      </c>
      <c r="Q362" t="str">
        <f t="shared" si="33"/>
        <v>"Installation, Maintenance, and Repair Occupations"</v>
      </c>
      <c r="R362" t="s">
        <v>2576</v>
      </c>
      <c r="S362" t="str">
        <f t="shared" si="34"/>
        <v>"Electrical and Electronic Equipment Mechanics, Installers, and Repairers"</v>
      </c>
      <c r="T362" t="s">
        <v>3395</v>
      </c>
      <c r="U362" t="str">
        <f t="shared" si="35"/>
        <v>{rank:361,probability:0.65,occupation:"Electronic Home Entertainment Equipment Installers and Repairers",occupationMajorGroup:"Installation, Maintenance, and Repair Occupations",occupationMinorGroup:"Electrical and Electronic Equipment Mechanics, Installers, and Repairers"},</v>
      </c>
    </row>
    <row r="363" spans="1:21" x14ac:dyDescent="0.25">
      <c r="A363" s="4">
        <v>362</v>
      </c>
      <c r="B363" s="4">
        <v>0.65</v>
      </c>
      <c r="C363" s="3" t="s">
        <v>700</v>
      </c>
      <c r="D363" s="5">
        <v>49</v>
      </c>
      <c r="E363" s="5" t="s">
        <v>2579</v>
      </c>
      <c r="F363" s="5" t="s">
        <v>1430</v>
      </c>
      <c r="G363" s="5" t="s">
        <v>2647</v>
      </c>
      <c r="H363" s="3" t="s">
        <v>3053</v>
      </c>
      <c r="I363" t="s">
        <v>2571</v>
      </c>
      <c r="J363" s="5" t="s">
        <v>2573</v>
      </c>
      <c r="K363">
        <f t="shared" si="30"/>
        <v>362</v>
      </c>
      <c r="L363" t="s">
        <v>2577</v>
      </c>
      <c r="M363">
        <f t="shared" si="31"/>
        <v>0.65</v>
      </c>
      <c r="N363" t="s">
        <v>2574</v>
      </c>
      <c r="O363" s="30" t="str">
        <f t="shared" si="32"/>
        <v>"Heating, Air Conditioning, and Refrigeration Mechanics and Installers"</v>
      </c>
      <c r="P363" t="s">
        <v>2575</v>
      </c>
      <c r="Q363" t="str">
        <f t="shared" si="33"/>
        <v>"Installation, Maintenance, and Repair Occupations"</v>
      </c>
      <c r="R363" t="s">
        <v>2576</v>
      </c>
      <c r="S363" t="str">
        <f t="shared" si="34"/>
        <v>"Other Installation, Maintenance, and Repair Occupations"</v>
      </c>
      <c r="T363" t="s">
        <v>3395</v>
      </c>
      <c r="U363" t="str">
        <f t="shared" si="35"/>
        <v>{rank:362,probability:0.65,occupation:"Heating, Air Conditioning, and Refrigeration Mechanics and Installers",occupationMajorGroup:"Installation, Maintenance, and Repair Occupations",occupationMinorGroup:"Other Installation, Maintenance, and Repair Occupations"},</v>
      </c>
    </row>
    <row r="364" spans="1:21" x14ac:dyDescent="0.25">
      <c r="A364" s="4">
        <v>363</v>
      </c>
      <c r="B364" s="4">
        <v>0.65</v>
      </c>
      <c r="C364" s="3" t="s">
        <v>702</v>
      </c>
      <c r="D364" s="5">
        <v>53</v>
      </c>
      <c r="E364" s="5" t="s">
        <v>2594</v>
      </c>
      <c r="F364" s="5" t="s">
        <v>1446</v>
      </c>
      <c r="G364" s="5" t="s">
        <v>2664</v>
      </c>
      <c r="H364" s="3" t="s">
        <v>3054</v>
      </c>
      <c r="I364" t="s">
        <v>2571</v>
      </c>
      <c r="J364" s="5" t="s">
        <v>2573</v>
      </c>
      <c r="K364">
        <f t="shared" si="30"/>
        <v>363</v>
      </c>
      <c r="L364" t="s">
        <v>2577</v>
      </c>
      <c r="M364">
        <f t="shared" si="31"/>
        <v>0.65</v>
      </c>
      <c r="N364" t="s">
        <v>2574</v>
      </c>
      <c r="O364" s="30" t="str">
        <f t="shared" si="32"/>
        <v>"Hoist and Winch Operators"</v>
      </c>
      <c r="P364" t="s">
        <v>2575</v>
      </c>
      <c r="Q364" t="str">
        <f t="shared" si="33"/>
        <v>"Transportation and Material Moving Occupations"</v>
      </c>
      <c r="R364" t="s">
        <v>2576</v>
      </c>
      <c r="S364" t="str">
        <f t="shared" si="34"/>
        <v>"Material Moving Workers"</v>
      </c>
      <c r="T364" t="s">
        <v>3395</v>
      </c>
      <c r="U364" t="str">
        <f t="shared" si="35"/>
        <v>{rank:363,probability:0.65,occupation:"Hoist and Winch Operators",occupationMajorGroup:"Transportation and Material Moving Occupations",occupationMinorGroup:"Material Moving Workers"},</v>
      </c>
    </row>
    <row r="365" spans="1:21" x14ac:dyDescent="0.25">
      <c r="A365" s="4">
        <v>364</v>
      </c>
      <c r="B365" s="4">
        <v>0.66</v>
      </c>
      <c r="C365" s="3" t="s">
        <v>704</v>
      </c>
      <c r="D365" s="5">
        <v>37</v>
      </c>
      <c r="E365" s="5" t="s">
        <v>2599</v>
      </c>
      <c r="F365" s="5" t="s">
        <v>1465</v>
      </c>
      <c r="G365" s="5" t="s">
        <v>2681</v>
      </c>
      <c r="H365" s="3" t="s">
        <v>3055</v>
      </c>
      <c r="I365" t="s">
        <v>2571</v>
      </c>
      <c r="J365" s="5" t="s">
        <v>2573</v>
      </c>
      <c r="K365">
        <f t="shared" si="30"/>
        <v>364</v>
      </c>
      <c r="L365" t="s">
        <v>2577</v>
      </c>
      <c r="M365">
        <f t="shared" si="31"/>
        <v>0.66</v>
      </c>
      <c r="N365" t="s">
        <v>2574</v>
      </c>
      <c r="O365" s="30" t="str">
        <f t="shared" si="32"/>
        <v>"Pest Control Workers"</v>
      </c>
      <c r="P365" t="s">
        <v>2575</v>
      </c>
      <c r="Q365" t="str">
        <f t="shared" si="33"/>
        <v>"Building and Grounds Cleaning and Maintenance Occupations"</v>
      </c>
      <c r="R365" t="s">
        <v>2576</v>
      </c>
      <c r="S365" t="str">
        <f t="shared" si="34"/>
        <v>"Building Cleaning and Pest Control Workers"</v>
      </c>
      <c r="T365" t="s">
        <v>3395</v>
      </c>
      <c r="U365" t="str">
        <f t="shared" si="35"/>
        <v>{rank:364,probability:0.66,occupation:"Pest Control Workers",occupationMajorGroup:"Building and Grounds Cleaning and Maintenance Occupations",occupationMinorGroup:"Building Cleaning and Pest Control Workers"},</v>
      </c>
    </row>
    <row r="366" spans="1:21" x14ac:dyDescent="0.25">
      <c r="A366" s="4">
        <v>365</v>
      </c>
      <c r="B366" s="4">
        <v>0.66</v>
      </c>
      <c r="C366" s="3" t="s">
        <v>706</v>
      </c>
      <c r="D366" s="5">
        <v>51</v>
      </c>
      <c r="E366" s="5" t="s">
        <v>2587</v>
      </c>
      <c r="F366" s="5" t="s">
        <v>1445</v>
      </c>
      <c r="G366" s="5" t="s">
        <v>2663</v>
      </c>
      <c r="H366" s="3" t="s">
        <v>3056</v>
      </c>
      <c r="I366" t="s">
        <v>2571</v>
      </c>
      <c r="J366" s="5" t="s">
        <v>2573</v>
      </c>
      <c r="K366">
        <f t="shared" si="30"/>
        <v>365</v>
      </c>
      <c r="L366" t="s">
        <v>2577</v>
      </c>
      <c r="M366">
        <f t="shared" si="31"/>
        <v>0.66</v>
      </c>
      <c r="N366" t="s">
        <v>2574</v>
      </c>
      <c r="O366" s="30" t="str">
        <f t="shared" si="32"/>
        <v>"Helpers-Production Workers"</v>
      </c>
      <c r="P366" t="s">
        <v>2575</v>
      </c>
      <c r="Q366" t="str">
        <f t="shared" si="33"/>
        <v>"Production Occupations"</v>
      </c>
      <c r="R366" t="s">
        <v>2576</v>
      </c>
      <c r="S366" t="str">
        <f t="shared" si="34"/>
        <v>"Other Production Occupations"</v>
      </c>
      <c r="T366" t="s">
        <v>3395</v>
      </c>
      <c r="U366" t="str">
        <f t="shared" si="35"/>
        <v>{rank:365,probability:0.66,occupation:"Helpers-Production Workers",occupationMajorGroup:"Production Occupations",occupationMinorGroup:"Other Production Occupations"},</v>
      </c>
    </row>
    <row r="367" spans="1:21" x14ac:dyDescent="0.25">
      <c r="A367" s="4">
        <v>366</v>
      </c>
      <c r="B367" s="4">
        <v>0.66</v>
      </c>
      <c r="C367" s="3" t="s">
        <v>707</v>
      </c>
      <c r="D367" s="5">
        <v>43</v>
      </c>
      <c r="E367" s="5" t="s">
        <v>2592</v>
      </c>
      <c r="F367" s="5" t="s">
        <v>1435</v>
      </c>
      <c r="G367" s="5" t="s">
        <v>2652</v>
      </c>
      <c r="H367" s="3" t="s">
        <v>3057</v>
      </c>
      <c r="I367" t="s">
        <v>2571</v>
      </c>
      <c r="J367" s="5" t="s">
        <v>2573</v>
      </c>
      <c r="K367">
        <f t="shared" si="30"/>
        <v>366</v>
      </c>
      <c r="L367" t="s">
        <v>2577</v>
      </c>
      <c r="M367">
        <f t="shared" si="31"/>
        <v>0.66</v>
      </c>
      <c r="N367" t="s">
        <v>2574</v>
      </c>
      <c r="O367" s="30" t="str">
        <f t="shared" si="32"/>
        <v>"Statistical Assistants"</v>
      </c>
      <c r="P367" t="s">
        <v>2575</v>
      </c>
      <c r="Q367" t="str">
        <f t="shared" si="33"/>
        <v>"Office and Administrative Support Occupations"</v>
      </c>
      <c r="R367" t="s">
        <v>2576</v>
      </c>
      <c r="S367" t="str">
        <f t="shared" si="34"/>
        <v>"Other Office and Administrative Support Workers"</v>
      </c>
      <c r="T367" t="s">
        <v>3395</v>
      </c>
      <c r="U367" t="str">
        <f t="shared" si="35"/>
        <v>{rank:366,probability:0.66,occupation:"Statistical Assistants",occupationMajorGroup:"Office and Administrative Support Occupations",occupationMinorGroup:"Other Office and Administrative Support Workers"},</v>
      </c>
    </row>
    <row r="368" spans="1:21" x14ac:dyDescent="0.25">
      <c r="A368" s="4">
        <v>367</v>
      </c>
      <c r="B368" s="4">
        <v>0.66</v>
      </c>
      <c r="C368" s="3" t="s">
        <v>709</v>
      </c>
      <c r="D368" s="5">
        <v>37</v>
      </c>
      <c r="E368" s="5" t="s">
        <v>2599</v>
      </c>
      <c r="F368" s="5" t="s">
        <v>1465</v>
      </c>
      <c r="G368" s="5" t="s">
        <v>2681</v>
      </c>
      <c r="H368" s="3" t="s">
        <v>3058</v>
      </c>
      <c r="I368" t="s">
        <v>2571</v>
      </c>
      <c r="J368" s="5" t="s">
        <v>2573</v>
      </c>
      <c r="K368">
        <f t="shared" si="30"/>
        <v>367</v>
      </c>
      <c r="L368" t="s">
        <v>2577</v>
      </c>
      <c r="M368">
        <f t="shared" si="31"/>
        <v>0.66</v>
      </c>
      <c r="N368" t="s">
        <v>2574</v>
      </c>
      <c r="O368" s="30" t="str">
        <f t="shared" si="32"/>
        <v>"Janitors and Cleaners, Except Maids and Housekeeping Cleaners"</v>
      </c>
      <c r="P368" t="s">
        <v>2575</v>
      </c>
      <c r="Q368" t="str">
        <f t="shared" si="33"/>
        <v>"Building and Grounds Cleaning and Maintenance Occupations"</v>
      </c>
      <c r="R368" t="s">
        <v>2576</v>
      </c>
      <c r="S368" t="str">
        <f t="shared" si="34"/>
        <v>"Building Cleaning and Pest Control Workers"</v>
      </c>
      <c r="T368" t="s">
        <v>3395</v>
      </c>
      <c r="U368" t="str">
        <f t="shared" si="35"/>
        <v>{rank:367,probability:0.66,occupation:"Janitors and Cleaners, Except Maids and Housekeeping Cleaners",occupationMajorGroup:"Building and Grounds Cleaning and Maintenance Occupations",occupationMinorGroup:"Building Cleaning and Pest Control Workers"},</v>
      </c>
    </row>
    <row r="369" spans="1:21" x14ac:dyDescent="0.25">
      <c r="A369" s="4">
        <v>368</v>
      </c>
      <c r="B369" s="4">
        <v>0.66</v>
      </c>
      <c r="C369" s="3" t="s">
        <v>711</v>
      </c>
      <c r="D369" s="5">
        <v>49</v>
      </c>
      <c r="E369" s="5" t="s">
        <v>2579</v>
      </c>
      <c r="F369" s="5" t="s">
        <v>1452</v>
      </c>
      <c r="G369" s="5" t="s">
        <v>2669</v>
      </c>
      <c r="H369" s="3" t="s">
        <v>3059</v>
      </c>
      <c r="I369" t="s">
        <v>2571</v>
      </c>
      <c r="J369" s="5" t="s">
        <v>2573</v>
      </c>
      <c r="K369">
        <f t="shared" si="30"/>
        <v>368</v>
      </c>
      <c r="L369" t="s">
        <v>2577</v>
      </c>
      <c r="M369">
        <f t="shared" si="31"/>
        <v>0.66</v>
      </c>
      <c r="N369" t="s">
        <v>2574</v>
      </c>
      <c r="O369" s="30" t="str">
        <f t="shared" si="32"/>
        <v>"Motorboat Mechanics and Service Technicians"</v>
      </c>
      <c r="P369" t="s">
        <v>2575</v>
      </c>
      <c r="Q369" t="str">
        <f t="shared" si="33"/>
        <v>"Installation, Maintenance, and Repair Occupations"</v>
      </c>
      <c r="R369" t="s">
        <v>2576</v>
      </c>
      <c r="S369" t="str">
        <f t="shared" si="34"/>
        <v>"Vehicle and Mobile Equipment Mechanics, Installers, and Repairers"</v>
      </c>
      <c r="T369" t="s">
        <v>3395</v>
      </c>
      <c r="U369" t="str">
        <f t="shared" si="35"/>
        <v>{rank:368,probability:0.66,occupation:"Motorboat Mechanics and Service Technicians",occupationMajorGroup:"Installation, Maintenance, and Repair Occupations",occupationMinorGroup:"Vehicle and Mobile Equipment Mechanics, Installers, and Repairers"},</v>
      </c>
    </row>
    <row r="370" spans="1:21" x14ac:dyDescent="0.25">
      <c r="A370" s="4">
        <v>369</v>
      </c>
      <c r="B370" s="4">
        <v>0.67</v>
      </c>
      <c r="C370" s="3" t="s">
        <v>713</v>
      </c>
      <c r="D370" s="5">
        <v>51</v>
      </c>
      <c r="E370" s="5" t="s">
        <v>2587</v>
      </c>
      <c r="F370" s="5" t="s">
        <v>1445</v>
      </c>
      <c r="G370" s="5" t="s">
        <v>2663</v>
      </c>
      <c r="H370" s="3" t="s">
        <v>3060</v>
      </c>
      <c r="I370" t="s">
        <v>2571</v>
      </c>
      <c r="J370" s="5" t="s">
        <v>2573</v>
      </c>
      <c r="K370">
        <f t="shared" si="30"/>
        <v>369</v>
      </c>
      <c r="L370" t="s">
        <v>2577</v>
      </c>
      <c r="M370">
        <f t="shared" si="31"/>
        <v>0.67</v>
      </c>
      <c r="N370" t="s">
        <v>2574</v>
      </c>
      <c r="O370" s="30" t="str">
        <f t="shared" si="32"/>
        <v>"Paper Goods Machine Setters, Operators, and Tenders"</v>
      </c>
      <c r="P370" t="s">
        <v>2575</v>
      </c>
      <c r="Q370" t="str">
        <f t="shared" si="33"/>
        <v>"Production Occupations"</v>
      </c>
      <c r="R370" t="s">
        <v>2576</v>
      </c>
      <c r="S370" t="str">
        <f t="shared" si="34"/>
        <v>"Other Production Occupations"</v>
      </c>
      <c r="T370" t="s">
        <v>3395</v>
      </c>
      <c r="U370" t="str">
        <f t="shared" si="35"/>
        <v>{rank:369,probability:0.67,occupation:"Paper Goods Machine Setters, Operators, and Tenders",occupationMajorGroup:"Production Occupations",occupationMinorGroup:"Other Production Occupations"},</v>
      </c>
    </row>
    <row r="371" spans="1:21" x14ac:dyDescent="0.25">
      <c r="A371" s="4">
        <v>370</v>
      </c>
      <c r="B371" s="4">
        <v>0.67</v>
      </c>
      <c r="C371" s="3" t="s">
        <v>715</v>
      </c>
      <c r="D371" s="5">
        <v>51</v>
      </c>
      <c r="E371" s="5" t="s">
        <v>2587</v>
      </c>
      <c r="F371" s="5" t="s">
        <v>1443</v>
      </c>
      <c r="G371" s="5" t="s">
        <v>2661</v>
      </c>
      <c r="H371" s="3" t="s">
        <v>3061</v>
      </c>
      <c r="I371" t="s">
        <v>2571</v>
      </c>
      <c r="J371" s="5" t="s">
        <v>2573</v>
      </c>
      <c r="K371">
        <f t="shared" si="30"/>
        <v>370</v>
      </c>
      <c r="L371" t="s">
        <v>2577</v>
      </c>
      <c r="M371">
        <f t="shared" si="31"/>
        <v>0.67</v>
      </c>
      <c r="N371" t="s">
        <v>2574</v>
      </c>
      <c r="O371" s="30" t="str">
        <f t="shared" si="32"/>
        <v>"Foundry Mold and Coremakers"</v>
      </c>
      <c r="P371" t="s">
        <v>2575</v>
      </c>
      <c r="Q371" t="str">
        <f t="shared" si="33"/>
        <v>"Production Occupations"</v>
      </c>
      <c r="R371" t="s">
        <v>2576</v>
      </c>
      <c r="S371" t="str">
        <f t="shared" si="34"/>
        <v>"Metal Workers and Plastic Workers"</v>
      </c>
      <c r="T371" t="s">
        <v>3395</v>
      </c>
      <c r="U371" t="str">
        <f t="shared" si="35"/>
        <v>{rank:370,probability:0.67,occupation:"Foundry Mold and Coremakers",occupationMajorGroup:"Production Occupations",occupationMinorGroup:"Metal Workers and Plastic Workers"},</v>
      </c>
    </row>
    <row r="372" spans="1:21" x14ac:dyDescent="0.25">
      <c r="A372" s="4">
        <v>371</v>
      </c>
      <c r="B372" s="4">
        <v>0.67</v>
      </c>
      <c r="C372" s="3" t="s">
        <v>717</v>
      </c>
      <c r="D372" s="5">
        <v>19</v>
      </c>
      <c r="E372" s="5" t="s">
        <v>2586</v>
      </c>
      <c r="F372" s="5" t="s">
        <v>1408</v>
      </c>
      <c r="G372" s="5" t="s">
        <v>2626</v>
      </c>
      <c r="H372" s="3" t="s">
        <v>3062</v>
      </c>
      <c r="I372" t="s">
        <v>2571</v>
      </c>
      <c r="J372" s="5" t="s">
        <v>2573</v>
      </c>
      <c r="K372">
        <f t="shared" si="30"/>
        <v>371</v>
      </c>
      <c r="L372" t="s">
        <v>2577</v>
      </c>
      <c r="M372">
        <f t="shared" si="31"/>
        <v>0.67</v>
      </c>
      <c r="N372" t="s">
        <v>2574</v>
      </c>
      <c r="O372" s="30" t="str">
        <f t="shared" si="32"/>
        <v>"Atmospheric and Space Scientists"</v>
      </c>
      <c r="P372" t="s">
        <v>2575</v>
      </c>
      <c r="Q372" t="str">
        <f t="shared" si="33"/>
        <v>"Life, Physical, and Social Science Occupations"</v>
      </c>
      <c r="R372" t="s">
        <v>2576</v>
      </c>
      <c r="S372" t="str">
        <f t="shared" si="34"/>
        <v>"Physical Scientists"</v>
      </c>
      <c r="T372" t="s">
        <v>3395</v>
      </c>
      <c r="U372" t="str">
        <f t="shared" si="35"/>
        <v>{rank:371,probability:0.67,occupation:"Atmospheric and Space Scientists",occupationMajorGroup:"Life, Physical, and Social Science Occupations",occupationMinorGroup:"Physical Scientists"},</v>
      </c>
    </row>
    <row r="373" spans="1:21" x14ac:dyDescent="0.25">
      <c r="A373" s="4">
        <v>372</v>
      </c>
      <c r="B373" s="4">
        <v>0.67</v>
      </c>
      <c r="C373" s="3" t="s">
        <v>719</v>
      </c>
      <c r="D373" s="5">
        <v>53</v>
      </c>
      <c r="E373" s="5" t="s">
        <v>2594</v>
      </c>
      <c r="F373" s="5" t="s">
        <v>1439</v>
      </c>
      <c r="G373" s="5" t="s">
        <v>2657</v>
      </c>
      <c r="H373" s="3" t="s">
        <v>3063</v>
      </c>
      <c r="I373" t="s">
        <v>2571</v>
      </c>
      <c r="J373" s="5" t="s">
        <v>2573</v>
      </c>
      <c r="K373">
        <f t="shared" si="30"/>
        <v>372</v>
      </c>
      <c r="L373" t="s">
        <v>2577</v>
      </c>
      <c r="M373">
        <f t="shared" si="31"/>
        <v>0.67</v>
      </c>
      <c r="N373" t="s">
        <v>2574</v>
      </c>
      <c r="O373" s="30" t="str">
        <f t="shared" si="32"/>
        <v>"Bus Drivers, Transit and Intercity"</v>
      </c>
      <c r="P373" t="s">
        <v>2575</v>
      </c>
      <c r="Q373" t="str">
        <f t="shared" si="33"/>
        <v>"Transportation and Material Moving Occupations"</v>
      </c>
      <c r="R373" t="s">
        <v>2576</v>
      </c>
      <c r="S373" t="str">
        <f t="shared" si="34"/>
        <v>"Motor Vehicle Operators"</v>
      </c>
      <c r="T373" t="s">
        <v>3395</v>
      </c>
      <c r="U373" t="str">
        <f t="shared" si="35"/>
        <v>{rank:372,probability:0.67,occupation:"Bus Drivers, Transit and Intercity",occupationMajorGroup:"Transportation and Material Moving Occupations",occupationMinorGroup:"Motor Vehicle Operators"},</v>
      </c>
    </row>
    <row r="374" spans="1:21" x14ac:dyDescent="0.25">
      <c r="A374" s="4">
        <v>373</v>
      </c>
      <c r="B374" s="4">
        <v>0.67</v>
      </c>
      <c r="C374" s="3" t="s">
        <v>720</v>
      </c>
      <c r="D374" s="5">
        <v>33</v>
      </c>
      <c r="E374" s="5" t="s">
        <v>2582</v>
      </c>
      <c r="F374" s="5" t="s">
        <v>1437</v>
      </c>
      <c r="G374" s="5" t="s">
        <v>2655</v>
      </c>
      <c r="H374" s="3" t="s">
        <v>3064</v>
      </c>
      <c r="I374" t="s">
        <v>2571</v>
      </c>
      <c r="J374" s="5" t="s">
        <v>2573</v>
      </c>
      <c r="K374">
        <f t="shared" si="30"/>
        <v>373</v>
      </c>
      <c r="L374" t="s">
        <v>2577</v>
      </c>
      <c r="M374">
        <f t="shared" si="31"/>
        <v>0.67</v>
      </c>
      <c r="N374" t="s">
        <v>2574</v>
      </c>
      <c r="O374" s="30" t="str">
        <f t="shared" si="32"/>
        <v>"Lifeguards, Ski Patrol, and Other Recreational Protective Service Workers"</v>
      </c>
      <c r="P374" t="s">
        <v>2575</v>
      </c>
      <c r="Q374" t="str">
        <f t="shared" si="33"/>
        <v>"Protective Service Occupations"</v>
      </c>
      <c r="R374" t="s">
        <v>2576</v>
      </c>
      <c r="S374" t="str">
        <f t="shared" si="34"/>
        <v>"Other Protective Service Workers"</v>
      </c>
      <c r="T374" t="s">
        <v>3395</v>
      </c>
      <c r="U374" t="str">
        <f t="shared" si="35"/>
        <v>{rank:373,probability:0.67,occupation:"Lifeguards, Ski Patrol, and Other Recreational Protective Service Workers",occupationMajorGroup:"Protective Service Occupations",occupationMinorGroup:"Other Protective Service Workers"},</v>
      </c>
    </row>
    <row r="375" spans="1:21" x14ac:dyDescent="0.25">
      <c r="A375" s="4">
        <v>374</v>
      </c>
      <c r="B375" s="4">
        <v>0.67</v>
      </c>
      <c r="C375" s="3" t="s">
        <v>721</v>
      </c>
      <c r="D375" s="5">
        <v>49</v>
      </c>
      <c r="E375" s="5" t="s">
        <v>2579</v>
      </c>
      <c r="F375" s="5" t="s">
        <v>1430</v>
      </c>
      <c r="G375" s="5" t="s">
        <v>2647</v>
      </c>
      <c r="H375" s="3" t="s">
        <v>3065</v>
      </c>
      <c r="I375" t="s">
        <v>2571</v>
      </c>
      <c r="J375" s="5" t="s">
        <v>2573</v>
      </c>
      <c r="K375">
        <f t="shared" si="30"/>
        <v>374</v>
      </c>
      <c r="L375" t="s">
        <v>2577</v>
      </c>
      <c r="M375">
        <f t="shared" si="31"/>
        <v>0.67</v>
      </c>
      <c r="N375" t="s">
        <v>2574</v>
      </c>
      <c r="O375" s="30" t="str">
        <f t="shared" si="32"/>
        <v>"Industrial Machinery Mechanics"</v>
      </c>
      <c r="P375" t="s">
        <v>2575</v>
      </c>
      <c r="Q375" t="str">
        <f t="shared" si="33"/>
        <v>"Installation, Maintenance, and Repair Occupations"</v>
      </c>
      <c r="R375" t="s">
        <v>2576</v>
      </c>
      <c r="S375" t="str">
        <f t="shared" si="34"/>
        <v>"Other Installation, Maintenance, and Repair Occupations"</v>
      </c>
      <c r="T375" t="s">
        <v>3395</v>
      </c>
      <c r="U375" t="str">
        <f t="shared" si="35"/>
        <v>{rank:374,probability:0.67,occupation:"Industrial Machinery Mechanics",occupationMajorGroup:"Installation, Maintenance, and Repair Occupations",occupationMinorGroup:"Other Installation, Maintenance, and Repair Occupations"},</v>
      </c>
    </row>
    <row r="376" spans="1:21" x14ac:dyDescent="0.25">
      <c r="A376" s="4">
        <v>375</v>
      </c>
      <c r="B376" s="4">
        <v>0.68</v>
      </c>
      <c r="C376" s="3" t="s">
        <v>723</v>
      </c>
      <c r="D376" s="5">
        <v>43</v>
      </c>
      <c r="E376" s="5" t="s">
        <v>2592</v>
      </c>
      <c r="F376" s="5" t="s">
        <v>1457</v>
      </c>
      <c r="G376" s="5" t="s">
        <v>2674</v>
      </c>
      <c r="H376" s="3" t="s">
        <v>3066</v>
      </c>
      <c r="I376" t="s">
        <v>2571</v>
      </c>
      <c r="J376" s="5" t="s">
        <v>2573</v>
      </c>
      <c r="K376">
        <f t="shared" si="30"/>
        <v>375</v>
      </c>
      <c r="L376" t="s">
        <v>2577</v>
      </c>
      <c r="M376">
        <f t="shared" si="31"/>
        <v>0.68</v>
      </c>
      <c r="N376" t="s">
        <v>2574</v>
      </c>
      <c r="O376" s="30" t="str">
        <f t="shared" si="32"/>
        <v>"Postal Service Mail Carriers"</v>
      </c>
      <c r="P376" t="s">
        <v>2575</v>
      </c>
      <c r="Q376" t="str">
        <f t="shared" si="33"/>
        <v>"Office and Administrative Support Occupations"</v>
      </c>
      <c r="R376" t="s">
        <v>2576</v>
      </c>
      <c r="S376" t="str">
        <f t="shared" si="34"/>
        <v>"Material Recording, Scheduling, Dispatching, and Distributing Workers"</v>
      </c>
      <c r="T376" t="s">
        <v>3395</v>
      </c>
      <c r="U376" t="str">
        <f t="shared" si="35"/>
        <v>{rank:375,probability:0.68,occupation:"Postal Service Mail Carriers",occupationMajorGroup:"Office and Administrative Support Occupations",occupationMinorGroup:"Material Recording, Scheduling, Dispatching, and Distributing Workers"},</v>
      </c>
    </row>
    <row r="377" spans="1:21" x14ac:dyDescent="0.25">
      <c r="A377" s="4">
        <v>376</v>
      </c>
      <c r="B377" s="4">
        <v>0.68</v>
      </c>
      <c r="C377" s="3" t="s">
        <v>725</v>
      </c>
      <c r="D377" s="5">
        <v>47</v>
      </c>
      <c r="E377" s="5" t="s">
        <v>2597</v>
      </c>
      <c r="F377" s="5" t="s">
        <v>1448</v>
      </c>
      <c r="G377" s="5" t="s">
        <v>2665</v>
      </c>
      <c r="H377" s="3" t="s">
        <v>3067</v>
      </c>
      <c r="I377" t="s">
        <v>2571</v>
      </c>
      <c r="J377" s="5" t="s">
        <v>2573</v>
      </c>
      <c r="K377">
        <f t="shared" si="30"/>
        <v>376</v>
      </c>
      <c r="L377" t="s">
        <v>2577</v>
      </c>
      <c r="M377">
        <f t="shared" si="31"/>
        <v>0.68</v>
      </c>
      <c r="N377" t="s">
        <v>2574</v>
      </c>
      <c r="O377" s="30" t="str">
        <f t="shared" si="32"/>
        <v>"Roustabouts, Oil and Gas"</v>
      </c>
      <c r="P377" t="s">
        <v>2575</v>
      </c>
      <c r="Q377" t="str">
        <f t="shared" si="33"/>
        <v>"Construction and Extraction Occupations"</v>
      </c>
      <c r="R377" t="s">
        <v>2576</v>
      </c>
      <c r="S377" t="str">
        <f t="shared" si="34"/>
        <v>"Extraction Workers"</v>
      </c>
      <c r="T377" t="s">
        <v>3395</v>
      </c>
      <c r="U377" t="str">
        <f t="shared" si="35"/>
        <v>{rank:376,probability:0.68,occupation:"Roustabouts, Oil and Gas",occupationMajorGroup:"Construction and Extraction Occupations",occupationMinorGroup:"Extraction Workers"},</v>
      </c>
    </row>
    <row r="378" spans="1:21" x14ac:dyDescent="0.25">
      <c r="A378" s="4">
        <v>377</v>
      </c>
      <c r="B378" s="4">
        <v>0.68</v>
      </c>
      <c r="C378" s="3" t="s">
        <v>727</v>
      </c>
      <c r="D378" s="5">
        <v>47</v>
      </c>
      <c r="E378" s="5" t="s">
        <v>2597</v>
      </c>
      <c r="F378" s="5" t="s">
        <v>1464</v>
      </c>
      <c r="G378" s="5" t="s">
        <v>2651</v>
      </c>
      <c r="H378" s="3" t="s">
        <v>3068</v>
      </c>
      <c r="I378" t="s">
        <v>2571</v>
      </c>
      <c r="J378" s="5" t="s">
        <v>2573</v>
      </c>
      <c r="K378">
        <f t="shared" si="30"/>
        <v>377</v>
      </c>
      <c r="L378" t="s">
        <v>2577</v>
      </c>
      <c r="M378">
        <f t="shared" si="31"/>
        <v>0.68</v>
      </c>
      <c r="N378" t="s">
        <v>2574</v>
      </c>
      <c r="O378" s="30" t="str">
        <f t="shared" si="32"/>
        <v>"Boilermakers"</v>
      </c>
      <c r="P378" t="s">
        <v>2575</v>
      </c>
      <c r="Q378" t="str">
        <f t="shared" si="33"/>
        <v>"Construction and Extraction Occupations"</v>
      </c>
      <c r="R378" t="s">
        <v>2576</v>
      </c>
      <c r="S378" t="str">
        <f t="shared" si="34"/>
        <v>"Construction Trades Workers"</v>
      </c>
      <c r="T378" t="s">
        <v>3395</v>
      </c>
      <c r="U378" t="str">
        <f t="shared" si="35"/>
        <v>{rank:377,probability:0.68,occupation:"Boilermakers",occupationMajorGroup:"Construction and Extraction Occupations",occupationMinorGroup:"Construction Trades Workers"},</v>
      </c>
    </row>
    <row r="379" spans="1:21" x14ac:dyDescent="0.25">
      <c r="A379" s="4">
        <v>378</v>
      </c>
      <c r="B379" s="4">
        <v>0.68</v>
      </c>
      <c r="C379" s="3" t="s">
        <v>729</v>
      </c>
      <c r="D379" s="5">
        <v>17</v>
      </c>
      <c r="E379" s="5" t="s">
        <v>2590</v>
      </c>
      <c r="F379" s="5" t="s">
        <v>1419</v>
      </c>
      <c r="G379" s="5" t="s">
        <v>2635</v>
      </c>
      <c r="H379" s="3" t="s">
        <v>3069</v>
      </c>
      <c r="I379" t="s">
        <v>2571</v>
      </c>
      <c r="J379" s="5" t="s">
        <v>2573</v>
      </c>
      <c r="K379">
        <f t="shared" si="30"/>
        <v>378</v>
      </c>
      <c r="L379" t="s">
        <v>2577</v>
      </c>
      <c r="M379">
        <f t="shared" si="31"/>
        <v>0.68</v>
      </c>
      <c r="N379" t="s">
        <v>2574</v>
      </c>
      <c r="O379" s="30" t="str">
        <f t="shared" si="32"/>
        <v>"Mechanical Drafters"</v>
      </c>
      <c r="P379" t="s">
        <v>2575</v>
      </c>
      <c r="Q379" t="str">
        <f t="shared" si="33"/>
        <v>"Architecture and Engineering Occupations"</v>
      </c>
      <c r="R379" t="s">
        <v>2576</v>
      </c>
      <c r="S379" t="str">
        <f t="shared" si="34"/>
        <v>"Drafters, Engineering Technicians, and Mapping Technicians"</v>
      </c>
      <c r="T379" t="s">
        <v>3395</v>
      </c>
      <c r="U379" t="str">
        <f t="shared" si="35"/>
        <v>{rank:378,probability:0.68,occupation:"Mechanical Drafters",occupationMajorGroup:"Architecture and Engineering Occupations",occupationMinorGroup:"Drafters, Engineering Technicians, and Mapping Technicians"},</v>
      </c>
    </row>
    <row r="380" spans="1:21" x14ac:dyDescent="0.25">
      <c r="A380" s="4">
        <v>379</v>
      </c>
      <c r="B380" s="4">
        <v>0.68</v>
      </c>
      <c r="C380" s="3" t="s">
        <v>731</v>
      </c>
      <c r="D380" s="5">
        <v>29</v>
      </c>
      <c r="E380" s="5" t="s">
        <v>2578</v>
      </c>
      <c r="F380" s="5" t="s">
        <v>1387</v>
      </c>
      <c r="G380" s="5" t="s">
        <v>2604</v>
      </c>
      <c r="H380" s="3" t="s">
        <v>3070</v>
      </c>
      <c r="I380" t="s">
        <v>2571</v>
      </c>
      <c r="J380" s="5" t="s">
        <v>2573</v>
      </c>
      <c r="K380">
        <f t="shared" si="30"/>
        <v>379</v>
      </c>
      <c r="L380" t="s">
        <v>2577</v>
      </c>
      <c r="M380">
        <f t="shared" si="31"/>
        <v>0.68</v>
      </c>
      <c r="N380" t="s">
        <v>2574</v>
      </c>
      <c r="O380" s="30" t="str">
        <f t="shared" si="32"/>
        <v>"Dental Hygienists"</v>
      </c>
      <c r="P380" t="s">
        <v>2575</v>
      </c>
      <c r="Q380" t="str">
        <f t="shared" si="33"/>
        <v>"Healthcare Practitioners and Technical Occupations"</v>
      </c>
      <c r="R380" t="s">
        <v>2576</v>
      </c>
      <c r="S380" t="str">
        <f t="shared" si="34"/>
        <v>"Health Technologists and Technicians"</v>
      </c>
      <c r="T380" t="s">
        <v>3395</v>
      </c>
      <c r="U380" t="str">
        <f t="shared" si="35"/>
        <v>{rank:379,probability:0.68,occupation:"Dental Hygienists",occupationMajorGroup:"Healthcare Practitioners and Technical Occupations",occupationMinorGroup:"Health Technologists and Technicians"},</v>
      </c>
    </row>
    <row r="381" spans="1:21" x14ac:dyDescent="0.25">
      <c r="A381" s="4">
        <v>380</v>
      </c>
      <c r="B381" s="4">
        <v>0.69</v>
      </c>
      <c r="C381" s="3" t="s">
        <v>733</v>
      </c>
      <c r="D381" s="5">
        <v>53</v>
      </c>
      <c r="E381" s="5" t="s">
        <v>2594</v>
      </c>
      <c r="F381" s="5" t="s">
        <v>1439</v>
      </c>
      <c r="G381" s="5" t="s">
        <v>2657</v>
      </c>
      <c r="H381" s="3" t="s">
        <v>3071</v>
      </c>
      <c r="I381" t="s">
        <v>2571</v>
      </c>
      <c r="J381" s="5" t="s">
        <v>2573</v>
      </c>
      <c r="K381">
        <f t="shared" si="30"/>
        <v>380</v>
      </c>
      <c r="L381" t="s">
        <v>2577</v>
      </c>
      <c r="M381">
        <f t="shared" si="31"/>
        <v>0.69</v>
      </c>
      <c r="N381" t="s">
        <v>2574</v>
      </c>
      <c r="O381" s="30" t="str">
        <f t="shared" si="32"/>
        <v>"Light Truck or Delivery Services Drivers"</v>
      </c>
      <c r="P381" t="s">
        <v>2575</v>
      </c>
      <c r="Q381" t="str">
        <f t="shared" si="33"/>
        <v>"Transportation and Material Moving Occupations"</v>
      </c>
      <c r="R381" t="s">
        <v>2576</v>
      </c>
      <c r="S381" t="str">
        <f t="shared" si="34"/>
        <v>"Motor Vehicle Operators"</v>
      </c>
      <c r="T381" t="s">
        <v>3395</v>
      </c>
      <c r="U381" t="str">
        <f t="shared" si="35"/>
        <v>{rank:380,probability:0.69,occupation:"Light Truck or Delivery Services Drivers",occupationMajorGroup:"Transportation and Material Moving Occupations",occupationMinorGroup:"Motor Vehicle Operators"},</v>
      </c>
    </row>
    <row r="382" spans="1:21" x14ac:dyDescent="0.25">
      <c r="A382" s="4">
        <v>381</v>
      </c>
      <c r="B382" s="4">
        <v>0.69</v>
      </c>
      <c r="C382" s="3" t="s">
        <v>735</v>
      </c>
      <c r="D382" s="5">
        <v>37</v>
      </c>
      <c r="E382" s="5" t="s">
        <v>2599</v>
      </c>
      <c r="F382" s="5" t="s">
        <v>1465</v>
      </c>
      <c r="G382" s="5" t="s">
        <v>2681</v>
      </c>
      <c r="H382" s="3" t="s">
        <v>3072</v>
      </c>
      <c r="I382" t="s">
        <v>2571</v>
      </c>
      <c r="J382" s="5" t="s">
        <v>2573</v>
      </c>
      <c r="K382">
        <f t="shared" si="30"/>
        <v>381</v>
      </c>
      <c r="L382" t="s">
        <v>2577</v>
      </c>
      <c r="M382">
        <f t="shared" si="31"/>
        <v>0.69</v>
      </c>
      <c r="N382" t="s">
        <v>2574</v>
      </c>
      <c r="O382" s="30" t="str">
        <f t="shared" si="32"/>
        <v>"Maids and Housekeeping Cleaners"</v>
      </c>
      <c r="P382" t="s">
        <v>2575</v>
      </c>
      <c r="Q382" t="str">
        <f t="shared" si="33"/>
        <v>"Building and Grounds Cleaning and Maintenance Occupations"</v>
      </c>
      <c r="R382" t="s">
        <v>2576</v>
      </c>
      <c r="S382" t="str">
        <f t="shared" si="34"/>
        <v>"Building Cleaning and Pest Control Workers"</v>
      </c>
      <c r="T382" t="s">
        <v>3395</v>
      </c>
      <c r="U382" t="str">
        <f t="shared" si="35"/>
        <v>{rank:381,probability:0.69,occupation:"Maids and Housekeeping Cleaners",occupationMajorGroup:"Building and Grounds Cleaning and Maintenance Occupations",occupationMinorGroup:"Building Cleaning and Pest Control Workers"},</v>
      </c>
    </row>
    <row r="383" spans="1:21" x14ac:dyDescent="0.25">
      <c r="A383" s="4">
        <v>382</v>
      </c>
      <c r="B383" s="4">
        <v>0.69</v>
      </c>
      <c r="C383" s="3" t="s">
        <v>737</v>
      </c>
      <c r="D383" s="5">
        <v>51</v>
      </c>
      <c r="E383" s="5" t="s">
        <v>2587</v>
      </c>
      <c r="F383" s="5" t="s">
        <v>1445</v>
      </c>
      <c r="G383" s="5" t="s">
        <v>2663</v>
      </c>
      <c r="H383" s="3" t="s">
        <v>3073</v>
      </c>
      <c r="I383" t="s">
        <v>2571</v>
      </c>
      <c r="J383" s="5" t="s">
        <v>2573</v>
      </c>
      <c r="K383">
        <f t="shared" si="30"/>
        <v>382</v>
      </c>
      <c r="L383" t="s">
        <v>2577</v>
      </c>
      <c r="M383">
        <f t="shared" si="31"/>
        <v>0.69</v>
      </c>
      <c r="N383" t="s">
        <v>2574</v>
      </c>
      <c r="O383" s="30" t="str">
        <f t="shared" si="32"/>
        <v>"Painters, Transportation Equipment"</v>
      </c>
      <c r="P383" t="s">
        <v>2575</v>
      </c>
      <c r="Q383" t="str">
        <f t="shared" si="33"/>
        <v>"Production Occupations"</v>
      </c>
      <c r="R383" t="s">
        <v>2576</v>
      </c>
      <c r="S383" t="str">
        <f t="shared" si="34"/>
        <v>"Other Production Occupations"</v>
      </c>
      <c r="T383" t="s">
        <v>3395</v>
      </c>
      <c r="U383" t="str">
        <f t="shared" si="35"/>
        <v>{rank:382,probability:0.69,occupation:"Painters, Transportation Equipment",occupationMajorGroup:"Production Occupations",occupationMinorGroup:"Other Production Occupations"},</v>
      </c>
    </row>
    <row r="384" spans="1:21" x14ac:dyDescent="0.25">
      <c r="A384" s="4">
        <v>383</v>
      </c>
      <c r="B384" s="4">
        <v>0.7</v>
      </c>
      <c r="C384" s="3" t="s">
        <v>739</v>
      </c>
      <c r="D384" s="5">
        <v>43</v>
      </c>
      <c r="E384" s="5" t="s">
        <v>2592</v>
      </c>
      <c r="F384" s="5" t="s">
        <v>1456</v>
      </c>
      <c r="G384" s="5" t="s">
        <v>2673</v>
      </c>
      <c r="H384" s="3" t="s">
        <v>3074</v>
      </c>
      <c r="I384" t="s">
        <v>2571</v>
      </c>
      <c r="J384" s="5" t="s">
        <v>2573</v>
      </c>
      <c r="K384">
        <f t="shared" si="30"/>
        <v>383</v>
      </c>
      <c r="L384" t="s">
        <v>2577</v>
      </c>
      <c r="M384">
        <f t="shared" si="31"/>
        <v>0.7</v>
      </c>
      <c r="N384" t="s">
        <v>2574</v>
      </c>
      <c r="O384" s="30" t="str">
        <f t="shared" si="32"/>
        <v>"Eligibility Interviewers, Government Programs"</v>
      </c>
      <c r="P384" t="s">
        <v>2575</v>
      </c>
      <c r="Q384" t="str">
        <f t="shared" si="33"/>
        <v>"Office and Administrative Support Occupations"</v>
      </c>
      <c r="R384" t="s">
        <v>2576</v>
      </c>
      <c r="S384" t="str">
        <f t="shared" si="34"/>
        <v>"Information and Record Clerks"</v>
      </c>
      <c r="T384" t="s">
        <v>3395</v>
      </c>
      <c r="U384" t="str">
        <f t="shared" si="35"/>
        <v>{rank:383,probability:0.7,occupation:"Eligibility Interviewers, Government Programs",occupationMajorGroup:"Office and Administrative Support Occupations",occupationMinorGroup:"Information and Record Clerks"},</v>
      </c>
    </row>
    <row r="385" spans="1:21" x14ac:dyDescent="0.25">
      <c r="A385" s="4">
        <v>384</v>
      </c>
      <c r="B385" s="4">
        <v>0.7</v>
      </c>
      <c r="C385" s="3" t="s">
        <v>741</v>
      </c>
      <c r="D385" s="5">
        <v>49</v>
      </c>
      <c r="E385" s="5" t="s">
        <v>2579</v>
      </c>
      <c r="F385" s="5" t="s">
        <v>1452</v>
      </c>
      <c r="G385" s="5" t="s">
        <v>2669</v>
      </c>
      <c r="H385" s="3" t="s">
        <v>3075</v>
      </c>
      <c r="I385" t="s">
        <v>2571</v>
      </c>
      <c r="J385" s="5" t="s">
        <v>2573</v>
      </c>
      <c r="K385">
        <f t="shared" si="30"/>
        <v>384</v>
      </c>
      <c r="L385" t="s">
        <v>2577</v>
      </c>
      <c r="M385">
        <f t="shared" si="31"/>
        <v>0.7</v>
      </c>
      <c r="N385" t="s">
        <v>2574</v>
      </c>
      <c r="O385" s="30" t="str">
        <f t="shared" si="32"/>
        <v>"Tire Repairers and Changers"</v>
      </c>
      <c r="P385" t="s">
        <v>2575</v>
      </c>
      <c r="Q385" t="str">
        <f t="shared" si="33"/>
        <v>"Installation, Maintenance, and Repair Occupations"</v>
      </c>
      <c r="R385" t="s">
        <v>2576</v>
      </c>
      <c r="S385" t="str">
        <f t="shared" si="34"/>
        <v>"Vehicle and Mobile Equipment Mechanics, Installers, and Repairers"</v>
      </c>
      <c r="T385" t="s">
        <v>3395</v>
      </c>
      <c r="U385" t="str">
        <f t="shared" si="35"/>
        <v>{rank:384,probability:0.7,occupation:"Tire Repairers and Changers",occupationMajorGroup:"Installation, Maintenance, and Repair Occupations",occupationMinorGroup:"Vehicle and Mobile Equipment Mechanics, Installers, and Repairers"},</v>
      </c>
    </row>
    <row r="386" spans="1:21" x14ac:dyDescent="0.25">
      <c r="A386" s="4">
        <v>385</v>
      </c>
      <c r="B386" s="4">
        <v>0.7</v>
      </c>
      <c r="C386" s="3" t="s">
        <v>743</v>
      </c>
      <c r="D386" s="5">
        <v>51</v>
      </c>
      <c r="E386" s="5" t="s">
        <v>2587</v>
      </c>
      <c r="F386" s="5" t="s">
        <v>1462</v>
      </c>
      <c r="G386" s="5" t="s">
        <v>2679</v>
      </c>
      <c r="H386" s="3" t="s">
        <v>3076</v>
      </c>
      <c r="I386" t="s">
        <v>2571</v>
      </c>
      <c r="J386" s="5" t="s">
        <v>2573</v>
      </c>
      <c r="K386">
        <f t="shared" si="30"/>
        <v>385</v>
      </c>
      <c r="L386" t="s">
        <v>2577</v>
      </c>
      <c r="M386">
        <f t="shared" si="31"/>
        <v>0.7</v>
      </c>
      <c r="N386" t="s">
        <v>2574</v>
      </c>
      <c r="O386" s="30" t="str">
        <f t="shared" si="32"/>
        <v>"Food Batchmakers"</v>
      </c>
      <c r="P386" t="s">
        <v>2575</v>
      </c>
      <c r="Q386" t="str">
        <f t="shared" si="33"/>
        <v>"Production Occupations"</v>
      </c>
      <c r="R386" t="s">
        <v>2576</v>
      </c>
      <c r="S386" t="str">
        <f t="shared" si="34"/>
        <v>"Food Processing Workers"</v>
      </c>
      <c r="T386" t="s">
        <v>3395</v>
      </c>
      <c r="U386" t="str">
        <f t="shared" si="35"/>
        <v>{rank:385,probability:0.7,occupation:"Food Batchmakers",occupationMajorGroup:"Production Occupations",occupationMinorGroup:"Food Processing Workers"},</v>
      </c>
    </row>
    <row r="387" spans="1:21" x14ac:dyDescent="0.25">
      <c r="A387" s="4">
        <v>386</v>
      </c>
      <c r="B387" s="4">
        <v>0.7</v>
      </c>
      <c r="C387" s="3" t="s">
        <v>745</v>
      </c>
      <c r="D387" s="5">
        <v>49</v>
      </c>
      <c r="E387" s="5" t="s">
        <v>2579</v>
      </c>
      <c r="F387" s="5" t="s">
        <v>1444</v>
      </c>
      <c r="G387" s="5" t="s">
        <v>2662</v>
      </c>
      <c r="H387" s="3" t="s">
        <v>3077</v>
      </c>
      <c r="I387" t="s">
        <v>2571</v>
      </c>
      <c r="J387" s="5" t="s">
        <v>2573</v>
      </c>
      <c r="K387">
        <f t="shared" ref="K387:K450" si="36">A387</f>
        <v>386</v>
      </c>
      <c r="L387" t="s">
        <v>2577</v>
      </c>
      <c r="M387">
        <f t="shared" ref="M387:M450" si="37">B387</f>
        <v>0.7</v>
      </c>
      <c r="N387" t="s">
        <v>2574</v>
      </c>
      <c r="O387" s="30" t="str">
        <f t="shared" ref="O387:O450" si="38">H387</f>
        <v>"Avionics Technicians"</v>
      </c>
      <c r="P387" t="s">
        <v>2575</v>
      </c>
      <c r="Q387" t="str">
        <f t="shared" ref="Q387:Q450" si="39">E387</f>
        <v>"Installation, Maintenance, and Repair Occupations"</v>
      </c>
      <c r="R387" t="s">
        <v>2576</v>
      </c>
      <c r="S387" t="str">
        <f t="shared" ref="S387:S450" si="40">G387</f>
        <v>"Electrical and Electronic Equipment Mechanics, Installers, and Repairers"</v>
      </c>
      <c r="T387" t="s">
        <v>3395</v>
      </c>
      <c r="U387" t="str">
        <f t="shared" ref="U387:U450" si="41">I387&amp;J387&amp;":"&amp;K387&amp;","&amp;L387&amp;":"&amp;M387&amp;","&amp;N387&amp;":"&amp;O387&amp;","&amp;P387&amp;":"&amp;Q387&amp;","&amp;R387&amp;":"&amp;S387&amp;T387</f>
        <v>{rank:386,probability:0.7,occupation:"Avionics Technicians",occupationMajorGroup:"Installation, Maintenance, and Repair Occupations",occupationMinorGroup:"Electrical and Electronic Equipment Mechanics, Installers, and Repairers"},</v>
      </c>
    </row>
    <row r="388" spans="1:21" x14ac:dyDescent="0.25">
      <c r="A388" s="4">
        <v>387</v>
      </c>
      <c r="B388" s="4">
        <v>0.71</v>
      </c>
      <c r="C388" s="3" t="s">
        <v>747</v>
      </c>
      <c r="D388" s="5">
        <v>49</v>
      </c>
      <c r="E388" s="5" t="s">
        <v>2579</v>
      </c>
      <c r="F388" s="5" t="s">
        <v>1452</v>
      </c>
      <c r="G388" s="5" t="s">
        <v>2669</v>
      </c>
      <c r="H388" s="3" t="s">
        <v>3078</v>
      </c>
      <c r="I388" t="s">
        <v>2571</v>
      </c>
      <c r="J388" s="5" t="s">
        <v>2573</v>
      </c>
      <c r="K388">
        <f t="shared" si="36"/>
        <v>387</v>
      </c>
      <c r="L388" t="s">
        <v>2577</v>
      </c>
      <c r="M388">
        <f t="shared" si="37"/>
        <v>0.71</v>
      </c>
      <c r="N388" t="s">
        <v>2574</v>
      </c>
      <c r="O388" s="30" t="str">
        <f t="shared" si="38"/>
        <v>"Aircraft Mechanics and Service Technicians"</v>
      </c>
      <c r="P388" t="s">
        <v>2575</v>
      </c>
      <c r="Q388" t="str">
        <f t="shared" si="39"/>
        <v>"Installation, Maintenance, and Repair Occupations"</v>
      </c>
      <c r="R388" t="s">
        <v>2576</v>
      </c>
      <c r="S388" t="str">
        <f t="shared" si="40"/>
        <v>"Vehicle and Mobile Equipment Mechanics, Installers, and Repairers"</v>
      </c>
      <c r="T388" t="s">
        <v>3395</v>
      </c>
      <c r="U388" t="str">
        <f t="shared" si="41"/>
        <v>{rank:387,probability:0.71,occupation:"Aircraft Mechanics and Service Technicians",occupationMajorGroup:"Installation, Maintenance, and Repair Occupations",occupationMinorGroup:"Vehicle and Mobile Equipment Mechanics, Installers, and Repairers"},</v>
      </c>
    </row>
    <row r="389" spans="1:21" x14ac:dyDescent="0.25">
      <c r="A389" s="4">
        <v>388</v>
      </c>
      <c r="B389" s="4">
        <v>0.71</v>
      </c>
      <c r="C389" s="3" t="s">
        <v>749</v>
      </c>
      <c r="D389" s="5">
        <v>53</v>
      </c>
      <c r="E389" s="5" t="s">
        <v>2594</v>
      </c>
      <c r="F389" s="5" t="s">
        <v>1433</v>
      </c>
      <c r="G389" s="5" t="s">
        <v>2650</v>
      </c>
      <c r="H389" s="3" t="s">
        <v>3079</v>
      </c>
      <c r="I389" t="s">
        <v>2571</v>
      </c>
      <c r="J389" s="5" t="s">
        <v>2573</v>
      </c>
      <c r="K389">
        <f t="shared" si="36"/>
        <v>388</v>
      </c>
      <c r="L389" t="s">
        <v>2577</v>
      </c>
      <c r="M389">
        <f t="shared" si="37"/>
        <v>0.71</v>
      </c>
      <c r="N389" t="s">
        <v>2574</v>
      </c>
      <c r="O389" s="30" t="str">
        <f t="shared" si="38"/>
        <v>"Airfield Operations Specialists"</v>
      </c>
      <c r="P389" t="s">
        <v>2575</v>
      </c>
      <c r="Q389" t="str">
        <f t="shared" si="39"/>
        <v>"Transportation and Material Moving Occupations"</v>
      </c>
      <c r="R389" t="s">
        <v>2576</v>
      </c>
      <c r="S389" t="str">
        <f t="shared" si="40"/>
        <v>"Air Transportation Workers"</v>
      </c>
      <c r="T389" t="s">
        <v>3395</v>
      </c>
      <c r="U389" t="str">
        <f t="shared" si="41"/>
        <v>{rank:388,probability:0.71,occupation:"Airfield Operations Specialists",occupationMajorGroup:"Transportation and Material Moving Occupations",occupationMinorGroup:"Air Transportation Workers"},</v>
      </c>
    </row>
    <row r="390" spans="1:21" x14ac:dyDescent="0.25">
      <c r="A390" s="4">
        <v>389</v>
      </c>
      <c r="B390" s="4">
        <v>0.71</v>
      </c>
      <c r="C390" s="3" t="s">
        <v>751</v>
      </c>
      <c r="D390" s="5">
        <v>51</v>
      </c>
      <c r="E390" s="5" t="s">
        <v>2587</v>
      </c>
      <c r="F390" s="5" t="s">
        <v>1463</v>
      </c>
      <c r="G390" s="5" t="s">
        <v>2680</v>
      </c>
      <c r="H390" s="3" t="s">
        <v>3080</v>
      </c>
      <c r="I390" t="s">
        <v>2571</v>
      </c>
      <c r="J390" s="5" t="s">
        <v>2573</v>
      </c>
      <c r="K390">
        <f t="shared" si="36"/>
        <v>389</v>
      </c>
      <c r="L390" t="s">
        <v>2577</v>
      </c>
      <c r="M390">
        <f t="shared" si="37"/>
        <v>0.71</v>
      </c>
      <c r="N390" t="s">
        <v>2574</v>
      </c>
      <c r="O390" s="30" t="str">
        <f t="shared" si="38"/>
        <v>"Petroleum Pump System Operators, Refinery Operators, and Gaugers"</v>
      </c>
      <c r="P390" t="s">
        <v>2575</v>
      </c>
      <c r="Q390" t="str">
        <f t="shared" si="39"/>
        <v>"Production Occupations"</v>
      </c>
      <c r="R390" t="s">
        <v>2576</v>
      </c>
      <c r="S390" t="str">
        <f t="shared" si="40"/>
        <v>"Plant and System Operators"</v>
      </c>
      <c r="T390" t="s">
        <v>3395</v>
      </c>
      <c r="U390" t="str">
        <f t="shared" si="41"/>
        <v>{rank:389,probability:0.71,occupation:"Petroleum Pump System Operators, Refinery Operators, and Gaugers",occupationMajorGroup:"Production Occupations",occupationMinorGroup:"Plant and System Operators"},</v>
      </c>
    </row>
    <row r="391" spans="1:21" x14ac:dyDescent="0.25">
      <c r="A391" s="4">
        <v>390</v>
      </c>
      <c r="B391" s="4">
        <v>0.71</v>
      </c>
      <c r="C391" s="3" t="s">
        <v>753</v>
      </c>
      <c r="D391" s="5">
        <v>47</v>
      </c>
      <c r="E391" s="5" t="s">
        <v>2597</v>
      </c>
      <c r="F391" s="5" t="s">
        <v>1450</v>
      </c>
      <c r="G391" s="5" t="s">
        <v>2667</v>
      </c>
      <c r="H391" s="3" t="s">
        <v>3081</v>
      </c>
      <c r="I391" t="s">
        <v>2571</v>
      </c>
      <c r="J391" s="5" t="s">
        <v>2573</v>
      </c>
      <c r="K391">
        <f t="shared" si="36"/>
        <v>390</v>
      </c>
      <c r="L391" t="s">
        <v>2577</v>
      </c>
      <c r="M391">
        <f t="shared" si="37"/>
        <v>0.71</v>
      </c>
      <c r="N391" t="s">
        <v>2574</v>
      </c>
      <c r="O391" s="30" t="str">
        <f t="shared" si="38"/>
        <v>"Construction and Related Workers, All Other"</v>
      </c>
      <c r="P391" t="s">
        <v>2575</v>
      </c>
      <c r="Q391" t="str">
        <f t="shared" si="39"/>
        <v>"Construction and Extraction Occupations"</v>
      </c>
      <c r="R391" t="s">
        <v>2576</v>
      </c>
      <c r="S391" t="str">
        <f t="shared" si="40"/>
        <v>"Other Construction and Related Workers"</v>
      </c>
      <c r="T391" t="s">
        <v>3395</v>
      </c>
      <c r="U391" t="str">
        <f t="shared" si="41"/>
        <v>{rank:390,probability:0.71,occupation:"Construction and Related Workers, All Other",occupationMajorGroup:"Construction and Extraction Occupations",occupationMinorGroup:"Other Construction and Related Workers"},</v>
      </c>
    </row>
    <row r="392" spans="1:21" x14ac:dyDescent="0.25">
      <c r="A392" s="4">
        <v>391</v>
      </c>
      <c r="B392" s="4">
        <v>0.71</v>
      </c>
      <c r="C392" s="3" t="s">
        <v>755</v>
      </c>
      <c r="D392" s="5">
        <v>29</v>
      </c>
      <c r="E392" s="5" t="s">
        <v>2578</v>
      </c>
      <c r="F392" s="5" t="s">
        <v>1387</v>
      </c>
      <c r="G392" s="5" t="s">
        <v>2604</v>
      </c>
      <c r="H392" s="3" t="s">
        <v>3082</v>
      </c>
      <c r="I392" t="s">
        <v>2571</v>
      </c>
      <c r="J392" s="5" t="s">
        <v>2573</v>
      </c>
      <c r="K392">
        <f t="shared" si="36"/>
        <v>391</v>
      </c>
      <c r="L392" t="s">
        <v>2577</v>
      </c>
      <c r="M392">
        <f t="shared" si="37"/>
        <v>0.71</v>
      </c>
      <c r="N392" t="s">
        <v>2574</v>
      </c>
      <c r="O392" s="30" t="str">
        <f t="shared" si="38"/>
        <v>"Opticians, Dispensing"</v>
      </c>
      <c r="P392" t="s">
        <v>2575</v>
      </c>
      <c r="Q392" t="str">
        <f t="shared" si="39"/>
        <v>"Healthcare Practitioners and Technical Occupations"</v>
      </c>
      <c r="R392" t="s">
        <v>2576</v>
      </c>
      <c r="S392" t="str">
        <f t="shared" si="40"/>
        <v>"Health Technologists and Technicians"</v>
      </c>
      <c r="T392" t="s">
        <v>3395</v>
      </c>
      <c r="U392" t="str">
        <f t="shared" si="41"/>
        <v>{rank:391,probability:0.71,occupation:"Opticians, Dispensing",occupationMajorGroup:"Healthcare Practitioners and Technical Occupations",occupationMinorGroup:"Health Technologists and Technicians"},</v>
      </c>
    </row>
    <row r="393" spans="1:21" x14ac:dyDescent="0.25">
      <c r="A393" s="4">
        <v>392</v>
      </c>
      <c r="B393" s="4">
        <v>0.71</v>
      </c>
      <c r="C393" s="3" t="s">
        <v>757</v>
      </c>
      <c r="D393" s="5">
        <v>51</v>
      </c>
      <c r="E393" s="5" t="s">
        <v>2587</v>
      </c>
      <c r="F393" s="5" t="s">
        <v>1397</v>
      </c>
      <c r="G393" s="5" t="s">
        <v>2612</v>
      </c>
      <c r="H393" s="3" t="s">
        <v>3083</v>
      </c>
      <c r="I393" t="s">
        <v>2571</v>
      </c>
      <c r="J393" s="5" t="s">
        <v>2573</v>
      </c>
      <c r="K393">
        <f t="shared" si="36"/>
        <v>392</v>
      </c>
      <c r="L393" t="s">
        <v>2577</v>
      </c>
      <c r="M393">
        <f t="shared" si="37"/>
        <v>0.71</v>
      </c>
      <c r="N393" t="s">
        <v>2574</v>
      </c>
      <c r="O393" s="30" t="str">
        <f t="shared" si="38"/>
        <v>"Laundry and Dry-Cleaning Workers"</v>
      </c>
      <c r="P393" t="s">
        <v>2575</v>
      </c>
      <c r="Q393" t="str">
        <f t="shared" si="39"/>
        <v>"Production Occupations"</v>
      </c>
      <c r="R393" t="s">
        <v>2576</v>
      </c>
      <c r="S393" t="str">
        <f t="shared" si="40"/>
        <v>"Textile, Apparel, and Furnishings Workers"</v>
      </c>
      <c r="T393" t="s">
        <v>3395</v>
      </c>
      <c r="U393" t="str">
        <f t="shared" si="41"/>
        <v>{rank:392,probability:0.71,occupation:"Laundry and Dry-Cleaning Workers",occupationMajorGroup:"Production Occupations",occupationMinorGroup:"Textile, Apparel, and Furnishings Workers"},</v>
      </c>
    </row>
    <row r="394" spans="1:21" x14ac:dyDescent="0.25">
      <c r="A394" s="4">
        <v>393</v>
      </c>
      <c r="B394" s="4">
        <v>0.72</v>
      </c>
      <c r="C394" s="3" t="s">
        <v>759</v>
      </c>
      <c r="D394" s="5">
        <v>39</v>
      </c>
      <c r="E394" s="5" t="s">
        <v>2588</v>
      </c>
      <c r="F394" s="5" t="s">
        <v>1455</v>
      </c>
      <c r="G394" s="5" t="s">
        <v>2672</v>
      </c>
      <c r="H394" s="3" t="s">
        <v>3084</v>
      </c>
      <c r="I394" t="s">
        <v>2571</v>
      </c>
      <c r="J394" s="5" t="s">
        <v>2573</v>
      </c>
      <c r="K394">
        <f t="shared" si="36"/>
        <v>393</v>
      </c>
      <c r="L394" t="s">
        <v>2577</v>
      </c>
      <c r="M394">
        <f t="shared" si="37"/>
        <v>0.72</v>
      </c>
      <c r="N394" t="s">
        <v>2574</v>
      </c>
      <c r="O394" s="30" t="str">
        <f t="shared" si="38"/>
        <v>"Amusement and Recreation Attendants"</v>
      </c>
      <c r="P394" t="s">
        <v>2575</v>
      </c>
      <c r="Q394" t="str">
        <f t="shared" si="39"/>
        <v>"Personal Care and Service Occupations"</v>
      </c>
      <c r="R394" t="s">
        <v>2576</v>
      </c>
      <c r="S394" t="str">
        <f t="shared" si="40"/>
        <v>"Entertainment Attendants and Related Workers"</v>
      </c>
      <c r="T394" t="s">
        <v>3395</v>
      </c>
      <c r="U394" t="str">
        <f t="shared" si="41"/>
        <v>{rank:393,probability:0.72,occupation:"Amusement and Recreation Attendants",occupationMajorGroup:"Personal Care and Service Occupations",occupationMinorGroup:"Entertainment Attendants and Related Workers"},</v>
      </c>
    </row>
    <row r="395" spans="1:21" x14ac:dyDescent="0.25">
      <c r="A395" s="4">
        <v>394</v>
      </c>
      <c r="B395" s="4">
        <v>0.72</v>
      </c>
      <c r="C395" s="3" t="s">
        <v>761</v>
      </c>
      <c r="D395" s="5">
        <v>31</v>
      </c>
      <c r="E395" s="5" t="s">
        <v>2593</v>
      </c>
      <c r="F395" s="5" t="s">
        <v>1441</v>
      </c>
      <c r="G395" s="5" t="s">
        <v>2659</v>
      </c>
      <c r="H395" s="3" t="s">
        <v>3085</v>
      </c>
      <c r="I395" t="s">
        <v>2571</v>
      </c>
      <c r="J395" s="5" t="s">
        <v>2573</v>
      </c>
      <c r="K395">
        <f t="shared" si="36"/>
        <v>394</v>
      </c>
      <c r="L395" t="s">
        <v>2577</v>
      </c>
      <c r="M395">
        <f t="shared" si="37"/>
        <v>0.72</v>
      </c>
      <c r="N395" t="s">
        <v>2574</v>
      </c>
      <c r="O395" s="30" t="str">
        <f t="shared" si="38"/>
        <v>"Pharmacy Aides"</v>
      </c>
      <c r="P395" t="s">
        <v>2575</v>
      </c>
      <c r="Q395" t="str">
        <f t="shared" si="39"/>
        <v>"Healthcare Support Occupations"</v>
      </c>
      <c r="R395" t="s">
        <v>2576</v>
      </c>
      <c r="S395" t="str">
        <f t="shared" si="40"/>
        <v>"Other Healthcare Support Occupations"</v>
      </c>
      <c r="T395" t="s">
        <v>3395</v>
      </c>
      <c r="U395" t="str">
        <f t="shared" si="41"/>
        <v>{rank:394,probability:0.72,occupation:"Pharmacy Aides",occupationMajorGroup:"Healthcare Support Occupations",occupationMinorGroup:"Other Healthcare Support Occupations"},</v>
      </c>
    </row>
    <row r="396" spans="1:21" x14ac:dyDescent="0.25">
      <c r="A396" s="4">
        <v>395</v>
      </c>
      <c r="B396" s="4">
        <v>0.72</v>
      </c>
      <c r="C396" s="3" t="s">
        <v>763</v>
      </c>
      <c r="D396" s="5">
        <v>47</v>
      </c>
      <c r="E396" s="5" t="s">
        <v>2597</v>
      </c>
      <c r="F396" s="5" t="s">
        <v>1460</v>
      </c>
      <c r="G396" s="5" t="s">
        <v>2677</v>
      </c>
      <c r="H396" s="3" t="s">
        <v>3086</v>
      </c>
      <c r="I396" t="s">
        <v>2571</v>
      </c>
      <c r="J396" s="5" t="s">
        <v>2573</v>
      </c>
      <c r="K396">
        <f t="shared" si="36"/>
        <v>395</v>
      </c>
      <c r="L396" t="s">
        <v>2577</v>
      </c>
      <c r="M396">
        <f t="shared" si="37"/>
        <v>0.72</v>
      </c>
      <c r="N396" t="s">
        <v>2574</v>
      </c>
      <c r="O396" s="30" t="str">
        <f t="shared" si="38"/>
        <v>"Helpers-Roofers"</v>
      </c>
      <c r="P396" t="s">
        <v>2575</v>
      </c>
      <c r="Q396" t="str">
        <f t="shared" si="39"/>
        <v>"Construction and Extraction Occupations"</v>
      </c>
      <c r="R396" t="s">
        <v>2576</v>
      </c>
      <c r="S396" t="str">
        <f t="shared" si="40"/>
        <v>"Helpers, Construction Trades"</v>
      </c>
      <c r="T396" t="s">
        <v>3395</v>
      </c>
      <c r="U396" t="str">
        <f t="shared" si="41"/>
        <v>{rank:395,probability:0.72,occupation:"Helpers-Roofers",occupationMajorGroup:"Construction and Extraction Occupations",occupationMinorGroup:"Helpers, Construction Trades"},</v>
      </c>
    </row>
    <row r="397" spans="1:21" x14ac:dyDescent="0.25">
      <c r="A397" s="4">
        <v>396</v>
      </c>
      <c r="B397" s="4">
        <v>0.72</v>
      </c>
      <c r="C397" s="3" t="s">
        <v>764</v>
      </c>
      <c r="D397" s="5">
        <v>53</v>
      </c>
      <c r="E397" s="5" t="s">
        <v>2594</v>
      </c>
      <c r="F397" s="5" t="s">
        <v>1446</v>
      </c>
      <c r="G397" s="5" t="s">
        <v>2664</v>
      </c>
      <c r="H397" s="3" t="s">
        <v>3087</v>
      </c>
      <c r="I397" t="s">
        <v>2571</v>
      </c>
      <c r="J397" s="5" t="s">
        <v>2573</v>
      </c>
      <c r="K397">
        <f t="shared" si="36"/>
        <v>396</v>
      </c>
      <c r="L397" t="s">
        <v>2577</v>
      </c>
      <c r="M397">
        <f t="shared" si="37"/>
        <v>0.72</v>
      </c>
      <c r="N397" t="s">
        <v>2574</v>
      </c>
      <c r="O397" s="30" t="str">
        <f t="shared" si="38"/>
        <v>"Tank Car, Truck, and Ship Loaders"</v>
      </c>
      <c r="P397" t="s">
        <v>2575</v>
      </c>
      <c r="Q397" t="str">
        <f t="shared" si="39"/>
        <v>"Transportation and Material Moving Occupations"</v>
      </c>
      <c r="R397" t="s">
        <v>2576</v>
      </c>
      <c r="S397" t="str">
        <f t="shared" si="40"/>
        <v>"Material Moving Workers"</v>
      </c>
      <c r="T397" t="s">
        <v>3395</v>
      </c>
      <c r="U397" t="str">
        <f t="shared" si="41"/>
        <v>{rank:396,probability:0.72,occupation:"Tank Car, Truck, and Ship Loaders",occupationMajorGroup:"Transportation and Material Moving Occupations",occupationMinorGroup:"Material Moving Workers"},</v>
      </c>
    </row>
    <row r="398" spans="1:21" x14ac:dyDescent="0.25">
      <c r="A398" s="4">
        <v>397</v>
      </c>
      <c r="B398" s="4">
        <v>0.72</v>
      </c>
      <c r="C398" s="3" t="s">
        <v>766</v>
      </c>
      <c r="D398" s="5">
        <v>49</v>
      </c>
      <c r="E398" s="5" t="s">
        <v>2579</v>
      </c>
      <c r="F398" s="5" t="s">
        <v>1430</v>
      </c>
      <c r="G398" s="5" t="s">
        <v>2647</v>
      </c>
      <c r="H398" s="3" t="s">
        <v>3088</v>
      </c>
      <c r="I398" t="s">
        <v>2571</v>
      </c>
      <c r="J398" s="5" t="s">
        <v>2573</v>
      </c>
      <c r="K398">
        <f t="shared" si="36"/>
        <v>397</v>
      </c>
      <c r="L398" t="s">
        <v>2577</v>
      </c>
      <c r="M398">
        <f t="shared" si="37"/>
        <v>0.72</v>
      </c>
      <c r="N398" t="s">
        <v>2574</v>
      </c>
      <c r="O398" s="30" t="str">
        <f t="shared" si="38"/>
        <v>"Home Appliance Repairers"</v>
      </c>
      <c r="P398" t="s">
        <v>2575</v>
      </c>
      <c r="Q398" t="str">
        <f t="shared" si="39"/>
        <v>"Installation, Maintenance, and Repair Occupations"</v>
      </c>
      <c r="R398" t="s">
        <v>2576</v>
      </c>
      <c r="S398" t="str">
        <f t="shared" si="40"/>
        <v>"Other Installation, Maintenance, and Repair Occupations"</v>
      </c>
      <c r="T398" t="s">
        <v>3395</v>
      </c>
      <c r="U398" t="str">
        <f t="shared" si="41"/>
        <v>{rank:397,probability:0.72,occupation:"Home Appliance Repairers",occupationMajorGroup:"Installation, Maintenance, and Repair Occupations",occupationMinorGroup:"Other Installation, Maintenance, and Repair Occupations"},</v>
      </c>
    </row>
    <row r="399" spans="1:21" x14ac:dyDescent="0.25">
      <c r="A399" s="4">
        <v>398</v>
      </c>
      <c r="B399" s="4">
        <v>0.72</v>
      </c>
      <c r="C399" s="3" t="s">
        <v>768</v>
      </c>
      <c r="D399" s="5">
        <v>47</v>
      </c>
      <c r="E399" s="5" t="s">
        <v>2597</v>
      </c>
      <c r="F399" s="5" t="s">
        <v>1464</v>
      </c>
      <c r="G399" s="5" t="s">
        <v>2651</v>
      </c>
      <c r="H399" s="3" t="s">
        <v>3089</v>
      </c>
      <c r="I399" t="s">
        <v>2571</v>
      </c>
      <c r="J399" s="5" t="s">
        <v>2573</v>
      </c>
      <c r="K399">
        <f t="shared" si="36"/>
        <v>398</v>
      </c>
      <c r="L399" t="s">
        <v>2577</v>
      </c>
      <c r="M399">
        <f t="shared" si="37"/>
        <v>0.72</v>
      </c>
      <c r="N399" t="s">
        <v>2574</v>
      </c>
      <c r="O399" s="30" t="str">
        <f t="shared" si="38"/>
        <v>"Carpenters"</v>
      </c>
      <c r="P399" t="s">
        <v>2575</v>
      </c>
      <c r="Q399" t="str">
        <f t="shared" si="39"/>
        <v>"Construction and Extraction Occupations"</v>
      </c>
      <c r="R399" t="s">
        <v>2576</v>
      </c>
      <c r="S399" t="str">
        <f t="shared" si="40"/>
        <v>"Construction Trades Workers"</v>
      </c>
      <c r="T399" t="s">
        <v>3395</v>
      </c>
      <c r="U399" t="str">
        <f t="shared" si="41"/>
        <v>{rank:398,probability:0.72,occupation:"Carpenters",occupationMajorGroup:"Construction and Extraction Occupations",occupationMinorGroup:"Construction Trades Workers"},</v>
      </c>
    </row>
    <row r="400" spans="1:21" x14ac:dyDescent="0.25">
      <c r="A400" s="4">
        <v>399</v>
      </c>
      <c r="B400" s="4">
        <v>0.72</v>
      </c>
      <c r="C400" s="3" t="s">
        <v>770</v>
      </c>
      <c r="D400" s="5">
        <v>27</v>
      </c>
      <c r="E400" s="5" t="s">
        <v>2583</v>
      </c>
      <c r="F400" s="5" t="s">
        <v>1422</v>
      </c>
      <c r="G400" s="5" t="s">
        <v>2639</v>
      </c>
      <c r="H400" s="3" t="s">
        <v>3090</v>
      </c>
      <c r="I400" t="s">
        <v>2571</v>
      </c>
      <c r="J400" s="5" t="s">
        <v>2573</v>
      </c>
      <c r="K400">
        <f t="shared" si="36"/>
        <v>399</v>
      </c>
      <c r="L400" t="s">
        <v>2577</v>
      </c>
      <c r="M400">
        <f t="shared" si="37"/>
        <v>0.72</v>
      </c>
      <c r="N400" t="s">
        <v>2574</v>
      </c>
      <c r="O400" s="30" t="str">
        <f t="shared" si="38"/>
        <v>"Public Address System and Other Announcers"</v>
      </c>
      <c r="P400" t="s">
        <v>2575</v>
      </c>
      <c r="Q400" t="str">
        <f t="shared" si="39"/>
        <v>"Arts, Design, Entertainment, Sports, and Media Occupations"</v>
      </c>
      <c r="R400" t="s">
        <v>2576</v>
      </c>
      <c r="S400" t="str">
        <f t="shared" si="40"/>
        <v>"Media and Communication Workers"</v>
      </c>
      <c r="T400" t="s">
        <v>3395</v>
      </c>
      <c r="U400" t="str">
        <f t="shared" si="41"/>
        <v>{rank:399,probability:0.72,occupation:"Public Address System and Other Announcers",occupationMajorGroup:"Arts, Design, Entertainment, Sports, and Media Occupations",occupationMinorGroup:"Media and Communication Workers"},</v>
      </c>
    </row>
    <row r="401" spans="1:21" x14ac:dyDescent="0.25">
      <c r="A401" s="4">
        <v>400</v>
      </c>
      <c r="B401" s="4">
        <v>0.73</v>
      </c>
      <c r="C401" s="3" t="s">
        <v>772</v>
      </c>
      <c r="D401" s="5">
        <v>51</v>
      </c>
      <c r="E401" s="5" t="s">
        <v>2587</v>
      </c>
      <c r="F401" s="5" t="s">
        <v>1397</v>
      </c>
      <c r="G401" s="5" t="s">
        <v>2612</v>
      </c>
      <c r="H401" s="3" t="s">
        <v>3091</v>
      </c>
      <c r="I401" t="s">
        <v>2571</v>
      </c>
      <c r="J401" s="5" t="s">
        <v>2573</v>
      </c>
      <c r="K401">
        <f t="shared" si="36"/>
        <v>400</v>
      </c>
      <c r="L401" t="s">
        <v>2577</v>
      </c>
      <c r="M401">
        <f t="shared" si="37"/>
        <v>0.73</v>
      </c>
      <c r="N401" t="s">
        <v>2574</v>
      </c>
      <c r="O401" s="30" t="str">
        <f t="shared" si="38"/>
        <v>"Textile Knitting and Weaving Machine Setters, Operators, and Tenders"</v>
      </c>
      <c r="P401" t="s">
        <v>2575</v>
      </c>
      <c r="Q401" t="str">
        <f t="shared" si="39"/>
        <v>"Production Occupations"</v>
      </c>
      <c r="R401" t="s">
        <v>2576</v>
      </c>
      <c r="S401" t="str">
        <f t="shared" si="40"/>
        <v>"Textile, Apparel, and Furnishings Workers"</v>
      </c>
      <c r="T401" t="s">
        <v>3395</v>
      </c>
      <c r="U401" t="str">
        <f t="shared" si="41"/>
        <v>{rank:400,probability:0.73,occupation:"Textile Knitting and Weaving Machine Setters, Operators, and Tenders",occupationMajorGroup:"Production Occupations",occupationMinorGroup:"Textile, Apparel, and Furnishings Workers"},</v>
      </c>
    </row>
    <row r="402" spans="1:21" x14ac:dyDescent="0.25">
      <c r="A402" s="4">
        <v>401</v>
      </c>
      <c r="B402" s="4">
        <v>0.73</v>
      </c>
      <c r="C402" s="3" t="s">
        <v>774</v>
      </c>
      <c r="D402" s="5">
        <v>11</v>
      </c>
      <c r="E402" s="5" t="s">
        <v>2580</v>
      </c>
      <c r="F402" s="5" t="s">
        <v>1418</v>
      </c>
      <c r="G402" s="5" t="s">
        <v>2614</v>
      </c>
      <c r="H402" s="3" t="s">
        <v>3092</v>
      </c>
      <c r="I402" t="s">
        <v>2571</v>
      </c>
      <c r="J402" s="5" t="s">
        <v>2573</v>
      </c>
      <c r="K402">
        <f t="shared" si="36"/>
        <v>401</v>
      </c>
      <c r="L402" t="s">
        <v>2577</v>
      </c>
      <c r="M402">
        <f t="shared" si="37"/>
        <v>0.73</v>
      </c>
      <c r="N402" t="s">
        <v>2574</v>
      </c>
      <c r="O402" s="30" t="str">
        <f t="shared" si="38"/>
        <v>"Administrative Services Managers"</v>
      </c>
      <c r="P402" t="s">
        <v>2575</v>
      </c>
      <c r="Q402" t="str">
        <f t="shared" si="39"/>
        <v>"Management Occupations"</v>
      </c>
      <c r="R402" t="s">
        <v>2576</v>
      </c>
      <c r="S402" t="str">
        <f t="shared" si="40"/>
        <v>"Operations Specialties Managers"</v>
      </c>
      <c r="T402" t="s">
        <v>3395</v>
      </c>
      <c r="U402" t="str">
        <f t="shared" si="41"/>
        <v>{rank:401,probability:0.73,occupation:"Administrative Services Managers",occupationMajorGroup:"Management Occupations",occupationMinorGroup:"Operations Specialties Managers"},</v>
      </c>
    </row>
    <row r="403" spans="1:21" x14ac:dyDescent="0.25">
      <c r="A403" s="4">
        <v>402</v>
      </c>
      <c r="B403" s="4">
        <v>0.73</v>
      </c>
      <c r="C403" s="3" t="s">
        <v>776</v>
      </c>
      <c r="D403" s="5">
        <v>47</v>
      </c>
      <c r="E403" s="5" t="s">
        <v>2597</v>
      </c>
      <c r="F403" s="5" t="s">
        <v>1464</v>
      </c>
      <c r="G403" s="5" t="s">
        <v>2651</v>
      </c>
      <c r="H403" s="3" t="s">
        <v>3093</v>
      </c>
      <c r="I403" t="s">
        <v>2571</v>
      </c>
      <c r="J403" s="5" t="s">
        <v>2573</v>
      </c>
      <c r="K403">
        <f t="shared" si="36"/>
        <v>402</v>
      </c>
      <c r="L403" t="s">
        <v>2577</v>
      </c>
      <c r="M403">
        <f t="shared" si="37"/>
        <v>0.73</v>
      </c>
      <c r="N403" t="s">
        <v>2574</v>
      </c>
      <c r="O403" s="30" t="str">
        <f t="shared" si="38"/>
        <v>"Glaziers"</v>
      </c>
      <c r="P403" t="s">
        <v>2575</v>
      </c>
      <c r="Q403" t="str">
        <f t="shared" si="39"/>
        <v>"Construction and Extraction Occupations"</v>
      </c>
      <c r="R403" t="s">
        <v>2576</v>
      </c>
      <c r="S403" t="str">
        <f t="shared" si="40"/>
        <v>"Construction Trades Workers"</v>
      </c>
      <c r="T403" t="s">
        <v>3395</v>
      </c>
      <c r="U403" t="str">
        <f t="shared" si="41"/>
        <v>{rank:402,probability:0.73,occupation:"Glaziers",occupationMajorGroup:"Construction and Extraction Occupations",occupationMinorGroup:"Construction Trades Workers"},</v>
      </c>
    </row>
    <row r="404" spans="1:21" x14ac:dyDescent="0.25">
      <c r="A404" s="4">
        <v>403</v>
      </c>
      <c r="B404" s="4">
        <v>0.73</v>
      </c>
      <c r="C404" s="3" t="s">
        <v>778</v>
      </c>
      <c r="D404" s="5">
        <v>51</v>
      </c>
      <c r="E404" s="5" t="s">
        <v>2587</v>
      </c>
      <c r="F404" s="5" t="s">
        <v>1454</v>
      </c>
      <c r="G404" s="5" t="s">
        <v>2671</v>
      </c>
      <c r="H404" s="3" t="s">
        <v>3094</v>
      </c>
      <c r="I404" t="s">
        <v>2571</v>
      </c>
      <c r="J404" s="5" t="s">
        <v>2573</v>
      </c>
      <c r="K404">
        <f t="shared" si="36"/>
        <v>403</v>
      </c>
      <c r="L404" t="s">
        <v>2577</v>
      </c>
      <c r="M404">
        <f t="shared" si="37"/>
        <v>0.73</v>
      </c>
      <c r="N404" t="s">
        <v>2574</v>
      </c>
      <c r="O404" s="30" t="str">
        <f t="shared" si="38"/>
        <v>"Coil Winders, Tapers, and Finishers"</v>
      </c>
      <c r="P404" t="s">
        <v>2575</v>
      </c>
      <c r="Q404" t="str">
        <f t="shared" si="39"/>
        <v>"Production Occupations"</v>
      </c>
      <c r="R404" t="s">
        <v>2576</v>
      </c>
      <c r="S404" t="str">
        <f t="shared" si="40"/>
        <v>"Assemblers and Fabricators"</v>
      </c>
      <c r="T404" t="s">
        <v>3395</v>
      </c>
      <c r="U404" t="str">
        <f t="shared" si="41"/>
        <v>{rank:403,probability:0.73,occupation:"Coil Winders, Tapers, and Finishers",occupationMajorGroup:"Production Occupations",occupationMinorGroup:"Assemblers and Fabricators"},</v>
      </c>
    </row>
    <row r="405" spans="1:21" x14ac:dyDescent="0.25">
      <c r="A405" s="4">
        <v>404</v>
      </c>
      <c r="B405" s="4">
        <v>0.73</v>
      </c>
      <c r="C405" s="3" t="s">
        <v>780</v>
      </c>
      <c r="D405" s="5">
        <v>49</v>
      </c>
      <c r="E405" s="5" t="s">
        <v>2579</v>
      </c>
      <c r="F405" s="5" t="s">
        <v>1452</v>
      </c>
      <c r="G405" s="5" t="s">
        <v>2669</v>
      </c>
      <c r="H405" s="3" t="s">
        <v>3095</v>
      </c>
      <c r="I405" t="s">
        <v>2571</v>
      </c>
      <c r="J405" s="5" t="s">
        <v>2573</v>
      </c>
      <c r="K405">
        <f t="shared" si="36"/>
        <v>404</v>
      </c>
      <c r="L405" t="s">
        <v>2577</v>
      </c>
      <c r="M405">
        <f t="shared" si="37"/>
        <v>0.73</v>
      </c>
      <c r="N405" t="s">
        <v>2574</v>
      </c>
      <c r="O405" s="30" t="str">
        <f t="shared" si="38"/>
        <v>"Bus and Truck Mechanics and Diesel Engine Specialists"</v>
      </c>
      <c r="P405" t="s">
        <v>2575</v>
      </c>
      <c r="Q405" t="str">
        <f t="shared" si="39"/>
        <v>"Installation, Maintenance, and Repair Occupations"</v>
      </c>
      <c r="R405" t="s">
        <v>2576</v>
      </c>
      <c r="S405" t="str">
        <f t="shared" si="40"/>
        <v>"Vehicle and Mobile Equipment Mechanics, Installers, and Repairers"</v>
      </c>
      <c r="T405" t="s">
        <v>3395</v>
      </c>
      <c r="U405" t="str">
        <f t="shared" si="41"/>
        <v>{rank:404,probability:0.73,occupation:"Bus and Truck Mechanics and Diesel Engine Specialists",occupationMajorGroup:"Installation, Maintenance, and Repair Occupations",occupationMinorGroup:"Vehicle and Mobile Equipment Mechanics, Installers, and Repairers"},</v>
      </c>
    </row>
    <row r="406" spans="1:21" x14ac:dyDescent="0.25">
      <c r="A406" s="4">
        <v>405</v>
      </c>
      <c r="B406" s="4">
        <v>0.74</v>
      </c>
      <c r="C406" s="3" t="s">
        <v>782</v>
      </c>
      <c r="D406" s="5">
        <v>49</v>
      </c>
      <c r="E406" s="5" t="s">
        <v>2579</v>
      </c>
      <c r="F406" s="5" t="s">
        <v>1444</v>
      </c>
      <c r="G406" s="5" t="s">
        <v>2662</v>
      </c>
      <c r="H406" s="3" t="s">
        <v>3096</v>
      </c>
      <c r="I406" t="s">
        <v>2571</v>
      </c>
      <c r="J406" s="5" t="s">
        <v>2573</v>
      </c>
      <c r="K406">
        <f t="shared" si="36"/>
        <v>405</v>
      </c>
      <c r="L406" t="s">
        <v>2577</v>
      </c>
      <c r="M406">
        <f t="shared" si="37"/>
        <v>0.74</v>
      </c>
      <c r="N406" t="s">
        <v>2574</v>
      </c>
      <c r="O406" s="30" t="str">
        <f t="shared" si="38"/>
        <v>"Computer, Automated Teller, and Office Machine Repairers"</v>
      </c>
      <c r="P406" t="s">
        <v>2575</v>
      </c>
      <c r="Q406" t="str">
        <f t="shared" si="39"/>
        <v>"Installation, Maintenance, and Repair Occupations"</v>
      </c>
      <c r="R406" t="s">
        <v>2576</v>
      </c>
      <c r="S406" t="str">
        <f t="shared" si="40"/>
        <v>"Electrical and Electronic Equipment Mechanics, Installers, and Repairers"</v>
      </c>
      <c r="T406" t="s">
        <v>3395</v>
      </c>
      <c r="U406" t="str">
        <f t="shared" si="41"/>
        <v>{rank:405,probability:0.74,occupation:"Computer, Automated Teller, and Office Machine Repairers",occupationMajorGroup:"Installation, Maintenance, and Repair Occupations",occupationMinorGroup:"Electrical and Electronic Equipment Mechanics, Installers, and Repairers"},</v>
      </c>
    </row>
    <row r="407" spans="1:21" x14ac:dyDescent="0.25">
      <c r="A407" s="4">
        <v>406</v>
      </c>
      <c r="B407" s="4">
        <v>0.74</v>
      </c>
      <c r="C407" s="3" t="s">
        <v>784</v>
      </c>
      <c r="D407" s="5">
        <v>39</v>
      </c>
      <c r="E407" s="5" t="s">
        <v>2588</v>
      </c>
      <c r="F407" s="5" t="s">
        <v>1399</v>
      </c>
      <c r="G407" s="5" t="s">
        <v>2615</v>
      </c>
      <c r="H407" s="3" t="s">
        <v>3097</v>
      </c>
      <c r="I407" t="s">
        <v>2571</v>
      </c>
      <c r="J407" s="5" t="s">
        <v>2573</v>
      </c>
      <c r="K407">
        <f t="shared" si="36"/>
        <v>406</v>
      </c>
      <c r="L407" t="s">
        <v>2577</v>
      </c>
      <c r="M407">
        <f t="shared" si="37"/>
        <v>0.74</v>
      </c>
      <c r="N407" t="s">
        <v>2574</v>
      </c>
      <c r="O407" s="30" t="str">
        <f t="shared" si="38"/>
        <v>"Personal Care Aides"</v>
      </c>
      <c r="P407" t="s">
        <v>2575</v>
      </c>
      <c r="Q407" t="str">
        <f t="shared" si="39"/>
        <v>"Personal Care and Service Occupations"</v>
      </c>
      <c r="R407" t="s">
        <v>2576</v>
      </c>
      <c r="S407" t="str">
        <f t="shared" si="40"/>
        <v>"Other Personal Care and Service Workers"</v>
      </c>
      <c r="T407" t="s">
        <v>3395</v>
      </c>
      <c r="U407" t="str">
        <f t="shared" si="41"/>
        <v>{rank:406,probability:0.74,occupation:"Personal Care Aides",occupationMajorGroup:"Personal Care and Service Occupations",occupationMinorGroup:"Other Personal Care and Service Workers"},</v>
      </c>
    </row>
    <row r="408" spans="1:21" x14ac:dyDescent="0.25">
      <c r="A408" s="4">
        <v>407</v>
      </c>
      <c r="B408" s="4">
        <v>0.74</v>
      </c>
      <c r="C408" s="3" t="s">
        <v>786</v>
      </c>
      <c r="D408" s="5">
        <v>27</v>
      </c>
      <c r="E408" s="5" t="s">
        <v>2583</v>
      </c>
      <c r="F408" s="5" t="s">
        <v>1416</v>
      </c>
      <c r="G408" s="5" t="s">
        <v>2633</v>
      </c>
      <c r="H408" s="3" t="s">
        <v>3098</v>
      </c>
      <c r="I408" t="s">
        <v>2571</v>
      </c>
      <c r="J408" s="5" t="s">
        <v>2573</v>
      </c>
      <c r="K408">
        <f t="shared" si="36"/>
        <v>407</v>
      </c>
      <c r="L408" t="s">
        <v>2577</v>
      </c>
      <c r="M408">
        <f t="shared" si="37"/>
        <v>0.74</v>
      </c>
      <c r="N408" t="s">
        <v>2574</v>
      </c>
      <c r="O408" s="30" t="str">
        <f t="shared" si="38"/>
        <v>"Broadcast Technicians"</v>
      </c>
      <c r="P408" t="s">
        <v>2575</v>
      </c>
      <c r="Q408" t="str">
        <f t="shared" si="39"/>
        <v>"Arts, Design, Entertainment, Sports, and Media Occupations"</v>
      </c>
      <c r="R408" t="s">
        <v>2576</v>
      </c>
      <c r="S408" t="str">
        <f t="shared" si="40"/>
        <v>"Media and Communication Equipment Workers"</v>
      </c>
      <c r="T408" t="s">
        <v>3395</v>
      </c>
      <c r="U408" t="str">
        <f t="shared" si="41"/>
        <v>{rank:407,probability:0.74,occupation:"Broadcast Technicians",occupationMajorGroup:"Arts, Design, Entertainment, Sports, and Media Occupations",occupationMinorGroup:"Media and Communication Equipment Workers"},</v>
      </c>
    </row>
    <row r="409" spans="1:21" x14ac:dyDescent="0.25">
      <c r="A409" s="4">
        <v>408</v>
      </c>
      <c r="B409" s="4">
        <v>0.74</v>
      </c>
      <c r="C409" s="3" t="s">
        <v>788</v>
      </c>
      <c r="D409" s="5">
        <v>47</v>
      </c>
      <c r="E409" s="5" t="s">
        <v>2597</v>
      </c>
      <c r="F409" s="5" t="s">
        <v>1460</v>
      </c>
      <c r="G409" s="5" t="s">
        <v>2677</v>
      </c>
      <c r="H409" s="3" t="s">
        <v>3099</v>
      </c>
      <c r="I409" t="s">
        <v>2571</v>
      </c>
      <c r="J409" s="5" t="s">
        <v>2573</v>
      </c>
      <c r="K409">
        <f t="shared" si="36"/>
        <v>408</v>
      </c>
      <c r="L409" t="s">
        <v>2577</v>
      </c>
      <c r="M409">
        <f t="shared" si="37"/>
        <v>0.74</v>
      </c>
      <c r="N409" t="s">
        <v>2574</v>
      </c>
      <c r="O409" s="30" t="str">
        <f t="shared" si="38"/>
        <v>"Helpers-Electricians"</v>
      </c>
      <c r="P409" t="s">
        <v>2575</v>
      </c>
      <c r="Q409" t="str">
        <f t="shared" si="39"/>
        <v>"Construction and Extraction Occupations"</v>
      </c>
      <c r="R409" t="s">
        <v>2576</v>
      </c>
      <c r="S409" t="str">
        <f t="shared" si="40"/>
        <v>"Helpers, Construction Trades"</v>
      </c>
      <c r="T409" t="s">
        <v>3395</v>
      </c>
      <c r="U409" t="str">
        <f t="shared" si="41"/>
        <v>{rank:408,probability:0.74,occupation:"Helpers-Electricians",occupationMajorGroup:"Construction and Extraction Occupations",occupationMinorGroup:"Helpers, Construction Trades"},</v>
      </c>
    </row>
    <row r="410" spans="1:21" x14ac:dyDescent="0.25">
      <c r="A410" s="4">
        <v>409</v>
      </c>
      <c r="B410" s="4">
        <v>0.75</v>
      </c>
      <c r="C410" s="3" t="s">
        <v>789</v>
      </c>
      <c r="D410" s="5">
        <v>11</v>
      </c>
      <c r="E410" s="5" t="s">
        <v>2580</v>
      </c>
      <c r="F410" s="5" t="s">
        <v>1390</v>
      </c>
      <c r="G410" s="5" t="s">
        <v>2602</v>
      </c>
      <c r="H410" s="3" t="s">
        <v>3100</v>
      </c>
      <c r="I410" t="s">
        <v>2571</v>
      </c>
      <c r="J410" s="5" t="s">
        <v>2573</v>
      </c>
      <c r="K410">
        <f t="shared" si="36"/>
        <v>409</v>
      </c>
      <c r="L410" t="s">
        <v>2577</v>
      </c>
      <c r="M410">
        <f t="shared" si="37"/>
        <v>0.75</v>
      </c>
      <c r="N410" t="s">
        <v>2574</v>
      </c>
      <c r="O410" s="30" t="str">
        <f t="shared" si="38"/>
        <v>"Postmasters and Mail Superintendents"</v>
      </c>
      <c r="P410" t="s">
        <v>2575</v>
      </c>
      <c r="Q410" t="str">
        <f t="shared" si="39"/>
        <v>"Management Occupations"</v>
      </c>
      <c r="R410" t="s">
        <v>2576</v>
      </c>
      <c r="S410" t="str">
        <f t="shared" si="40"/>
        <v>"Other Management Occupations"</v>
      </c>
      <c r="T410" t="s">
        <v>3395</v>
      </c>
      <c r="U410" t="str">
        <f t="shared" si="41"/>
        <v>{rank:409,probability:0.75,occupation:"Postmasters and Mail Superintendents",occupationMajorGroup:"Management Occupations",occupationMinorGroup:"Other Management Occupations"},</v>
      </c>
    </row>
    <row r="411" spans="1:21" x14ac:dyDescent="0.25">
      <c r="A411" s="4">
        <v>410</v>
      </c>
      <c r="B411" s="4">
        <v>0.75</v>
      </c>
      <c r="C411" s="3" t="s">
        <v>791</v>
      </c>
      <c r="D411" s="5">
        <v>47</v>
      </c>
      <c r="E411" s="5" t="s">
        <v>2597</v>
      </c>
      <c r="F411" s="5" t="s">
        <v>1464</v>
      </c>
      <c r="G411" s="5" t="s">
        <v>2651</v>
      </c>
      <c r="H411" s="3" t="s">
        <v>3101</v>
      </c>
      <c r="I411" t="s">
        <v>2571</v>
      </c>
      <c r="J411" s="5" t="s">
        <v>2573</v>
      </c>
      <c r="K411">
        <f t="shared" si="36"/>
        <v>410</v>
      </c>
      <c r="L411" t="s">
        <v>2577</v>
      </c>
      <c r="M411">
        <f t="shared" si="37"/>
        <v>0.75</v>
      </c>
      <c r="N411" t="s">
        <v>2574</v>
      </c>
      <c r="O411" s="30" t="str">
        <f t="shared" si="38"/>
        <v>"Tile and Marble Setters"</v>
      </c>
      <c r="P411" t="s">
        <v>2575</v>
      </c>
      <c r="Q411" t="str">
        <f t="shared" si="39"/>
        <v>"Construction and Extraction Occupations"</v>
      </c>
      <c r="R411" t="s">
        <v>2576</v>
      </c>
      <c r="S411" t="str">
        <f t="shared" si="40"/>
        <v>"Construction Trades Workers"</v>
      </c>
      <c r="T411" t="s">
        <v>3395</v>
      </c>
      <c r="U411" t="str">
        <f t="shared" si="41"/>
        <v>{rank:410,probability:0.75,occupation:"Tile and Marble Setters",occupationMajorGroup:"Construction and Extraction Occupations",occupationMinorGroup:"Construction Trades Workers"},</v>
      </c>
    </row>
    <row r="412" spans="1:21" x14ac:dyDescent="0.25">
      <c r="A412" s="4">
        <v>411</v>
      </c>
      <c r="B412" s="4">
        <v>0.75</v>
      </c>
      <c r="C412" s="3" t="s">
        <v>793</v>
      </c>
      <c r="D412" s="5">
        <v>47</v>
      </c>
      <c r="E412" s="5" t="s">
        <v>2597</v>
      </c>
      <c r="F412" s="5" t="s">
        <v>1464</v>
      </c>
      <c r="G412" s="5" t="s">
        <v>2651</v>
      </c>
      <c r="H412" s="3" t="s">
        <v>3102</v>
      </c>
      <c r="I412" t="s">
        <v>2571</v>
      </c>
      <c r="J412" s="5" t="s">
        <v>2573</v>
      </c>
      <c r="K412">
        <f t="shared" si="36"/>
        <v>411</v>
      </c>
      <c r="L412" t="s">
        <v>2577</v>
      </c>
      <c r="M412">
        <f t="shared" si="37"/>
        <v>0.75</v>
      </c>
      <c r="N412" t="s">
        <v>2574</v>
      </c>
      <c r="O412" s="30" t="str">
        <f t="shared" si="38"/>
        <v>"Painters, Construction and Maintenance"</v>
      </c>
      <c r="P412" t="s">
        <v>2575</v>
      </c>
      <c r="Q412" t="str">
        <f t="shared" si="39"/>
        <v>"Construction and Extraction Occupations"</v>
      </c>
      <c r="R412" t="s">
        <v>2576</v>
      </c>
      <c r="S412" t="str">
        <f t="shared" si="40"/>
        <v>"Construction Trades Workers"</v>
      </c>
      <c r="T412" t="s">
        <v>3395</v>
      </c>
      <c r="U412" t="str">
        <f t="shared" si="41"/>
        <v>{rank:411,probability:0.75,occupation:"Painters, Construction and Maintenance",occupationMajorGroup:"Construction and Extraction Occupations",occupationMinorGroup:"Construction Trades Workers"},</v>
      </c>
    </row>
    <row r="413" spans="1:21" x14ac:dyDescent="0.25">
      <c r="A413" s="4">
        <v>412</v>
      </c>
      <c r="B413" s="4">
        <v>0.75</v>
      </c>
      <c r="C413" s="3" t="s">
        <v>795</v>
      </c>
      <c r="D413" s="5">
        <v>53</v>
      </c>
      <c r="E413" s="5" t="s">
        <v>2594</v>
      </c>
      <c r="F413" s="5" t="s">
        <v>1466</v>
      </c>
      <c r="G413" s="5" t="s">
        <v>2682</v>
      </c>
      <c r="H413" s="3" t="s">
        <v>3103</v>
      </c>
      <c r="I413" t="s">
        <v>2571</v>
      </c>
      <c r="J413" s="5" t="s">
        <v>2573</v>
      </c>
      <c r="K413">
        <f t="shared" si="36"/>
        <v>412</v>
      </c>
      <c r="L413" t="s">
        <v>2577</v>
      </c>
      <c r="M413">
        <f t="shared" si="37"/>
        <v>0.75</v>
      </c>
      <c r="N413" t="s">
        <v>2574</v>
      </c>
      <c r="O413" s="30" t="str">
        <f t="shared" si="38"/>
        <v>"Transportation Attendants, Except Flight Attendants"</v>
      </c>
      <c r="P413" t="s">
        <v>2575</v>
      </c>
      <c r="Q413" t="str">
        <f t="shared" si="39"/>
        <v>"Transportation and Material Moving Occupations"</v>
      </c>
      <c r="R413" t="s">
        <v>2576</v>
      </c>
      <c r="S413" t="str">
        <f t="shared" si="40"/>
        <v>"Other Transportation Workers"</v>
      </c>
      <c r="T413" t="s">
        <v>3395</v>
      </c>
      <c r="U413" t="str">
        <f t="shared" si="41"/>
        <v>{rank:412,probability:0.75,occupation:"Transportation Attendants, Except Flight Attendants",occupationMajorGroup:"Transportation and Material Moving Occupations",occupationMinorGroup:"Other Transportation Workers"},</v>
      </c>
    </row>
    <row r="414" spans="1:21" x14ac:dyDescent="0.25">
      <c r="A414" s="4">
        <v>413</v>
      </c>
      <c r="B414" s="4">
        <v>0.75</v>
      </c>
      <c r="C414" s="3" t="s">
        <v>797</v>
      </c>
      <c r="D414" s="5">
        <v>17</v>
      </c>
      <c r="E414" s="5" t="s">
        <v>2590</v>
      </c>
      <c r="F414" s="5" t="s">
        <v>1419</v>
      </c>
      <c r="G414" s="5" t="s">
        <v>2635</v>
      </c>
      <c r="H414" s="3" t="s">
        <v>3104</v>
      </c>
      <c r="I414" t="s">
        <v>2571</v>
      </c>
      <c r="J414" s="5" t="s">
        <v>2573</v>
      </c>
      <c r="K414">
        <f t="shared" si="36"/>
        <v>413</v>
      </c>
      <c r="L414" t="s">
        <v>2577</v>
      </c>
      <c r="M414">
        <f t="shared" si="37"/>
        <v>0.75</v>
      </c>
      <c r="N414" t="s">
        <v>2574</v>
      </c>
      <c r="O414" s="30" t="str">
        <f t="shared" si="38"/>
        <v>"Civil Engineering Technicians"</v>
      </c>
      <c r="P414" t="s">
        <v>2575</v>
      </c>
      <c r="Q414" t="str">
        <f t="shared" si="39"/>
        <v>"Architecture and Engineering Occupations"</v>
      </c>
      <c r="R414" t="s">
        <v>2576</v>
      </c>
      <c r="S414" t="str">
        <f t="shared" si="40"/>
        <v>"Drafters, Engineering Technicians, and Mapping Technicians"</v>
      </c>
      <c r="T414" t="s">
        <v>3395</v>
      </c>
      <c r="U414" t="str">
        <f t="shared" si="41"/>
        <v>{rank:413,probability:0.75,occupation:"Civil Engineering Technicians",occupationMajorGroup:"Architecture and Engineering Occupations",occupationMinorGroup:"Drafters, Engineering Technicians, and Mapping Technicians"},</v>
      </c>
    </row>
    <row r="415" spans="1:21" x14ac:dyDescent="0.25">
      <c r="A415" s="4">
        <v>414</v>
      </c>
      <c r="B415" s="4">
        <v>0.75</v>
      </c>
      <c r="C415" s="3" t="s">
        <v>799</v>
      </c>
      <c r="D415" s="5">
        <v>49</v>
      </c>
      <c r="E415" s="5" t="s">
        <v>2579</v>
      </c>
      <c r="F415" s="5" t="s">
        <v>1452</v>
      </c>
      <c r="G415" s="5" t="s">
        <v>2669</v>
      </c>
      <c r="H415" s="3" t="s">
        <v>3105</v>
      </c>
      <c r="I415" t="s">
        <v>2571</v>
      </c>
      <c r="J415" s="5" t="s">
        <v>2573</v>
      </c>
      <c r="K415">
        <f t="shared" si="36"/>
        <v>414</v>
      </c>
      <c r="L415" t="s">
        <v>2577</v>
      </c>
      <c r="M415">
        <f t="shared" si="37"/>
        <v>0.75</v>
      </c>
      <c r="N415" t="s">
        <v>2574</v>
      </c>
      <c r="O415" s="30" t="str">
        <f t="shared" si="38"/>
        <v>"Farm Equipment Mechanics and Service Technicians"</v>
      </c>
      <c r="P415" t="s">
        <v>2575</v>
      </c>
      <c r="Q415" t="str">
        <f t="shared" si="39"/>
        <v>"Installation, Maintenance, and Repair Occupations"</v>
      </c>
      <c r="R415" t="s">
        <v>2576</v>
      </c>
      <c r="S415" t="str">
        <f t="shared" si="40"/>
        <v>"Vehicle and Mobile Equipment Mechanics, Installers, and Repairers"</v>
      </c>
      <c r="T415" t="s">
        <v>3395</v>
      </c>
      <c r="U415" t="str">
        <f t="shared" si="41"/>
        <v>{rank:414,probability:0.75,occupation:"Farm Equipment Mechanics and Service Technicians",occupationMajorGroup:"Installation, Maintenance, and Repair Occupations",occupationMinorGroup:"Vehicle and Mobile Equipment Mechanics, Installers, and Repairers"},</v>
      </c>
    </row>
    <row r="416" spans="1:21" x14ac:dyDescent="0.25">
      <c r="A416" s="4">
        <v>415</v>
      </c>
      <c r="B416" s="4">
        <v>0.76</v>
      </c>
      <c r="C416" s="3" t="s">
        <v>801</v>
      </c>
      <c r="D416" s="5">
        <v>25</v>
      </c>
      <c r="E416" s="5" t="s">
        <v>2585</v>
      </c>
      <c r="F416" s="5" t="s">
        <v>1401</v>
      </c>
      <c r="G416" s="5" t="s">
        <v>2617</v>
      </c>
      <c r="H416" s="3" t="s">
        <v>3106</v>
      </c>
      <c r="I416" t="s">
        <v>2571</v>
      </c>
      <c r="J416" s="5" t="s">
        <v>2573</v>
      </c>
      <c r="K416">
        <f t="shared" si="36"/>
        <v>415</v>
      </c>
      <c r="L416" t="s">
        <v>2577</v>
      </c>
      <c r="M416">
        <f t="shared" si="37"/>
        <v>0.76</v>
      </c>
      <c r="N416" t="s">
        <v>2574</v>
      </c>
      <c r="O416" s="30" t="str">
        <f t="shared" si="38"/>
        <v>"Archivists"</v>
      </c>
      <c r="P416" t="s">
        <v>2575</v>
      </c>
      <c r="Q416" t="str">
        <f t="shared" si="39"/>
        <v>"Education, Training, and Library Occupations"</v>
      </c>
      <c r="R416" t="s">
        <v>2576</v>
      </c>
      <c r="S416" t="str">
        <f t="shared" si="40"/>
        <v>"Librarians, Curators, and Archivists"</v>
      </c>
      <c r="T416" t="s">
        <v>3395</v>
      </c>
      <c r="U416" t="str">
        <f t="shared" si="41"/>
        <v>{rank:415,probability:0.76,occupation:"Archivists",occupationMajorGroup:"Education, Training, and Library Occupations",occupationMinorGroup:"Librarians, Curators, and Archivists"},</v>
      </c>
    </row>
    <row r="417" spans="1:21" x14ac:dyDescent="0.25">
      <c r="A417" s="4">
        <v>416</v>
      </c>
      <c r="B417" s="4">
        <v>0.76</v>
      </c>
      <c r="C417" s="3" t="s">
        <v>803</v>
      </c>
      <c r="D417" s="5">
        <v>51</v>
      </c>
      <c r="E417" s="5" t="s">
        <v>2587</v>
      </c>
      <c r="F417" s="5" t="s">
        <v>1445</v>
      </c>
      <c r="G417" s="5" t="s">
        <v>2663</v>
      </c>
      <c r="H417" s="3" t="s">
        <v>3107</v>
      </c>
      <c r="I417" t="s">
        <v>2571</v>
      </c>
      <c r="J417" s="5" t="s">
        <v>2573</v>
      </c>
      <c r="K417">
        <f t="shared" si="36"/>
        <v>416</v>
      </c>
      <c r="L417" t="s">
        <v>2577</v>
      </c>
      <c r="M417">
        <f t="shared" si="37"/>
        <v>0.76</v>
      </c>
      <c r="N417" t="s">
        <v>2574</v>
      </c>
      <c r="O417" s="30" t="str">
        <f t="shared" si="38"/>
        <v>"Chemical Equipment Operators and Tenders"</v>
      </c>
      <c r="P417" t="s">
        <v>2575</v>
      </c>
      <c r="Q417" t="str">
        <f t="shared" si="39"/>
        <v>"Production Occupations"</v>
      </c>
      <c r="R417" t="s">
        <v>2576</v>
      </c>
      <c r="S417" t="str">
        <f t="shared" si="40"/>
        <v>"Other Production Occupations"</v>
      </c>
      <c r="T417" t="s">
        <v>3395</v>
      </c>
      <c r="U417" t="str">
        <f t="shared" si="41"/>
        <v>{rank:416,probability:0.76,occupation:"Chemical Equipment Operators and Tenders",occupationMajorGroup:"Production Occupations",occupationMinorGroup:"Other Production Occupations"},</v>
      </c>
    </row>
    <row r="418" spans="1:21" x14ac:dyDescent="0.25">
      <c r="A418" s="4">
        <v>417</v>
      </c>
      <c r="B418" s="4">
        <v>0.76</v>
      </c>
      <c r="C418" s="3" t="s">
        <v>805</v>
      </c>
      <c r="D418" s="5">
        <v>49</v>
      </c>
      <c r="E418" s="5" t="s">
        <v>2579</v>
      </c>
      <c r="F418" s="5" t="s">
        <v>1444</v>
      </c>
      <c r="G418" s="5" t="s">
        <v>2662</v>
      </c>
      <c r="H418" s="3" t="s">
        <v>3108</v>
      </c>
      <c r="I418" t="s">
        <v>2571</v>
      </c>
      <c r="J418" s="5" t="s">
        <v>2573</v>
      </c>
      <c r="K418">
        <f t="shared" si="36"/>
        <v>417</v>
      </c>
      <c r="L418" t="s">
        <v>2577</v>
      </c>
      <c r="M418">
        <f t="shared" si="37"/>
        <v>0.76</v>
      </c>
      <c r="N418" t="s">
        <v>2574</v>
      </c>
      <c r="O418" s="30" t="str">
        <f t="shared" si="38"/>
        <v>"Electric Motor, Power Tool, and Related Repairers"</v>
      </c>
      <c r="P418" t="s">
        <v>2575</v>
      </c>
      <c r="Q418" t="str">
        <f t="shared" si="39"/>
        <v>"Installation, Maintenance, and Repair Occupations"</v>
      </c>
      <c r="R418" t="s">
        <v>2576</v>
      </c>
      <c r="S418" t="str">
        <f t="shared" si="40"/>
        <v>"Electrical and Electronic Equipment Mechanics, Installers, and Repairers"</v>
      </c>
      <c r="T418" t="s">
        <v>3395</v>
      </c>
      <c r="U418" t="str">
        <f t="shared" si="41"/>
        <v>{rank:417,probability:0.76,occupation:"Electric Motor, Power Tool, and Related Repairers",occupationMajorGroup:"Installation, Maintenance, and Repair Occupations",occupationMinorGroup:"Electrical and Electronic Equipment Mechanics, Installers, and Repairers"},</v>
      </c>
    </row>
    <row r="419" spans="1:21" x14ac:dyDescent="0.25">
      <c r="A419" s="4">
        <v>418</v>
      </c>
      <c r="B419" s="4">
        <v>0.76</v>
      </c>
      <c r="C419" s="3" t="s">
        <v>807</v>
      </c>
      <c r="D419" s="5">
        <v>45</v>
      </c>
      <c r="E419" s="5" t="s">
        <v>2598</v>
      </c>
      <c r="F419" s="5" t="s">
        <v>1467</v>
      </c>
      <c r="G419" s="5" t="s">
        <v>2683</v>
      </c>
      <c r="H419" s="3" t="s">
        <v>3109</v>
      </c>
      <c r="I419" t="s">
        <v>2571</v>
      </c>
      <c r="J419" s="5" t="s">
        <v>2573</v>
      </c>
      <c r="K419">
        <f t="shared" si="36"/>
        <v>418</v>
      </c>
      <c r="L419" t="s">
        <v>2577</v>
      </c>
      <c r="M419">
        <f t="shared" si="37"/>
        <v>0.76</v>
      </c>
      <c r="N419" t="s">
        <v>2574</v>
      </c>
      <c r="O419" s="30" t="str">
        <f t="shared" si="38"/>
        <v>"Fallers"</v>
      </c>
      <c r="P419" t="s">
        <v>2575</v>
      </c>
      <c r="Q419" t="str">
        <f t="shared" si="39"/>
        <v>"Farming, Fishing, and Forestry Occupations"</v>
      </c>
      <c r="R419" t="s">
        <v>2576</v>
      </c>
      <c r="S419" t="str">
        <f t="shared" si="40"/>
        <v>"Forest, Conservation, and Logging Workers"</v>
      </c>
      <c r="T419" t="s">
        <v>3395</v>
      </c>
      <c r="U419" t="str">
        <f t="shared" si="41"/>
        <v>{rank:418,probability:0.76,occupation:"Fallers",occupationMajorGroup:"Farming, Fishing, and Forestry Occupations",occupationMinorGroup:"Forest, Conservation, and Logging Workers"},</v>
      </c>
    </row>
    <row r="420" spans="1:21" x14ac:dyDescent="0.25">
      <c r="A420" s="4">
        <v>419</v>
      </c>
      <c r="B420" s="4">
        <v>0.77</v>
      </c>
      <c r="C420" s="3" t="s">
        <v>809</v>
      </c>
      <c r="D420" s="5">
        <v>19</v>
      </c>
      <c r="E420" s="5" t="s">
        <v>2586</v>
      </c>
      <c r="F420" s="5" t="s">
        <v>1404</v>
      </c>
      <c r="G420" s="5" t="s">
        <v>2621</v>
      </c>
      <c r="H420" s="3" t="s">
        <v>3110</v>
      </c>
      <c r="I420" t="s">
        <v>2571</v>
      </c>
      <c r="J420" s="5" t="s">
        <v>2573</v>
      </c>
      <c r="K420">
        <f t="shared" si="36"/>
        <v>419</v>
      </c>
      <c r="L420" t="s">
        <v>2577</v>
      </c>
      <c r="M420">
        <f t="shared" si="37"/>
        <v>0.77</v>
      </c>
      <c r="N420" t="s">
        <v>2574</v>
      </c>
      <c r="O420" s="30" t="str">
        <f t="shared" si="38"/>
        <v>"Environmental Science and Protection Technicians, Including Health"</v>
      </c>
      <c r="P420" t="s">
        <v>2575</v>
      </c>
      <c r="Q420" t="str">
        <f t="shared" si="39"/>
        <v>"Life, Physical, and Social Science Occupations"</v>
      </c>
      <c r="R420" t="s">
        <v>2576</v>
      </c>
      <c r="S420" t="str">
        <f t="shared" si="40"/>
        <v>"Life, Physical, and Social Science Technicians"</v>
      </c>
      <c r="T420" t="s">
        <v>3395</v>
      </c>
      <c r="U420" t="str">
        <f t="shared" si="41"/>
        <v>{rank:419,probability:0.77,occupation:"Environmental Science and Protection Technicians, Including Health",occupationMajorGroup:"Life, Physical, and Social Science Occupations",occupationMinorGroup:"Life, Physical, and Social Science Technicians"},</v>
      </c>
    </row>
    <row r="421" spans="1:21" x14ac:dyDescent="0.25">
      <c r="A421" s="4">
        <v>420</v>
      </c>
      <c r="B421" s="4">
        <v>0.77</v>
      </c>
      <c r="C421" s="3" t="s">
        <v>811</v>
      </c>
      <c r="D421" s="5">
        <v>49</v>
      </c>
      <c r="E421" s="5" t="s">
        <v>2579</v>
      </c>
      <c r="F421" s="5" t="s">
        <v>1430</v>
      </c>
      <c r="G421" s="5" t="s">
        <v>2647</v>
      </c>
      <c r="H421" s="3" t="s">
        <v>3111</v>
      </c>
      <c r="I421" t="s">
        <v>2571</v>
      </c>
      <c r="J421" s="5" t="s">
        <v>2573</v>
      </c>
      <c r="K421">
        <f t="shared" si="36"/>
        <v>420</v>
      </c>
      <c r="L421" t="s">
        <v>2577</v>
      </c>
      <c r="M421">
        <f t="shared" si="37"/>
        <v>0.77</v>
      </c>
      <c r="N421" t="s">
        <v>2574</v>
      </c>
      <c r="O421" s="30" t="str">
        <f t="shared" si="38"/>
        <v>"Locksmiths and Safe Repairers"</v>
      </c>
      <c r="P421" t="s">
        <v>2575</v>
      </c>
      <c r="Q421" t="str">
        <f t="shared" si="39"/>
        <v>"Installation, Maintenance, and Repair Occupations"</v>
      </c>
      <c r="R421" t="s">
        <v>2576</v>
      </c>
      <c r="S421" t="str">
        <f t="shared" si="40"/>
        <v>"Other Installation, Maintenance, and Repair Occupations"</v>
      </c>
      <c r="T421" t="s">
        <v>3395</v>
      </c>
      <c r="U421" t="str">
        <f t="shared" si="41"/>
        <v>{rank:420,probability:0.77,occupation:"Locksmiths and Safe Repairers",occupationMajorGroup:"Installation, Maintenance, and Repair Occupations",occupationMinorGroup:"Other Installation, Maintenance, and Repair Occupations"},</v>
      </c>
    </row>
    <row r="422" spans="1:21" x14ac:dyDescent="0.25">
      <c r="A422" s="4">
        <v>421</v>
      </c>
      <c r="B422" s="4">
        <v>0.77</v>
      </c>
      <c r="C422" s="3" t="s">
        <v>813</v>
      </c>
      <c r="D422" s="5">
        <v>37</v>
      </c>
      <c r="E422" s="5" t="s">
        <v>2599</v>
      </c>
      <c r="F422" s="5" t="s">
        <v>1468</v>
      </c>
      <c r="G422" s="5" t="s">
        <v>2684</v>
      </c>
      <c r="H422" s="3" t="s">
        <v>3112</v>
      </c>
      <c r="I422" t="s">
        <v>2571</v>
      </c>
      <c r="J422" s="5" t="s">
        <v>2573</v>
      </c>
      <c r="K422">
        <f t="shared" si="36"/>
        <v>421</v>
      </c>
      <c r="L422" t="s">
        <v>2577</v>
      </c>
      <c r="M422">
        <f t="shared" si="37"/>
        <v>0.77</v>
      </c>
      <c r="N422" t="s">
        <v>2574</v>
      </c>
      <c r="O422" s="30" t="str">
        <f t="shared" si="38"/>
        <v>"Tree Trimmers and Pruners"</v>
      </c>
      <c r="P422" t="s">
        <v>2575</v>
      </c>
      <c r="Q422" t="str">
        <f t="shared" si="39"/>
        <v>"Building and Grounds Cleaning and Maintenance Occupations"</v>
      </c>
      <c r="R422" t="s">
        <v>2576</v>
      </c>
      <c r="S422" t="str">
        <f t="shared" si="40"/>
        <v>"Grounds Maintenance Workers"</v>
      </c>
      <c r="T422" t="s">
        <v>3395</v>
      </c>
      <c r="U422" t="str">
        <f t="shared" si="41"/>
        <v>{rank:421,probability:0.77,occupation:"Tree Trimmers and Pruners",occupationMajorGroup:"Building and Grounds Cleaning and Maintenance Occupations",occupationMinorGroup:"Grounds Maintenance Workers"},</v>
      </c>
    </row>
    <row r="423" spans="1:21" x14ac:dyDescent="0.25">
      <c r="A423" s="4">
        <v>422</v>
      </c>
      <c r="B423" s="4">
        <v>0.77</v>
      </c>
      <c r="C423" s="3" t="s">
        <v>815</v>
      </c>
      <c r="D423" s="5">
        <v>35</v>
      </c>
      <c r="E423" s="5" t="s">
        <v>2596</v>
      </c>
      <c r="F423" s="5" t="s">
        <v>1469</v>
      </c>
      <c r="G423" s="5" t="s">
        <v>2685</v>
      </c>
      <c r="H423" s="3" t="s">
        <v>3113</v>
      </c>
      <c r="I423" t="s">
        <v>2571</v>
      </c>
      <c r="J423" s="5" t="s">
        <v>2573</v>
      </c>
      <c r="K423">
        <f t="shared" si="36"/>
        <v>422</v>
      </c>
      <c r="L423" t="s">
        <v>2577</v>
      </c>
      <c r="M423">
        <f t="shared" si="37"/>
        <v>0.77</v>
      </c>
      <c r="N423" t="s">
        <v>2574</v>
      </c>
      <c r="O423" s="30" t="str">
        <f t="shared" si="38"/>
        <v>"Bartenders"</v>
      </c>
      <c r="P423" t="s">
        <v>2575</v>
      </c>
      <c r="Q423" t="str">
        <f t="shared" si="39"/>
        <v>"Food Preparation and Serving Related Occupations"</v>
      </c>
      <c r="R423" t="s">
        <v>2576</v>
      </c>
      <c r="S423" t="str">
        <f t="shared" si="40"/>
        <v>"Food and Beverage Serving Workers"</v>
      </c>
      <c r="T423" t="s">
        <v>3395</v>
      </c>
      <c r="U423" t="str">
        <f t="shared" si="41"/>
        <v>{rank:422,probability:0.77,occupation:"Bartenders",occupationMajorGroup:"Food Preparation and Serving Related Occupations",occupationMinorGroup:"Food and Beverage Serving Workers"},</v>
      </c>
    </row>
    <row r="424" spans="1:21" x14ac:dyDescent="0.25">
      <c r="A424" s="4">
        <v>423</v>
      </c>
      <c r="B424" s="4">
        <v>0.77</v>
      </c>
      <c r="C424" s="3" t="s">
        <v>817</v>
      </c>
      <c r="D424" s="5">
        <v>13</v>
      </c>
      <c r="E424" s="5" t="s">
        <v>2591</v>
      </c>
      <c r="F424" s="5" t="s">
        <v>1406</v>
      </c>
      <c r="G424" s="5" t="s">
        <v>2624</v>
      </c>
      <c r="H424" s="3" t="s">
        <v>3114</v>
      </c>
      <c r="I424" t="s">
        <v>2571</v>
      </c>
      <c r="J424" s="5" t="s">
        <v>2573</v>
      </c>
      <c r="K424">
        <f t="shared" si="36"/>
        <v>423</v>
      </c>
      <c r="L424" t="s">
        <v>2577</v>
      </c>
      <c r="M424">
        <f t="shared" si="37"/>
        <v>0.77</v>
      </c>
      <c r="N424" t="s">
        <v>2574</v>
      </c>
      <c r="O424" s="30" t="str">
        <f t="shared" si="38"/>
        <v>"Purchasing Agents, Except Wholesale, Retail, and Farm Products"</v>
      </c>
      <c r="P424" t="s">
        <v>2575</v>
      </c>
      <c r="Q424" t="str">
        <f t="shared" si="39"/>
        <v>"Business and Financial Operations Occupations"</v>
      </c>
      <c r="R424" t="s">
        <v>2576</v>
      </c>
      <c r="S424" t="str">
        <f t="shared" si="40"/>
        <v>"Business Operations Specialists"</v>
      </c>
      <c r="T424" t="s">
        <v>3395</v>
      </c>
      <c r="U424" t="str">
        <f t="shared" si="41"/>
        <v>{rank:423,probability:0.77,occupation:"Purchasing Agents, Except Wholesale, Retail, and Farm Products",occupationMajorGroup:"Business and Financial Operations Occupations",occupationMinorGroup:"Business Operations Specialists"},</v>
      </c>
    </row>
    <row r="425" spans="1:21" x14ac:dyDescent="0.25">
      <c r="A425" s="4">
        <v>424</v>
      </c>
      <c r="B425" s="4">
        <v>0.77</v>
      </c>
      <c r="C425" s="3" t="s">
        <v>819</v>
      </c>
      <c r="D425" s="5">
        <v>35</v>
      </c>
      <c r="E425" s="5" t="s">
        <v>2596</v>
      </c>
      <c r="F425" s="5" t="s">
        <v>1470</v>
      </c>
      <c r="G425" s="5" t="s">
        <v>2686</v>
      </c>
      <c r="H425" s="3" t="s">
        <v>3115</v>
      </c>
      <c r="I425" t="s">
        <v>2571</v>
      </c>
      <c r="J425" s="5" t="s">
        <v>2573</v>
      </c>
      <c r="K425">
        <f t="shared" si="36"/>
        <v>424</v>
      </c>
      <c r="L425" t="s">
        <v>2577</v>
      </c>
      <c r="M425">
        <f t="shared" si="37"/>
        <v>0.77</v>
      </c>
      <c r="N425" t="s">
        <v>2574</v>
      </c>
      <c r="O425" s="30" t="str">
        <f t="shared" si="38"/>
        <v>"Dishwashers"</v>
      </c>
      <c r="P425" t="s">
        <v>2575</v>
      </c>
      <c r="Q425" t="str">
        <f t="shared" si="39"/>
        <v>"Food Preparation and Serving Related Occupations"</v>
      </c>
      <c r="R425" t="s">
        <v>2576</v>
      </c>
      <c r="S425" t="str">
        <f t="shared" si="40"/>
        <v>"Other Food Preparation and Serving Related Workers"</v>
      </c>
      <c r="T425" t="s">
        <v>3395</v>
      </c>
      <c r="U425" t="str">
        <f t="shared" si="41"/>
        <v>{rank:424,probability:0.77,occupation:"Dishwashers",occupationMajorGroup:"Food Preparation and Serving Related Occupations",occupationMinorGroup:"Other Food Preparation and Serving Related Workers"},</v>
      </c>
    </row>
    <row r="426" spans="1:21" x14ac:dyDescent="0.25">
      <c r="A426" s="4">
        <v>425</v>
      </c>
      <c r="B426" s="4">
        <v>0.77</v>
      </c>
      <c r="C426" s="3" t="s">
        <v>821</v>
      </c>
      <c r="D426" s="5">
        <v>45</v>
      </c>
      <c r="E426" s="5" t="s">
        <v>2598</v>
      </c>
      <c r="F426" s="5" t="s">
        <v>1471</v>
      </c>
      <c r="G426" s="5" t="s">
        <v>2687</v>
      </c>
      <c r="H426" s="3" t="s">
        <v>3116</v>
      </c>
      <c r="I426" t="s">
        <v>2571</v>
      </c>
      <c r="J426" s="5" t="s">
        <v>2573</v>
      </c>
      <c r="K426">
        <f t="shared" si="36"/>
        <v>425</v>
      </c>
      <c r="L426" t="s">
        <v>2577</v>
      </c>
      <c r="M426">
        <f t="shared" si="37"/>
        <v>0.77</v>
      </c>
      <c r="N426" t="s">
        <v>2574</v>
      </c>
      <c r="O426" s="30" t="str">
        <f t="shared" si="38"/>
        <v>"Hunters and Trappers"</v>
      </c>
      <c r="P426" t="s">
        <v>2575</v>
      </c>
      <c r="Q426" t="str">
        <f t="shared" si="39"/>
        <v>"Farming, Fishing, and Forestry Occupations"</v>
      </c>
      <c r="R426" t="s">
        <v>2576</v>
      </c>
      <c r="S426" t="str">
        <f t="shared" si="40"/>
        <v>"Fishing and Hunting Workers"</v>
      </c>
      <c r="T426" t="s">
        <v>3395</v>
      </c>
      <c r="U426" t="str">
        <f t="shared" si="41"/>
        <v>{rank:425,probability:0.77,occupation:"Hunters and Trappers",occupationMajorGroup:"Farming, Fishing, and Forestry Occupations",occupationMinorGroup:"Fishing and Hunting Workers"},</v>
      </c>
    </row>
    <row r="427" spans="1:21" x14ac:dyDescent="0.25">
      <c r="A427" s="4">
        <v>426</v>
      </c>
      <c r="B427" s="4">
        <v>0.78</v>
      </c>
      <c r="C427" s="3" t="s">
        <v>823</v>
      </c>
      <c r="D427" s="5">
        <v>31</v>
      </c>
      <c r="E427" s="5" t="s">
        <v>2593</v>
      </c>
      <c r="F427" s="5" t="s">
        <v>1441</v>
      </c>
      <c r="G427" s="5" t="s">
        <v>2659</v>
      </c>
      <c r="H427" s="3" t="s">
        <v>3117</v>
      </c>
      <c r="I427" t="s">
        <v>2571</v>
      </c>
      <c r="J427" s="5" t="s">
        <v>2573</v>
      </c>
      <c r="K427">
        <f t="shared" si="36"/>
        <v>426</v>
      </c>
      <c r="L427" t="s">
        <v>2577</v>
      </c>
      <c r="M427">
        <f t="shared" si="37"/>
        <v>0.78</v>
      </c>
      <c r="N427" t="s">
        <v>2574</v>
      </c>
      <c r="O427" s="30" t="str">
        <f t="shared" si="38"/>
        <v>"Medical Equipment Preparers"</v>
      </c>
      <c r="P427" t="s">
        <v>2575</v>
      </c>
      <c r="Q427" t="str">
        <f t="shared" si="39"/>
        <v>"Healthcare Support Occupations"</v>
      </c>
      <c r="R427" t="s">
        <v>2576</v>
      </c>
      <c r="S427" t="str">
        <f t="shared" si="40"/>
        <v>"Other Healthcare Support Occupations"</v>
      </c>
      <c r="T427" t="s">
        <v>3395</v>
      </c>
      <c r="U427" t="str">
        <f t="shared" si="41"/>
        <v>{rank:426,probability:0.78,occupation:"Medical Equipment Preparers",occupationMajorGroup:"Healthcare Support Occupations",occupationMinorGroup:"Other Healthcare Support Occupations"},</v>
      </c>
    </row>
    <row r="428" spans="1:21" x14ac:dyDescent="0.25">
      <c r="A428" s="4">
        <v>427</v>
      </c>
      <c r="B428" s="4">
        <v>0.78</v>
      </c>
      <c r="C428" s="3" t="s">
        <v>825</v>
      </c>
      <c r="D428" s="5">
        <v>51</v>
      </c>
      <c r="E428" s="5" t="s">
        <v>2587</v>
      </c>
      <c r="F428" s="5" t="s">
        <v>1443</v>
      </c>
      <c r="G428" s="5" t="s">
        <v>2661</v>
      </c>
      <c r="H428" s="3" t="s">
        <v>3118</v>
      </c>
      <c r="I428" t="s">
        <v>2571</v>
      </c>
      <c r="J428" s="5" t="s">
        <v>2573</v>
      </c>
      <c r="K428">
        <f t="shared" si="36"/>
        <v>427</v>
      </c>
      <c r="L428" t="s">
        <v>2577</v>
      </c>
      <c r="M428">
        <f t="shared" si="37"/>
        <v>0.78</v>
      </c>
      <c r="N428" t="s">
        <v>2574</v>
      </c>
      <c r="O428" s="30" t="str">
        <f t="shared" si="38"/>
        <v>"Cutting, Punching, and Press Machine Setters, Operators, and Tenders, Metal and Plastic"</v>
      </c>
      <c r="P428" t="s">
        <v>2575</v>
      </c>
      <c r="Q428" t="str">
        <f t="shared" si="39"/>
        <v>"Production Occupations"</v>
      </c>
      <c r="R428" t="s">
        <v>2576</v>
      </c>
      <c r="S428" t="str">
        <f t="shared" si="40"/>
        <v>"Metal Workers and Plastic Workers"</v>
      </c>
      <c r="T428" t="s">
        <v>3395</v>
      </c>
      <c r="U428" t="str">
        <f t="shared" si="41"/>
        <v>{rank:427,probability:0.78,occupation:"Cutting, Punching, and Press Machine Setters, Operators, and Tenders, Metal and Plastic",occupationMajorGroup:"Production Occupations",occupationMinorGroup:"Metal Workers and Plastic Workers"},</v>
      </c>
    </row>
    <row r="429" spans="1:21" x14ac:dyDescent="0.25">
      <c r="A429" s="4">
        <v>428</v>
      </c>
      <c r="B429" s="4">
        <v>0.78</v>
      </c>
      <c r="C429" s="3" t="s">
        <v>826</v>
      </c>
      <c r="D429" s="5">
        <v>43</v>
      </c>
      <c r="E429" s="5" t="s">
        <v>2592</v>
      </c>
      <c r="F429" s="5" t="s">
        <v>1435</v>
      </c>
      <c r="G429" s="5" t="s">
        <v>2652</v>
      </c>
      <c r="H429" s="3" t="s">
        <v>3119</v>
      </c>
      <c r="I429" t="s">
        <v>2571</v>
      </c>
      <c r="J429" s="5" t="s">
        <v>2573</v>
      </c>
      <c r="K429">
        <f t="shared" si="36"/>
        <v>428</v>
      </c>
      <c r="L429" t="s">
        <v>2577</v>
      </c>
      <c r="M429">
        <f t="shared" si="37"/>
        <v>0.78</v>
      </c>
      <c r="N429" t="s">
        <v>2574</v>
      </c>
      <c r="O429" s="30" t="str">
        <f t="shared" si="38"/>
        <v>"Computer Operators"</v>
      </c>
      <c r="P429" t="s">
        <v>2575</v>
      </c>
      <c r="Q429" t="str">
        <f t="shared" si="39"/>
        <v>"Office and Administrative Support Occupations"</v>
      </c>
      <c r="R429" t="s">
        <v>2576</v>
      </c>
      <c r="S429" t="str">
        <f t="shared" si="40"/>
        <v>"Other Office and Administrative Support Workers"</v>
      </c>
      <c r="T429" t="s">
        <v>3395</v>
      </c>
      <c r="U429" t="str">
        <f t="shared" si="41"/>
        <v>{rank:428,probability:0.78,occupation:"Computer Operators",occupationMajorGroup:"Office and Administrative Support Occupations",occupationMinorGroup:"Other Office and Administrative Support Workers"},</v>
      </c>
    </row>
    <row r="430" spans="1:21" x14ac:dyDescent="0.25">
      <c r="A430" s="4">
        <v>429</v>
      </c>
      <c r="B430" s="4">
        <v>0.78</v>
      </c>
      <c r="C430" s="3" t="s">
        <v>828</v>
      </c>
      <c r="D430" s="5">
        <v>51</v>
      </c>
      <c r="E430" s="5" t="s">
        <v>2587</v>
      </c>
      <c r="F430" s="5" t="s">
        <v>1463</v>
      </c>
      <c r="G430" s="5" t="s">
        <v>2680</v>
      </c>
      <c r="H430" s="3" t="s">
        <v>3120</v>
      </c>
      <c r="I430" t="s">
        <v>2571</v>
      </c>
      <c r="J430" s="5" t="s">
        <v>2573</v>
      </c>
      <c r="K430">
        <f t="shared" si="36"/>
        <v>429</v>
      </c>
      <c r="L430" t="s">
        <v>2577</v>
      </c>
      <c r="M430">
        <f t="shared" si="37"/>
        <v>0.78</v>
      </c>
      <c r="N430" t="s">
        <v>2574</v>
      </c>
      <c r="O430" s="30" t="str">
        <f t="shared" si="38"/>
        <v>"Gas Plant Operators"</v>
      </c>
      <c r="P430" t="s">
        <v>2575</v>
      </c>
      <c r="Q430" t="str">
        <f t="shared" si="39"/>
        <v>"Production Occupations"</v>
      </c>
      <c r="R430" t="s">
        <v>2576</v>
      </c>
      <c r="S430" t="str">
        <f t="shared" si="40"/>
        <v>"Plant and System Operators"</v>
      </c>
      <c r="T430" t="s">
        <v>3395</v>
      </c>
      <c r="U430" t="str">
        <f t="shared" si="41"/>
        <v>{rank:429,probability:0.78,occupation:"Gas Plant Operators",occupationMajorGroup:"Production Occupations",occupationMinorGroup:"Plant and System Operators"},</v>
      </c>
    </row>
    <row r="431" spans="1:21" x14ac:dyDescent="0.25">
      <c r="A431" s="4">
        <v>430</v>
      </c>
      <c r="B431" s="4">
        <v>0.79</v>
      </c>
      <c r="C431" s="3" t="s">
        <v>830</v>
      </c>
      <c r="D431" s="5">
        <v>43</v>
      </c>
      <c r="E431" s="5" t="s">
        <v>2592</v>
      </c>
      <c r="F431" s="5" t="s">
        <v>1457</v>
      </c>
      <c r="G431" s="5" t="s">
        <v>2674</v>
      </c>
      <c r="H431" s="3" t="s">
        <v>3121</v>
      </c>
      <c r="I431" t="s">
        <v>2571</v>
      </c>
      <c r="J431" s="5" t="s">
        <v>2573</v>
      </c>
      <c r="K431">
        <f t="shared" si="36"/>
        <v>430</v>
      </c>
      <c r="L431" t="s">
        <v>2577</v>
      </c>
      <c r="M431">
        <f t="shared" si="37"/>
        <v>0.79</v>
      </c>
      <c r="N431" t="s">
        <v>2574</v>
      </c>
      <c r="O431" s="30" t="str">
        <f t="shared" si="38"/>
        <v>"Postal Service Mail Sorters, Processors, and Processing Machine Operators"</v>
      </c>
      <c r="P431" t="s">
        <v>2575</v>
      </c>
      <c r="Q431" t="str">
        <f t="shared" si="39"/>
        <v>"Office and Administrative Support Occupations"</v>
      </c>
      <c r="R431" t="s">
        <v>2576</v>
      </c>
      <c r="S431" t="str">
        <f t="shared" si="40"/>
        <v>"Material Recording, Scheduling, Dispatching, and Distributing Workers"</v>
      </c>
      <c r="T431" t="s">
        <v>3395</v>
      </c>
      <c r="U431" t="str">
        <f t="shared" si="41"/>
        <v>{rank:430,probability:0.79,occupation:"Postal Service Mail Sorters, Processors, and Processing Machine Operators",occupationMajorGroup:"Office and Administrative Support Occupations",occupationMinorGroup:"Material Recording, Scheduling, Dispatching, and Distributing Workers"},</v>
      </c>
    </row>
    <row r="432" spans="1:21" x14ac:dyDescent="0.25">
      <c r="A432" s="4">
        <v>431</v>
      </c>
      <c r="B432" s="4">
        <v>0.79</v>
      </c>
      <c r="C432" s="3" t="s">
        <v>831</v>
      </c>
      <c r="D432" s="5">
        <v>53</v>
      </c>
      <c r="E432" s="5" t="s">
        <v>2594</v>
      </c>
      <c r="F432" s="5" t="s">
        <v>1439</v>
      </c>
      <c r="G432" s="5" t="s">
        <v>2657</v>
      </c>
      <c r="H432" s="3" t="s">
        <v>3122</v>
      </c>
      <c r="I432" t="s">
        <v>2571</v>
      </c>
      <c r="J432" s="5" t="s">
        <v>2573</v>
      </c>
      <c r="K432">
        <f t="shared" si="36"/>
        <v>431</v>
      </c>
      <c r="L432" t="s">
        <v>2577</v>
      </c>
      <c r="M432">
        <f t="shared" si="37"/>
        <v>0.79</v>
      </c>
      <c r="N432" t="s">
        <v>2574</v>
      </c>
      <c r="O432" s="30" t="str">
        <f t="shared" si="38"/>
        <v>"Heavy and Tractor-Trailer Truck Drivers"</v>
      </c>
      <c r="P432" t="s">
        <v>2575</v>
      </c>
      <c r="Q432" t="str">
        <f t="shared" si="39"/>
        <v>"Transportation and Material Moving Occupations"</v>
      </c>
      <c r="R432" t="s">
        <v>2576</v>
      </c>
      <c r="S432" t="str">
        <f t="shared" si="40"/>
        <v>"Motor Vehicle Operators"</v>
      </c>
      <c r="T432" t="s">
        <v>3395</v>
      </c>
      <c r="U432" t="str">
        <f t="shared" si="41"/>
        <v>{rank:431,probability:0.79,occupation:"Heavy and Tractor-Trailer Truck Drivers",occupationMajorGroup:"Transportation and Material Moving Occupations",occupationMinorGroup:"Motor Vehicle Operators"},</v>
      </c>
    </row>
    <row r="433" spans="1:21" x14ac:dyDescent="0.25">
      <c r="A433" s="4">
        <v>432</v>
      </c>
      <c r="B433" s="4">
        <v>0.79</v>
      </c>
      <c r="C433" s="3" t="s">
        <v>833</v>
      </c>
      <c r="D433" s="5">
        <v>39</v>
      </c>
      <c r="E433" s="5" t="s">
        <v>2588</v>
      </c>
      <c r="F433" s="5" t="s">
        <v>1405</v>
      </c>
      <c r="G433" s="5" t="s">
        <v>2622</v>
      </c>
      <c r="H433" s="3" t="s">
        <v>3123</v>
      </c>
      <c r="I433" t="s">
        <v>2571</v>
      </c>
      <c r="J433" s="5" t="s">
        <v>2573</v>
      </c>
      <c r="K433">
        <f t="shared" si="36"/>
        <v>432</v>
      </c>
      <c r="L433" t="s">
        <v>2577</v>
      </c>
      <c r="M433">
        <f t="shared" si="37"/>
        <v>0.79</v>
      </c>
      <c r="N433" t="s">
        <v>2574</v>
      </c>
      <c r="O433" s="30" t="str">
        <f t="shared" si="38"/>
        <v>"Shampooers"</v>
      </c>
      <c r="P433" t="s">
        <v>2575</v>
      </c>
      <c r="Q433" t="str">
        <f t="shared" si="39"/>
        <v>"Personal Care and Service Occupations"</v>
      </c>
      <c r="R433" t="s">
        <v>2576</v>
      </c>
      <c r="S433" t="str">
        <f t="shared" si="40"/>
        <v>"Personal Appearance Workers"</v>
      </c>
      <c r="T433" t="s">
        <v>3395</v>
      </c>
      <c r="U433" t="str">
        <f t="shared" si="41"/>
        <v>{rank:432,probability:0.79,occupation:"Shampooers",occupationMajorGroup:"Personal Care and Service Occupations",occupationMinorGroup:"Personal Appearance Workers"},</v>
      </c>
    </row>
    <row r="434" spans="1:21" x14ac:dyDescent="0.25">
      <c r="A434" s="4">
        <v>433</v>
      </c>
      <c r="B434" s="4">
        <v>0.79</v>
      </c>
      <c r="C434" s="3" t="s">
        <v>835</v>
      </c>
      <c r="D434" s="5">
        <v>47</v>
      </c>
      <c r="E434" s="5" t="s">
        <v>2597</v>
      </c>
      <c r="F434" s="5" t="s">
        <v>1464</v>
      </c>
      <c r="G434" s="5" t="s">
        <v>2651</v>
      </c>
      <c r="H434" s="3" t="s">
        <v>3124</v>
      </c>
      <c r="I434" t="s">
        <v>2571</v>
      </c>
      <c r="J434" s="5" t="s">
        <v>2573</v>
      </c>
      <c r="K434">
        <f t="shared" si="36"/>
        <v>433</v>
      </c>
      <c r="L434" t="s">
        <v>2577</v>
      </c>
      <c r="M434">
        <f t="shared" si="37"/>
        <v>0.79</v>
      </c>
      <c r="N434" t="s">
        <v>2574</v>
      </c>
      <c r="O434" s="30" t="str">
        <f t="shared" si="38"/>
        <v>"Drywall and Ceiling Tile Installers"</v>
      </c>
      <c r="P434" t="s">
        <v>2575</v>
      </c>
      <c r="Q434" t="str">
        <f t="shared" si="39"/>
        <v>"Construction and Extraction Occupations"</v>
      </c>
      <c r="R434" t="s">
        <v>2576</v>
      </c>
      <c r="S434" t="str">
        <f t="shared" si="40"/>
        <v>"Construction Trades Workers"</v>
      </c>
      <c r="T434" t="s">
        <v>3395</v>
      </c>
      <c r="U434" t="str">
        <f t="shared" si="41"/>
        <v>{rank:433,probability:0.79,occupation:"Drywall and Ceiling Tile Installers",occupationMajorGroup:"Construction and Extraction Occupations",occupationMinorGroup:"Construction Trades Workers"},</v>
      </c>
    </row>
    <row r="435" spans="1:21" x14ac:dyDescent="0.25">
      <c r="A435" s="4">
        <v>434</v>
      </c>
      <c r="B435" s="4">
        <v>0.79</v>
      </c>
      <c r="C435" s="3" t="s">
        <v>837</v>
      </c>
      <c r="D435" s="5">
        <v>49</v>
      </c>
      <c r="E435" s="5" t="s">
        <v>2579</v>
      </c>
      <c r="F435" s="5" t="s">
        <v>1430</v>
      </c>
      <c r="G435" s="5" t="s">
        <v>2647</v>
      </c>
      <c r="H435" s="3" t="s">
        <v>3125</v>
      </c>
      <c r="I435" t="s">
        <v>2571</v>
      </c>
      <c r="J435" s="5" t="s">
        <v>2573</v>
      </c>
      <c r="K435">
        <f t="shared" si="36"/>
        <v>434</v>
      </c>
      <c r="L435" t="s">
        <v>2577</v>
      </c>
      <c r="M435">
        <f t="shared" si="37"/>
        <v>0.79</v>
      </c>
      <c r="N435" t="s">
        <v>2574</v>
      </c>
      <c r="O435" s="30" t="str">
        <f t="shared" si="38"/>
        <v>"Helpers-Installation, Maintenance, and Repair Workers"</v>
      </c>
      <c r="P435" t="s">
        <v>2575</v>
      </c>
      <c r="Q435" t="str">
        <f t="shared" si="39"/>
        <v>"Installation, Maintenance, and Repair Occupations"</v>
      </c>
      <c r="R435" t="s">
        <v>2576</v>
      </c>
      <c r="S435" t="str">
        <f t="shared" si="40"/>
        <v>"Other Installation, Maintenance, and Repair Occupations"</v>
      </c>
      <c r="T435" t="s">
        <v>3395</v>
      </c>
      <c r="U435" t="str">
        <f t="shared" si="41"/>
        <v>{rank:434,probability:0.79,occupation:"Helpers-Installation, Maintenance, and Repair Workers",occupationMajorGroup:"Installation, Maintenance, and Repair Occupations",occupationMinorGroup:"Other Installation, Maintenance, and Repair Occupations"},</v>
      </c>
    </row>
    <row r="436" spans="1:21" x14ac:dyDescent="0.25">
      <c r="A436" s="4">
        <v>435</v>
      </c>
      <c r="B436" s="4">
        <v>0.79</v>
      </c>
      <c r="C436" s="3" t="s">
        <v>838</v>
      </c>
      <c r="D436" s="5">
        <v>49</v>
      </c>
      <c r="E436" s="5" t="s">
        <v>2579</v>
      </c>
      <c r="F436" s="5" t="s">
        <v>1452</v>
      </c>
      <c r="G436" s="5" t="s">
        <v>2669</v>
      </c>
      <c r="H436" s="3" t="s">
        <v>3126</v>
      </c>
      <c r="I436" t="s">
        <v>2571</v>
      </c>
      <c r="J436" s="5" t="s">
        <v>2573</v>
      </c>
      <c r="K436">
        <f t="shared" si="36"/>
        <v>435</v>
      </c>
      <c r="L436" t="s">
        <v>2577</v>
      </c>
      <c r="M436">
        <f t="shared" si="37"/>
        <v>0.79</v>
      </c>
      <c r="N436" t="s">
        <v>2574</v>
      </c>
      <c r="O436" s="30" t="str">
        <f t="shared" si="38"/>
        <v>"Motorcycle Mechanics"</v>
      </c>
      <c r="P436" t="s">
        <v>2575</v>
      </c>
      <c r="Q436" t="str">
        <f t="shared" si="39"/>
        <v>"Installation, Maintenance, and Repair Occupations"</v>
      </c>
      <c r="R436" t="s">
        <v>2576</v>
      </c>
      <c r="S436" t="str">
        <f t="shared" si="40"/>
        <v>"Vehicle and Mobile Equipment Mechanics, Installers, and Repairers"</v>
      </c>
      <c r="T436" t="s">
        <v>3395</v>
      </c>
      <c r="U436" t="str">
        <f t="shared" si="41"/>
        <v>{rank:435,probability:0.79,occupation:"Motorcycle Mechanics",occupationMajorGroup:"Installation, Maintenance, and Repair Occupations",occupationMinorGroup:"Vehicle and Mobile Equipment Mechanics, Installers, and Repairers"},</v>
      </c>
    </row>
    <row r="437" spans="1:21" x14ac:dyDescent="0.25">
      <c r="A437" s="4">
        <v>436</v>
      </c>
      <c r="B437" s="4">
        <v>0.79</v>
      </c>
      <c r="C437" s="3" t="s">
        <v>840</v>
      </c>
      <c r="D437" s="5">
        <v>51</v>
      </c>
      <c r="E437" s="5" t="s">
        <v>2587</v>
      </c>
      <c r="F437" s="5" t="s">
        <v>1454</v>
      </c>
      <c r="G437" s="5" t="s">
        <v>2671</v>
      </c>
      <c r="H437" s="3" t="s">
        <v>3127</v>
      </c>
      <c r="I437" t="s">
        <v>2571</v>
      </c>
      <c r="J437" s="5" t="s">
        <v>2573</v>
      </c>
      <c r="K437">
        <f t="shared" si="36"/>
        <v>436</v>
      </c>
      <c r="L437" t="s">
        <v>2577</v>
      </c>
      <c r="M437">
        <f t="shared" si="37"/>
        <v>0.79</v>
      </c>
      <c r="N437" t="s">
        <v>2574</v>
      </c>
      <c r="O437" s="30" t="str">
        <f t="shared" si="38"/>
        <v>"Aircraft Structure, Surfaces, Rigging, and Systems Assemblers"</v>
      </c>
      <c r="P437" t="s">
        <v>2575</v>
      </c>
      <c r="Q437" t="str">
        <f t="shared" si="39"/>
        <v>"Production Occupations"</v>
      </c>
      <c r="R437" t="s">
        <v>2576</v>
      </c>
      <c r="S437" t="str">
        <f t="shared" si="40"/>
        <v>"Assemblers and Fabricators"</v>
      </c>
      <c r="T437" t="s">
        <v>3395</v>
      </c>
      <c r="U437" t="str">
        <f t="shared" si="41"/>
        <v>{rank:436,probability:0.79,occupation:"Aircraft Structure, Surfaces, Rigging, and Systems Assemblers",occupationMajorGroup:"Production Occupations",occupationMinorGroup:"Assemblers and Fabricators"},</v>
      </c>
    </row>
    <row r="438" spans="1:21" x14ac:dyDescent="0.25">
      <c r="A438" s="4">
        <v>437</v>
      </c>
      <c r="B438" s="4">
        <v>0.79</v>
      </c>
      <c r="C438" s="3" t="s">
        <v>842</v>
      </c>
      <c r="D438" s="5">
        <v>45</v>
      </c>
      <c r="E438" s="5" t="s">
        <v>2598</v>
      </c>
      <c r="F438" s="5" t="s">
        <v>1467</v>
      </c>
      <c r="G438" s="5" t="s">
        <v>2683</v>
      </c>
      <c r="H438" s="3" t="s">
        <v>3128</v>
      </c>
      <c r="I438" t="s">
        <v>2571</v>
      </c>
      <c r="J438" s="5" t="s">
        <v>2573</v>
      </c>
      <c r="K438">
        <f t="shared" si="36"/>
        <v>437</v>
      </c>
      <c r="L438" t="s">
        <v>2577</v>
      </c>
      <c r="M438">
        <f t="shared" si="37"/>
        <v>0.79</v>
      </c>
      <c r="N438" t="s">
        <v>2574</v>
      </c>
      <c r="O438" s="30" t="str">
        <f t="shared" si="38"/>
        <v>"Logging Equipment Operators"</v>
      </c>
      <c r="P438" t="s">
        <v>2575</v>
      </c>
      <c r="Q438" t="str">
        <f t="shared" si="39"/>
        <v>"Farming, Fishing, and Forestry Occupations"</v>
      </c>
      <c r="R438" t="s">
        <v>2576</v>
      </c>
      <c r="S438" t="str">
        <f t="shared" si="40"/>
        <v>"Forest, Conservation, and Logging Workers"</v>
      </c>
      <c r="T438" t="s">
        <v>3395</v>
      </c>
      <c r="U438" t="str">
        <f t="shared" si="41"/>
        <v>{rank:437,probability:0.79,occupation:"Logging Equipment Operators",occupationMajorGroup:"Farming, Fishing, and Forestry Occupations",occupationMinorGroup:"Forest, Conservation, and Logging Workers"},</v>
      </c>
    </row>
    <row r="439" spans="1:21" x14ac:dyDescent="0.25">
      <c r="A439" s="4">
        <v>438</v>
      </c>
      <c r="B439" s="4">
        <v>0.79</v>
      </c>
      <c r="C439" s="3" t="s">
        <v>844</v>
      </c>
      <c r="D439" s="5">
        <v>47</v>
      </c>
      <c r="E439" s="5" t="s">
        <v>2597</v>
      </c>
      <c r="F439" s="5" t="s">
        <v>1464</v>
      </c>
      <c r="G439" s="5" t="s">
        <v>2651</v>
      </c>
      <c r="H439" s="3" t="s">
        <v>3129</v>
      </c>
      <c r="I439" t="s">
        <v>2571</v>
      </c>
      <c r="J439" s="5" t="s">
        <v>2573</v>
      </c>
      <c r="K439">
        <f t="shared" si="36"/>
        <v>438</v>
      </c>
      <c r="L439" t="s">
        <v>2577</v>
      </c>
      <c r="M439">
        <f t="shared" si="37"/>
        <v>0.79</v>
      </c>
      <c r="N439" t="s">
        <v>2574</v>
      </c>
      <c r="O439" s="30" t="str">
        <f t="shared" si="38"/>
        <v>"Floor Layers, Except Carpet, Wood, and Hard Tiles"</v>
      </c>
      <c r="P439" t="s">
        <v>2575</v>
      </c>
      <c r="Q439" t="str">
        <f t="shared" si="39"/>
        <v>"Construction and Extraction Occupations"</v>
      </c>
      <c r="R439" t="s">
        <v>2576</v>
      </c>
      <c r="S439" t="str">
        <f t="shared" si="40"/>
        <v>"Construction Trades Workers"</v>
      </c>
      <c r="T439" t="s">
        <v>3395</v>
      </c>
      <c r="U439" t="str">
        <f t="shared" si="41"/>
        <v>{rank:438,probability:0.79,occupation:"Floor Layers, Except Carpet, Wood, and Hard Tiles",occupationMajorGroup:"Construction and Extraction Occupations",occupationMinorGroup:"Construction Trades Workers"},</v>
      </c>
    </row>
    <row r="440" spans="1:21" x14ac:dyDescent="0.25">
      <c r="A440" s="4">
        <v>439</v>
      </c>
      <c r="B440" s="4">
        <v>0.8</v>
      </c>
      <c r="C440" s="3" t="s">
        <v>846</v>
      </c>
      <c r="D440" s="5">
        <v>39</v>
      </c>
      <c r="E440" s="5" t="s">
        <v>2588</v>
      </c>
      <c r="F440" s="5" t="s">
        <v>1405</v>
      </c>
      <c r="G440" s="5" t="s">
        <v>2622</v>
      </c>
      <c r="H440" s="3" t="s">
        <v>3130</v>
      </c>
      <c r="I440" t="s">
        <v>2571</v>
      </c>
      <c r="J440" s="5" t="s">
        <v>2573</v>
      </c>
      <c r="K440">
        <f t="shared" si="36"/>
        <v>439</v>
      </c>
      <c r="L440" t="s">
        <v>2577</v>
      </c>
      <c r="M440">
        <f t="shared" si="37"/>
        <v>0.8</v>
      </c>
      <c r="N440" t="s">
        <v>2574</v>
      </c>
      <c r="O440" s="30" t="str">
        <f t="shared" si="38"/>
        <v>"Barbers"</v>
      </c>
      <c r="P440" t="s">
        <v>2575</v>
      </c>
      <c r="Q440" t="str">
        <f t="shared" si="39"/>
        <v>"Personal Care and Service Occupations"</v>
      </c>
      <c r="R440" t="s">
        <v>2576</v>
      </c>
      <c r="S440" t="str">
        <f t="shared" si="40"/>
        <v>"Personal Appearance Workers"</v>
      </c>
      <c r="T440" t="s">
        <v>3395</v>
      </c>
      <c r="U440" t="str">
        <f t="shared" si="41"/>
        <v>{rank:439,probability:0.8,occupation:"Barbers",occupationMajorGroup:"Personal Care and Service Occupations",occupationMinorGroup:"Personal Appearance Workers"},</v>
      </c>
    </row>
    <row r="441" spans="1:21" x14ac:dyDescent="0.25">
      <c r="A441" s="4">
        <v>440</v>
      </c>
      <c r="B441" s="4">
        <v>0.8</v>
      </c>
      <c r="C441" s="3" t="s">
        <v>848</v>
      </c>
      <c r="D441" s="5">
        <v>47</v>
      </c>
      <c r="E441" s="5" t="s">
        <v>2597</v>
      </c>
      <c r="F441" s="5" t="s">
        <v>1448</v>
      </c>
      <c r="G441" s="5" t="s">
        <v>2665</v>
      </c>
      <c r="H441" s="3" t="s">
        <v>3131</v>
      </c>
      <c r="I441" t="s">
        <v>2571</v>
      </c>
      <c r="J441" s="5" t="s">
        <v>2573</v>
      </c>
      <c r="K441">
        <f t="shared" si="36"/>
        <v>440</v>
      </c>
      <c r="L441" t="s">
        <v>2577</v>
      </c>
      <c r="M441">
        <f t="shared" si="37"/>
        <v>0.8</v>
      </c>
      <c r="N441" t="s">
        <v>2574</v>
      </c>
      <c r="O441" s="30" t="str">
        <f t="shared" si="38"/>
        <v>"Derrick Operators, Oil and Gas"</v>
      </c>
      <c r="P441" t="s">
        <v>2575</v>
      </c>
      <c r="Q441" t="str">
        <f t="shared" si="39"/>
        <v>"Construction and Extraction Occupations"</v>
      </c>
      <c r="R441" t="s">
        <v>2576</v>
      </c>
      <c r="S441" t="str">
        <f t="shared" si="40"/>
        <v>"Extraction Workers"</v>
      </c>
      <c r="T441" t="s">
        <v>3395</v>
      </c>
      <c r="U441" t="str">
        <f t="shared" si="41"/>
        <v>{rank:440,probability:0.8,occupation:"Derrick Operators, Oil and Gas",occupationMajorGroup:"Construction and Extraction Occupations",occupationMinorGroup:"Extraction Workers"},</v>
      </c>
    </row>
    <row r="442" spans="1:21" x14ac:dyDescent="0.25">
      <c r="A442" s="4">
        <v>441</v>
      </c>
      <c r="B442" s="4">
        <v>0.81</v>
      </c>
      <c r="C442" s="3" t="s">
        <v>850</v>
      </c>
      <c r="D442" s="5">
        <v>35</v>
      </c>
      <c r="E442" s="5" t="s">
        <v>2596</v>
      </c>
      <c r="F442" s="5" t="s">
        <v>1442</v>
      </c>
      <c r="G442" s="5" t="s">
        <v>2660</v>
      </c>
      <c r="H442" s="3" t="s">
        <v>3132</v>
      </c>
      <c r="I442" t="s">
        <v>2571</v>
      </c>
      <c r="J442" s="5" t="s">
        <v>2573</v>
      </c>
      <c r="K442">
        <f t="shared" si="36"/>
        <v>441</v>
      </c>
      <c r="L442" t="s">
        <v>2577</v>
      </c>
      <c r="M442">
        <f t="shared" si="37"/>
        <v>0.81</v>
      </c>
      <c r="N442" t="s">
        <v>2574</v>
      </c>
      <c r="O442" s="30" t="str">
        <f t="shared" si="38"/>
        <v>"Cooks, Fast Food"</v>
      </c>
      <c r="P442" t="s">
        <v>2575</v>
      </c>
      <c r="Q442" t="str">
        <f t="shared" si="39"/>
        <v>"Food Preparation and Serving Related Occupations"</v>
      </c>
      <c r="R442" t="s">
        <v>2576</v>
      </c>
      <c r="S442" t="str">
        <f t="shared" si="40"/>
        <v>"Cooks and Food Preparation Workers"</v>
      </c>
      <c r="T442" t="s">
        <v>3395</v>
      </c>
      <c r="U442" t="str">
        <f t="shared" si="41"/>
        <v>{rank:441,probability:0.81,occupation:"Cooks, Fast Food",occupationMajorGroup:"Food Preparation and Serving Related Occupations",occupationMinorGroup:"Cooks and Food Preparation Workers"},</v>
      </c>
    </row>
    <row r="443" spans="1:21" x14ac:dyDescent="0.25">
      <c r="A443" s="4">
        <v>442</v>
      </c>
      <c r="B443" s="4">
        <v>0.81</v>
      </c>
      <c r="C443" s="3" t="s">
        <v>852</v>
      </c>
      <c r="D443" s="5">
        <v>43</v>
      </c>
      <c r="E443" s="5" t="s">
        <v>2592</v>
      </c>
      <c r="F443" s="5" t="s">
        <v>1435</v>
      </c>
      <c r="G443" s="5" t="s">
        <v>2652</v>
      </c>
      <c r="H443" s="3" t="s">
        <v>3133</v>
      </c>
      <c r="I443" t="s">
        <v>2571</v>
      </c>
      <c r="J443" s="5" t="s">
        <v>2573</v>
      </c>
      <c r="K443">
        <f t="shared" si="36"/>
        <v>442</v>
      </c>
      <c r="L443" t="s">
        <v>2577</v>
      </c>
      <c r="M443">
        <f t="shared" si="37"/>
        <v>0.81</v>
      </c>
      <c r="N443" t="s">
        <v>2574</v>
      </c>
      <c r="O443" s="30" t="str">
        <f t="shared" si="38"/>
        <v>"Word Processors and Typists"</v>
      </c>
      <c r="P443" t="s">
        <v>2575</v>
      </c>
      <c r="Q443" t="str">
        <f t="shared" si="39"/>
        <v>"Office and Administrative Support Occupations"</v>
      </c>
      <c r="R443" t="s">
        <v>2576</v>
      </c>
      <c r="S443" t="str">
        <f t="shared" si="40"/>
        <v>"Other Office and Administrative Support Workers"</v>
      </c>
      <c r="T443" t="s">
        <v>3395</v>
      </c>
      <c r="U443" t="str">
        <f t="shared" si="41"/>
        <v>{rank:442,probability:0.81,occupation:"Word Processors and Typists",occupationMajorGroup:"Office and Administrative Support Occupations",occupationMinorGroup:"Other Office and Administrative Support Workers"},</v>
      </c>
    </row>
    <row r="444" spans="1:21" x14ac:dyDescent="0.25">
      <c r="A444" s="4">
        <v>443</v>
      </c>
      <c r="B444" s="4">
        <v>0.81</v>
      </c>
      <c r="C444" s="3" t="s">
        <v>854</v>
      </c>
      <c r="D444" s="5">
        <v>17</v>
      </c>
      <c r="E444" s="5" t="s">
        <v>2590</v>
      </c>
      <c r="F444" s="5" t="s">
        <v>1419</v>
      </c>
      <c r="G444" s="5" t="s">
        <v>2635</v>
      </c>
      <c r="H444" s="3" t="s">
        <v>3134</v>
      </c>
      <c r="I444" t="s">
        <v>2571</v>
      </c>
      <c r="J444" s="5" t="s">
        <v>2573</v>
      </c>
      <c r="K444">
        <f t="shared" si="36"/>
        <v>443</v>
      </c>
      <c r="L444" t="s">
        <v>2577</v>
      </c>
      <c r="M444">
        <f t="shared" si="37"/>
        <v>0.81</v>
      </c>
      <c r="N444" t="s">
        <v>2574</v>
      </c>
      <c r="O444" s="30" t="str">
        <f t="shared" si="38"/>
        <v>"Electrical and Electronics Drafters"</v>
      </c>
      <c r="P444" t="s">
        <v>2575</v>
      </c>
      <c r="Q444" t="str">
        <f t="shared" si="39"/>
        <v>"Architecture and Engineering Occupations"</v>
      </c>
      <c r="R444" t="s">
        <v>2576</v>
      </c>
      <c r="S444" t="str">
        <f t="shared" si="40"/>
        <v>"Drafters, Engineering Technicians, and Mapping Technicians"</v>
      </c>
      <c r="T444" t="s">
        <v>3395</v>
      </c>
      <c r="U444" t="str">
        <f t="shared" si="41"/>
        <v>{rank:443,probability:0.81,occupation:"Electrical and Electronics Drafters",occupationMajorGroup:"Architecture and Engineering Occupations",occupationMinorGroup:"Drafters, Engineering Technicians, and Mapping Technicians"},</v>
      </c>
    </row>
    <row r="445" spans="1:21" x14ac:dyDescent="0.25">
      <c r="A445" s="4">
        <v>444</v>
      </c>
      <c r="B445" s="4">
        <v>0.81</v>
      </c>
      <c r="C445" s="3" t="s">
        <v>856</v>
      </c>
      <c r="D445" s="5">
        <v>17</v>
      </c>
      <c r="E445" s="5" t="s">
        <v>2590</v>
      </c>
      <c r="F445" s="5" t="s">
        <v>1419</v>
      </c>
      <c r="G445" s="5" t="s">
        <v>2635</v>
      </c>
      <c r="H445" s="3" t="s">
        <v>3135</v>
      </c>
      <c r="I445" t="s">
        <v>2571</v>
      </c>
      <c r="J445" s="5" t="s">
        <v>2573</v>
      </c>
      <c r="K445">
        <f t="shared" si="36"/>
        <v>444</v>
      </c>
      <c r="L445" t="s">
        <v>2577</v>
      </c>
      <c r="M445">
        <f t="shared" si="37"/>
        <v>0.81</v>
      </c>
      <c r="N445" t="s">
        <v>2574</v>
      </c>
      <c r="O445" s="30" t="str">
        <f t="shared" si="38"/>
        <v>"Electro-Mechanical Technicians"</v>
      </c>
      <c r="P445" t="s">
        <v>2575</v>
      </c>
      <c r="Q445" t="str">
        <f t="shared" si="39"/>
        <v>"Architecture and Engineering Occupations"</v>
      </c>
      <c r="R445" t="s">
        <v>2576</v>
      </c>
      <c r="S445" t="str">
        <f t="shared" si="40"/>
        <v>"Drafters, Engineering Technicians, and Mapping Technicians"</v>
      </c>
      <c r="T445" t="s">
        <v>3395</v>
      </c>
      <c r="U445" t="str">
        <f t="shared" si="41"/>
        <v>{rank:444,probability:0.81,occupation:"Electro-Mechanical Technicians",occupationMajorGroup:"Architecture and Engineering Occupations",occupationMinorGroup:"Drafters, Engineering Technicians, and Mapping Technicians"},</v>
      </c>
    </row>
    <row r="446" spans="1:21" x14ac:dyDescent="0.25">
      <c r="A446" s="4">
        <v>445</v>
      </c>
      <c r="B446" s="4">
        <v>0.81</v>
      </c>
      <c r="C446" s="3" t="s">
        <v>858</v>
      </c>
      <c r="D446" s="5">
        <v>51</v>
      </c>
      <c r="E446" s="5" t="s">
        <v>2587</v>
      </c>
      <c r="F446" s="5" t="s">
        <v>1445</v>
      </c>
      <c r="G446" s="5" t="s">
        <v>2663</v>
      </c>
      <c r="H446" s="3" t="s">
        <v>3136</v>
      </c>
      <c r="I446" t="s">
        <v>2571</v>
      </c>
      <c r="J446" s="5" t="s">
        <v>2573</v>
      </c>
      <c r="K446">
        <f t="shared" si="36"/>
        <v>445</v>
      </c>
      <c r="L446" t="s">
        <v>2577</v>
      </c>
      <c r="M446">
        <f t="shared" si="37"/>
        <v>0.81</v>
      </c>
      <c r="N446" t="s">
        <v>2574</v>
      </c>
      <c r="O446" s="30" t="str">
        <f t="shared" si="38"/>
        <v>"Cleaning, Washing, and Metal Pickling Equipment Operators and Tenders"</v>
      </c>
      <c r="P446" t="s">
        <v>2575</v>
      </c>
      <c r="Q446" t="str">
        <f t="shared" si="39"/>
        <v>"Production Occupations"</v>
      </c>
      <c r="R446" t="s">
        <v>2576</v>
      </c>
      <c r="S446" t="str">
        <f t="shared" si="40"/>
        <v>"Other Production Occupations"</v>
      </c>
      <c r="T446" t="s">
        <v>3395</v>
      </c>
      <c r="U446" t="str">
        <f t="shared" si="41"/>
        <v>{rank:445,probability:0.81,occupation:"Cleaning, Washing, and Metal Pickling Equipment Operators and Tenders",occupationMajorGroup:"Production Occupations",occupationMinorGroup:"Other Production Occupations"},</v>
      </c>
    </row>
    <row r="447" spans="1:21" x14ac:dyDescent="0.25">
      <c r="A447" s="4">
        <v>446</v>
      </c>
      <c r="B447" s="4">
        <v>0.81</v>
      </c>
      <c r="C447" s="3" t="s">
        <v>859</v>
      </c>
      <c r="D447" s="5">
        <v>11</v>
      </c>
      <c r="E447" s="5" t="s">
        <v>2580</v>
      </c>
      <c r="F447" s="5" t="s">
        <v>1390</v>
      </c>
      <c r="G447" s="5" t="s">
        <v>2602</v>
      </c>
      <c r="H447" s="3" t="s">
        <v>3137</v>
      </c>
      <c r="I447" t="s">
        <v>2571</v>
      </c>
      <c r="J447" s="5" t="s">
        <v>2573</v>
      </c>
      <c r="K447">
        <f t="shared" si="36"/>
        <v>446</v>
      </c>
      <c r="L447" t="s">
        <v>2577</v>
      </c>
      <c r="M447">
        <f t="shared" si="37"/>
        <v>0.81</v>
      </c>
      <c r="N447" t="s">
        <v>2574</v>
      </c>
      <c r="O447" s="30" t="str">
        <f t="shared" si="38"/>
        <v>"Property, Real Estate, and Community Association Managers"</v>
      </c>
      <c r="P447" t="s">
        <v>2575</v>
      </c>
      <c r="Q447" t="str">
        <f t="shared" si="39"/>
        <v>"Management Occupations"</v>
      </c>
      <c r="R447" t="s">
        <v>2576</v>
      </c>
      <c r="S447" t="str">
        <f t="shared" si="40"/>
        <v>"Other Management Occupations"</v>
      </c>
      <c r="T447" t="s">
        <v>3395</v>
      </c>
      <c r="U447" t="str">
        <f t="shared" si="41"/>
        <v>{rank:446,probability:0.81,occupation:"Property, Real Estate, and Community Association Managers",occupationMajorGroup:"Management Occupations",occupationMinorGroup:"Other Management Occupations"},</v>
      </c>
    </row>
    <row r="448" spans="1:21" x14ac:dyDescent="0.25">
      <c r="A448" s="4">
        <v>447</v>
      </c>
      <c r="B448" s="4">
        <v>0.81</v>
      </c>
      <c r="C448" s="3" t="s">
        <v>861</v>
      </c>
      <c r="D448" s="5">
        <v>43</v>
      </c>
      <c r="E448" s="5" t="s">
        <v>2592</v>
      </c>
      <c r="F448" s="5" t="s">
        <v>1472</v>
      </c>
      <c r="G448" s="5" t="s">
        <v>2688</v>
      </c>
      <c r="H448" s="3" t="s">
        <v>3138</v>
      </c>
      <c r="I448" t="s">
        <v>2571</v>
      </c>
      <c r="J448" s="5" t="s">
        <v>2573</v>
      </c>
      <c r="K448">
        <f t="shared" si="36"/>
        <v>447</v>
      </c>
      <c r="L448" t="s">
        <v>2577</v>
      </c>
      <c r="M448">
        <f t="shared" si="37"/>
        <v>0.81</v>
      </c>
      <c r="N448" t="s">
        <v>2574</v>
      </c>
      <c r="O448" s="30" t="str">
        <f t="shared" si="38"/>
        <v>"Medical Secretaries"</v>
      </c>
      <c r="P448" t="s">
        <v>2575</v>
      </c>
      <c r="Q448" t="str">
        <f t="shared" si="39"/>
        <v>"Office and Administrative Support Occupations"</v>
      </c>
      <c r="R448" t="s">
        <v>2576</v>
      </c>
      <c r="S448" t="str">
        <f t="shared" si="40"/>
        <v>"Secretaries and Administrative Assistants"</v>
      </c>
      <c r="T448" t="s">
        <v>3395</v>
      </c>
      <c r="U448" t="str">
        <f t="shared" si="41"/>
        <v>{rank:447,probability:0.81,occupation:"Medical Secretaries",occupationMajorGroup:"Office and Administrative Support Occupations",occupationMinorGroup:"Secretaries and Administrative Assistants"},</v>
      </c>
    </row>
    <row r="449" spans="1:21" x14ac:dyDescent="0.25">
      <c r="A449" s="4">
        <v>448</v>
      </c>
      <c r="B449" s="4">
        <v>0.81</v>
      </c>
      <c r="C449" s="3" t="s">
        <v>863</v>
      </c>
      <c r="D449" s="5">
        <v>51</v>
      </c>
      <c r="E449" s="5" t="s">
        <v>2587</v>
      </c>
      <c r="F449" s="5" t="s">
        <v>1397</v>
      </c>
      <c r="G449" s="5" t="s">
        <v>2612</v>
      </c>
      <c r="H449" s="3" t="s">
        <v>3139</v>
      </c>
      <c r="I449" t="s">
        <v>2571</v>
      </c>
      <c r="J449" s="5" t="s">
        <v>2573</v>
      </c>
      <c r="K449">
        <f t="shared" si="36"/>
        <v>448</v>
      </c>
      <c r="L449" t="s">
        <v>2577</v>
      </c>
      <c r="M449">
        <f t="shared" si="37"/>
        <v>0.81</v>
      </c>
      <c r="N449" t="s">
        <v>2574</v>
      </c>
      <c r="O449" s="30" t="str">
        <f t="shared" si="38"/>
        <v>"Pressers, Textile, Garment, and Related Materials"</v>
      </c>
      <c r="P449" t="s">
        <v>2575</v>
      </c>
      <c r="Q449" t="str">
        <f t="shared" si="39"/>
        <v>"Production Occupations"</v>
      </c>
      <c r="R449" t="s">
        <v>2576</v>
      </c>
      <c r="S449" t="str">
        <f t="shared" si="40"/>
        <v>"Textile, Apparel, and Furnishings Workers"</v>
      </c>
      <c r="T449" t="s">
        <v>3395</v>
      </c>
      <c r="U449" t="str">
        <f t="shared" si="41"/>
        <v>{rank:448,probability:0.81,occupation:"Pressers, Textile, Garment, and Related Materials",occupationMajorGroup:"Production Occupations",occupationMinorGroup:"Textile, Apparel, and Furnishings Workers"},</v>
      </c>
    </row>
    <row r="450" spans="1:21" x14ac:dyDescent="0.25">
      <c r="A450" s="4">
        <v>449</v>
      </c>
      <c r="B450" s="4">
        <v>0.82</v>
      </c>
      <c r="C450" s="3" t="s">
        <v>865</v>
      </c>
      <c r="D450" s="5">
        <v>51</v>
      </c>
      <c r="E450" s="5" t="s">
        <v>2587</v>
      </c>
      <c r="F450" s="5" t="s">
        <v>1454</v>
      </c>
      <c r="G450" s="5" t="s">
        <v>2671</v>
      </c>
      <c r="H450" s="3" t="s">
        <v>3140</v>
      </c>
      <c r="I450" t="s">
        <v>2571</v>
      </c>
      <c r="J450" s="5" t="s">
        <v>2573</v>
      </c>
      <c r="K450">
        <f t="shared" si="36"/>
        <v>449</v>
      </c>
      <c r="L450" t="s">
        <v>2577</v>
      </c>
      <c r="M450">
        <f t="shared" si="37"/>
        <v>0.82</v>
      </c>
      <c r="N450" t="s">
        <v>2574</v>
      </c>
      <c r="O450" s="30" t="str">
        <f t="shared" si="38"/>
        <v>"Engine and Other Machine Assemblers"</v>
      </c>
      <c r="P450" t="s">
        <v>2575</v>
      </c>
      <c r="Q450" t="str">
        <f t="shared" si="39"/>
        <v>"Production Occupations"</v>
      </c>
      <c r="R450" t="s">
        <v>2576</v>
      </c>
      <c r="S450" t="str">
        <f t="shared" si="40"/>
        <v>"Assemblers and Fabricators"</v>
      </c>
      <c r="T450" t="s">
        <v>3395</v>
      </c>
      <c r="U450" t="str">
        <f t="shared" si="41"/>
        <v>{rank:449,probability:0.82,occupation:"Engine and Other Machine Assemblers",occupationMajorGroup:"Production Occupations",occupationMinorGroup:"Assemblers and Fabricators"},</v>
      </c>
    </row>
    <row r="451" spans="1:21" x14ac:dyDescent="0.25">
      <c r="A451" s="4">
        <v>450</v>
      </c>
      <c r="B451" s="4">
        <v>0.82</v>
      </c>
      <c r="C451" s="3" t="s">
        <v>867</v>
      </c>
      <c r="D451" s="5">
        <v>49</v>
      </c>
      <c r="E451" s="5" t="s">
        <v>2579</v>
      </c>
      <c r="F451" s="5" t="s">
        <v>1444</v>
      </c>
      <c r="G451" s="5" t="s">
        <v>2662</v>
      </c>
      <c r="H451" s="3" t="s">
        <v>3141</v>
      </c>
      <c r="I451" t="s">
        <v>2571</v>
      </c>
      <c r="J451" s="5" t="s">
        <v>2573</v>
      </c>
      <c r="K451">
        <f t="shared" ref="K451:K514" si="42">A451</f>
        <v>450</v>
      </c>
      <c r="L451" t="s">
        <v>2577</v>
      </c>
      <c r="M451">
        <f t="shared" ref="M451:M514" si="43">B451</f>
        <v>0.82</v>
      </c>
      <c r="N451" t="s">
        <v>2574</v>
      </c>
      <c r="O451" s="30" t="str">
        <f t="shared" ref="O451:O514" si="44">H451</f>
        <v>"Security and Fire Alarm Systems Installers"</v>
      </c>
      <c r="P451" t="s">
        <v>2575</v>
      </c>
      <c r="Q451" t="str">
        <f t="shared" ref="Q451:Q514" si="45">E451</f>
        <v>"Installation, Maintenance, and Repair Occupations"</v>
      </c>
      <c r="R451" t="s">
        <v>2576</v>
      </c>
      <c r="S451" t="str">
        <f t="shared" ref="S451:S514" si="46">G451</f>
        <v>"Electrical and Electronic Equipment Mechanics, Installers, and Repairers"</v>
      </c>
      <c r="T451" t="s">
        <v>3395</v>
      </c>
      <c r="U451" t="str">
        <f t="shared" ref="U451:U514" si="47">I451&amp;J451&amp;":"&amp;K451&amp;","&amp;L451&amp;":"&amp;M451&amp;","&amp;N451&amp;":"&amp;O451&amp;","&amp;P451&amp;":"&amp;Q451&amp;","&amp;R451&amp;":"&amp;S451&amp;T451</f>
        <v>{rank:450,probability:0.82,occupation:"Security and Fire Alarm Systems Installers",occupationMajorGroup:"Installation, Maintenance, and Repair Occupations",occupationMinorGroup:"Electrical and Electronic Equipment Mechanics, Installers, and Repairers"},</v>
      </c>
    </row>
    <row r="452" spans="1:21" x14ac:dyDescent="0.25">
      <c r="A452" s="4">
        <v>451</v>
      </c>
      <c r="B452" s="4">
        <v>0.82</v>
      </c>
      <c r="C452" s="3" t="s">
        <v>869</v>
      </c>
      <c r="D452" s="5">
        <v>49</v>
      </c>
      <c r="E452" s="5" t="s">
        <v>2579</v>
      </c>
      <c r="F452" s="5" t="s">
        <v>1430</v>
      </c>
      <c r="G452" s="5" t="s">
        <v>2647</v>
      </c>
      <c r="H452" s="3" t="s">
        <v>3142</v>
      </c>
      <c r="I452" t="s">
        <v>2571</v>
      </c>
      <c r="J452" s="5" t="s">
        <v>2573</v>
      </c>
      <c r="K452">
        <f t="shared" si="42"/>
        <v>451</v>
      </c>
      <c r="L452" t="s">
        <v>2577</v>
      </c>
      <c r="M452">
        <f t="shared" si="43"/>
        <v>0.82</v>
      </c>
      <c r="N452" t="s">
        <v>2574</v>
      </c>
      <c r="O452" s="30" t="str">
        <f t="shared" si="44"/>
        <v>"Refractory Materials Repairers, Except Brickmasons"</v>
      </c>
      <c r="P452" t="s">
        <v>2575</v>
      </c>
      <c r="Q452" t="str">
        <f t="shared" si="45"/>
        <v>"Installation, Maintenance, and Repair Occupations"</v>
      </c>
      <c r="R452" t="s">
        <v>2576</v>
      </c>
      <c r="S452" t="str">
        <f t="shared" si="46"/>
        <v>"Other Installation, Maintenance, and Repair Occupations"</v>
      </c>
      <c r="T452" t="s">
        <v>3395</v>
      </c>
      <c r="U452" t="str">
        <f t="shared" si="47"/>
        <v>{rank:451,probability:0.82,occupation:"Refractory Materials Repairers, Except Brickmasons",occupationMajorGroup:"Installation, Maintenance, and Repair Occupations",occupationMinorGroup:"Other Installation, Maintenance, and Repair Occupations"},</v>
      </c>
    </row>
    <row r="453" spans="1:21" x14ac:dyDescent="0.25">
      <c r="A453" s="4">
        <v>452</v>
      </c>
      <c r="B453" s="4">
        <v>0.82</v>
      </c>
      <c r="C453" s="3" t="s">
        <v>871</v>
      </c>
      <c r="D453" s="5">
        <v>39</v>
      </c>
      <c r="E453" s="5" t="s">
        <v>2588</v>
      </c>
      <c r="F453" s="5" t="s">
        <v>1432</v>
      </c>
      <c r="G453" s="5" t="s">
        <v>2649</v>
      </c>
      <c r="H453" s="3" t="s">
        <v>3143</v>
      </c>
      <c r="I453" t="s">
        <v>2571</v>
      </c>
      <c r="J453" s="5" t="s">
        <v>2573</v>
      </c>
      <c r="K453">
        <f t="shared" si="42"/>
        <v>452</v>
      </c>
      <c r="L453" t="s">
        <v>2577</v>
      </c>
      <c r="M453">
        <f t="shared" si="43"/>
        <v>0.82</v>
      </c>
      <c r="N453" t="s">
        <v>2574</v>
      </c>
      <c r="O453" s="30" t="str">
        <f t="shared" si="44"/>
        <v>"Nonfarm Animal Caretakers"</v>
      </c>
      <c r="P453" t="s">
        <v>2575</v>
      </c>
      <c r="Q453" t="str">
        <f t="shared" si="45"/>
        <v>"Personal Care and Service Occupations"</v>
      </c>
      <c r="R453" t="s">
        <v>2576</v>
      </c>
      <c r="S453" t="str">
        <f t="shared" si="46"/>
        <v>"Animal Care and Service Workers"</v>
      </c>
      <c r="T453" t="s">
        <v>3395</v>
      </c>
      <c r="U453" t="str">
        <f t="shared" si="47"/>
        <v>{rank:452,probability:0.82,occupation:"Nonfarm Animal Caretakers",occupationMajorGroup:"Personal Care and Service Occupations",occupationMinorGroup:"Animal Care and Service Workers"},</v>
      </c>
    </row>
    <row r="454" spans="1:21" x14ac:dyDescent="0.25">
      <c r="A454" s="4">
        <v>453</v>
      </c>
      <c r="B454" s="4">
        <v>0.82</v>
      </c>
      <c r="C454" s="3" t="s">
        <v>873</v>
      </c>
      <c r="D454" s="5">
        <v>47</v>
      </c>
      <c r="E454" s="5" t="s">
        <v>2597</v>
      </c>
      <c r="F454" s="5" t="s">
        <v>1464</v>
      </c>
      <c r="G454" s="5" t="s">
        <v>2651</v>
      </c>
      <c r="H454" s="3" t="s">
        <v>3144</v>
      </c>
      <c r="I454" t="s">
        <v>2571</v>
      </c>
      <c r="J454" s="5" t="s">
        <v>2573</v>
      </c>
      <c r="K454">
        <f t="shared" si="42"/>
        <v>453</v>
      </c>
      <c r="L454" t="s">
        <v>2577</v>
      </c>
      <c r="M454">
        <f t="shared" si="43"/>
        <v>0.82</v>
      </c>
      <c r="N454" t="s">
        <v>2574</v>
      </c>
      <c r="O454" s="30" t="str">
        <f t="shared" si="44"/>
        <v>"Sheet Metal Workers"</v>
      </c>
      <c r="P454" t="s">
        <v>2575</v>
      </c>
      <c r="Q454" t="str">
        <f t="shared" si="45"/>
        <v>"Construction and Extraction Occupations"</v>
      </c>
      <c r="R454" t="s">
        <v>2576</v>
      </c>
      <c r="S454" t="str">
        <f t="shared" si="46"/>
        <v>"Construction Trades Workers"</v>
      </c>
      <c r="T454" t="s">
        <v>3395</v>
      </c>
      <c r="U454" t="str">
        <f t="shared" si="47"/>
        <v>{rank:453,probability:0.82,occupation:"Sheet Metal Workers",occupationMajorGroup:"Construction and Extraction Occupations",occupationMinorGroup:"Construction Trades Workers"},</v>
      </c>
    </row>
    <row r="455" spans="1:21" x14ac:dyDescent="0.25">
      <c r="A455" s="4">
        <v>454</v>
      </c>
      <c r="B455" s="4">
        <v>0.82</v>
      </c>
      <c r="C455" s="3" t="s">
        <v>875</v>
      </c>
      <c r="D455" s="5">
        <v>47</v>
      </c>
      <c r="E455" s="5" t="s">
        <v>2597</v>
      </c>
      <c r="F455" s="5" t="s">
        <v>1464</v>
      </c>
      <c r="G455" s="5" t="s">
        <v>2651</v>
      </c>
      <c r="H455" s="3" t="s">
        <v>3145</v>
      </c>
      <c r="I455" t="s">
        <v>2571</v>
      </c>
      <c r="J455" s="5" t="s">
        <v>2573</v>
      </c>
      <c r="K455">
        <f t="shared" si="42"/>
        <v>454</v>
      </c>
      <c r="L455" t="s">
        <v>2577</v>
      </c>
      <c r="M455">
        <f t="shared" si="43"/>
        <v>0.82</v>
      </c>
      <c r="N455" t="s">
        <v>2574</v>
      </c>
      <c r="O455" s="30" t="str">
        <f t="shared" si="44"/>
        <v>"Pile-Driver Operators"</v>
      </c>
      <c r="P455" t="s">
        <v>2575</v>
      </c>
      <c r="Q455" t="str">
        <f t="shared" si="45"/>
        <v>"Construction and Extraction Occupations"</v>
      </c>
      <c r="R455" t="s">
        <v>2576</v>
      </c>
      <c r="S455" t="str">
        <f t="shared" si="46"/>
        <v>"Construction Trades Workers"</v>
      </c>
      <c r="T455" t="s">
        <v>3395</v>
      </c>
      <c r="U455" t="str">
        <f t="shared" si="47"/>
        <v>{rank:454,probability:0.82,occupation:"Pile-Driver Operators",occupationMajorGroup:"Construction and Extraction Occupations",occupationMinorGroup:"Construction Trades Workers"},</v>
      </c>
    </row>
    <row r="456" spans="1:21" x14ac:dyDescent="0.25">
      <c r="A456" s="4">
        <v>455</v>
      </c>
      <c r="B456" s="4">
        <v>0.82</v>
      </c>
      <c r="C456" s="3" t="s">
        <v>877</v>
      </c>
      <c r="D456" s="5">
        <v>47</v>
      </c>
      <c r="E456" s="5" t="s">
        <v>2597</v>
      </c>
      <c r="F456" s="5" t="s">
        <v>1464</v>
      </c>
      <c r="G456" s="5" t="s">
        <v>2651</v>
      </c>
      <c r="H456" s="3" t="s">
        <v>3146</v>
      </c>
      <c r="I456" t="s">
        <v>2571</v>
      </c>
      <c r="J456" s="5" t="s">
        <v>2573</v>
      </c>
      <c r="K456">
        <f t="shared" si="42"/>
        <v>455</v>
      </c>
      <c r="L456" t="s">
        <v>2577</v>
      </c>
      <c r="M456">
        <f t="shared" si="43"/>
        <v>0.82</v>
      </c>
      <c r="N456" t="s">
        <v>2574</v>
      </c>
      <c r="O456" s="30" t="str">
        <f t="shared" si="44"/>
        <v>"Brickmasons and Blockmasons"</v>
      </c>
      <c r="P456" t="s">
        <v>2575</v>
      </c>
      <c r="Q456" t="str">
        <f t="shared" si="45"/>
        <v>"Construction and Extraction Occupations"</v>
      </c>
      <c r="R456" t="s">
        <v>2576</v>
      </c>
      <c r="S456" t="str">
        <f t="shared" si="46"/>
        <v>"Construction Trades Workers"</v>
      </c>
      <c r="T456" t="s">
        <v>3395</v>
      </c>
      <c r="U456" t="str">
        <f t="shared" si="47"/>
        <v>{rank:455,probability:0.82,occupation:"Brickmasons and Blockmasons",occupationMajorGroup:"Construction and Extraction Occupations",occupationMinorGroup:"Construction Trades Workers"},</v>
      </c>
    </row>
    <row r="457" spans="1:21" x14ac:dyDescent="0.25">
      <c r="A457" s="4">
        <v>456</v>
      </c>
      <c r="B457" s="4">
        <v>0.83</v>
      </c>
      <c r="C457" s="3" t="s">
        <v>879</v>
      </c>
      <c r="D457" s="5">
        <v>45</v>
      </c>
      <c r="E457" s="5" t="s">
        <v>2598</v>
      </c>
      <c r="F457" s="5" t="s">
        <v>1471</v>
      </c>
      <c r="G457" s="5" t="s">
        <v>2687</v>
      </c>
      <c r="H457" s="3" t="s">
        <v>3147</v>
      </c>
      <c r="I457" t="s">
        <v>2571</v>
      </c>
      <c r="J457" s="5" t="s">
        <v>2573</v>
      </c>
      <c r="K457">
        <f t="shared" si="42"/>
        <v>456</v>
      </c>
      <c r="L457" t="s">
        <v>2577</v>
      </c>
      <c r="M457">
        <f t="shared" si="43"/>
        <v>0.83</v>
      </c>
      <c r="N457" t="s">
        <v>2574</v>
      </c>
      <c r="O457" s="30" t="str">
        <f t="shared" si="44"/>
        <v>"Fishers and Related Fishing Workers"</v>
      </c>
      <c r="P457" t="s">
        <v>2575</v>
      </c>
      <c r="Q457" t="str">
        <f t="shared" si="45"/>
        <v>"Farming, Fishing, and Forestry Occupations"</v>
      </c>
      <c r="R457" t="s">
        <v>2576</v>
      </c>
      <c r="S457" t="str">
        <f t="shared" si="46"/>
        <v>"Fishing and Hunting Workers"</v>
      </c>
      <c r="T457" t="s">
        <v>3395</v>
      </c>
      <c r="U457" t="str">
        <f t="shared" si="47"/>
        <v>{rank:456,probability:0.83,occupation:"Fishers and Related Fishing Workers",occupationMajorGroup:"Farming, Fishing, and Forestry Occupations",occupationMinorGroup:"Fishing and Hunting Workers"},</v>
      </c>
    </row>
    <row r="458" spans="1:21" x14ac:dyDescent="0.25">
      <c r="A458" s="4">
        <v>457</v>
      </c>
      <c r="B458" s="4">
        <v>0.83</v>
      </c>
      <c r="C458" s="3" t="s">
        <v>881</v>
      </c>
      <c r="D458" s="5">
        <v>47</v>
      </c>
      <c r="E458" s="5" t="s">
        <v>2597</v>
      </c>
      <c r="F458" s="5" t="s">
        <v>1464</v>
      </c>
      <c r="G458" s="5" t="s">
        <v>2651</v>
      </c>
      <c r="H458" s="3" t="s">
        <v>3148</v>
      </c>
      <c r="I458" t="s">
        <v>2571</v>
      </c>
      <c r="J458" s="5" t="s">
        <v>2573</v>
      </c>
      <c r="K458">
        <f t="shared" si="42"/>
        <v>457</v>
      </c>
      <c r="L458" t="s">
        <v>2577</v>
      </c>
      <c r="M458">
        <f t="shared" si="43"/>
        <v>0.83</v>
      </c>
      <c r="N458" t="s">
        <v>2574</v>
      </c>
      <c r="O458" s="30" t="str">
        <f t="shared" si="44"/>
        <v>"Structural Iron and Steel Workers"</v>
      </c>
      <c r="P458" t="s">
        <v>2575</v>
      </c>
      <c r="Q458" t="str">
        <f t="shared" si="45"/>
        <v>"Construction and Extraction Occupations"</v>
      </c>
      <c r="R458" t="s">
        <v>2576</v>
      </c>
      <c r="S458" t="str">
        <f t="shared" si="46"/>
        <v>"Construction Trades Workers"</v>
      </c>
      <c r="T458" t="s">
        <v>3395</v>
      </c>
      <c r="U458" t="str">
        <f t="shared" si="47"/>
        <v>{rank:457,probability:0.83,occupation:"Structural Iron and Steel Workers",occupationMajorGroup:"Construction and Extraction Occupations",occupationMinorGroup:"Construction Trades Workers"},</v>
      </c>
    </row>
    <row r="459" spans="1:21" x14ac:dyDescent="0.25">
      <c r="A459" s="4">
        <v>458</v>
      </c>
      <c r="B459" s="4">
        <v>0.83</v>
      </c>
      <c r="C459" s="3" t="s">
        <v>883</v>
      </c>
      <c r="D459" s="5">
        <v>53</v>
      </c>
      <c r="E459" s="5" t="s">
        <v>2594</v>
      </c>
      <c r="F459" s="5" t="s">
        <v>1473</v>
      </c>
      <c r="G459" s="5" t="s">
        <v>2689</v>
      </c>
      <c r="H459" s="3" t="s">
        <v>3149</v>
      </c>
      <c r="I459" t="s">
        <v>2571</v>
      </c>
      <c r="J459" s="5" t="s">
        <v>2573</v>
      </c>
      <c r="K459">
        <f t="shared" si="42"/>
        <v>458</v>
      </c>
      <c r="L459" t="s">
        <v>2577</v>
      </c>
      <c r="M459">
        <f t="shared" si="43"/>
        <v>0.83</v>
      </c>
      <c r="N459" t="s">
        <v>2574</v>
      </c>
      <c r="O459" s="30" t="str">
        <f t="shared" si="44"/>
        <v>"Railroad Brake, Signal, and Switch Operators"</v>
      </c>
      <c r="P459" t="s">
        <v>2575</v>
      </c>
      <c r="Q459" t="str">
        <f t="shared" si="45"/>
        <v>"Transportation and Material Moving Occupations"</v>
      </c>
      <c r="R459" t="s">
        <v>2576</v>
      </c>
      <c r="S459" t="str">
        <f t="shared" si="46"/>
        <v>"Rail Transportation Workers"</v>
      </c>
      <c r="T459" t="s">
        <v>3395</v>
      </c>
      <c r="U459" t="str">
        <f t="shared" si="47"/>
        <v>{rank:458,probability:0.83,occupation:"Railroad Brake, Signal, and Switch Operators",occupationMajorGroup:"Transportation and Material Moving Occupations",occupationMinorGroup:"Rail Transportation Workers"},</v>
      </c>
    </row>
    <row r="460" spans="1:21" x14ac:dyDescent="0.25">
      <c r="A460" s="4">
        <v>459</v>
      </c>
      <c r="B460" s="4">
        <v>0.83</v>
      </c>
      <c r="C460" s="3" t="s">
        <v>885</v>
      </c>
      <c r="D460" s="5">
        <v>53</v>
      </c>
      <c r="E460" s="5" t="s">
        <v>2594</v>
      </c>
      <c r="F460" s="5" t="s">
        <v>1473</v>
      </c>
      <c r="G460" s="5" t="s">
        <v>2689</v>
      </c>
      <c r="H460" s="3" t="s">
        <v>3150</v>
      </c>
      <c r="I460" t="s">
        <v>2571</v>
      </c>
      <c r="J460" s="5" t="s">
        <v>2573</v>
      </c>
      <c r="K460">
        <f t="shared" si="42"/>
        <v>459</v>
      </c>
      <c r="L460" t="s">
        <v>2577</v>
      </c>
      <c r="M460">
        <f t="shared" si="43"/>
        <v>0.83</v>
      </c>
      <c r="N460" t="s">
        <v>2574</v>
      </c>
      <c r="O460" s="30" t="str">
        <f t="shared" si="44"/>
        <v>"Railroad Conductors and Yardmasters"</v>
      </c>
      <c r="P460" t="s">
        <v>2575</v>
      </c>
      <c r="Q460" t="str">
        <f t="shared" si="45"/>
        <v>"Transportation and Material Moving Occupations"</v>
      </c>
      <c r="R460" t="s">
        <v>2576</v>
      </c>
      <c r="S460" t="str">
        <f t="shared" si="46"/>
        <v>"Rail Transportation Workers"</v>
      </c>
      <c r="T460" t="s">
        <v>3395</v>
      </c>
      <c r="U460" t="str">
        <f t="shared" si="47"/>
        <v>{rank:459,probability:0.83,occupation:"Railroad Conductors and Yardmasters",occupationMajorGroup:"Transportation and Material Moving Occupations",occupationMinorGroup:"Rail Transportation Workers"},</v>
      </c>
    </row>
    <row r="461" spans="1:21" x14ac:dyDescent="0.25">
      <c r="A461" s="4">
        <v>460</v>
      </c>
      <c r="B461" s="4">
        <v>0.83</v>
      </c>
      <c r="C461" s="3" t="s">
        <v>887</v>
      </c>
      <c r="D461" s="5">
        <v>35</v>
      </c>
      <c r="E461" s="5" t="s">
        <v>2596</v>
      </c>
      <c r="F461" s="5" t="s">
        <v>1442</v>
      </c>
      <c r="G461" s="5" t="s">
        <v>2660</v>
      </c>
      <c r="H461" s="3" t="s">
        <v>3151</v>
      </c>
      <c r="I461" t="s">
        <v>2571</v>
      </c>
      <c r="J461" s="5" t="s">
        <v>2573</v>
      </c>
      <c r="K461">
        <f t="shared" si="42"/>
        <v>460</v>
      </c>
      <c r="L461" t="s">
        <v>2577</v>
      </c>
      <c r="M461">
        <f t="shared" si="43"/>
        <v>0.83</v>
      </c>
      <c r="N461" t="s">
        <v>2574</v>
      </c>
      <c r="O461" s="30" t="str">
        <f t="shared" si="44"/>
        <v>"Cooks, Institution and Cafeteria"</v>
      </c>
      <c r="P461" t="s">
        <v>2575</v>
      </c>
      <c r="Q461" t="str">
        <f t="shared" si="45"/>
        <v>"Food Preparation and Serving Related Occupations"</v>
      </c>
      <c r="R461" t="s">
        <v>2576</v>
      </c>
      <c r="S461" t="str">
        <f t="shared" si="46"/>
        <v>"Cooks and Food Preparation Workers"</v>
      </c>
      <c r="T461" t="s">
        <v>3395</v>
      </c>
      <c r="U461" t="str">
        <f t="shared" si="47"/>
        <v>{rank:460,probability:0.83,occupation:"Cooks, Institution and Cafeteria",occupationMajorGroup:"Food Preparation and Serving Related Occupations",occupationMinorGroup:"Cooks and Food Preparation Workers"},</v>
      </c>
    </row>
    <row r="462" spans="1:21" x14ac:dyDescent="0.25">
      <c r="A462" s="4">
        <v>461</v>
      </c>
      <c r="B462" s="4">
        <v>0.83</v>
      </c>
      <c r="C462" s="3" t="s">
        <v>889</v>
      </c>
      <c r="D462" s="5">
        <v>53</v>
      </c>
      <c r="E462" s="5" t="s">
        <v>2594</v>
      </c>
      <c r="F462" s="5" t="s">
        <v>1424</v>
      </c>
      <c r="G462" s="5" t="s">
        <v>2641</v>
      </c>
      <c r="H462" s="3" t="s">
        <v>3152</v>
      </c>
      <c r="I462" t="s">
        <v>2571</v>
      </c>
      <c r="J462" s="5" t="s">
        <v>2573</v>
      </c>
      <c r="K462">
        <f t="shared" si="42"/>
        <v>461</v>
      </c>
      <c r="L462" t="s">
        <v>2577</v>
      </c>
      <c r="M462">
        <f t="shared" si="43"/>
        <v>0.83</v>
      </c>
      <c r="N462" t="s">
        <v>2574</v>
      </c>
      <c r="O462" s="30" t="str">
        <f t="shared" si="44"/>
        <v>"Sailors and Marine Oilers"</v>
      </c>
      <c r="P462" t="s">
        <v>2575</v>
      </c>
      <c r="Q462" t="str">
        <f t="shared" si="45"/>
        <v>"Transportation and Material Moving Occupations"</v>
      </c>
      <c r="R462" t="s">
        <v>2576</v>
      </c>
      <c r="S462" t="str">
        <f t="shared" si="46"/>
        <v>"Water Transportation Workers"</v>
      </c>
      <c r="T462" t="s">
        <v>3395</v>
      </c>
      <c r="U462" t="str">
        <f t="shared" si="47"/>
        <v>{rank:461,probability:0.83,occupation:"Sailors and Marine Oilers",occupationMajorGroup:"Transportation and Material Moving Occupations",occupationMinorGroup:"Water Transportation Workers"},</v>
      </c>
    </row>
    <row r="463" spans="1:21" x14ac:dyDescent="0.25">
      <c r="A463" s="4">
        <v>462</v>
      </c>
      <c r="B463" s="4">
        <v>0.83</v>
      </c>
      <c r="C463" s="3" t="s">
        <v>891</v>
      </c>
      <c r="D463" s="5">
        <v>51</v>
      </c>
      <c r="E463" s="5" t="s">
        <v>2587</v>
      </c>
      <c r="F463" s="5" t="s">
        <v>1445</v>
      </c>
      <c r="G463" s="5" t="s">
        <v>2663</v>
      </c>
      <c r="H463" s="3" t="s">
        <v>3153</v>
      </c>
      <c r="I463" t="s">
        <v>2571</v>
      </c>
      <c r="J463" s="5" t="s">
        <v>2573</v>
      </c>
      <c r="K463">
        <f t="shared" si="42"/>
        <v>462</v>
      </c>
      <c r="L463" t="s">
        <v>2577</v>
      </c>
      <c r="M463">
        <f t="shared" si="43"/>
        <v>0.83</v>
      </c>
      <c r="N463" t="s">
        <v>2574</v>
      </c>
      <c r="O463" s="30" t="str">
        <f t="shared" si="44"/>
        <v>"Mixing and Blending Machine Setters, Operators, and Tenders"</v>
      </c>
      <c r="P463" t="s">
        <v>2575</v>
      </c>
      <c r="Q463" t="str">
        <f t="shared" si="45"/>
        <v>"Production Occupations"</v>
      </c>
      <c r="R463" t="s">
        <v>2576</v>
      </c>
      <c r="S463" t="str">
        <f t="shared" si="46"/>
        <v>"Other Production Occupations"</v>
      </c>
      <c r="T463" t="s">
        <v>3395</v>
      </c>
      <c r="U463" t="str">
        <f t="shared" si="47"/>
        <v>{rank:462,probability:0.83,occupation:"Mixing and Blending Machine Setters, Operators, and Tenders",occupationMajorGroup:"Production Occupations",occupationMinorGroup:"Other Production Occupations"},</v>
      </c>
    </row>
    <row r="464" spans="1:21" x14ac:dyDescent="0.25">
      <c r="A464" s="4">
        <v>463</v>
      </c>
      <c r="B464" s="4">
        <v>0.83</v>
      </c>
      <c r="C464" s="3" t="s">
        <v>893</v>
      </c>
      <c r="D464" s="5">
        <v>47</v>
      </c>
      <c r="E464" s="5" t="s">
        <v>2597</v>
      </c>
      <c r="F464" s="5" t="s">
        <v>1460</v>
      </c>
      <c r="G464" s="5" t="s">
        <v>2677</v>
      </c>
      <c r="H464" s="3" t="s">
        <v>3154</v>
      </c>
      <c r="I464" t="s">
        <v>2571</v>
      </c>
      <c r="J464" s="5" t="s">
        <v>2573</v>
      </c>
      <c r="K464">
        <f t="shared" si="42"/>
        <v>463</v>
      </c>
      <c r="L464" t="s">
        <v>2577</v>
      </c>
      <c r="M464">
        <f t="shared" si="43"/>
        <v>0.83</v>
      </c>
      <c r="N464" t="s">
        <v>2574</v>
      </c>
      <c r="O464" s="30" t="str">
        <f t="shared" si="44"/>
        <v>"Helpers-Brickmasons, Blockmasons, Stonemasons, and Tile and Marble Setters"</v>
      </c>
      <c r="P464" t="s">
        <v>2575</v>
      </c>
      <c r="Q464" t="str">
        <f t="shared" si="45"/>
        <v>"Construction and Extraction Occupations"</v>
      </c>
      <c r="R464" t="s">
        <v>2576</v>
      </c>
      <c r="S464" t="str">
        <f t="shared" si="46"/>
        <v>"Helpers, Construction Trades"</v>
      </c>
      <c r="T464" t="s">
        <v>3395</v>
      </c>
      <c r="U464" t="str">
        <f t="shared" si="47"/>
        <v>{rank:463,probability:0.83,occupation:"Helpers-Brickmasons, Blockmasons, Stonemasons, and Tile and Marble Setters",occupationMajorGroup:"Construction and Extraction Occupations",occupationMinorGroup:"Helpers, Construction Trades"},</v>
      </c>
    </row>
    <row r="465" spans="1:21" x14ac:dyDescent="0.25">
      <c r="A465" s="4">
        <v>464</v>
      </c>
      <c r="B465" s="4">
        <v>0.83</v>
      </c>
      <c r="C465" s="3" t="s">
        <v>894</v>
      </c>
      <c r="D465" s="5">
        <v>47</v>
      </c>
      <c r="E465" s="5" t="s">
        <v>2597</v>
      </c>
      <c r="F465" s="5" t="s">
        <v>1450</v>
      </c>
      <c r="G465" s="5" t="s">
        <v>2667</v>
      </c>
      <c r="H465" s="3" t="s">
        <v>3155</v>
      </c>
      <c r="I465" t="s">
        <v>2571</v>
      </c>
      <c r="J465" s="5" t="s">
        <v>2573</v>
      </c>
      <c r="K465">
        <f t="shared" si="42"/>
        <v>464</v>
      </c>
      <c r="L465" t="s">
        <v>2577</v>
      </c>
      <c r="M465">
        <f t="shared" si="43"/>
        <v>0.83</v>
      </c>
      <c r="N465" t="s">
        <v>2574</v>
      </c>
      <c r="O465" s="30" t="str">
        <f t="shared" si="44"/>
        <v>"Segmental Pavers"</v>
      </c>
      <c r="P465" t="s">
        <v>2575</v>
      </c>
      <c r="Q465" t="str">
        <f t="shared" si="45"/>
        <v>"Construction and Extraction Occupations"</v>
      </c>
      <c r="R465" t="s">
        <v>2576</v>
      </c>
      <c r="S465" t="str">
        <f t="shared" si="46"/>
        <v>"Other Construction and Related Workers"</v>
      </c>
      <c r="T465" t="s">
        <v>3395</v>
      </c>
      <c r="U465" t="str">
        <f t="shared" si="47"/>
        <v>{rank:464,probability:0.83,occupation:"Segmental Pavers",occupationMajorGroup:"Construction and Extraction Occupations",occupationMinorGroup:"Other Construction and Related Workers"},</v>
      </c>
    </row>
    <row r="466" spans="1:21" x14ac:dyDescent="0.25">
      <c r="A466" s="4">
        <v>465</v>
      </c>
      <c r="B466" s="4">
        <v>0.83</v>
      </c>
      <c r="C466" s="3" t="s">
        <v>896</v>
      </c>
      <c r="D466" s="5">
        <v>47</v>
      </c>
      <c r="E466" s="5" t="s">
        <v>2597</v>
      </c>
      <c r="F466" s="5" t="s">
        <v>1464</v>
      </c>
      <c r="G466" s="5" t="s">
        <v>2651</v>
      </c>
      <c r="H466" s="3" t="s">
        <v>3156</v>
      </c>
      <c r="I466" t="s">
        <v>2571</v>
      </c>
      <c r="J466" s="5" t="s">
        <v>2573</v>
      </c>
      <c r="K466">
        <f t="shared" si="42"/>
        <v>465</v>
      </c>
      <c r="L466" t="s">
        <v>2577</v>
      </c>
      <c r="M466">
        <f t="shared" si="43"/>
        <v>0.83</v>
      </c>
      <c r="N466" t="s">
        <v>2574</v>
      </c>
      <c r="O466" s="30" t="str">
        <f t="shared" si="44"/>
        <v>"Insulation Workers, Floor, Ceiling, and Wall"</v>
      </c>
      <c r="P466" t="s">
        <v>2575</v>
      </c>
      <c r="Q466" t="str">
        <f t="shared" si="45"/>
        <v>"Construction and Extraction Occupations"</v>
      </c>
      <c r="R466" t="s">
        <v>2576</v>
      </c>
      <c r="S466" t="str">
        <f t="shared" si="46"/>
        <v>"Construction Trades Workers"</v>
      </c>
      <c r="T466" t="s">
        <v>3395</v>
      </c>
      <c r="U466" t="str">
        <f t="shared" si="47"/>
        <v>{rank:465,probability:0.83,occupation:"Insulation Workers, Floor, Ceiling, and Wall",occupationMajorGroup:"Construction and Extraction Occupations",occupationMinorGroup:"Construction Trades Workers"},</v>
      </c>
    </row>
    <row r="467" spans="1:21" x14ac:dyDescent="0.25">
      <c r="A467" s="4">
        <v>466</v>
      </c>
      <c r="B467" s="4">
        <v>0.83</v>
      </c>
      <c r="C467" s="3" t="s">
        <v>898</v>
      </c>
      <c r="D467" s="5">
        <v>51</v>
      </c>
      <c r="E467" s="5" t="s">
        <v>2587</v>
      </c>
      <c r="F467" s="5" t="s">
        <v>1474</v>
      </c>
      <c r="G467" s="5" t="s">
        <v>2629</v>
      </c>
      <c r="H467" s="3" t="s">
        <v>3157</v>
      </c>
      <c r="I467" t="s">
        <v>2571</v>
      </c>
      <c r="J467" s="5" t="s">
        <v>2573</v>
      </c>
      <c r="K467">
        <f t="shared" si="42"/>
        <v>466</v>
      </c>
      <c r="L467" t="s">
        <v>2577</v>
      </c>
      <c r="M467">
        <f t="shared" si="43"/>
        <v>0.83</v>
      </c>
      <c r="N467" t="s">
        <v>2574</v>
      </c>
      <c r="O467" s="30" t="str">
        <f t="shared" si="44"/>
        <v>"Printing Press Operators"</v>
      </c>
      <c r="P467" t="s">
        <v>2575</v>
      </c>
      <c r="Q467" t="str">
        <f t="shared" si="45"/>
        <v>"Production Occupations"</v>
      </c>
      <c r="R467" t="s">
        <v>2576</v>
      </c>
      <c r="S467" t="str">
        <f t="shared" si="46"/>
        <v>"Supervisors of Production Workers"</v>
      </c>
      <c r="T467" t="s">
        <v>3395</v>
      </c>
      <c r="U467" t="str">
        <f t="shared" si="47"/>
        <v>{rank:466,probability:0.83,occupation:"Printing Press Operators",occupationMajorGroup:"Production Occupations",occupationMinorGroup:"Supervisors of Production Workers"},</v>
      </c>
    </row>
    <row r="468" spans="1:21" x14ac:dyDescent="0.25">
      <c r="A468" s="4">
        <v>467</v>
      </c>
      <c r="B468" s="4">
        <v>0.83</v>
      </c>
      <c r="C468" s="3" t="s">
        <v>900</v>
      </c>
      <c r="D468" s="5">
        <v>53</v>
      </c>
      <c r="E468" s="5" t="s">
        <v>2594</v>
      </c>
      <c r="F468" s="5" t="s">
        <v>1466</v>
      </c>
      <c r="G468" s="5" t="s">
        <v>2682</v>
      </c>
      <c r="H468" s="3" t="s">
        <v>3158</v>
      </c>
      <c r="I468" t="s">
        <v>2571</v>
      </c>
      <c r="J468" s="5" t="s">
        <v>2573</v>
      </c>
      <c r="K468">
        <f t="shared" si="42"/>
        <v>467</v>
      </c>
      <c r="L468" t="s">
        <v>2577</v>
      </c>
      <c r="M468">
        <f t="shared" si="43"/>
        <v>0.83</v>
      </c>
      <c r="N468" t="s">
        <v>2574</v>
      </c>
      <c r="O468" s="30" t="str">
        <f t="shared" si="44"/>
        <v>"Automotive and Watercraft Service Attendants"</v>
      </c>
      <c r="P468" t="s">
        <v>2575</v>
      </c>
      <c r="Q468" t="str">
        <f t="shared" si="45"/>
        <v>"Transportation and Material Moving Occupations"</v>
      </c>
      <c r="R468" t="s">
        <v>2576</v>
      </c>
      <c r="S468" t="str">
        <f t="shared" si="46"/>
        <v>"Other Transportation Workers"</v>
      </c>
      <c r="T468" t="s">
        <v>3395</v>
      </c>
      <c r="U468" t="str">
        <f t="shared" si="47"/>
        <v>{rank:467,probability:0.83,occupation:"Automotive and Watercraft Service Attendants",occupationMajorGroup:"Transportation and Material Moving Occupations",occupationMinorGroup:"Other Transportation Workers"},</v>
      </c>
    </row>
    <row r="469" spans="1:21" x14ac:dyDescent="0.25">
      <c r="A469" s="4">
        <v>468</v>
      </c>
      <c r="B469" s="4">
        <v>0.83</v>
      </c>
      <c r="C469" s="3" t="s">
        <v>902</v>
      </c>
      <c r="D469" s="5">
        <v>47</v>
      </c>
      <c r="E469" s="5" t="s">
        <v>2597</v>
      </c>
      <c r="F469" s="5" t="s">
        <v>1450</v>
      </c>
      <c r="G469" s="5" t="s">
        <v>2667</v>
      </c>
      <c r="H469" s="3" t="s">
        <v>3159</v>
      </c>
      <c r="I469" t="s">
        <v>2571</v>
      </c>
      <c r="J469" s="5" t="s">
        <v>2573</v>
      </c>
      <c r="K469">
        <f t="shared" si="42"/>
        <v>468</v>
      </c>
      <c r="L469" t="s">
        <v>2577</v>
      </c>
      <c r="M469">
        <f t="shared" si="43"/>
        <v>0.83</v>
      </c>
      <c r="N469" t="s">
        <v>2574</v>
      </c>
      <c r="O469" s="30" t="str">
        <f t="shared" si="44"/>
        <v>"Septic Tank Servicers and Sewer Pipe Cleaners"</v>
      </c>
      <c r="P469" t="s">
        <v>2575</v>
      </c>
      <c r="Q469" t="str">
        <f t="shared" si="45"/>
        <v>"Construction and Extraction Occupations"</v>
      </c>
      <c r="R469" t="s">
        <v>2576</v>
      </c>
      <c r="S469" t="str">
        <f t="shared" si="46"/>
        <v>"Other Construction and Related Workers"</v>
      </c>
      <c r="T469" t="s">
        <v>3395</v>
      </c>
      <c r="U469" t="str">
        <f t="shared" si="47"/>
        <v>{rank:468,probability:0.83,occupation:"Septic Tank Servicers and Sewer Pipe Cleaners",occupationMajorGroup:"Construction and Extraction Occupations",occupationMinorGroup:"Other Construction and Related Workers"},</v>
      </c>
    </row>
    <row r="470" spans="1:21" x14ac:dyDescent="0.25">
      <c r="A470" s="4">
        <v>469</v>
      </c>
      <c r="B470" s="4">
        <v>0.83</v>
      </c>
      <c r="C470" s="3" t="s">
        <v>904</v>
      </c>
      <c r="D470" s="5">
        <v>39</v>
      </c>
      <c r="E470" s="5" t="s">
        <v>2588</v>
      </c>
      <c r="F470" s="5" t="s">
        <v>1438</v>
      </c>
      <c r="G470" s="5" t="s">
        <v>2656</v>
      </c>
      <c r="H470" s="3" t="s">
        <v>3160</v>
      </c>
      <c r="I470" t="s">
        <v>2571</v>
      </c>
      <c r="J470" s="5" t="s">
        <v>2573</v>
      </c>
      <c r="K470">
        <f t="shared" si="42"/>
        <v>469</v>
      </c>
      <c r="L470" t="s">
        <v>2577</v>
      </c>
      <c r="M470">
        <f t="shared" si="43"/>
        <v>0.83</v>
      </c>
      <c r="N470" t="s">
        <v>2574</v>
      </c>
      <c r="O470" s="30" t="str">
        <f t="shared" si="44"/>
        <v>"Baggage Porters and Bellhops"</v>
      </c>
      <c r="P470" t="s">
        <v>2575</v>
      </c>
      <c r="Q470" t="str">
        <f t="shared" si="45"/>
        <v>"Personal Care and Service Occupations"</v>
      </c>
      <c r="R470" t="s">
        <v>2576</v>
      </c>
      <c r="S470" t="str">
        <f t="shared" si="46"/>
        <v>"Baggage Porters, Bellhops, and Concierges"</v>
      </c>
      <c r="T470" t="s">
        <v>3395</v>
      </c>
      <c r="U470" t="str">
        <f t="shared" si="47"/>
        <v>{rank:469,probability:0.83,occupation:"Baggage Porters and Bellhops",occupationMajorGroup:"Personal Care and Service Occupations",occupationMinorGroup:"Baggage Porters, Bellhops, and Concierges"},</v>
      </c>
    </row>
    <row r="471" spans="1:21" x14ac:dyDescent="0.25">
      <c r="A471" s="4">
        <v>470</v>
      </c>
      <c r="B471" s="4">
        <v>0.83</v>
      </c>
      <c r="C471" s="3" t="s">
        <v>906</v>
      </c>
      <c r="D471" s="5">
        <v>41</v>
      </c>
      <c r="E471" s="5" t="s">
        <v>2584</v>
      </c>
      <c r="F471" s="5" t="s">
        <v>1475</v>
      </c>
      <c r="G471" s="5" t="s">
        <v>2690</v>
      </c>
      <c r="H471" s="3" t="s">
        <v>3161</v>
      </c>
      <c r="I471" t="s">
        <v>2571</v>
      </c>
      <c r="J471" s="5" t="s">
        <v>2573</v>
      </c>
      <c r="K471">
        <f t="shared" si="42"/>
        <v>470</v>
      </c>
      <c r="L471" t="s">
        <v>2577</v>
      </c>
      <c r="M471">
        <f t="shared" si="43"/>
        <v>0.83</v>
      </c>
      <c r="N471" t="s">
        <v>2574</v>
      </c>
      <c r="O471" s="30" t="str">
        <f t="shared" si="44"/>
        <v>"Gaming Change Persons and Booth Cashiers"</v>
      </c>
      <c r="P471" t="s">
        <v>2575</v>
      </c>
      <c r="Q471" t="str">
        <f t="shared" si="45"/>
        <v>"Sales and Related Occupations"</v>
      </c>
      <c r="R471" t="s">
        <v>2576</v>
      </c>
      <c r="S471" t="str">
        <f t="shared" si="46"/>
        <v>"Retail Sales Workers"</v>
      </c>
      <c r="T471" t="s">
        <v>3395</v>
      </c>
      <c r="U471" t="str">
        <f t="shared" si="47"/>
        <v>{rank:470,probability:0.83,occupation:"Gaming Change Persons and Booth Cashiers",occupationMajorGroup:"Sales and Related Occupations",occupationMinorGroup:"Retail Sales Workers"},</v>
      </c>
    </row>
    <row r="472" spans="1:21" x14ac:dyDescent="0.25">
      <c r="A472" s="4">
        <v>471</v>
      </c>
      <c r="B472" s="4">
        <v>0.83</v>
      </c>
      <c r="C472" s="3" t="s">
        <v>908</v>
      </c>
      <c r="D472" s="5">
        <v>51</v>
      </c>
      <c r="E472" s="5" t="s">
        <v>2587</v>
      </c>
      <c r="F472" s="5" t="s">
        <v>1443</v>
      </c>
      <c r="G472" s="5" t="s">
        <v>2661</v>
      </c>
      <c r="H472" s="3" t="s">
        <v>3162</v>
      </c>
      <c r="I472" t="s">
        <v>2571</v>
      </c>
      <c r="J472" s="5" t="s">
        <v>2573</v>
      </c>
      <c r="K472">
        <f t="shared" si="42"/>
        <v>471</v>
      </c>
      <c r="L472" t="s">
        <v>2577</v>
      </c>
      <c r="M472">
        <f t="shared" si="43"/>
        <v>0.83</v>
      </c>
      <c r="N472" t="s">
        <v>2574</v>
      </c>
      <c r="O472" s="30" t="str">
        <f t="shared" si="44"/>
        <v>"Rolling Machine Setters, Operators, and Tenders, Metal and Plastic"</v>
      </c>
      <c r="P472" t="s">
        <v>2575</v>
      </c>
      <c r="Q472" t="str">
        <f t="shared" si="45"/>
        <v>"Production Occupations"</v>
      </c>
      <c r="R472" t="s">
        <v>2576</v>
      </c>
      <c r="S472" t="str">
        <f t="shared" si="46"/>
        <v>"Metal Workers and Plastic Workers"</v>
      </c>
      <c r="T472" t="s">
        <v>3395</v>
      </c>
      <c r="U472" t="str">
        <f t="shared" si="47"/>
        <v>{rank:471,probability:0.83,occupation:"Rolling Machine Setters, Operators, and Tenders, Metal and Plastic",occupationMajorGroup:"Production Occupations",occupationMinorGroup:"Metal Workers and Plastic Workers"},</v>
      </c>
    </row>
    <row r="473" spans="1:21" x14ac:dyDescent="0.25">
      <c r="A473" s="4">
        <v>472</v>
      </c>
      <c r="B473" s="4">
        <v>0.83</v>
      </c>
      <c r="C473" s="3" t="s">
        <v>910</v>
      </c>
      <c r="D473" s="5">
        <v>47</v>
      </c>
      <c r="E473" s="5" t="s">
        <v>2597</v>
      </c>
      <c r="F473" s="5" t="s">
        <v>1464</v>
      </c>
      <c r="G473" s="5" t="s">
        <v>2651</v>
      </c>
      <c r="H473" s="3" t="s">
        <v>3163</v>
      </c>
      <c r="I473" t="s">
        <v>2571</v>
      </c>
      <c r="J473" s="5" t="s">
        <v>2573</v>
      </c>
      <c r="K473">
        <f t="shared" si="42"/>
        <v>472</v>
      </c>
      <c r="L473" t="s">
        <v>2577</v>
      </c>
      <c r="M473">
        <f t="shared" si="43"/>
        <v>0.83</v>
      </c>
      <c r="N473" t="s">
        <v>2574</v>
      </c>
      <c r="O473" s="30" t="str">
        <f t="shared" si="44"/>
        <v>"Paving, Surfacing, and Tamping Equipment Operators"</v>
      </c>
      <c r="P473" t="s">
        <v>2575</v>
      </c>
      <c r="Q473" t="str">
        <f t="shared" si="45"/>
        <v>"Construction and Extraction Occupations"</v>
      </c>
      <c r="R473" t="s">
        <v>2576</v>
      </c>
      <c r="S473" t="str">
        <f t="shared" si="46"/>
        <v>"Construction Trades Workers"</v>
      </c>
      <c r="T473" t="s">
        <v>3395</v>
      </c>
      <c r="U473" t="str">
        <f t="shared" si="47"/>
        <v>{rank:472,probability:0.83,occupation:"Paving, Surfacing, and Tamping Equipment Operators",occupationMajorGroup:"Construction and Extraction Occupations",occupationMinorGroup:"Construction Trades Workers"},</v>
      </c>
    </row>
    <row r="474" spans="1:21" x14ac:dyDescent="0.25">
      <c r="A474" s="4">
        <v>473</v>
      </c>
      <c r="B474" s="4">
        <v>0.84</v>
      </c>
      <c r="C474" s="3" t="s">
        <v>912</v>
      </c>
      <c r="D474" s="5">
        <v>51</v>
      </c>
      <c r="E474" s="5" t="s">
        <v>2587</v>
      </c>
      <c r="F474" s="5" t="s">
        <v>1443</v>
      </c>
      <c r="G474" s="5" t="s">
        <v>2661</v>
      </c>
      <c r="H474" s="3" t="s">
        <v>3164</v>
      </c>
      <c r="I474" t="s">
        <v>2571</v>
      </c>
      <c r="J474" s="5" t="s">
        <v>2573</v>
      </c>
      <c r="K474">
        <f t="shared" si="42"/>
        <v>473</v>
      </c>
      <c r="L474" t="s">
        <v>2577</v>
      </c>
      <c r="M474">
        <f t="shared" si="43"/>
        <v>0.84</v>
      </c>
      <c r="N474" t="s">
        <v>2574</v>
      </c>
      <c r="O474" s="30" t="str">
        <f t="shared" si="44"/>
        <v>"Tool and Die Makers"</v>
      </c>
      <c r="P474" t="s">
        <v>2575</v>
      </c>
      <c r="Q474" t="str">
        <f t="shared" si="45"/>
        <v>"Production Occupations"</v>
      </c>
      <c r="R474" t="s">
        <v>2576</v>
      </c>
      <c r="S474" t="str">
        <f t="shared" si="46"/>
        <v>"Metal Workers and Plastic Workers"</v>
      </c>
      <c r="T474" t="s">
        <v>3395</v>
      </c>
      <c r="U474" t="str">
        <f t="shared" si="47"/>
        <v>{rank:473,probability:0.84,occupation:"Tool and Die Makers",occupationMajorGroup:"Production Occupations",occupationMinorGroup:"Metal Workers and Plastic Workers"},</v>
      </c>
    </row>
    <row r="475" spans="1:21" x14ac:dyDescent="0.25">
      <c r="A475" s="4">
        <v>474</v>
      </c>
      <c r="B475" s="4">
        <v>0.84</v>
      </c>
      <c r="C475" s="3" t="s">
        <v>914</v>
      </c>
      <c r="D475" s="5">
        <v>17</v>
      </c>
      <c r="E475" s="5" t="s">
        <v>2590</v>
      </c>
      <c r="F475" s="5" t="s">
        <v>1419</v>
      </c>
      <c r="G475" s="5" t="s">
        <v>2635</v>
      </c>
      <c r="H475" s="3" t="s">
        <v>3165</v>
      </c>
      <c r="I475" t="s">
        <v>2571</v>
      </c>
      <c r="J475" s="5" t="s">
        <v>2573</v>
      </c>
      <c r="K475">
        <f t="shared" si="42"/>
        <v>474</v>
      </c>
      <c r="L475" t="s">
        <v>2577</v>
      </c>
      <c r="M475">
        <f t="shared" si="43"/>
        <v>0.84</v>
      </c>
      <c r="N475" t="s">
        <v>2574</v>
      </c>
      <c r="O475" s="30" t="str">
        <f t="shared" si="44"/>
        <v>"Electrical and Electronics Engineering Technicians"</v>
      </c>
      <c r="P475" t="s">
        <v>2575</v>
      </c>
      <c r="Q475" t="str">
        <f t="shared" si="45"/>
        <v>"Architecture and Engineering Occupations"</v>
      </c>
      <c r="R475" t="s">
        <v>2576</v>
      </c>
      <c r="S475" t="str">
        <f t="shared" si="46"/>
        <v>"Drafters, Engineering Technicians, and Mapping Technicians"</v>
      </c>
      <c r="T475" t="s">
        <v>3395</v>
      </c>
      <c r="U475" t="str">
        <f t="shared" si="47"/>
        <v>{rank:474,probability:0.84,occupation:"Electrical and Electronics Engineering Technicians",occupationMajorGroup:"Architecture and Engineering Occupations",occupationMinorGroup:"Drafters, Engineering Technicians, and Mapping Technicians"},</v>
      </c>
    </row>
    <row r="476" spans="1:21" x14ac:dyDescent="0.25">
      <c r="A476" s="4">
        <v>475</v>
      </c>
      <c r="B476" s="4">
        <v>0.84</v>
      </c>
      <c r="C476" s="3" t="s">
        <v>916</v>
      </c>
      <c r="D476" s="5">
        <v>47</v>
      </c>
      <c r="E476" s="5" t="s">
        <v>2597</v>
      </c>
      <c r="F476" s="5" t="s">
        <v>1464</v>
      </c>
      <c r="G476" s="5" t="s">
        <v>2651</v>
      </c>
      <c r="H476" s="3" t="s">
        <v>3166</v>
      </c>
      <c r="I476" t="s">
        <v>2571</v>
      </c>
      <c r="J476" s="5" t="s">
        <v>2573</v>
      </c>
      <c r="K476">
        <f t="shared" si="42"/>
        <v>475</v>
      </c>
      <c r="L476" t="s">
        <v>2577</v>
      </c>
      <c r="M476">
        <f t="shared" si="43"/>
        <v>0.84</v>
      </c>
      <c r="N476" t="s">
        <v>2574</v>
      </c>
      <c r="O476" s="30" t="str">
        <f t="shared" si="44"/>
        <v>"Plasterers and Stucco Masons"</v>
      </c>
      <c r="P476" t="s">
        <v>2575</v>
      </c>
      <c r="Q476" t="str">
        <f t="shared" si="45"/>
        <v>"Construction and Extraction Occupations"</v>
      </c>
      <c r="R476" t="s">
        <v>2576</v>
      </c>
      <c r="S476" t="str">
        <f t="shared" si="46"/>
        <v>"Construction Trades Workers"</v>
      </c>
      <c r="T476" t="s">
        <v>3395</v>
      </c>
      <c r="U476" t="str">
        <f t="shared" si="47"/>
        <v>{rank:475,probability:0.84,occupation:"Plasterers and Stucco Masons",occupationMajorGroup:"Construction and Extraction Occupations",occupationMinorGroup:"Construction Trades Workers"},</v>
      </c>
    </row>
    <row r="477" spans="1:21" x14ac:dyDescent="0.25">
      <c r="A477" s="4">
        <v>476</v>
      </c>
      <c r="B477" s="4">
        <v>0.84</v>
      </c>
      <c r="C477" s="3" t="s">
        <v>918</v>
      </c>
      <c r="D477" s="5">
        <v>51</v>
      </c>
      <c r="E477" s="5" t="s">
        <v>2587</v>
      </c>
      <c r="F477" s="5" t="s">
        <v>1443</v>
      </c>
      <c r="G477" s="5" t="s">
        <v>2661</v>
      </c>
      <c r="H477" s="3" t="s">
        <v>3167</v>
      </c>
      <c r="I477" t="s">
        <v>2571</v>
      </c>
      <c r="J477" s="5" t="s">
        <v>2573</v>
      </c>
      <c r="K477">
        <f t="shared" si="42"/>
        <v>476</v>
      </c>
      <c r="L477" t="s">
        <v>2577</v>
      </c>
      <c r="M477">
        <f t="shared" si="43"/>
        <v>0.84</v>
      </c>
      <c r="N477" t="s">
        <v>2574</v>
      </c>
      <c r="O477" s="30" t="str">
        <f t="shared" si="44"/>
        <v>"Layout Workers, Metal and Plastic"</v>
      </c>
      <c r="P477" t="s">
        <v>2575</v>
      </c>
      <c r="Q477" t="str">
        <f t="shared" si="45"/>
        <v>"Production Occupations"</v>
      </c>
      <c r="R477" t="s">
        <v>2576</v>
      </c>
      <c r="S477" t="str">
        <f t="shared" si="46"/>
        <v>"Metal Workers and Plastic Workers"</v>
      </c>
      <c r="T477" t="s">
        <v>3395</v>
      </c>
      <c r="U477" t="str">
        <f t="shared" si="47"/>
        <v>{rank:476,probability:0.84,occupation:"Layout Workers, Metal and Plastic",occupationMajorGroup:"Production Occupations",occupationMinorGroup:"Metal Workers and Plastic Workers"},</v>
      </c>
    </row>
    <row r="478" spans="1:21" x14ac:dyDescent="0.25">
      <c r="A478" s="4">
        <v>477</v>
      </c>
      <c r="B478" s="4">
        <v>0.84</v>
      </c>
      <c r="C478" s="3" t="s">
        <v>920</v>
      </c>
      <c r="D478" s="5">
        <v>51</v>
      </c>
      <c r="E478" s="5" t="s">
        <v>2587</v>
      </c>
      <c r="F478" s="5" t="s">
        <v>1443</v>
      </c>
      <c r="G478" s="5" t="s">
        <v>2661</v>
      </c>
      <c r="H478" s="3" t="s">
        <v>3168</v>
      </c>
      <c r="I478" t="s">
        <v>2571</v>
      </c>
      <c r="J478" s="5" t="s">
        <v>2573</v>
      </c>
      <c r="K478">
        <f t="shared" si="42"/>
        <v>477</v>
      </c>
      <c r="L478" t="s">
        <v>2577</v>
      </c>
      <c r="M478">
        <f t="shared" si="43"/>
        <v>0.84</v>
      </c>
      <c r="N478" t="s">
        <v>2574</v>
      </c>
      <c r="O478" s="30" t="str">
        <f t="shared" si="44"/>
        <v>"Lathe and Turning Machine Tool Setters, Operators, and Tenders, Metal and Plastic"</v>
      </c>
      <c r="P478" t="s">
        <v>2575</v>
      </c>
      <c r="Q478" t="str">
        <f t="shared" si="45"/>
        <v>"Production Occupations"</v>
      </c>
      <c r="R478" t="s">
        <v>2576</v>
      </c>
      <c r="S478" t="str">
        <f t="shared" si="46"/>
        <v>"Metal Workers and Plastic Workers"</v>
      </c>
      <c r="T478" t="s">
        <v>3395</v>
      </c>
      <c r="U478" t="str">
        <f t="shared" si="47"/>
        <v>{rank:477,probability:0.84,occupation:"Lathe and Turning Machine Tool Setters, Operators, and Tenders, Metal and Plastic",occupationMajorGroup:"Production Occupations",occupationMinorGroup:"Metal Workers and Plastic Workers"},</v>
      </c>
    </row>
    <row r="479" spans="1:21" x14ac:dyDescent="0.25">
      <c r="A479" s="4">
        <v>478</v>
      </c>
      <c r="B479" s="4">
        <v>0.84</v>
      </c>
      <c r="C479" s="3" t="s">
        <v>921</v>
      </c>
      <c r="D479" s="5">
        <v>33</v>
      </c>
      <c r="E479" s="5" t="s">
        <v>2582</v>
      </c>
      <c r="F479" s="5" t="s">
        <v>1437</v>
      </c>
      <c r="G479" s="5" t="s">
        <v>2655</v>
      </c>
      <c r="H479" s="3" t="s">
        <v>3169</v>
      </c>
      <c r="I479" t="s">
        <v>2571</v>
      </c>
      <c r="J479" s="5" t="s">
        <v>2573</v>
      </c>
      <c r="K479">
        <f t="shared" si="42"/>
        <v>478</v>
      </c>
      <c r="L479" t="s">
        <v>2577</v>
      </c>
      <c r="M479">
        <f t="shared" si="43"/>
        <v>0.84</v>
      </c>
      <c r="N479" t="s">
        <v>2574</v>
      </c>
      <c r="O479" s="30" t="str">
        <f t="shared" si="44"/>
        <v>"Security Guards"</v>
      </c>
      <c r="P479" t="s">
        <v>2575</v>
      </c>
      <c r="Q479" t="str">
        <f t="shared" si="45"/>
        <v>"Protective Service Occupations"</v>
      </c>
      <c r="R479" t="s">
        <v>2576</v>
      </c>
      <c r="S479" t="str">
        <f t="shared" si="46"/>
        <v>"Other Protective Service Workers"</v>
      </c>
      <c r="T479" t="s">
        <v>3395</v>
      </c>
      <c r="U479" t="str">
        <f t="shared" si="47"/>
        <v>{rank:478,probability:0.84,occupation:"Security Guards",occupationMajorGroup:"Protective Service Occupations",occupationMinorGroup:"Other Protective Service Workers"},</v>
      </c>
    </row>
    <row r="480" spans="1:21" x14ac:dyDescent="0.25">
      <c r="A480" s="4">
        <v>479</v>
      </c>
      <c r="B480" s="4">
        <v>0.84</v>
      </c>
      <c r="C480" s="3" t="s">
        <v>923</v>
      </c>
      <c r="D480" s="5">
        <v>51</v>
      </c>
      <c r="E480" s="5" t="s">
        <v>2587</v>
      </c>
      <c r="F480" s="5" t="s">
        <v>1397</v>
      </c>
      <c r="G480" s="5" t="s">
        <v>2612</v>
      </c>
      <c r="H480" s="3" t="s">
        <v>3170</v>
      </c>
      <c r="I480" t="s">
        <v>2571</v>
      </c>
      <c r="J480" s="5" t="s">
        <v>2573</v>
      </c>
      <c r="K480">
        <f t="shared" si="42"/>
        <v>479</v>
      </c>
      <c r="L480" t="s">
        <v>2577</v>
      </c>
      <c r="M480">
        <f t="shared" si="43"/>
        <v>0.84</v>
      </c>
      <c r="N480" t="s">
        <v>2574</v>
      </c>
      <c r="O480" s="30" t="str">
        <f t="shared" si="44"/>
        <v>"Tailors, Dressmakers, and Custom Sewers"</v>
      </c>
      <c r="P480" t="s">
        <v>2575</v>
      </c>
      <c r="Q480" t="str">
        <f t="shared" si="45"/>
        <v>"Production Occupations"</v>
      </c>
      <c r="R480" t="s">
        <v>2576</v>
      </c>
      <c r="S480" t="str">
        <f t="shared" si="46"/>
        <v>"Textile, Apparel, and Furnishings Workers"</v>
      </c>
      <c r="T480" t="s">
        <v>3395</v>
      </c>
      <c r="U480" t="str">
        <f t="shared" si="47"/>
        <v>{rank:479,probability:0.84,occupation:"Tailors, Dressmakers, and Custom Sewers",occupationMajorGroup:"Production Occupations",occupationMinorGroup:"Textile, Apparel, and Furnishings Workers"},</v>
      </c>
    </row>
    <row r="481" spans="1:21" x14ac:dyDescent="0.25">
      <c r="A481" s="4">
        <v>480</v>
      </c>
      <c r="B481" s="4">
        <v>0.84</v>
      </c>
      <c r="C481" s="3" t="s">
        <v>925</v>
      </c>
      <c r="D481" s="5">
        <v>53</v>
      </c>
      <c r="E481" s="5" t="s">
        <v>2594</v>
      </c>
      <c r="F481" s="5" t="s">
        <v>1446</v>
      </c>
      <c r="G481" s="5" t="s">
        <v>2664</v>
      </c>
      <c r="H481" s="3" t="s">
        <v>3171</v>
      </c>
      <c r="I481" t="s">
        <v>2571</v>
      </c>
      <c r="J481" s="5" t="s">
        <v>2573</v>
      </c>
      <c r="K481">
        <f t="shared" si="42"/>
        <v>480</v>
      </c>
      <c r="L481" t="s">
        <v>2577</v>
      </c>
      <c r="M481">
        <f t="shared" si="43"/>
        <v>0.84</v>
      </c>
      <c r="N481" t="s">
        <v>2574</v>
      </c>
      <c r="O481" s="30" t="str">
        <f t="shared" si="44"/>
        <v>"Wellhead Pumpers"</v>
      </c>
      <c r="P481" t="s">
        <v>2575</v>
      </c>
      <c r="Q481" t="str">
        <f t="shared" si="45"/>
        <v>"Transportation and Material Moving Occupations"</v>
      </c>
      <c r="R481" t="s">
        <v>2576</v>
      </c>
      <c r="S481" t="str">
        <f t="shared" si="46"/>
        <v>"Material Moving Workers"</v>
      </c>
      <c r="T481" t="s">
        <v>3395</v>
      </c>
      <c r="U481" t="str">
        <f t="shared" si="47"/>
        <v>{rank:480,probability:0.84,occupation:"Wellhead Pumpers",occupationMajorGroup:"Transportation and Material Moving Occupations",occupationMinorGroup:"Material Moving Workers"},</v>
      </c>
    </row>
    <row r="482" spans="1:21" x14ac:dyDescent="0.25">
      <c r="A482" s="4">
        <v>481</v>
      </c>
      <c r="B482" s="4">
        <v>0.84</v>
      </c>
      <c r="C482" s="3" t="s">
        <v>927</v>
      </c>
      <c r="D482" s="5">
        <v>43</v>
      </c>
      <c r="E482" s="5" t="s">
        <v>2592</v>
      </c>
      <c r="F482" s="5" t="s">
        <v>1435</v>
      </c>
      <c r="G482" s="5" t="s">
        <v>2652</v>
      </c>
      <c r="H482" s="3" t="s">
        <v>3172</v>
      </c>
      <c r="I482" t="s">
        <v>2571</v>
      </c>
      <c r="J482" s="5" t="s">
        <v>2573</v>
      </c>
      <c r="K482">
        <f t="shared" si="42"/>
        <v>481</v>
      </c>
      <c r="L482" t="s">
        <v>2577</v>
      </c>
      <c r="M482">
        <f t="shared" si="43"/>
        <v>0.84</v>
      </c>
      <c r="N482" t="s">
        <v>2574</v>
      </c>
      <c r="O482" s="30" t="str">
        <f t="shared" si="44"/>
        <v>"Proofreaders and Copy Markers"</v>
      </c>
      <c r="P482" t="s">
        <v>2575</v>
      </c>
      <c r="Q482" t="str">
        <f t="shared" si="45"/>
        <v>"Office and Administrative Support Occupations"</v>
      </c>
      <c r="R482" t="s">
        <v>2576</v>
      </c>
      <c r="S482" t="str">
        <f t="shared" si="46"/>
        <v>"Other Office and Administrative Support Workers"</v>
      </c>
      <c r="T482" t="s">
        <v>3395</v>
      </c>
      <c r="U482" t="str">
        <f t="shared" si="47"/>
        <v>{rank:481,probability:0.84,occupation:"Proofreaders and Copy Markers",occupationMajorGroup:"Office and Administrative Support Occupations",occupationMinorGroup:"Other Office and Administrative Support Workers"},</v>
      </c>
    </row>
    <row r="483" spans="1:21" x14ac:dyDescent="0.25">
      <c r="A483" s="4">
        <v>482</v>
      </c>
      <c r="B483" s="4">
        <v>0.84</v>
      </c>
      <c r="C483" s="3" t="s">
        <v>929</v>
      </c>
      <c r="D483" s="5">
        <v>33</v>
      </c>
      <c r="E483" s="5" t="s">
        <v>2582</v>
      </c>
      <c r="F483" s="5" t="s">
        <v>1429</v>
      </c>
      <c r="G483" s="5" t="s">
        <v>2646</v>
      </c>
      <c r="H483" s="3" t="s">
        <v>3173</v>
      </c>
      <c r="I483" t="s">
        <v>2571</v>
      </c>
      <c r="J483" s="5" t="s">
        <v>2573</v>
      </c>
      <c r="K483">
        <f t="shared" si="42"/>
        <v>482</v>
      </c>
      <c r="L483" t="s">
        <v>2577</v>
      </c>
      <c r="M483">
        <f t="shared" si="43"/>
        <v>0.84</v>
      </c>
      <c r="N483" t="s">
        <v>2574</v>
      </c>
      <c r="O483" s="30" t="str">
        <f t="shared" si="44"/>
        <v>"Parking Enforcement Workers"</v>
      </c>
      <c r="P483" t="s">
        <v>2575</v>
      </c>
      <c r="Q483" t="str">
        <f t="shared" si="45"/>
        <v>"Protective Service Occupations"</v>
      </c>
      <c r="R483" t="s">
        <v>2576</v>
      </c>
      <c r="S483" t="str">
        <f t="shared" si="46"/>
        <v>"Law Enforcement Workers"</v>
      </c>
      <c r="T483" t="s">
        <v>3395</v>
      </c>
      <c r="U483" t="str">
        <f t="shared" si="47"/>
        <v>{rank:482,probability:0.84,occupation:"Parking Enforcement Workers",occupationMajorGroup:"Protective Service Occupations",occupationMinorGroup:"Law Enforcement Workers"},</v>
      </c>
    </row>
    <row r="484" spans="1:21" x14ac:dyDescent="0.25">
      <c r="A484" s="4">
        <v>483</v>
      </c>
      <c r="B484" s="4">
        <v>0.85</v>
      </c>
      <c r="C484" s="3" t="s">
        <v>931</v>
      </c>
      <c r="D484" s="5">
        <v>53</v>
      </c>
      <c r="E484" s="5" t="s">
        <v>2594</v>
      </c>
      <c r="F484" s="5" t="s">
        <v>1446</v>
      </c>
      <c r="G484" s="5" t="s">
        <v>2664</v>
      </c>
      <c r="H484" s="3" t="s">
        <v>3174</v>
      </c>
      <c r="I484" t="s">
        <v>2571</v>
      </c>
      <c r="J484" s="5" t="s">
        <v>2573</v>
      </c>
      <c r="K484">
        <f t="shared" si="42"/>
        <v>483</v>
      </c>
      <c r="L484" t="s">
        <v>2577</v>
      </c>
      <c r="M484">
        <f t="shared" si="43"/>
        <v>0.85</v>
      </c>
      <c r="N484" t="s">
        <v>2574</v>
      </c>
      <c r="O484" s="30" t="str">
        <f t="shared" si="44"/>
        <v>"Laborers and Freight, Stock, and Material Movers, Hand"</v>
      </c>
      <c r="P484" t="s">
        <v>2575</v>
      </c>
      <c r="Q484" t="str">
        <f t="shared" si="45"/>
        <v>"Transportation and Material Moving Occupations"</v>
      </c>
      <c r="R484" t="s">
        <v>2576</v>
      </c>
      <c r="S484" t="str">
        <f t="shared" si="46"/>
        <v>"Material Moving Workers"</v>
      </c>
      <c r="T484" t="s">
        <v>3395</v>
      </c>
      <c r="U484" t="str">
        <f t="shared" si="47"/>
        <v>{rank:483,probability:0.85,occupation:"Laborers and Freight, Stock, and Material Movers, Hand",occupationMajorGroup:"Transportation and Material Moving Occupations",occupationMinorGroup:"Material Moving Workers"},</v>
      </c>
    </row>
    <row r="485" spans="1:21" x14ac:dyDescent="0.25">
      <c r="A485" s="4">
        <v>484</v>
      </c>
      <c r="B485" s="4">
        <v>0.85</v>
      </c>
      <c r="C485" s="3" t="s">
        <v>933</v>
      </c>
      <c r="D485" s="5">
        <v>41</v>
      </c>
      <c r="E485" s="5" t="s">
        <v>2584</v>
      </c>
      <c r="F485" s="5" t="s">
        <v>1440</v>
      </c>
      <c r="G485" s="5" t="s">
        <v>2658</v>
      </c>
      <c r="H485" s="3" t="s">
        <v>3175</v>
      </c>
      <c r="I485" t="s">
        <v>2571</v>
      </c>
      <c r="J485" s="5" t="s">
        <v>2573</v>
      </c>
      <c r="K485">
        <f t="shared" si="42"/>
        <v>484</v>
      </c>
      <c r="L485" t="s">
        <v>2577</v>
      </c>
      <c r="M485">
        <f t="shared" si="43"/>
        <v>0.85</v>
      </c>
      <c r="N485" t="s">
        <v>2574</v>
      </c>
      <c r="O485" s="30" t="str">
        <f t="shared" si="44"/>
        <v>"Sales Representatives, Wholesale and Manufacturing, Except Technical and Scientific Products"</v>
      </c>
      <c r="P485" t="s">
        <v>2575</v>
      </c>
      <c r="Q485" t="str">
        <f t="shared" si="45"/>
        <v>"Sales and Related Occupations"</v>
      </c>
      <c r="R485" t="s">
        <v>2576</v>
      </c>
      <c r="S485" t="str">
        <f t="shared" si="46"/>
        <v>"Sales Representatives, Wholesale and Manufacturing"</v>
      </c>
      <c r="T485" t="s">
        <v>3395</v>
      </c>
      <c r="U485" t="str">
        <f t="shared" si="47"/>
        <v>{rank:484,probability:0.85,occupation:"Sales Representatives, Wholesale and Manufacturing, Except Technical and Scientific Products",occupationMajorGroup:"Sales and Related Occupations",occupationMinorGroup:"Sales Representatives, Wholesale and Manufacturing"},</v>
      </c>
    </row>
    <row r="486" spans="1:21" x14ac:dyDescent="0.25">
      <c r="A486" s="4">
        <v>485</v>
      </c>
      <c r="B486" s="4">
        <v>0.85</v>
      </c>
      <c r="C486" s="3" t="s">
        <v>934</v>
      </c>
      <c r="D486" s="5">
        <v>43</v>
      </c>
      <c r="E486" s="5" t="s">
        <v>2592</v>
      </c>
      <c r="F486" s="5" t="s">
        <v>1457</v>
      </c>
      <c r="G486" s="5" t="s">
        <v>2674</v>
      </c>
      <c r="H486" s="3" t="s">
        <v>3176</v>
      </c>
      <c r="I486" t="s">
        <v>2571</v>
      </c>
      <c r="J486" s="5" t="s">
        <v>2573</v>
      </c>
      <c r="K486">
        <f t="shared" si="42"/>
        <v>485</v>
      </c>
      <c r="L486" t="s">
        <v>2577</v>
      </c>
      <c r="M486">
        <f t="shared" si="43"/>
        <v>0.85</v>
      </c>
      <c r="N486" t="s">
        <v>2574</v>
      </c>
      <c r="O486" s="30" t="str">
        <f t="shared" si="44"/>
        <v>"Meter Readers, Utilities"</v>
      </c>
      <c r="P486" t="s">
        <v>2575</v>
      </c>
      <c r="Q486" t="str">
        <f t="shared" si="45"/>
        <v>"Office and Administrative Support Occupations"</v>
      </c>
      <c r="R486" t="s">
        <v>2576</v>
      </c>
      <c r="S486" t="str">
        <f t="shared" si="46"/>
        <v>"Material Recording, Scheduling, Dispatching, and Distributing Workers"</v>
      </c>
      <c r="T486" t="s">
        <v>3395</v>
      </c>
      <c r="U486" t="str">
        <f t="shared" si="47"/>
        <v>{rank:485,probability:0.85,occupation:"Meter Readers, Utilities",occupationMajorGroup:"Office and Administrative Support Occupations",occupationMinorGroup:"Material Recording, Scheduling, Dispatching, and Distributing Workers"},</v>
      </c>
    </row>
    <row r="487" spans="1:21" x14ac:dyDescent="0.25">
      <c r="A487" s="4">
        <v>486</v>
      </c>
      <c r="B487" s="4">
        <v>0.85</v>
      </c>
      <c r="C487" s="3" t="s">
        <v>936</v>
      </c>
      <c r="D487" s="5">
        <v>51</v>
      </c>
      <c r="E487" s="5" t="s">
        <v>2587</v>
      </c>
      <c r="F487" s="5" t="s">
        <v>1463</v>
      </c>
      <c r="G487" s="5" t="s">
        <v>2680</v>
      </c>
      <c r="H487" s="3" t="s">
        <v>3177</v>
      </c>
      <c r="I487" t="s">
        <v>2571</v>
      </c>
      <c r="J487" s="5" t="s">
        <v>2573</v>
      </c>
      <c r="K487">
        <f t="shared" si="42"/>
        <v>486</v>
      </c>
      <c r="L487" t="s">
        <v>2577</v>
      </c>
      <c r="M487">
        <f t="shared" si="43"/>
        <v>0.85</v>
      </c>
      <c r="N487" t="s">
        <v>2574</v>
      </c>
      <c r="O487" s="30" t="str">
        <f t="shared" si="44"/>
        <v>"Power Plant Operators"</v>
      </c>
      <c r="P487" t="s">
        <v>2575</v>
      </c>
      <c r="Q487" t="str">
        <f t="shared" si="45"/>
        <v>"Production Occupations"</v>
      </c>
      <c r="R487" t="s">
        <v>2576</v>
      </c>
      <c r="S487" t="str">
        <f t="shared" si="46"/>
        <v>"Plant and System Operators"</v>
      </c>
      <c r="T487" t="s">
        <v>3395</v>
      </c>
      <c r="U487" t="str">
        <f t="shared" si="47"/>
        <v>{rank:486,probability:0.85,occupation:"Power Plant Operators",occupationMajorGroup:"Production Occupations",occupationMinorGroup:"Plant and System Operators"},</v>
      </c>
    </row>
    <row r="488" spans="1:21" x14ac:dyDescent="0.25">
      <c r="A488" s="4">
        <v>487</v>
      </c>
      <c r="B488" s="4">
        <v>0.85</v>
      </c>
      <c r="C488" s="3" t="s">
        <v>938</v>
      </c>
      <c r="D488" s="5">
        <v>51</v>
      </c>
      <c r="E488" s="5" t="s">
        <v>2587</v>
      </c>
      <c r="F488" s="5" t="s">
        <v>1463</v>
      </c>
      <c r="G488" s="5" t="s">
        <v>2680</v>
      </c>
      <c r="H488" s="3" t="s">
        <v>3178</v>
      </c>
      <c r="I488" t="s">
        <v>2571</v>
      </c>
      <c r="J488" s="5" t="s">
        <v>2573</v>
      </c>
      <c r="K488">
        <f t="shared" si="42"/>
        <v>487</v>
      </c>
      <c r="L488" t="s">
        <v>2577</v>
      </c>
      <c r="M488">
        <f t="shared" si="43"/>
        <v>0.85</v>
      </c>
      <c r="N488" t="s">
        <v>2574</v>
      </c>
      <c r="O488" s="30" t="str">
        <f t="shared" si="44"/>
        <v>"Chemical Plant and System Operators"</v>
      </c>
      <c r="P488" t="s">
        <v>2575</v>
      </c>
      <c r="Q488" t="str">
        <f t="shared" si="45"/>
        <v>"Production Occupations"</v>
      </c>
      <c r="R488" t="s">
        <v>2576</v>
      </c>
      <c r="S488" t="str">
        <f t="shared" si="46"/>
        <v>"Plant and System Operators"</v>
      </c>
      <c r="T488" t="s">
        <v>3395</v>
      </c>
      <c r="U488" t="str">
        <f t="shared" si="47"/>
        <v>{rank:487,probability:0.85,occupation:"Chemical Plant and System Operators",occupationMajorGroup:"Production Occupations",occupationMinorGroup:"Plant and System Operators"},</v>
      </c>
    </row>
    <row r="489" spans="1:21" x14ac:dyDescent="0.25">
      <c r="A489" s="4">
        <v>488</v>
      </c>
      <c r="B489" s="4">
        <v>0.85</v>
      </c>
      <c r="C489" s="3" t="s">
        <v>940</v>
      </c>
      <c r="D489" s="5">
        <v>47</v>
      </c>
      <c r="E489" s="5" t="s">
        <v>2597</v>
      </c>
      <c r="F489" s="5" t="s">
        <v>1448</v>
      </c>
      <c r="G489" s="5" t="s">
        <v>2665</v>
      </c>
      <c r="H489" s="3" t="s">
        <v>3179</v>
      </c>
      <c r="I489" t="s">
        <v>2571</v>
      </c>
      <c r="J489" s="5" t="s">
        <v>2573</v>
      </c>
      <c r="K489">
        <f t="shared" si="42"/>
        <v>488</v>
      </c>
      <c r="L489" t="s">
        <v>2577</v>
      </c>
      <c r="M489">
        <f t="shared" si="43"/>
        <v>0.85</v>
      </c>
      <c r="N489" t="s">
        <v>2574</v>
      </c>
      <c r="O489" s="30" t="str">
        <f t="shared" si="44"/>
        <v>"Earth Drillers, Except Oil and Gas"</v>
      </c>
      <c r="P489" t="s">
        <v>2575</v>
      </c>
      <c r="Q489" t="str">
        <f t="shared" si="45"/>
        <v>"Construction and Extraction Occupations"</v>
      </c>
      <c r="R489" t="s">
        <v>2576</v>
      </c>
      <c r="S489" t="str">
        <f t="shared" si="46"/>
        <v>"Extraction Workers"</v>
      </c>
      <c r="T489" t="s">
        <v>3395</v>
      </c>
      <c r="U489" t="str">
        <f t="shared" si="47"/>
        <v>{rank:488,probability:0.85,occupation:"Earth Drillers, Except Oil and Gas",occupationMajorGroup:"Construction and Extraction Occupations",occupationMinorGroup:"Extraction Workers"},</v>
      </c>
    </row>
    <row r="490" spans="1:21" x14ac:dyDescent="0.25">
      <c r="A490" s="4">
        <v>489</v>
      </c>
      <c r="B490" s="4">
        <v>0.85</v>
      </c>
      <c r="C490" s="3" t="s">
        <v>942</v>
      </c>
      <c r="D490" s="5">
        <v>19</v>
      </c>
      <c r="E490" s="5" t="s">
        <v>2586</v>
      </c>
      <c r="F490" s="5" t="s">
        <v>1404</v>
      </c>
      <c r="G490" s="5" t="s">
        <v>2621</v>
      </c>
      <c r="H490" s="3" t="s">
        <v>3180</v>
      </c>
      <c r="I490" t="s">
        <v>2571</v>
      </c>
      <c r="J490" s="5" t="s">
        <v>2573</v>
      </c>
      <c r="K490">
        <f t="shared" si="42"/>
        <v>489</v>
      </c>
      <c r="L490" t="s">
        <v>2577</v>
      </c>
      <c r="M490">
        <f t="shared" si="43"/>
        <v>0.85</v>
      </c>
      <c r="N490" t="s">
        <v>2574</v>
      </c>
      <c r="O490" s="30" t="str">
        <f t="shared" si="44"/>
        <v>"Nuclear Technicians"</v>
      </c>
      <c r="P490" t="s">
        <v>2575</v>
      </c>
      <c r="Q490" t="str">
        <f t="shared" si="45"/>
        <v>"Life, Physical, and Social Science Occupations"</v>
      </c>
      <c r="R490" t="s">
        <v>2576</v>
      </c>
      <c r="S490" t="str">
        <f t="shared" si="46"/>
        <v>"Life, Physical, and Social Science Technicians"</v>
      </c>
      <c r="T490" t="s">
        <v>3395</v>
      </c>
      <c r="U490" t="str">
        <f t="shared" si="47"/>
        <v>{rank:489,probability:0.85,occupation:"Nuclear Technicians",occupationMajorGroup:"Life, Physical, and Social Science Occupations",occupationMinorGroup:"Life, Physical, and Social Science Technicians"},</v>
      </c>
    </row>
    <row r="491" spans="1:21" x14ac:dyDescent="0.25">
      <c r="A491" s="4">
        <v>490</v>
      </c>
      <c r="B491" s="4">
        <v>0.86</v>
      </c>
      <c r="C491" s="3" t="s">
        <v>944</v>
      </c>
      <c r="D491" s="5">
        <v>43</v>
      </c>
      <c r="E491" s="5" t="s">
        <v>2592</v>
      </c>
      <c r="F491" s="5" t="s">
        <v>1472</v>
      </c>
      <c r="G491" s="5" t="s">
        <v>2688</v>
      </c>
      <c r="H491" s="3" t="s">
        <v>3181</v>
      </c>
      <c r="I491" t="s">
        <v>2571</v>
      </c>
      <c r="J491" s="5" t="s">
        <v>2573</v>
      </c>
      <c r="K491">
        <f t="shared" si="42"/>
        <v>490</v>
      </c>
      <c r="L491" t="s">
        <v>2577</v>
      </c>
      <c r="M491">
        <f t="shared" si="43"/>
        <v>0.86</v>
      </c>
      <c r="N491" t="s">
        <v>2574</v>
      </c>
      <c r="O491" s="30" t="str">
        <f t="shared" si="44"/>
        <v>"Executive Secretaries and Executive Administrative Assistants"</v>
      </c>
      <c r="P491" t="s">
        <v>2575</v>
      </c>
      <c r="Q491" t="str">
        <f t="shared" si="45"/>
        <v>"Office and Administrative Support Occupations"</v>
      </c>
      <c r="R491" t="s">
        <v>2576</v>
      </c>
      <c r="S491" t="str">
        <f t="shared" si="46"/>
        <v>"Secretaries and Administrative Assistants"</v>
      </c>
      <c r="T491" t="s">
        <v>3395</v>
      </c>
      <c r="U491" t="str">
        <f t="shared" si="47"/>
        <v>{rank:490,probability:0.86,occupation:"Executive Secretaries and Executive Administrative Assistants",occupationMajorGroup:"Office and Administrative Support Occupations",occupationMinorGroup:"Secretaries and Administrative Assistants"},</v>
      </c>
    </row>
    <row r="492" spans="1:21" x14ac:dyDescent="0.25">
      <c r="A492" s="4">
        <v>491</v>
      </c>
      <c r="B492" s="4">
        <v>0.86</v>
      </c>
      <c r="C492" s="3" t="s">
        <v>946</v>
      </c>
      <c r="D492" s="5">
        <v>51</v>
      </c>
      <c r="E492" s="5" t="s">
        <v>2587</v>
      </c>
      <c r="F492" s="5" t="s">
        <v>1463</v>
      </c>
      <c r="G492" s="5" t="s">
        <v>2680</v>
      </c>
      <c r="H492" s="3" t="s">
        <v>3182</v>
      </c>
      <c r="I492" t="s">
        <v>2571</v>
      </c>
      <c r="J492" s="5" t="s">
        <v>2573</v>
      </c>
      <c r="K492">
        <f t="shared" si="42"/>
        <v>491</v>
      </c>
      <c r="L492" t="s">
        <v>2577</v>
      </c>
      <c r="M492">
        <f t="shared" si="43"/>
        <v>0.86</v>
      </c>
      <c r="N492" t="s">
        <v>2574</v>
      </c>
      <c r="O492" s="30" t="str">
        <f t="shared" si="44"/>
        <v>"Plant and System Operators, All Other"</v>
      </c>
      <c r="P492" t="s">
        <v>2575</v>
      </c>
      <c r="Q492" t="str">
        <f t="shared" si="45"/>
        <v>"Production Occupations"</v>
      </c>
      <c r="R492" t="s">
        <v>2576</v>
      </c>
      <c r="S492" t="str">
        <f t="shared" si="46"/>
        <v>"Plant and System Operators"</v>
      </c>
      <c r="T492" t="s">
        <v>3395</v>
      </c>
      <c r="U492" t="str">
        <f t="shared" si="47"/>
        <v>{rank:491,probability:0.86,occupation:"Plant and System Operators, All Other",occupationMajorGroup:"Production Occupations",occupationMinorGroup:"Plant and System Operators"},</v>
      </c>
    </row>
    <row r="493" spans="1:21" x14ac:dyDescent="0.25">
      <c r="A493" s="4">
        <v>492</v>
      </c>
      <c r="B493" s="4">
        <v>0.86</v>
      </c>
      <c r="C493" s="3" t="s">
        <v>948</v>
      </c>
      <c r="D493" s="5">
        <v>35</v>
      </c>
      <c r="E493" s="5" t="s">
        <v>2596</v>
      </c>
      <c r="F493" s="5" t="s">
        <v>1469</v>
      </c>
      <c r="G493" s="5" t="s">
        <v>2685</v>
      </c>
      <c r="H493" s="3" t="s">
        <v>3183</v>
      </c>
      <c r="I493" t="s">
        <v>2571</v>
      </c>
      <c r="J493" s="5" t="s">
        <v>2573</v>
      </c>
      <c r="K493">
        <f t="shared" si="42"/>
        <v>492</v>
      </c>
      <c r="L493" t="s">
        <v>2577</v>
      </c>
      <c r="M493">
        <f t="shared" si="43"/>
        <v>0.86</v>
      </c>
      <c r="N493" t="s">
        <v>2574</v>
      </c>
      <c r="O493" s="30" t="str">
        <f t="shared" si="44"/>
        <v>"Food Servers, Nonrestaurant"</v>
      </c>
      <c r="P493" t="s">
        <v>2575</v>
      </c>
      <c r="Q493" t="str">
        <f t="shared" si="45"/>
        <v>"Food Preparation and Serving Related Occupations"</v>
      </c>
      <c r="R493" t="s">
        <v>2576</v>
      </c>
      <c r="S493" t="str">
        <f t="shared" si="46"/>
        <v>"Food and Beverage Serving Workers"</v>
      </c>
      <c r="T493" t="s">
        <v>3395</v>
      </c>
      <c r="U493" t="str">
        <f t="shared" si="47"/>
        <v>{rank:492,probability:0.86,occupation:"Food Servers, Nonrestaurant",occupationMajorGroup:"Food Preparation and Serving Related Occupations",occupationMinorGroup:"Food and Beverage Serving Workers"},</v>
      </c>
    </row>
    <row r="494" spans="1:21" x14ac:dyDescent="0.25">
      <c r="A494" s="4">
        <v>493</v>
      </c>
      <c r="B494" s="4">
        <v>0.86</v>
      </c>
      <c r="C494" s="3" t="s">
        <v>950</v>
      </c>
      <c r="D494" s="5">
        <v>51</v>
      </c>
      <c r="E494" s="5" t="s">
        <v>2587</v>
      </c>
      <c r="F494" s="5" t="s">
        <v>1476</v>
      </c>
      <c r="G494" s="5" t="s">
        <v>2691</v>
      </c>
      <c r="H494" s="3" t="s">
        <v>3184</v>
      </c>
      <c r="I494" t="s">
        <v>2571</v>
      </c>
      <c r="J494" s="5" t="s">
        <v>2573</v>
      </c>
      <c r="K494">
        <f t="shared" si="42"/>
        <v>493</v>
      </c>
      <c r="L494" t="s">
        <v>2577</v>
      </c>
      <c r="M494">
        <f t="shared" si="43"/>
        <v>0.86</v>
      </c>
      <c r="N494" t="s">
        <v>2574</v>
      </c>
      <c r="O494" s="30" t="str">
        <f t="shared" si="44"/>
        <v>"Sawing Machine Setters, Operators, and Tenders, Wood"</v>
      </c>
      <c r="P494" t="s">
        <v>2575</v>
      </c>
      <c r="Q494" t="str">
        <f t="shared" si="45"/>
        <v>"Production Occupations"</v>
      </c>
      <c r="R494" t="s">
        <v>2576</v>
      </c>
      <c r="S494" t="str">
        <f t="shared" si="46"/>
        <v>"Woodworkers"</v>
      </c>
      <c r="T494" t="s">
        <v>3395</v>
      </c>
      <c r="U494" t="str">
        <f t="shared" si="47"/>
        <v>{rank:493,probability:0.86,occupation:"Sawing Machine Setters, Operators, and Tenders, Wood",occupationMajorGroup:"Production Occupations",occupationMinorGroup:"Woodworkers"},</v>
      </c>
    </row>
    <row r="495" spans="1:21" x14ac:dyDescent="0.25">
      <c r="A495" s="4">
        <v>494</v>
      </c>
      <c r="B495" s="4">
        <v>0.86</v>
      </c>
      <c r="C495" s="3" t="s">
        <v>952</v>
      </c>
      <c r="D495" s="5">
        <v>53</v>
      </c>
      <c r="E495" s="5" t="s">
        <v>2594</v>
      </c>
      <c r="F495" s="5" t="s">
        <v>1473</v>
      </c>
      <c r="G495" s="5" t="s">
        <v>2689</v>
      </c>
      <c r="H495" s="3" t="s">
        <v>3185</v>
      </c>
      <c r="I495" t="s">
        <v>2571</v>
      </c>
      <c r="J495" s="5" t="s">
        <v>2573</v>
      </c>
      <c r="K495">
        <f t="shared" si="42"/>
        <v>494</v>
      </c>
      <c r="L495" t="s">
        <v>2577</v>
      </c>
      <c r="M495">
        <f t="shared" si="43"/>
        <v>0.86</v>
      </c>
      <c r="N495" t="s">
        <v>2574</v>
      </c>
      <c r="O495" s="30" t="str">
        <f t="shared" si="44"/>
        <v>"Subway and Streetcar Operators"</v>
      </c>
      <c r="P495" t="s">
        <v>2575</v>
      </c>
      <c r="Q495" t="str">
        <f t="shared" si="45"/>
        <v>"Transportation and Material Moving Occupations"</v>
      </c>
      <c r="R495" t="s">
        <v>2576</v>
      </c>
      <c r="S495" t="str">
        <f t="shared" si="46"/>
        <v>"Rail Transportation Workers"</v>
      </c>
      <c r="T495" t="s">
        <v>3395</v>
      </c>
      <c r="U495" t="str">
        <f t="shared" si="47"/>
        <v>{rank:494,probability:0.86,occupation:"Subway and Streetcar Operators",occupationMajorGroup:"Transportation and Material Moving Occupations",occupationMinorGroup:"Rail Transportation Workers"},</v>
      </c>
    </row>
    <row r="496" spans="1:21" x14ac:dyDescent="0.25">
      <c r="A496" s="4">
        <v>495</v>
      </c>
      <c r="B496" s="4">
        <v>0.86</v>
      </c>
      <c r="C496" s="3" t="s">
        <v>954</v>
      </c>
      <c r="D496" s="5">
        <v>31</v>
      </c>
      <c r="E496" s="5" t="s">
        <v>2593</v>
      </c>
      <c r="F496" s="5" t="s">
        <v>1441</v>
      </c>
      <c r="G496" s="5" t="s">
        <v>2659</v>
      </c>
      <c r="H496" s="3" t="s">
        <v>3186</v>
      </c>
      <c r="I496" t="s">
        <v>2571</v>
      </c>
      <c r="J496" s="5" t="s">
        <v>2573</v>
      </c>
      <c r="K496">
        <f t="shared" si="42"/>
        <v>495</v>
      </c>
      <c r="L496" t="s">
        <v>2577</v>
      </c>
      <c r="M496">
        <f t="shared" si="43"/>
        <v>0.86</v>
      </c>
      <c r="N496" t="s">
        <v>2574</v>
      </c>
      <c r="O496" s="30" t="str">
        <f t="shared" si="44"/>
        <v>"Veterinary Assistants and Laboratory Animal Caretakers"</v>
      </c>
      <c r="P496" t="s">
        <v>2575</v>
      </c>
      <c r="Q496" t="str">
        <f t="shared" si="45"/>
        <v>"Healthcare Support Occupations"</v>
      </c>
      <c r="R496" t="s">
        <v>2576</v>
      </c>
      <c r="S496" t="str">
        <f t="shared" si="46"/>
        <v>"Other Healthcare Support Occupations"</v>
      </c>
      <c r="T496" t="s">
        <v>3395</v>
      </c>
      <c r="U496" t="str">
        <f t="shared" si="47"/>
        <v>{rank:495,probability:0.86,occupation:"Veterinary Assistants and Laboratory Animal Caretakers",occupationMajorGroup:"Healthcare Support Occupations",occupationMinorGroup:"Other Healthcare Support Occupations"},</v>
      </c>
    </row>
    <row r="497" spans="1:21" x14ac:dyDescent="0.25">
      <c r="A497" s="4">
        <v>496</v>
      </c>
      <c r="B497" s="4">
        <v>0.86</v>
      </c>
      <c r="C497" s="3" t="s">
        <v>956</v>
      </c>
      <c r="D497" s="5">
        <v>51</v>
      </c>
      <c r="E497" s="5" t="s">
        <v>2587</v>
      </c>
      <c r="F497" s="5" t="s">
        <v>1445</v>
      </c>
      <c r="G497" s="5" t="s">
        <v>2663</v>
      </c>
      <c r="H497" s="3" t="s">
        <v>3187</v>
      </c>
      <c r="I497" t="s">
        <v>2571</v>
      </c>
      <c r="J497" s="5" t="s">
        <v>2573</v>
      </c>
      <c r="K497">
        <f t="shared" si="42"/>
        <v>496</v>
      </c>
      <c r="L497" t="s">
        <v>2577</v>
      </c>
      <c r="M497">
        <f t="shared" si="43"/>
        <v>0.86</v>
      </c>
      <c r="N497" t="s">
        <v>2574</v>
      </c>
      <c r="O497" s="30" t="str">
        <f t="shared" si="44"/>
        <v>"Cutting and Slicing Machine Setters, Operators, and Tenders"</v>
      </c>
      <c r="P497" t="s">
        <v>2575</v>
      </c>
      <c r="Q497" t="str">
        <f t="shared" si="45"/>
        <v>"Production Occupations"</v>
      </c>
      <c r="R497" t="s">
        <v>2576</v>
      </c>
      <c r="S497" t="str">
        <f t="shared" si="46"/>
        <v>"Other Production Occupations"</v>
      </c>
      <c r="T497" t="s">
        <v>3395</v>
      </c>
      <c r="U497" t="str">
        <f t="shared" si="47"/>
        <v>{rank:496,probability:0.86,occupation:"Cutting and Slicing Machine Setters, Operators, and Tenders",occupationMajorGroup:"Production Occupations",occupationMinorGroup:"Other Production Occupations"},</v>
      </c>
    </row>
    <row r="498" spans="1:21" x14ac:dyDescent="0.25">
      <c r="A498" s="4">
        <v>497</v>
      </c>
      <c r="B498" s="4">
        <v>0.86</v>
      </c>
      <c r="C498" s="3" t="s">
        <v>958</v>
      </c>
      <c r="D498" s="5">
        <v>41</v>
      </c>
      <c r="E498" s="5" t="s">
        <v>2584</v>
      </c>
      <c r="F498" s="5" t="s">
        <v>1392</v>
      </c>
      <c r="G498" s="5" t="s">
        <v>2607</v>
      </c>
      <c r="H498" s="3" t="s">
        <v>3188</v>
      </c>
      <c r="I498" t="s">
        <v>2571</v>
      </c>
      <c r="J498" s="5" t="s">
        <v>2573</v>
      </c>
      <c r="K498">
        <f t="shared" si="42"/>
        <v>497</v>
      </c>
      <c r="L498" t="s">
        <v>2577</v>
      </c>
      <c r="M498">
        <f t="shared" si="43"/>
        <v>0.86</v>
      </c>
      <c r="N498" t="s">
        <v>2574</v>
      </c>
      <c r="O498" s="30" t="str">
        <f t="shared" si="44"/>
        <v>"Real Estate Sales Agents"</v>
      </c>
      <c r="P498" t="s">
        <v>2575</v>
      </c>
      <c r="Q498" t="str">
        <f t="shared" si="45"/>
        <v>"Sales and Related Occupations"</v>
      </c>
      <c r="R498" t="s">
        <v>2576</v>
      </c>
      <c r="S498" t="str">
        <f t="shared" si="46"/>
        <v>"Other Sales and Related Workers"</v>
      </c>
      <c r="T498" t="s">
        <v>3395</v>
      </c>
      <c r="U498" t="str">
        <f t="shared" si="47"/>
        <v>{rank:497,probability:0.86,occupation:"Real Estate Sales Agents",occupationMajorGroup:"Sales and Related Occupations",occupationMinorGroup:"Other Sales and Related Workers"},</v>
      </c>
    </row>
    <row r="499" spans="1:21" x14ac:dyDescent="0.25">
      <c r="A499" s="4">
        <v>498</v>
      </c>
      <c r="B499" s="4">
        <v>0.86</v>
      </c>
      <c r="C499" s="3" t="s">
        <v>960</v>
      </c>
      <c r="D499" s="5">
        <v>51</v>
      </c>
      <c r="E499" s="5" t="s">
        <v>2587</v>
      </c>
      <c r="F499" s="5" t="s">
        <v>1443</v>
      </c>
      <c r="G499" s="5" t="s">
        <v>2661</v>
      </c>
      <c r="H499" s="3" t="s">
        <v>3189</v>
      </c>
      <c r="I499" t="s">
        <v>2571</v>
      </c>
      <c r="J499" s="5" t="s">
        <v>2573</v>
      </c>
      <c r="K499">
        <f t="shared" si="42"/>
        <v>498</v>
      </c>
      <c r="L499" t="s">
        <v>2577</v>
      </c>
      <c r="M499">
        <f t="shared" si="43"/>
        <v>0.86</v>
      </c>
      <c r="N499" t="s">
        <v>2574</v>
      </c>
      <c r="O499" s="30" t="str">
        <f t="shared" si="44"/>
        <v>"Computer-Controlled Machine Tool Operators, Metal and Plastic"</v>
      </c>
      <c r="P499" t="s">
        <v>2575</v>
      </c>
      <c r="Q499" t="str">
        <f t="shared" si="45"/>
        <v>"Production Occupations"</v>
      </c>
      <c r="R499" t="s">
        <v>2576</v>
      </c>
      <c r="S499" t="str">
        <f t="shared" si="46"/>
        <v>"Metal Workers and Plastic Workers"</v>
      </c>
      <c r="T499" t="s">
        <v>3395</v>
      </c>
      <c r="U499" t="str">
        <f t="shared" si="47"/>
        <v>{rank:498,probability:0.86,occupation:"Computer-Controlled Machine Tool Operators, Metal and Plastic",occupationMajorGroup:"Production Occupations",occupationMinorGroup:"Metal Workers and Plastic Workers"},</v>
      </c>
    </row>
    <row r="500" spans="1:21" x14ac:dyDescent="0.25">
      <c r="A500" s="4">
        <v>499</v>
      </c>
      <c r="B500" s="4">
        <v>0.86</v>
      </c>
      <c r="C500" s="3" t="s">
        <v>962</v>
      </c>
      <c r="D500" s="5">
        <v>49</v>
      </c>
      <c r="E500" s="5" t="s">
        <v>2579</v>
      </c>
      <c r="F500" s="5" t="s">
        <v>1430</v>
      </c>
      <c r="G500" s="5" t="s">
        <v>2647</v>
      </c>
      <c r="H500" s="3" t="s">
        <v>3190</v>
      </c>
      <c r="I500" t="s">
        <v>2571</v>
      </c>
      <c r="J500" s="5" t="s">
        <v>2573</v>
      </c>
      <c r="K500">
        <f t="shared" si="42"/>
        <v>499</v>
      </c>
      <c r="L500" t="s">
        <v>2577</v>
      </c>
      <c r="M500">
        <f t="shared" si="43"/>
        <v>0.86</v>
      </c>
      <c r="N500" t="s">
        <v>2574</v>
      </c>
      <c r="O500" s="30" t="str">
        <f t="shared" si="44"/>
        <v>"Maintenance Workers, Machinery"</v>
      </c>
      <c r="P500" t="s">
        <v>2575</v>
      </c>
      <c r="Q500" t="str">
        <f t="shared" si="45"/>
        <v>"Installation, Maintenance, and Repair Occupations"</v>
      </c>
      <c r="R500" t="s">
        <v>2576</v>
      </c>
      <c r="S500" t="str">
        <f t="shared" si="46"/>
        <v>"Other Installation, Maintenance, and Repair Occupations"</v>
      </c>
      <c r="T500" t="s">
        <v>3395</v>
      </c>
      <c r="U500" t="str">
        <f t="shared" si="47"/>
        <v>{rank:499,probability:0.86,occupation:"Maintenance Workers, Machinery",occupationMajorGroup:"Installation, Maintenance, and Repair Occupations",occupationMinorGroup:"Other Installation, Maintenance, and Repair Occupations"},</v>
      </c>
    </row>
    <row r="501" spans="1:21" x14ac:dyDescent="0.25">
      <c r="A501" s="4">
        <v>500</v>
      </c>
      <c r="B501" s="4">
        <v>0.86</v>
      </c>
      <c r="C501" s="3" t="s">
        <v>964</v>
      </c>
      <c r="D501" s="5">
        <v>43</v>
      </c>
      <c r="E501" s="5" t="s">
        <v>2592</v>
      </c>
      <c r="F501" s="5" t="s">
        <v>1456</v>
      </c>
      <c r="G501" s="5" t="s">
        <v>2673</v>
      </c>
      <c r="H501" s="3" t="s">
        <v>3191</v>
      </c>
      <c r="I501" t="s">
        <v>2571</v>
      </c>
      <c r="J501" s="5" t="s">
        <v>2573</v>
      </c>
      <c r="K501">
        <f t="shared" si="42"/>
        <v>500</v>
      </c>
      <c r="L501" t="s">
        <v>2577</v>
      </c>
      <c r="M501">
        <f t="shared" si="43"/>
        <v>0.86</v>
      </c>
      <c r="N501" t="s">
        <v>2574</v>
      </c>
      <c r="O501" s="30" t="str">
        <f t="shared" si="44"/>
        <v>"Correspondence Clerks"</v>
      </c>
      <c r="P501" t="s">
        <v>2575</v>
      </c>
      <c r="Q501" t="str">
        <f t="shared" si="45"/>
        <v>"Office and Administrative Support Occupations"</v>
      </c>
      <c r="R501" t="s">
        <v>2576</v>
      </c>
      <c r="S501" t="str">
        <f t="shared" si="46"/>
        <v>"Information and Record Clerks"</v>
      </c>
      <c r="T501" t="s">
        <v>3395</v>
      </c>
      <c r="U501" t="str">
        <f t="shared" si="47"/>
        <v>{rank:500,probability:0.86,occupation:"Correspondence Clerks",occupationMajorGroup:"Office and Administrative Support Occupations",occupationMinorGroup:"Information and Record Clerks"},</v>
      </c>
    </row>
    <row r="502" spans="1:21" x14ac:dyDescent="0.25">
      <c r="A502" s="4">
        <v>501</v>
      </c>
      <c r="B502" s="4">
        <v>0.87</v>
      </c>
      <c r="C502" s="3" t="s">
        <v>966</v>
      </c>
      <c r="D502" s="5">
        <v>45</v>
      </c>
      <c r="E502" s="5" t="s">
        <v>2598</v>
      </c>
      <c r="F502" s="5" t="s">
        <v>1453</v>
      </c>
      <c r="G502" s="5" t="s">
        <v>2670</v>
      </c>
      <c r="H502" s="3" t="s">
        <v>3192</v>
      </c>
      <c r="I502" t="s">
        <v>2571</v>
      </c>
      <c r="J502" s="5" t="s">
        <v>2573</v>
      </c>
      <c r="K502">
        <f t="shared" si="42"/>
        <v>501</v>
      </c>
      <c r="L502" t="s">
        <v>2577</v>
      </c>
      <c r="M502">
        <f t="shared" si="43"/>
        <v>0.87</v>
      </c>
      <c r="N502" t="s">
        <v>2574</v>
      </c>
      <c r="O502" s="30" t="str">
        <f t="shared" si="44"/>
        <v>"Miscellaneous Agricultural Workers"</v>
      </c>
      <c r="P502" t="s">
        <v>2575</v>
      </c>
      <c r="Q502" t="str">
        <f t="shared" si="45"/>
        <v>"Farming, Fishing, and Forestry Occupations"</v>
      </c>
      <c r="R502" t="s">
        <v>2576</v>
      </c>
      <c r="S502" t="str">
        <f t="shared" si="46"/>
        <v>"Agricultural Workers"</v>
      </c>
      <c r="T502" t="s">
        <v>3395</v>
      </c>
      <c r="U502" t="str">
        <f t="shared" si="47"/>
        <v>{rank:501,probability:0.87,occupation:"Miscellaneous Agricultural Workers",occupationMajorGroup:"Farming, Fishing, and Forestry Occupations",occupationMinorGroup:"Agricultural Workers"},</v>
      </c>
    </row>
    <row r="503" spans="1:21" x14ac:dyDescent="0.25">
      <c r="A503" s="4">
        <v>502</v>
      </c>
      <c r="B503" s="4">
        <v>0.87</v>
      </c>
      <c r="C503" s="3" t="s">
        <v>968</v>
      </c>
      <c r="D503" s="5">
        <v>45</v>
      </c>
      <c r="E503" s="5" t="s">
        <v>2598</v>
      </c>
      <c r="F503" s="5" t="s">
        <v>1467</v>
      </c>
      <c r="G503" s="5" t="s">
        <v>2683</v>
      </c>
      <c r="H503" s="3" t="s">
        <v>3193</v>
      </c>
      <c r="I503" t="s">
        <v>2571</v>
      </c>
      <c r="J503" s="5" t="s">
        <v>2573</v>
      </c>
      <c r="K503">
        <f t="shared" si="42"/>
        <v>502</v>
      </c>
      <c r="L503" t="s">
        <v>2577</v>
      </c>
      <c r="M503">
        <f t="shared" si="43"/>
        <v>0.87</v>
      </c>
      <c r="N503" t="s">
        <v>2574</v>
      </c>
      <c r="O503" s="30" t="str">
        <f t="shared" si="44"/>
        <v>"Forest and Conservation Workers"</v>
      </c>
      <c r="P503" t="s">
        <v>2575</v>
      </c>
      <c r="Q503" t="str">
        <f t="shared" si="45"/>
        <v>"Farming, Fishing, and Forestry Occupations"</v>
      </c>
      <c r="R503" t="s">
        <v>2576</v>
      </c>
      <c r="S503" t="str">
        <f t="shared" si="46"/>
        <v>"Forest, Conservation, and Logging Workers"</v>
      </c>
      <c r="T503" t="s">
        <v>3395</v>
      </c>
      <c r="U503" t="str">
        <f t="shared" si="47"/>
        <v>{rank:502,probability:0.87,occupation:"Forest and Conservation Workers",occupationMajorGroup:"Farming, Fishing, and Forestry Occupations",occupationMinorGroup:"Forest, Conservation, and Logging Workers"},</v>
      </c>
    </row>
    <row r="504" spans="1:21" x14ac:dyDescent="0.25">
      <c r="A504" s="4">
        <v>503</v>
      </c>
      <c r="B504" s="4">
        <v>0.87</v>
      </c>
      <c r="C504" s="3" t="s">
        <v>970</v>
      </c>
      <c r="D504" s="5">
        <v>51</v>
      </c>
      <c r="E504" s="5" t="s">
        <v>2587</v>
      </c>
      <c r="F504" s="5" t="s">
        <v>1443</v>
      </c>
      <c r="G504" s="5" t="s">
        <v>2661</v>
      </c>
      <c r="H504" s="3" t="s">
        <v>3194</v>
      </c>
      <c r="I504" t="s">
        <v>2571</v>
      </c>
      <c r="J504" s="5" t="s">
        <v>2573</v>
      </c>
      <c r="K504">
        <f t="shared" si="42"/>
        <v>503</v>
      </c>
      <c r="L504" t="s">
        <v>2577</v>
      </c>
      <c r="M504">
        <f t="shared" si="43"/>
        <v>0.87</v>
      </c>
      <c r="N504" t="s">
        <v>2574</v>
      </c>
      <c r="O504" s="30" t="str">
        <f t="shared" si="44"/>
        <v>"Pourers and Casters, Metal"</v>
      </c>
      <c r="P504" t="s">
        <v>2575</v>
      </c>
      <c r="Q504" t="str">
        <f t="shared" si="45"/>
        <v>"Production Occupations"</v>
      </c>
      <c r="R504" t="s">
        <v>2576</v>
      </c>
      <c r="S504" t="str">
        <f t="shared" si="46"/>
        <v>"Metal Workers and Plastic Workers"</v>
      </c>
      <c r="T504" t="s">
        <v>3395</v>
      </c>
      <c r="U504" t="str">
        <f t="shared" si="47"/>
        <v>{rank:503,probability:0.87,occupation:"Pourers and Casters, Metal",occupationMajorGroup:"Production Occupations",occupationMinorGroup:"Metal Workers and Plastic Workers"},</v>
      </c>
    </row>
    <row r="505" spans="1:21" x14ac:dyDescent="0.25">
      <c r="A505" s="4">
        <v>504</v>
      </c>
      <c r="B505" s="4">
        <v>0.87</v>
      </c>
      <c r="C505" s="3" t="s">
        <v>972</v>
      </c>
      <c r="D505" s="5">
        <v>47</v>
      </c>
      <c r="E505" s="5" t="s">
        <v>2597</v>
      </c>
      <c r="F505" s="5" t="s">
        <v>1464</v>
      </c>
      <c r="G505" s="5" t="s">
        <v>2651</v>
      </c>
      <c r="H505" s="3" t="s">
        <v>3195</v>
      </c>
      <c r="I505" t="s">
        <v>2571</v>
      </c>
      <c r="J505" s="5" t="s">
        <v>2573</v>
      </c>
      <c r="K505">
        <f t="shared" si="42"/>
        <v>504</v>
      </c>
      <c r="L505" t="s">
        <v>2577</v>
      </c>
      <c r="M505">
        <f t="shared" si="43"/>
        <v>0.87</v>
      </c>
      <c r="N505" t="s">
        <v>2574</v>
      </c>
      <c r="O505" s="30" t="str">
        <f t="shared" si="44"/>
        <v>"Carpet Installers"</v>
      </c>
      <c r="P505" t="s">
        <v>2575</v>
      </c>
      <c r="Q505" t="str">
        <f t="shared" si="45"/>
        <v>"Construction and Extraction Occupations"</v>
      </c>
      <c r="R505" t="s">
        <v>2576</v>
      </c>
      <c r="S505" t="str">
        <f t="shared" si="46"/>
        <v>"Construction Trades Workers"</v>
      </c>
      <c r="T505" t="s">
        <v>3395</v>
      </c>
      <c r="U505" t="str">
        <f t="shared" si="47"/>
        <v>{rank:504,probability:0.87,occupation:"Carpet Installers",occupationMajorGroup:"Construction and Extraction Occupations",occupationMinorGroup:"Construction Trades Workers"},</v>
      </c>
    </row>
    <row r="506" spans="1:21" x14ac:dyDescent="0.25">
      <c r="A506" s="4">
        <v>505</v>
      </c>
      <c r="B506" s="4">
        <v>0.87</v>
      </c>
      <c r="C506" s="3" t="s">
        <v>974</v>
      </c>
      <c r="D506" s="5">
        <v>47</v>
      </c>
      <c r="E506" s="5" t="s">
        <v>2597</v>
      </c>
      <c r="F506" s="5" t="s">
        <v>1464</v>
      </c>
      <c r="G506" s="5" t="s">
        <v>2651</v>
      </c>
      <c r="H506" s="3" t="s">
        <v>3196</v>
      </c>
      <c r="I506" t="s">
        <v>2571</v>
      </c>
      <c r="J506" s="5" t="s">
        <v>2573</v>
      </c>
      <c r="K506">
        <f t="shared" si="42"/>
        <v>505</v>
      </c>
      <c r="L506" t="s">
        <v>2577</v>
      </c>
      <c r="M506">
        <f t="shared" si="43"/>
        <v>0.87</v>
      </c>
      <c r="N506" t="s">
        <v>2574</v>
      </c>
      <c r="O506" s="30" t="str">
        <f t="shared" si="44"/>
        <v>"Paperhangers"</v>
      </c>
      <c r="P506" t="s">
        <v>2575</v>
      </c>
      <c r="Q506" t="str">
        <f t="shared" si="45"/>
        <v>"Construction and Extraction Occupations"</v>
      </c>
      <c r="R506" t="s">
        <v>2576</v>
      </c>
      <c r="S506" t="str">
        <f t="shared" si="46"/>
        <v>"Construction Trades Workers"</v>
      </c>
      <c r="T506" t="s">
        <v>3395</v>
      </c>
      <c r="U506" t="str">
        <f t="shared" si="47"/>
        <v>{rank:505,probability:0.87,occupation:"Paperhangers",occupationMajorGroup:"Construction and Extraction Occupations",occupationMinorGroup:"Construction Trades Workers"},</v>
      </c>
    </row>
    <row r="507" spans="1:21" x14ac:dyDescent="0.25">
      <c r="A507" s="4">
        <v>506</v>
      </c>
      <c r="B507" s="4">
        <v>0.87</v>
      </c>
      <c r="C507" s="3" t="s">
        <v>976</v>
      </c>
      <c r="D507" s="5">
        <v>13</v>
      </c>
      <c r="E507" s="5" t="s">
        <v>2591</v>
      </c>
      <c r="F507" s="5" t="s">
        <v>1406</v>
      </c>
      <c r="G507" s="5" t="s">
        <v>2624</v>
      </c>
      <c r="H507" s="3" t="s">
        <v>3197</v>
      </c>
      <c r="I507" t="s">
        <v>2571</v>
      </c>
      <c r="J507" s="5" t="s">
        <v>2573</v>
      </c>
      <c r="K507">
        <f t="shared" si="42"/>
        <v>506</v>
      </c>
      <c r="L507" t="s">
        <v>2577</v>
      </c>
      <c r="M507">
        <f t="shared" si="43"/>
        <v>0.87</v>
      </c>
      <c r="N507" t="s">
        <v>2574</v>
      </c>
      <c r="O507" s="30" t="str">
        <f t="shared" si="44"/>
        <v>"Buyers and Purchasing Agents, Farm Products"</v>
      </c>
      <c r="P507" t="s">
        <v>2575</v>
      </c>
      <c r="Q507" t="str">
        <f t="shared" si="45"/>
        <v>"Business and Financial Operations Occupations"</v>
      </c>
      <c r="R507" t="s">
        <v>2576</v>
      </c>
      <c r="S507" t="str">
        <f t="shared" si="46"/>
        <v>"Business Operations Specialists"</v>
      </c>
      <c r="T507" t="s">
        <v>3395</v>
      </c>
      <c r="U507" t="str">
        <f t="shared" si="47"/>
        <v>{rank:506,probability:0.87,occupation:"Buyers and Purchasing Agents, Farm Products",occupationMajorGroup:"Business and Financial Operations Occupations",occupationMinorGroup:"Business Operations Specialists"},</v>
      </c>
    </row>
    <row r="508" spans="1:21" x14ac:dyDescent="0.25">
      <c r="A508" s="4">
        <v>507</v>
      </c>
      <c r="B508" s="4">
        <v>0.87</v>
      </c>
      <c r="C508" s="3" t="s">
        <v>978</v>
      </c>
      <c r="D508" s="5">
        <v>51</v>
      </c>
      <c r="E508" s="5" t="s">
        <v>2587</v>
      </c>
      <c r="F508" s="5" t="s">
        <v>1476</v>
      </c>
      <c r="G508" s="5" t="s">
        <v>2691</v>
      </c>
      <c r="H508" s="3" t="s">
        <v>3198</v>
      </c>
      <c r="I508" t="s">
        <v>2571</v>
      </c>
      <c r="J508" s="5" t="s">
        <v>2573</v>
      </c>
      <c r="K508">
        <f t="shared" si="42"/>
        <v>507</v>
      </c>
      <c r="L508" t="s">
        <v>2577</v>
      </c>
      <c r="M508">
        <f t="shared" si="43"/>
        <v>0.87</v>
      </c>
      <c r="N508" t="s">
        <v>2574</v>
      </c>
      <c r="O508" s="30" t="str">
        <f t="shared" si="44"/>
        <v>"Furniture Finishers"</v>
      </c>
      <c r="P508" t="s">
        <v>2575</v>
      </c>
      <c r="Q508" t="str">
        <f t="shared" si="45"/>
        <v>"Production Occupations"</v>
      </c>
      <c r="R508" t="s">
        <v>2576</v>
      </c>
      <c r="S508" t="str">
        <f t="shared" si="46"/>
        <v>"Woodworkers"</v>
      </c>
      <c r="T508" t="s">
        <v>3395</v>
      </c>
      <c r="U508" t="str">
        <f t="shared" si="47"/>
        <v>{rank:507,probability:0.87,occupation:"Furniture Finishers",occupationMajorGroup:"Production Occupations",occupationMinorGroup:"Woodworkers"},</v>
      </c>
    </row>
    <row r="509" spans="1:21" x14ac:dyDescent="0.25">
      <c r="A509" s="4">
        <v>508</v>
      </c>
      <c r="B509" s="4">
        <v>0.87</v>
      </c>
      <c r="C509" s="3" t="s">
        <v>980</v>
      </c>
      <c r="D509" s="5">
        <v>35</v>
      </c>
      <c r="E509" s="5" t="s">
        <v>2596</v>
      </c>
      <c r="F509" s="5" t="s">
        <v>1442</v>
      </c>
      <c r="G509" s="5" t="s">
        <v>2660</v>
      </c>
      <c r="H509" s="3" t="s">
        <v>3199</v>
      </c>
      <c r="I509" t="s">
        <v>2571</v>
      </c>
      <c r="J509" s="5" t="s">
        <v>2573</v>
      </c>
      <c r="K509">
        <f t="shared" si="42"/>
        <v>508</v>
      </c>
      <c r="L509" t="s">
        <v>2577</v>
      </c>
      <c r="M509">
        <f t="shared" si="43"/>
        <v>0.87</v>
      </c>
      <c r="N509" t="s">
        <v>2574</v>
      </c>
      <c r="O509" s="30" t="str">
        <f t="shared" si="44"/>
        <v>"Food Preparation Workers"</v>
      </c>
      <c r="P509" t="s">
        <v>2575</v>
      </c>
      <c r="Q509" t="str">
        <f t="shared" si="45"/>
        <v>"Food Preparation and Serving Related Occupations"</v>
      </c>
      <c r="R509" t="s">
        <v>2576</v>
      </c>
      <c r="S509" t="str">
        <f t="shared" si="46"/>
        <v>"Cooks and Food Preparation Workers"</v>
      </c>
      <c r="T509" t="s">
        <v>3395</v>
      </c>
      <c r="U509" t="str">
        <f t="shared" si="47"/>
        <v>{rank:508,probability:0.87,occupation:"Food Preparation Workers",occupationMajorGroup:"Food Preparation and Serving Related Occupations",occupationMinorGroup:"Cooks and Food Preparation Workers"},</v>
      </c>
    </row>
    <row r="510" spans="1:21" x14ac:dyDescent="0.25">
      <c r="A510" s="4">
        <v>509</v>
      </c>
      <c r="B510" s="4">
        <v>0.87</v>
      </c>
      <c r="C510" s="3" t="s">
        <v>982</v>
      </c>
      <c r="D510" s="5">
        <v>47</v>
      </c>
      <c r="E510" s="5" t="s">
        <v>2597</v>
      </c>
      <c r="F510" s="5" t="s">
        <v>1464</v>
      </c>
      <c r="G510" s="5" t="s">
        <v>2651</v>
      </c>
      <c r="H510" s="3" t="s">
        <v>3200</v>
      </c>
      <c r="I510" t="s">
        <v>2571</v>
      </c>
      <c r="J510" s="5" t="s">
        <v>2573</v>
      </c>
      <c r="K510">
        <f t="shared" si="42"/>
        <v>509</v>
      </c>
      <c r="L510" t="s">
        <v>2577</v>
      </c>
      <c r="M510">
        <f t="shared" si="43"/>
        <v>0.87</v>
      </c>
      <c r="N510" t="s">
        <v>2574</v>
      </c>
      <c r="O510" s="30" t="str">
        <f t="shared" si="44"/>
        <v>"Floor Sanders and Finishers"</v>
      </c>
      <c r="P510" t="s">
        <v>2575</v>
      </c>
      <c r="Q510" t="str">
        <f t="shared" si="45"/>
        <v>"Construction and Extraction Occupations"</v>
      </c>
      <c r="R510" t="s">
        <v>2576</v>
      </c>
      <c r="S510" t="str">
        <f t="shared" si="46"/>
        <v>"Construction Trades Workers"</v>
      </c>
      <c r="T510" t="s">
        <v>3395</v>
      </c>
      <c r="U510" t="str">
        <f t="shared" si="47"/>
        <v>{rank:509,probability:0.87,occupation:"Floor Sanders and Finishers",occupationMajorGroup:"Construction and Extraction Occupations",occupationMinorGroup:"Construction Trades Workers"},</v>
      </c>
    </row>
    <row r="511" spans="1:21" x14ac:dyDescent="0.25">
      <c r="A511" s="4">
        <v>510</v>
      </c>
      <c r="B511" s="4">
        <v>0.87</v>
      </c>
      <c r="C511" s="3" t="s">
        <v>984</v>
      </c>
      <c r="D511" s="5">
        <v>53</v>
      </c>
      <c r="E511" s="5" t="s">
        <v>2594</v>
      </c>
      <c r="F511" s="5" t="s">
        <v>1466</v>
      </c>
      <c r="G511" s="5" t="s">
        <v>2682</v>
      </c>
      <c r="H511" s="3" t="s">
        <v>3201</v>
      </c>
      <c r="I511" t="s">
        <v>2571</v>
      </c>
      <c r="J511" s="5" t="s">
        <v>2573</v>
      </c>
      <c r="K511">
        <f t="shared" si="42"/>
        <v>510</v>
      </c>
      <c r="L511" t="s">
        <v>2577</v>
      </c>
      <c r="M511">
        <f t="shared" si="43"/>
        <v>0.87</v>
      </c>
      <c r="N511" t="s">
        <v>2574</v>
      </c>
      <c r="O511" s="30" t="str">
        <f t="shared" si="44"/>
        <v>"Parking Lot Attendants"</v>
      </c>
      <c r="P511" t="s">
        <v>2575</v>
      </c>
      <c r="Q511" t="str">
        <f t="shared" si="45"/>
        <v>"Transportation and Material Moving Occupations"</v>
      </c>
      <c r="R511" t="s">
        <v>2576</v>
      </c>
      <c r="S511" t="str">
        <f t="shared" si="46"/>
        <v>"Other Transportation Workers"</v>
      </c>
      <c r="T511" t="s">
        <v>3395</v>
      </c>
      <c r="U511" t="str">
        <f t="shared" si="47"/>
        <v>{rank:510,probability:0.87,occupation:"Parking Lot Attendants",occupationMajorGroup:"Transportation and Material Moving Occupations",occupationMinorGroup:"Other Transportation Workers"},</v>
      </c>
    </row>
    <row r="512" spans="1:21" x14ac:dyDescent="0.25">
      <c r="A512" s="4">
        <v>511</v>
      </c>
      <c r="B512" s="4">
        <v>0.87</v>
      </c>
      <c r="C512" s="3" t="s">
        <v>986</v>
      </c>
      <c r="D512" s="5">
        <v>47</v>
      </c>
      <c r="E512" s="5" t="s">
        <v>2597</v>
      </c>
      <c r="F512" s="5" t="s">
        <v>1450</v>
      </c>
      <c r="G512" s="5" t="s">
        <v>2667</v>
      </c>
      <c r="H512" s="3" t="s">
        <v>3202</v>
      </c>
      <c r="I512" t="s">
        <v>2571</v>
      </c>
      <c r="J512" s="5" t="s">
        <v>2573</v>
      </c>
      <c r="K512">
        <f t="shared" si="42"/>
        <v>511</v>
      </c>
      <c r="L512" t="s">
        <v>2577</v>
      </c>
      <c r="M512">
        <f t="shared" si="43"/>
        <v>0.87</v>
      </c>
      <c r="N512" t="s">
        <v>2574</v>
      </c>
      <c r="O512" s="30" t="str">
        <f t="shared" si="44"/>
        <v>"Highway Maintenance Workers"</v>
      </c>
      <c r="P512" t="s">
        <v>2575</v>
      </c>
      <c r="Q512" t="str">
        <f t="shared" si="45"/>
        <v>"Construction and Extraction Occupations"</v>
      </c>
      <c r="R512" t="s">
        <v>2576</v>
      </c>
      <c r="S512" t="str">
        <f t="shared" si="46"/>
        <v>"Other Construction and Related Workers"</v>
      </c>
      <c r="T512" t="s">
        <v>3395</v>
      </c>
      <c r="U512" t="str">
        <f t="shared" si="47"/>
        <v>{rank:511,probability:0.87,occupation:"Highway Maintenance Workers",occupationMajorGroup:"Construction and Extraction Occupations",occupationMinorGroup:"Other Construction and Related Workers"},</v>
      </c>
    </row>
    <row r="513" spans="1:21" x14ac:dyDescent="0.25">
      <c r="A513" s="4">
        <v>512</v>
      </c>
      <c r="B513" s="4">
        <v>0.88</v>
      </c>
      <c r="C513" s="3" t="s">
        <v>988</v>
      </c>
      <c r="D513" s="5">
        <v>47</v>
      </c>
      <c r="E513" s="5" t="s">
        <v>2597</v>
      </c>
      <c r="F513" s="5" t="s">
        <v>1464</v>
      </c>
      <c r="G513" s="5" t="s">
        <v>2651</v>
      </c>
      <c r="H513" s="3" t="s">
        <v>3203</v>
      </c>
      <c r="I513" t="s">
        <v>2571</v>
      </c>
      <c r="J513" s="5" t="s">
        <v>2573</v>
      </c>
      <c r="K513">
        <f t="shared" si="42"/>
        <v>512</v>
      </c>
      <c r="L513" t="s">
        <v>2577</v>
      </c>
      <c r="M513">
        <f t="shared" si="43"/>
        <v>0.88</v>
      </c>
      <c r="N513" t="s">
        <v>2574</v>
      </c>
      <c r="O513" s="30" t="str">
        <f t="shared" si="44"/>
        <v>"Construction Laborers"</v>
      </c>
      <c r="P513" t="s">
        <v>2575</v>
      </c>
      <c r="Q513" t="str">
        <f t="shared" si="45"/>
        <v>"Construction and Extraction Occupations"</v>
      </c>
      <c r="R513" t="s">
        <v>2576</v>
      </c>
      <c r="S513" t="str">
        <f t="shared" si="46"/>
        <v>"Construction Trades Workers"</v>
      </c>
      <c r="T513" t="s">
        <v>3395</v>
      </c>
      <c r="U513" t="str">
        <f t="shared" si="47"/>
        <v>{rank:512,probability:0.88,occupation:"Construction Laborers",occupationMajorGroup:"Construction and Extraction Occupations",occupationMinorGroup:"Construction Trades Workers"},</v>
      </c>
    </row>
    <row r="514" spans="1:21" x14ac:dyDescent="0.25">
      <c r="A514" s="4">
        <v>513</v>
      </c>
      <c r="B514" s="4">
        <v>0.88</v>
      </c>
      <c r="C514" s="3" t="s">
        <v>990</v>
      </c>
      <c r="D514" s="5">
        <v>43</v>
      </c>
      <c r="E514" s="5" t="s">
        <v>2592</v>
      </c>
      <c r="F514" s="5" t="s">
        <v>1457</v>
      </c>
      <c r="G514" s="5" t="s">
        <v>2674</v>
      </c>
      <c r="H514" s="3" t="s">
        <v>3204</v>
      </c>
      <c r="I514" t="s">
        <v>2571</v>
      </c>
      <c r="J514" s="5" t="s">
        <v>2573</v>
      </c>
      <c r="K514">
        <f t="shared" si="42"/>
        <v>513</v>
      </c>
      <c r="L514" t="s">
        <v>2577</v>
      </c>
      <c r="M514">
        <f t="shared" si="43"/>
        <v>0.88</v>
      </c>
      <c r="N514" t="s">
        <v>2574</v>
      </c>
      <c r="O514" s="30" t="str">
        <f t="shared" si="44"/>
        <v>"Production, Planning, and Expediting Clerks"</v>
      </c>
      <c r="P514" t="s">
        <v>2575</v>
      </c>
      <c r="Q514" t="str">
        <f t="shared" si="45"/>
        <v>"Office and Administrative Support Occupations"</v>
      </c>
      <c r="R514" t="s">
        <v>2576</v>
      </c>
      <c r="S514" t="str">
        <f t="shared" si="46"/>
        <v>"Material Recording, Scheduling, Dispatching, and Distributing Workers"</v>
      </c>
      <c r="T514" t="s">
        <v>3395</v>
      </c>
      <c r="U514" t="str">
        <f t="shared" si="47"/>
        <v>{rank:513,probability:0.88,occupation:"Production, Planning, and Expediting Clerks",occupationMajorGroup:"Office and Administrative Support Occupations",occupationMinorGroup:"Material Recording, Scheduling, Dispatching, and Distributing Workers"},</v>
      </c>
    </row>
    <row r="515" spans="1:21" x14ac:dyDescent="0.25">
      <c r="A515" s="4">
        <v>514</v>
      </c>
      <c r="B515" s="4">
        <v>0.88</v>
      </c>
      <c r="C515" s="3" t="s">
        <v>992</v>
      </c>
      <c r="D515" s="5">
        <v>51</v>
      </c>
      <c r="E515" s="5" t="s">
        <v>2587</v>
      </c>
      <c r="F515" s="5" t="s">
        <v>1445</v>
      </c>
      <c r="G515" s="5" t="s">
        <v>2663</v>
      </c>
      <c r="H515" s="3" t="s">
        <v>3205</v>
      </c>
      <c r="I515" t="s">
        <v>2571</v>
      </c>
      <c r="J515" s="5" t="s">
        <v>2573</v>
      </c>
      <c r="K515">
        <f t="shared" ref="K515:K578" si="48">A515</f>
        <v>514</v>
      </c>
      <c r="L515" t="s">
        <v>2577</v>
      </c>
      <c r="M515">
        <f t="shared" ref="M515:M578" si="49">B515</f>
        <v>0.88</v>
      </c>
      <c r="N515" t="s">
        <v>2574</v>
      </c>
      <c r="O515" s="30" t="str">
        <f t="shared" ref="O515:O578" si="50">H515</f>
        <v>"Semiconductor Processors"</v>
      </c>
      <c r="P515" t="s">
        <v>2575</v>
      </c>
      <c r="Q515" t="str">
        <f t="shared" ref="Q515:Q578" si="51">E515</f>
        <v>"Production Occupations"</v>
      </c>
      <c r="R515" t="s">
        <v>2576</v>
      </c>
      <c r="S515" t="str">
        <f t="shared" ref="S515:S578" si="52">G515</f>
        <v>"Other Production Occupations"</v>
      </c>
      <c r="T515" t="s">
        <v>3395</v>
      </c>
      <c r="U515" t="str">
        <f t="shared" ref="U515:U578" si="53">I515&amp;J515&amp;":"&amp;K515&amp;","&amp;L515&amp;":"&amp;M515&amp;","&amp;N515&amp;":"&amp;O515&amp;","&amp;P515&amp;":"&amp;Q515&amp;","&amp;R515&amp;":"&amp;S515&amp;T515</f>
        <v>{rank:514,probability:0.88,occupation:"Semiconductor Processors",occupationMajorGroup:"Production Occupations",occupationMinorGroup:"Other Production Occupations"},</v>
      </c>
    </row>
    <row r="516" spans="1:21" x14ac:dyDescent="0.25">
      <c r="A516" s="4">
        <v>515</v>
      </c>
      <c r="B516" s="4">
        <v>0.88</v>
      </c>
      <c r="C516" s="3" t="s">
        <v>994</v>
      </c>
      <c r="D516" s="5">
        <v>17</v>
      </c>
      <c r="E516" s="5" t="s">
        <v>2590</v>
      </c>
      <c r="F516" s="5" t="s">
        <v>1414</v>
      </c>
      <c r="G516" s="5" t="s">
        <v>2631</v>
      </c>
      <c r="H516" s="3" t="s">
        <v>3206</v>
      </c>
      <c r="I516" t="s">
        <v>2571</v>
      </c>
      <c r="J516" s="5" t="s">
        <v>2573</v>
      </c>
      <c r="K516">
        <f t="shared" si="48"/>
        <v>515</v>
      </c>
      <c r="L516" t="s">
        <v>2577</v>
      </c>
      <c r="M516">
        <f t="shared" si="49"/>
        <v>0.88</v>
      </c>
      <c r="N516" t="s">
        <v>2574</v>
      </c>
      <c r="O516" s="30" t="str">
        <f t="shared" si="50"/>
        <v>"Cartographers and Photogrammetrists"</v>
      </c>
      <c r="P516" t="s">
        <v>2575</v>
      </c>
      <c r="Q516" t="str">
        <f t="shared" si="51"/>
        <v>"Architecture and Engineering Occupations"</v>
      </c>
      <c r="R516" t="s">
        <v>2576</v>
      </c>
      <c r="S516" t="str">
        <f t="shared" si="52"/>
        <v>"Architects, Surveyors, and Cartographers"</v>
      </c>
      <c r="T516" t="s">
        <v>3395</v>
      </c>
      <c r="U516" t="str">
        <f t="shared" si="53"/>
        <v>{rank:515,probability:0.88,occupation:"Cartographers and Photogrammetrists",occupationMajorGroup:"Architecture and Engineering Occupations",occupationMinorGroup:"Architects, Surveyors, and Cartographers"},</v>
      </c>
    </row>
    <row r="517" spans="1:21" x14ac:dyDescent="0.25">
      <c r="A517" s="4">
        <v>516</v>
      </c>
      <c r="B517" s="4">
        <v>0.88</v>
      </c>
      <c r="C517" s="3" t="s">
        <v>996</v>
      </c>
      <c r="D517" s="5">
        <v>51</v>
      </c>
      <c r="E517" s="5" t="s">
        <v>2587</v>
      </c>
      <c r="F517" s="5" t="s">
        <v>1443</v>
      </c>
      <c r="G517" s="5" t="s">
        <v>2661</v>
      </c>
      <c r="H517" s="3" t="s">
        <v>3207</v>
      </c>
      <c r="I517" t="s">
        <v>2571</v>
      </c>
      <c r="J517" s="5" t="s">
        <v>2573</v>
      </c>
      <c r="K517">
        <f t="shared" si="48"/>
        <v>516</v>
      </c>
      <c r="L517" t="s">
        <v>2577</v>
      </c>
      <c r="M517">
        <f t="shared" si="49"/>
        <v>0.88</v>
      </c>
      <c r="N517" t="s">
        <v>2574</v>
      </c>
      <c r="O517" s="30" t="str">
        <f t="shared" si="50"/>
        <v>"Metal-Refining Furnace Operators and Tenders"</v>
      </c>
      <c r="P517" t="s">
        <v>2575</v>
      </c>
      <c r="Q517" t="str">
        <f t="shared" si="51"/>
        <v>"Production Occupations"</v>
      </c>
      <c r="R517" t="s">
        <v>2576</v>
      </c>
      <c r="S517" t="str">
        <f t="shared" si="52"/>
        <v>"Metal Workers and Plastic Workers"</v>
      </c>
      <c r="T517" t="s">
        <v>3395</v>
      </c>
      <c r="U517" t="str">
        <f t="shared" si="53"/>
        <v>{rank:516,probability:0.88,occupation:"Metal-Refining Furnace Operators and Tenders",occupationMajorGroup:"Production Occupations",occupationMinorGroup:"Metal Workers and Plastic Workers"},</v>
      </c>
    </row>
    <row r="518" spans="1:21" x14ac:dyDescent="0.25">
      <c r="A518" s="4">
        <v>517</v>
      </c>
      <c r="B518" s="4">
        <v>0.88</v>
      </c>
      <c r="C518" s="3" t="s">
        <v>998</v>
      </c>
      <c r="D518" s="5">
        <v>51</v>
      </c>
      <c r="E518" s="5" t="s">
        <v>2587</v>
      </c>
      <c r="F518" s="5" t="s">
        <v>1445</v>
      </c>
      <c r="G518" s="5" t="s">
        <v>2663</v>
      </c>
      <c r="H518" s="3" t="s">
        <v>3208</v>
      </c>
      <c r="I518" t="s">
        <v>2571</v>
      </c>
      <c r="J518" s="5" t="s">
        <v>2573</v>
      </c>
      <c r="K518">
        <f t="shared" si="48"/>
        <v>517</v>
      </c>
      <c r="L518" t="s">
        <v>2577</v>
      </c>
      <c r="M518">
        <f t="shared" si="49"/>
        <v>0.88</v>
      </c>
      <c r="N518" t="s">
        <v>2574</v>
      </c>
      <c r="O518" s="30" t="str">
        <f t="shared" si="50"/>
        <v>"Separating, Filtering, Clarifying, Precipitating, and Still Machine Setters, Operators, and Tenders"</v>
      </c>
      <c r="P518" t="s">
        <v>2575</v>
      </c>
      <c r="Q518" t="str">
        <f t="shared" si="51"/>
        <v>"Production Occupations"</v>
      </c>
      <c r="R518" t="s">
        <v>2576</v>
      </c>
      <c r="S518" t="str">
        <f t="shared" si="52"/>
        <v>"Other Production Occupations"</v>
      </c>
      <c r="T518" t="s">
        <v>3395</v>
      </c>
      <c r="U518" t="str">
        <f t="shared" si="53"/>
        <v>{rank:517,probability:0.88,occupation:"Separating, Filtering, Clarifying, Precipitating, and Still Machine Setters, Operators, and Tenders",occupationMajorGroup:"Production Occupations",occupationMinorGroup:"Other Production Occupations"},</v>
      </c>
    </row>
    <row r="519" spans="1:21" x14ac:dyDescent="0.25">
      <c r="A519" s="4">
        <v>518</v>
      </c>
      <c r="B519" s="4">
        <v>0.88</v>
      </c>
      <c r="C519" s="3" t="s">
        <v>999</v>
      </c>
      <c r="D519" s="5">
        <v>51</v>
      </c>
      <c r="E519" s="5" t="s">
        <v>2587</v>
      </c>
      <c r="F519" s="5" t="s">
        <v>1397</v>
      </c>
      <c r="G519" s="5" t="s">
        <v>2612</v>
      </c>
      <c r="H519" s="3" t="s">
        <v>3209</v>
      </c>
      <c r="I519" t="s">
        <v>2571</v>
      </c>
      <c r="J519" s="5" t="s">
        <v>2573</v>
      </c>
      <c r="K519">
        <f t="shared" si="48"/>
        <v>518</v>
      </c>
      <c r="L519" t="s">
        <v>2577</v>
      </c>
      <c r="M519">
        <f t="shared" si="49"/>
        <v>0.88</v>
      </c>
      <c r="N519" t="s">
        <v>2574</v>
      </c>
      <c r="O519" s="30" t="str">
        <f t="shared" si="50"/>
        <v>"Extruding and Forming Machine Setters, Operators, and Tenders, Synthetic and Glass Fibers"</v>
      </c>
      <c r="P519" t="s">
        <v>2575</v>
      </c>
      <c r="Q519" t="str">
        <f t="shared" si="51"/>
        <v>"Production Occupations"</v>
      </c>
      <c r="R519" t="s">
        <v>2576</v>
      </c>
      <c r="S519" t="str">
        <f t="shared" si="52"/>
        <v>"Textile, Apparel, and Furnishings Workers"</v>
      </c>
      <c r="T519" t="s">
        <v>3395</v>
      </c>
      <c r="U519" t="str">
        <f t="shared" si="53"/>
        <v>{rank:518,probability:0.88,occupation:"Extruding and Forming Machine Setters, Operators, and Tenders, Synthetic and Glass Fibers",occupationMajorGroup:"Production Occupations",occupationMinorGroup:"Textile, Apparel, and Furnishings Workers"},</v>
      </c>
    </row>
    <row r="520" spans="1:21" x14ac:dyDescent="0.25">
      <c r="A520" s="4">
        <v>519</v>
      </c>
      <c r="B520" s="4">
        <v>0.88</v>
      </c>
      <c r="C520" s="3" t="s">
        <v>1000</v>
      </c>
      <c r="D520" s="5">
        <v>47</v>
      </c>
      <c r="E520" s="5" t="s">
        <v>2597</v>
      </c>
      <c r="F520" s="5" t="s">
        <v>1464</v>
      </c>
      <c r="G520" s="5" t="s">
        <v>2651</v>
      </c>
      <c r="H520" s="3" t="s">
        <v>3210</v>
      </c>
      <c r="I520" t="s">
        <v>2571</v>
      </c>
      <c r="J520" s="5" t="s">
        <v>2573</v>
      </c>
      <c r="K520">
        <f t="shared" si="48"/>
        <v>519</v>
      </c>
      <c r="L520" t="s">
        <v>2577</v>
      </c>
      <c r="M520">
        <f t="shared" si="49"/>
        <v>0.88</v>
      </c>
      <c r="N520" t="s">
        <v>2574</v>
      </c>
      <c r="O520" s="30" t="str">
        <f t="shared" si="50"/>
        <v>"Terrazzo Workers and Finishers"</v>
      </c>
      <c r="P520" t="s">
        <v>2575</v>
      </c>
      <c r="Q520" t="str">
        <f t="shared" si="51"/>
        <v>"Construction and Extraction Occupations"</v>
      </c>
      <c r="R520" t="s">
        <v>2576</v>
      </c>
      <c r="S520" t="str">
        <f t="shared" si="52"/>
        <v>"Construction Trades Workers"</v>
      </c>
      <c r="T520" t="s">
        <v>3395</v>
      </c>
      <c r="U520" t="str">
        <f t="shared" si="53"/>
        <v>{rank:519,probability:0.88,occupation:"Terrazzo Workers and Finishers",occupationMajorGroup:"Construction and Extraction Occupations",occupationMinorGroup:"Construction Trades Workers"},</v>
      </c>
    </row>
    <row r="521" spans="1:21" x14ac:dyDescent="0.25">
      <c r="A521" s="4">
        <v>520</v>
      </c>
      <c r="B521" s="4">
        <v>0.88</v>
      </c>
      <c r="C521" s="3" t="s">
        <v>1002</v>
      </c>
      <c r="D521" s="5">
        <v>51</v>
      </c>
      <c r="E521" s="5" t="s">
        <v>2587</v>
      </c>
      <c r="F521" s="5" t="s">
        <v>1443</v>
      </c>
      <c r="G521" s="5" t="s">
        <v>2661</v>
      </c>
      <c r="H521" s="3" t="s">
        <v>3211</v>
      </c>
      <c r="I521" t="s">
        <v>2571</v>
      </c>
      <c r="J521" s="5" t="s">
        <v>2573</v>
      </c>
      <c r="K521">
        <f t="shared" si="48"/>
        <v>520</v>
      </c>
      <c r="L521" t="s">
        <v>2577</v>
      </c>
      <c r="M521">
        <f t="shared" si="49"/>
        <v>0.88</v>
      </c>
      <c r="N521" t="s">
        <v>2574</v>
      </c>
      <c r="O521" s="30" t="str">
        <f t="shared" si="50"/>
        <v>"Tool Grinders, Filers, and Sharpeners"</v>
      </c>
      <c r="P521" t="s">
        <v>2575</v>
      </c>
      <c r="Q521" t="str">
        <f t="shared" si="51"/>
        <v>"Production Occupations"</v>
      </c>
      <c r="R521" t="s">
        <v>2576</v>
      </c>
      <c r="S521" t="str">
        <f t="shared" si="52"/>
        <v>"Metal Workers and Plastic Workers"</v>
      </c>
      <c r="T521" t="s">
        <v>3395</v>
      </c>
      <c r="U521" t="str">
        <f t="shared" si="53"/>
        <v>{rank:520,probability:0.88,occupation:"Tool Grinders, Filers, and Sharpeners",occupationMajorGroup:"Production Occupations",occupationMinorGroup:"Metal Workers and Plastic Workers"},</v>
      </c>
    </row>
    <row r="522" spans="1:21" x14ac:dyDescent="0.25">
      <c r="A522" s="4">
        <v>521</v>
      </c>
      <c r="B522" s="4">
        <v>0.88</v>
      </c>
      <c r="C522" s="3" t="s">
        <v>1004</v>
      </c>
      <c r="D522" s="5">
        <v>49</v>
      </c>
      <c r="E522" s="5" t="s">
        <v>2579</v>
      </c>
      <c r="F522" s="5" t="s">
        <v>1452</v>
      </c>
      <c r="G522" s="5" t="s">
        <v>2669</v>
      </c>
      <c r="H522" s="3" t="s">
        <v>3212</v>
      </c>
      <c r="I522" t="s">
        <v>2571</v>
      </c>
      <c r="J522" s="5" t="s">
        <v>2573</v>
      </c>
      <c r="K522">
        <f t="shared" si="48"/>
        <v>521</v>
      </c>
      <c r="L522" t="s">
        <v>2577</v>
      </c>
      <c r="M522">
        <f t="shared" si="49"/>
        <v>0.88</v>
      </c>
      <c r="N522" t="s">
        <v>2574</v>
      </c>
      <c r="O522" s="30" t="str">
        <f t="shared" si="50"/>
        <v>"Rail Car Repairers"</v>
      </c>
      <c r="P522" t="s">
        <v>2575</v>
      </c>
      <c r="Q522" t="str">
        <f t="shared" si="51"/>
        <v>"Installation, Maintenance, and Repair Occupations"</v>
      </c>
      <c r="R522" t="s">
        <v>2576</v>
      </c>
      <c r="S522" t="str">
        <f t="shared" si="52"/>
        <v>"Vehicle and Mobile Equipment Mechanics, Installers, and Repairers"</v>
      </c>
      <c r="T522" t="s">
        <v>3395</v>
      </c>
      <c r="U522" t="str">
        <f t="shared" si="53"/>
        <v>{rank:521,probability:0.88,occupation:"Rail Car Repairers",occupationMajorGroup:"Installation, Maintenance, and Repair Occupations",occupationMinorGroup:"Vehicle and Mobile Equipment Mechanics, Installers, and Repairers"},</v>
      </c>
    </row>
    <row r="523" spans="1:21" x14ac:dyDescent="0.25">
      <c r="A523" s="4">
        <v>522</v>
      </c>
      <c r="B523" s="4">
        <v>0.89</v>
      </c>
      <c r="C523" s="3" t="s">
        <v>1006</v>
      </c>
      <c r="D523" s="5">
        <v>51</v>
      </c>
      <c r="E523" s="5" t="s">
        <v>2587</v>
      </c>
      <c r="F523" s="5" t="s">
        <v>1462</v>
      </c>
      <c r="G523" s="5" t="s">
        <v>2679</v>
      </c>
      <c r="H523" s="3" t="s">
        <v>3213</v>
      </c>
      <c r="I523" t="s">
        <v>2571</v>
      </c>
      <c r="J523" s="5" t="s">
        <v>2573</v>
      </c>
      <c r="K523">
        <f t="shared" si="48"/>
        <v>522</v>
      </c>
      <c r="L523" t="s">
        <v>2577</v>
      </c>
      <c r="M523">
        <f t="shared" si="49"/>
        <v>0.89</v>
      </c>
      <c r="N523" t="s">
        <v>2574</v>
      </c>
      <c r="O523" s="30" t="str">
        <f t="shared" si="50"/>
        <v>"Bakers"</v>
      </c>
      <c r="P523" t="s">
        <v>2575</v>
      </c>
      <c r="Q523" t="str">
        <f t="shared" si="51"/>
        <v>"Production Occupations"</v>
      </c>
      <c r="R523" t="s">
        <v>2576</v>
      </c>
      <c r="S523" t="str">
        <f t="shared" si="52"/>
        <v>"Food Processing Workers"</v>
      </c>
      <c r="T523" t="s">
        <v>3395</v>
      </c>
      <c r="U523" t="str">
        <f t="shared" si="53"/>
        <v>{rank:522,probability:0.89,occupation:"Bakers",occupationMajorGroup:"Production Occupations",occupationMinorGroup:"Food Processing Workers"},</v>
      </c>
    </row>
    <row r="524" spans="1:21" x14ac:dyDescent="0.25">
      <c r="A524" s="4">
        <v>523</v>
      </c>
      <c r="B524" s="4">
        <v>0.89</v>
      </c>
      <c r="C524" s="3" t="s">
        <v>1008</v>
      </c>
      <c r="D524" s="5">
        <v>31</v>
      </c>
      <c r="E524" s="5" t="s">
        <v>2593</v>
      </c>
      <c r="F524" s="5" t="s">
        <v>1441</v>
      </c>
      <c r="G524" s="5" t="s">
        <v>2659</v>
      </c>
      <c r="H524" s="3" t="s">
        <v>3214</v>
      </c>
      <c r="I524" t="s">
        <v>2571</v>
      </c>
      <c r="J524" s="5" t="s">
        <v>2573</v>
      </c>
      <c r="K524">
        <f t="shared" si="48"/>
        <v>523</v>
      </c>
      <c r="L524" t="s">
        <v>2577</v>
      </c>
      <c r="M524">
        <f t="shared" si="49"/>
        <v>0.89</v>
      </c>
      <c r="N524" t="s">
        <v>2574</v>
      </c>
      <c r="O524" s="30" t="str">
        <f t="shared" si="50"/>
        <v>"Medical Transcriptionists"</v>
      </c>
      <c r="P524" t="s">
        <v>2575</v>
      </c>
      <c r="Q524" t="str">
        <f t="shared" si="51"/>
        <v>"Healthcare Support Occupations"</v>
      </c>
      <c r="R524" t="s">
        <v>2576</v>
      </c>
      <c r="S524" t="str">
        <f t="shared" si="52"/>
        <v>"Other Healthcare Support Occupations"</v>
      </c>
      <c r="T524" t="s">
        <v>3395</v>
      </c>
      <c r="U524" t="str">
        <f t="shared" si="53"/>
        <v>{rank:523,probability:0.89,occupation:"Medical Transcriptionists",occupationMajorGroup:"Healthcare Support Occupations",occupationMinorGroup:"Other Healthcare Support Occupations"},</v>
      </c>
    </row>
    <row r="525" spans="1:21" x14ac:dyDescent="0.25">
      <c r="A525" s="4">
        <v>524</v>
      </c>
      <c r="B525" s="4">
        <v>0.89</v>
      </c>
      <c r="C525" s="3" t="s">
        <v>1010</v>
      </c>
      <c r="D525" s="5">
        <v>47</v>
      </c>
      <c r="E525" s="5" t="s">
        <v>2597</v>
      </c>
      <c r="F525" s="5" t="s">
        <v>1464</v>
      </c>
      <c r="G525" s="5" t="s">
        <v>2651</v>
      </c>
      <c r="H525" s="3" t="s">
        <v>3215</v>
      </c>
      <c r="I525" t="s">
        <v>2571</v>
      </c>
      <c r="J525" s="5" t="s">
        <v>2573</v>
      </c>
      <c r="K525">
        <f t="shared" si="48"/>
        <v>524</v>
      </c>
      <c r="L525" t="s">
        <v>2577</v>
      </c>
      <c r="M525">
        <f t="shared" si="49"/>
        <v>0.89</v>
      </c>
      <c r="N525" t="s">
        <v>2574</v>
      </c>
      <c r="O525" s="30" t="str">
        <f t="shared" si="50"/>
        <v>"Stonemasons"</v>
      </c>
      <c r="P525" t="s">
        <v>2575</v>
      </c>
      <c r="Q525" t="str">
        <f t="shared" si="51"/>
        <v>"Construction and Extraction Occupations"</v>
      </c>
      <c r="R525" t="s">
        <v>2576</v>
      </c>
      <c r="S525" t="str">
        <f t="shared" si="52"/>
        <v>"Construction Trades Workers"</v>
      </c>
      <c r="T525" t="s">
        <v>3395</v>
      </c>
      <c r="U525" t="str">
        <f t="shared" si="53"/>
        <v>{rank:524,probability:0.89,occupation:"Stonemasons",occupationMajorGroup:"Construction and Extraction Occupations",occupationMinorGroup:"Construction Trades Workers"},</v>
      </c>
    </row>
    <row r="526" spans="1:21" x14ac:dyDescent="0.25">
      <c r="A526" s="4">
        <v>525</v>
      </c>
      <c r="B526" s="4">
        <v>0.89</v>
      </c>
      <c r="C526" s="3" t="s">
        <v>1012</v>
      </c>
      <c r="D526" s="5">
        <v>53</v>
      </c>
      <c r="E526" s="5" t="s">
        <v>2594</v>
      </c>
      <c r="F526" s="5" t="s">
        <v>1439</v>
      </c>
      <c r="G526" s="5" t="s">
        <v>2657</v>
      </c>
      <c r="H526" s="3" t="s">
        <v>3216</v>
      </c>
      <c r="I526" t="s">
        <v>2571</v>
      </c>
      <c r="J526" s="5" t="s">
        <v>2573</v>
      </c>
      <c r="K526">
        <f t="shared" si="48"/>
        <v>525</v>
      </c>
      <c r="L526" t="s">
        <v>2577</v>
      </c>
      <c r="M526">
        <f t="shared" si="49"/>
        <v>0.89</v>
      </c>
      <c r="N526" t="s">
        <v>2574</v>
      </c>
      <c r="O526" s="30" t="str">
        <f t="shared" si="50"/>
        <v>"Bus Drivers, School or Special Client"</v>
      </c>
      <c r="P526" t="s">
        <v>2575</v>
      </c>
      <c r="Q526" t="str">
        <f t="shared" si="51"/>
        <v>"Transportation and Material Moving Occupations"</v>
      </c>
      <c r="R526" t="s">
        <v>2576</v>
      </c>
      <c r="S526" t="str">
        <f t="shared" si="52"/>
        <v>"Motor Vehicle Operators"</v>
      </c>
      <c r="T526" t="s">
        <v>3395</v>
      </c>
      <c r="U526" t="str">
        <f t="shared" si="53"/>
        <v>{rank:525,probability:0.89,occupation:"Bus Drivers, School or Special Client",occupationMajorGroup:"Transportation and Material Moving Occupations",occupationMinorGroup:"Motor Vehicle Operators"},</v>
      </c>
    </row>
    <row r="527" spans="1:21" x14ac:dyDescent="0.25">
      <c r="A527" s="4">
        <v>526</v>
      </c>
      <c r="B527" s="4">
        <v>0.89</v>
      </c>
      <c r="C527" s="3" t="s">
        <v>1013</v>
      </c>
      <c r="D527" s="5">
        <v>27</v>
      </c>
      <c r="E527" s="5" t="s">
        <v>2583</v>
      </c>
      <c r="F527" s="5" t="s">
        <v>1422</v>
      </c>
      <c r="G527" s="5" t="s">
        <v>2639</v>
      </c>
      <c r="H527" s="3" t="s">
        <v>3217</v>
      </c>
      <c r="I527" t="s">
        <v>2571</v>
      </c>
      <c r="J527" s="5" t="s">
        <v>2573</v>
      </c>
      <c r="K527">
        <f t="shared" si="48"/>
        <v>526</v>
      </c>
      <c r="L527" t="s">
        <v>2577</v>
      </c>
      <c r="M527">
        <f t="shared" si="49"/>
        <v>0.89</v>
      </c>
      <c r="N527" t="s">
        <v>2574</v>
      </c>
      <c r="O527" s="30" t="str">
        <f t="shared" si="50"/>
        <v>"Technical Writers"</v>
      </c>
      <c r="P527" t="s">
        <v>2575</v>
      </c>
      <c r="Q527" t="str">
        <f t="shared" si="51"/>
        <v>"Arts, Design, Entertainment, Sports, and Media Occupations"</v>
      </c>
      <c r="R527" t="s">
        <v>2576</v>
      </c>
      <c r="S527" t="str">
        <f t="shared" si="52"/>
        <v>"Media and Communication Workers"</v>
      </c>
      <c r="T527" t="s">
        <v>3395</v>
      </c>
      <c r="U527" t="str">
        <f t="shared" si="53"/>
        <v>{rank:526,probability:0.89,occupation:"Technical Writers",occupationMajorGroup:"Arts, Design, Entertainment, Sports, and Media Occupations",occupationMinorGroup:"Media and Communication Workers"},</v>
      </c>
    </row>
    <row r="528" spans="1:21" x14ac:dyDescent="0.25">
      <c r="A528" s="4">
        <v>527</v>
      </c>
      <c r="B528" s="4">
        <v>0.89</v>
      </c>
      <c r="C528" s="3" t="s">
        <v>1015</v>
      </c>
      <c r="D528" s="5">
        <v>49</v>
      </c>
      <c r="E528" s="5" t="s">
        <v>2579</v>
      </c>
      <c r="F528" s="5" t="s">
        <v>1430</v>
      </c>
      <c r="G528" s="5" t="s">
        <v>2647</v>
      </c>
      <c r="H528" s="3" t="s">
        <v>3218</v>
      </c>
      <c r="I528" t="s">
        <v>2571</v>
      </c>
      <c r="J528" s="5" t="s">
        <v>2573</v>
      </c>
      <c r="K528">
        <f t="shared" si="48"/>
        <v>527</v>
      </c>
      <c r="L528" t="s">
        <v>2577</v>
      </c>
      <c r="M528">
        <f t="shared" si="49"/>
        <v>0.89</v>
      </c>
      <c r="N528" t="s">
        <v>2574</v>
      </c>
      <c r="O528" s="30" t="str">
        <f t="shared" si="50"/>
        <v>"Riggers"</v>
      </c>
      <c r="P528" t="s">
        <v>2575</v>
      </c>
      <c r="Q528" t="str">
        <f t="shared" si="51"/>
        <v>"Installation, Maintenance, and Repair Occupations"</v>
      </c>
      <c r="R528" t="s">
        <v>2576</v>
      </c>
      <c r="S528" t="str">
        <f t="shared" si="52"/>
        <v>"Other Installation, Maintenance, and Repair Occupations"</v>
      </c>
      <c r="T528" t="s">
        <v>3395</v>
      </c>
      <c r="U528" t="str">
        <f t="shared" si="53"/>
        <v>{rank:527,probability:0.89,occupation:"Riggers",occupationMajorGroup:"Installation, Maintenance, and Repair Occupations",occupationMinorGroup:"Other Installation, Maintenance, and Repair Occupations"},</v>
      </c>
    </row>
    <row r="529" spans="1:21" x14ac:dyDescent="0.25">
      <c r="A529" s="4">
        <v>528</v>
      </c>
      <c r="B529" s="4">
        <v>0.89</v>
      </c>
      <c r="C529" s="3" t="s">
        <v>1017</v>
      </c>
      <c r="D529" s="5">
        <v>47</v>
      </c>
      <c r="E529" s="5" t="s">
        <v>2597</v>
      </c>
      <c r="F529" s="5" t="s">
        <v>1450</v>
      </c>
      <c r="G529" s="5" t="s">
        <v>2667</v>
      </c>
      <c r="H529" s="3" t="s">
        <v>3219</v>
      </c>
      <c r="I529" t="s">
        <v>2571</v>
      </c>
      <c r="J529" s="5" t="s">
        <v>2573</v>
      </c>
      <c r="K529">
        <f t="shared" si="48"/>
        <v>528</v>
      </c>
      <c r="L529" t="s">
        <v>2577</v>
      </c>
      <c r="M529">
        <f t="shared" si="49"/>
        <v>0.89</v>
      </c>
      <c r="N529" t="s">
        <v>2574</v>
      </c>
      <c r="O529" s="30" t="str">
        <f t="shared" si="50"/>
        <v>"Rail-Track Laying and Maintenance Equipment Operators"</v>
      </c>
      <c r="P529" t="s">
        <v>2575</v>
      </c>
      <c r="Q529" t="str">
        <f t="shared" si="51"/>
        <v>"Construction and Extraction Occupations"</v>
      </c>
      <c r="R529" t="s">
        <v>2576</v>
      </c>
      <c r="S529" t="str">
        <f t="shared" si="52"/>
        <v>"Other Construction and Related Workers"</v>
      </c>
      <c r="T529" t="s">
        <v>3395</v>
      </c>
      <c r="U529" t="str">
        <f t="shared" si="53"/>
        <v>{rank:528,probability:0.89,occupation:"Rail-Track Laying and Maintenance Equipment Operators",occupationMajorGroup:"Construction and Extraction Occupations",occupationMinorGroup:"Other Construction and Related Workers"},</v>
      </c>
    </row>
    <row r="530" spans="1:21" x14ac:dyDescent="0.25">
      <c r="A530" s="4">
        <v>529</v>
      </c>
      <c r="B530" s="4">
        <v>0.89</v>
      </c>
      <c r="C530" s="3" t="s">
        <v>1019</v>
      </c>
      <c r="D530" s="5">
        <v>51</v>
      </c>
      <c r="E530" s="5" t="s">
        <v>2587</v>
      </c>
      <c r="F530" s="5" t="s">
        <v>1463</v>
      </c>
      <c r="G530" s="5" t="s">
        <v>2680</v>
      </c>
      <c r="H530" s="3" t="s">
        <v>3220</v>
      </c>
      <c r="I530" t="s">
        <v>2571</v>
      </c>
      <c r="J530" s="5" t="s">
        <v>2573</v>
      </c>
      <c r="K530">
        <f t="shared" si="48"/>
        <v>529</v>
      </c>
      <c r="L530" t="s">
        <v>2577</v>
      </c>
      <c r="M530">
        <f t="shared" si="49"/>
        <v>0.89</v>
      </c>
      <c r="N530" t="s">
        <v>2574</v>
      </c>
      <c r="O530" s="30" t="str">
        <f t="shared" si="50"/>
        <v>"Stationary Engineers and Boiler Operators"</v>
      </c>
      <c r="P530" t="s">
        <v>2575</v>
      </c>
      <c r="Q530" t="str">
        <f t="shared" si="51"/>
        <v>"Production Occupations"</v>
      </c>
      <c r="R530" t="s">
        <v>2576</v>
      </c>
      <c r="S530" t="str">
        <f t="shared" si="52"/>
        <v>"Plant and System Operators"</v>
      </c>
      <c r="T530" t="s">
        <v>3395</v>
      </c>
      <c r="U530" t="str">
        <f t="shared" si="53"/>
        <v>{rank:529,probability:0.89,occupation:"Stationary Engineers and Boiler Operators",occupationMajorGroup:"Production Occupations",occupationMinorGroup:"Plant and System Operators"},</v>
      </c>
    </row>
    <row r="531" spans="1:21" x14ac:dyDescent="0.25">
      <c r="A531" s="4">
        <v>530</v>
      </c>
      <c r="B531" s="4">
        <v>0.89</v>
      </c>
      <c r="C531" s="3" t="s">
        <v>1021</v>
      </c>
      <c r="D531" s="5">
        <v>51</v>
      </c>
      <c r="E531" s="5" t="s">
        <v>2587</v>
      </c>
      <c r="F531" s="5" t="s">
        <v>1397</v>
      </c>
      <c r="G531" s="5" t="s">
        <v>2612</v>
      </c>
      <c r="H531" s="3" t="s">
        <v>3221</v>
      </c>
      <c r="I531" t="s">
        <v>2571</v>
      </c>
      <c r="J531" s="5" t="s">
        <v>2573</v>
      </c>
      <c r="K531">
        <f t="shared" si="48"/>
        <v>530</v>
      </c>
      <c r="L531" t="s">
        <v>2577</v>
      </c>
      <c r="M531">
        <f t="shared" si="49"/>
        <v>0.89</v>
      </c>
      <c r="N531" t="s">
        <v>2574</v>
      </c>
      <c r="O531" s="30" t="str">
        <f t="shared" si="50"/>
        <v>"Sewing Machine Operators"</v>
      </c>
      <c r="P531" t="s">
        <v>2575</v>
      </c>
      <c r="Q531" t="str">
        <f t="shared" si="51"/>
        <v>"Production Occupations"</v>
      </c>
      <c r="R531" t="s">
        <v>2576</v>
      </c>
      <c r="S531" t="str">
        <f t="shared" si="52"/>
        <v>"Textile, Apparel, and Furnishings Workers"</v>
      </c>
      <c r="T531" t="s">
        <v>3395</v>
      </c>
      <c r="U531" t="str">
        <f t="shared" si="53"/>
        <v>{rank:530,probability:0.89,occupation:"Sewing Machine Operators",occupationMajorGroup:"Production Occupations",occupationMinorGroup:"Textile, Apparel, and Furnishings Workers"},</v>
      </c>
    </row>
    <row r="532" spans="1:21" x14ac:dyDescent="0.25">
      <c r="A532" s="4">
        <v>531</v>
      </c>
      <c r="B532" s="4">
        <v>0.89</v>
      </c>
      <c r="C532" s="3" t="s">
        <v>1023</v>
      </c>
      <c r="D532" s="5">
        <v>53</v>
      </c>
      <c r="E532" s="5" t="s">
        <v>2594</v>
      </c>
      <c r="F532" s="5" t="s">
        <v>1439</v>
      </c>
      <c r="G532" s="5" t="s">
        <v>2657</v>
      </c>
      <c r="H532" s="3" t="s">
        <v>3222</v>
      </c>
      <c r="I532" t="s">
        <v>2571</v>
      </c>
      <c r="J532" s="5" t="s">
        <v>2573</v>
      </c>
      <c r="K532">
        <f t="shared" si="48"/>
        <v>531</v>
      </c>
      <c r="L532" t="s">
        <v>2577</v>
      </c>
      <c r="M532">
        <f t="shared" si="49"/>
        <v>0.89</v>
      </c>
      <c r="N532" t="s">
        <v>2574</v>
      </c>
      <c r="O532" s="30" t="str">
        <f t="shared" si="50"/>
        <v>"Taxi Drivers and Chauffeurs"</v>
      </c>
      <c r="P532" t="s">
        <v>2575</v>
      </c>
      <c r="Q532" t="str">
        <f t="shared" si="51"/>
        <v>"Transportation and Material Moving Occupations"</v>
      </c>
      <c r="R532" t="s">
        <v>2576</v>
      </c>
      <c r="S532" t="str">
        <f t="shared" si="52"/>
        <v>"Motor Vehicle Operators"</v>
      </c>
      <c r="T532" t="s">
        <v>3395</v>
      </c>
      <c r="U532" t="str">
        <f t="shared" si="53"/>
        <v>{rank:531,probability:0.89,occupation:"Taxi Drivers and Chauffeurs",occupationMajorGroup:"Transportation and Material Moving Occupations",occupationMinorGroup:"Motor Vehicle Operators"},</v>
      </c>
    </row>
    <row r="533" spans="1:21" x14ac:dyDescent="0.25">
      <c r="A533" s="4">
        <v>532</v>
      </c>
      <c r="B533" s="4">
        <v>0.9</v>
      </c>
      <c r="C533" s="3" t="s">
        <v>1025</v>
      </c>
      <c r="D533" s="5">
        <v>43</v>
      </c>
      <c r="E533" s="5" t="s">
        <v>2592</v>
      </c>
      <c r="F533" s="5" t="s">
        <v>1456</v>
      </c>
      <c r="G533" s="5" t="s">
        <v>2673</v>
      </c>
      <c r="H533" s="3" t="s">
        <v>3223</v>
      </c>
      <c r="I533" t="s">
        <v>2571</v>
      </c>
      <c r="J533" s="5" t="s">
        <v>2573</v>
      </c>
      <c r="K533">
        <f t="shared" si="48"/>
        <v>532</v>
      </c>
      <c r="L533" t="s">
        <v>2577</v>
      </c>
      <c r="M533">
        <f t="shared" si="49"/>
        <v>0.9</v>
      </c>
      <c r="N533" t="s">
        <v>2574</v>
      </c>
      <c r="O533" s="30" t="str">
        <f t="shared" si="50"/>
        <v>"Human Resources Assistants, Except Payroll and Timekeeping"</v>
      </c>
      <c r="P533" t="s">
        <v>2575</v>
      </c>
      <c r="Q533" t="str">
        <f t="shared" si="51"/>
        <v>"Office and Administrative Support Occupations"</v>
      </c>
      <c r="R533" t="s">
        <v>2576</v>
      </c>
      <c r="S533" t="str">
        <f t="shared" si="52"/>
        <v>"Information and Record Clerks"</v>
      </c>
      <c r="T533" t="s">
        <v>3395</v>
      </c>
      <c r="U533" t="str">
        <f t="shared" si="53"/>
        <v>{rank:532,probability:0.9,occupation:"Human Resources Assistants, Except Payroll and Timekeeping",occupationMajorGroup:"Office and Administrative Support Occupations",occupationMinorGroup:"Information and Record Clerks"},</v>
      </c>
    </row>
    <row r="534" spans="1:21" x14ac:dyDescent="0.25">
      <c r="A534" s="4">
        <v>533</v>
      </c>
      <c r="B534" s="4">
        <v>0.9</v>
      </c>
      <c r="C534" s="3" t="s">
        <v>1027</v>
      </c>
      <c r="D534" s="5">
        <v>29</v>
      </c>
      <c r="E534" s="5" t="s">
        <v>2578</v>
      </c>
      <c r="F534" s="5" t="s">
        <v>1387</v>
      </c>
      <c r="G534" s="5" t="s">
        <v>2604</v>
      </c>
      <c r="H534" s="3" t="s">
        <v>3224</v>
      </c>
      <c r="I534" t="s">
        <v>2571</v>
      </c>
      <c r="J534" s="5" t="s">
        <v>2573</v>
      </c>
      <c r="K534">
        <f t="shared" si="48"/>
        <v>533</v>
      </c>
      <c r="L534" t="s">
        <v>2577</v>
      </c>
      <c r="M534">
        <f t="shared" si="49"/>
        <v>0.9</v>
      </c>
      <c r="N534" t="s">
        <v>2574</v>
      </c>
      <c r="O534" s="30" t="str">
        <f t="shared" si="50"/>
        <v>"Medical and Clinical Laboratory Technologists"</v>
      </c>
      <c r="P534" t="s">
        <v>2575</v>
      </c>
      <c r="Q534" t="str">
        <f t="shared" si="51"/>
        <v>"Healthcare Practitioners and Technical Occupations"</v>
      </c>
      <c r="R534" t="s">
        <v>2576</v>
      </c>
      <c r="S534" t="str">
        <f t="shared" si="52"/>
        <v>"Health Technologists and Technicians"</v>
      </c>
      <c r="T534" t="s">
        <v>3395</v>
      </c>
      <c r="U534" t="str">
        <f t="shared" si="53"/>
        <v>{rank:533,probability:0.9,occupation:"Medical and Clinical Laboratory Technologists",occupationMajorGroup:"Healthcare Practitioners and Technical Occupations",occupationMinorGroup:"Health Technologists and Technicians"},</v>
      </c>
    </row>
    <row r="535" spans="1:21" x14ac:dyDescent="0.25">
      <c r="A535" s="4">
        <v>534</v>
      </c>
      <c r="B535" s="4">
        <v>0.9</v>
      </c>
      <c r="C535" s="3" t="s">
        <v>1029</v>
      </c>
      <c r="D535" s="5">
        <v>47</v>
      </c>
      <c r="E535" s="5" t="s">
        <v>2597</v>
      </c>
      <c r="F535" s="5" t="s">
        <v>1464</v>
      </c>
      <c r="G535" s="5" t="s">
        <v>2651</v>
      </c>
      <c r="H535" s="3" t="s">
        <v>3225</v>
      </c>
      <c r="I535" t="s">
        <v>2571</v>
      </c>
      <c r="J535" s="5" t="s">
        <v>2573</v>
      </c>
      <c r="K535">
        <f t="shared" si="48"/>
        <v>534</v>
      </c>
      <c r="L535" t="s">
        <v>2577</v>
      </c>
      <c r="M535">
        <f t="shared" si="49"/>
        <v>0.9</v>
      </c>
      <c r="N535" t="s">
        <v>2574</v>
      </c>
      <c r="O535" s="30" t="str">
        <f t="shared" si="50"/>
        <v>"Reinforcing Iron and Rebar Workers"</v>
      </c>
      <c r="P535" t="s">
        <v>2575</v>
      </c>
      <c r="Q535" t="str">
        <f t="shared" si="51"/>
        <v>"Construction and Extraction Occupations"</v>
      </c>
      <c r="R535" t="s">
        <v>2576</v>
      </c>
      <c r="S535" t="str">
        <f t="shared" si="52"/>
        <v>"Construction Trades Workers"</v>
      </c>
      <c r="T535" t="s">
        <v>3395</v>
      </c>
      <c r="U535" t="str">
        <f t="shared" si="53"/>
        <v>{rank:534,probability:0.9,occupation:"Reinforcing Iron and Rebar Workers",occupationMajorGroup:"Construction and Extraction Occupations",occupationMinorGroup:"Construction Trades Workers"},</v>
      </c>
    </row>
    <row r="536" spans="1:21" x14ac:dyDescent="0.25">
      <c r="A536" s="4">
        <v>535</v>
      </c>
      <c r="B536" s="4">
        <v>0.9</v>
      </c>
      <c r="C536" s="3" t="s">
        <v>1031</v>
      </c>
      <c r="D536" s="5">
        <v>47</v>
      </c>
      <c r="E536" s="5" t="s">
        <v>2597</v>
      </c>
      <c r="F536" s="5" t="s">
        <v>1464</v>
      </c>
      <c r="G536" s="5" t="s">
        <v>2651</v>
      </c>
      <c r="H536" s="3" t="s">
        <v>3226</v>
      </c>
      <c r="I536" t="s">
        <v>2571</v>
      </c>
      <c r="J536" s="5" t="s">
        <v>2573</v>
      </c>
      <c r="K536">
        <f t="shared" si="48"/>
        <v>535</v>
      </c>
      <c r="L536" t="s">
        <v>2577</v>
      </c>
      <c r="M536">
        <f t="shared" si="49"/>
        <v>0.9</v>
      </c>
      <c r="N536" t="s">
        <v>2574</v>
      </c>
      <c r="O536" s="30" t="str">
        <f t="shared" si="50"/>
        <v>"Roofers"</v>
      </c>
      <c r="P536" t="s">
        <v>2575</v>
      </c>
      <c r="Q536" t="str">
        <f t="shared" si="51"/>
        <v>"Construction and Extraction Occupations"</v>
      </c>
      <c r="R536" t="s">
        <v>2576</v>
      </c>
      <c r="S536" t="str">
        <f t="shared" si="52"/>
        <v>"Construction Trades Workers"</v>
      </c>
      <c r="T536" t="s">
        <v>3395</v>
      </c>
      <c r="U536" t="str">
        <f t="shared" si="53"/>
        <v>{rank:535,probability:0.9,occupation:"Roofers",occupationMajorGroup:"Construction and Extraction Occupations",occupationMinorGroup:"Construction Trades Workers"},</v>
      </c>
    </row>
    <row r="537" spans="1:21" x14ac:dyDescent="0.25">
      <c r="A537" s="4">
        <v>536</v>
      </c>
      <c r="B537" s="4">
        <v>0.9</v>
      </c>
      <c r="C537" s="3" t="s">
        <v>1033</v>
      </c>
      <c r="D537" s="5">
        <v>53</v>
      </c>
      <c r="E537" s="5" t="s">
        <v>2594</v>
      </c>
      <c r="F537" s="5" t="s">
        <v>1446</v>
      </c>
      <c r="G537" s="5" t="s">
        <v>2664</v>
      </c>
      <c r="H537" s="3" t="s">
        <v>3227</v>
      </c>
      <c r="I537" t="s">
        <v>2571</v>
      </c>
      <c r="J537" s="5" t="s">
        <v>2573</v>
      </c>
      <c r="K537">
        <f t="shared" si="48"/>
        <v>536</v>
      </c>
      <c r="L537" t="s">
        <v>2577</v>
      </c>
      <c r="M537">
        <f t="shared" si="49"/>
        <v>0.9</v>
      </c>
      <c r="N537" t="s">
        <v>2574</v>
      </c>
      <c r="O537" s="30" t="str">
        <f t="shared" si="50"/>
        <v>"Crane and Tower Operators"</v>
      </c>
      <c r="P537" t="s">
        <v>2575</v>
      </c>
      <c r="Q537" t="str">
        <f t="shared" si="51"/>
        <v>"Transportation and Material Moving Occupations"</v>
      </c>
      <c r="R537" t="s">
        <v>2576</v>
      </c>
      <c r="S537" t="str">
        <f t="shared" si="52"/>
        <v>"Material Moving Workers"</v>
      </c>
      <c r="T537" t="s">
        <v>3395</v>
      </c>
      <c r="U537" t="str">
        <f t="shared" si="53"/>
        <v>{rank:536,probability:0.9,occupation:"Crane and Tower Operators",occupationMajorGroup:"Transportation and Material Moving Occupations",occupationMinorGroup:"Material Moving Workers"},</v>
      </c>
    </row>
    <row r="538" spans="1:21" x14ac:dyDescent="0.25">
      <c r="A538" s="4">
        <v>537</v>
      </c>
      <c r="B538" s="4">
        <v>0.9</v>
      </c>
      <c r="C538" s="3" t="s">
        <v>1035</v>
      </c>
      <c r="D538" s="5">
        <v>53</v>
      </c>
      <c r="E538" s="5" t="s">
        <v>2594</v>
      </c>
      <c r="F538" s="5" t="s">
        <v>1466</v>
      </c>
      <c r="G538" s="5" t="s">
        <v>2682</v>
      </c>
      <c r="H538" s="3" t="s">
        <v>3228</v>
      </c>
      <c r="I538" t="s">
        <v>2571</v>
      </c>
      <c r="J538" s="5" t="s">
        <v>2573</v>
      </c>
      <c r="K538">
        <f t="shared" si="48"/>
        <v>537</v>
      </c>
      <c r="L538" t="s">
        <v>2577</v>
      </c>
      <c r="M538">
        <f t="shared" si="49"/>
        <v>0.9</v>
      </c>
      <c r="N538" t="s">
        <v>2574</v>
      </c>
      <c r="O538" s="30" t="str">
        <f t="shared" si="50"/>
        <v>"Traffic Technicians"</v>
      </c>
      <c r="P538" t="s">
        <v>2575</v>
      </c>
      <c r="Q538" t="str">
        <f t="shared" si="51"/>
        <v>"Transportation and Material Moving Occupations"</v>
      </c>
      <c r="R538" t="s">
        <v>2576</v>
      </c>
      <c r="S538" t="str">
        <f t="shared" si="52"/>
        <v>"Other Transportation Workers"</v>
      </c>
      <c r="T538" t="s">
        <v>3395</v>
      </c>
      <c r="U538" t="str">
        <f t="shared" si="53"/>
        <v>{rank:537,probability:0.9,occupation:"Traffic Technicians",occupationMajorGroup:"Transportation and Material Moving Occupations",occupationMinorGroup:"Other Transportation Workers"},</v>
      </c>
    </row>
    <row r="539" spans="1:21" x14ac:dyDescent="0.25">
      <c r="A539" s="4">
        <v>538</v>
      </c>
      <c r="B539" s="4">
        <v>0.9</v>
      </c>
      <c r="C539" s="3" t="s">
        <v>1037</v>
      </c>
      <c r="D539" s="5">
        <v>53</v>
      </c>
      <c r="E539" s="5" t="s">
        <v>2594</v>
      </c>
      <c r="F539" s="5" t="s">
        <v>1466</v>
      </c>
      <c r="G539" s="5" t="s">
        <v>2682</v>
      </c>
      <c r="H539" s="3" t="s">
        <v>3229</v>
      </c>
      <c r="I539" t="s">
        <v>2571</v>
      </c>
      <c r="J539" s="5" t="s">
        <v>2573</v>
      </c>
      <c r="K539">
        <f t="shared" si="48"/>
        <v>538</v>
      </c>
      <c r="L539" t="s">
        <v>2577</v>
      </c>
      <c r="M539">
        <f t="shared" si="49"/>
        <v>0.9</v>
      </c>
      <c r="N539" t="s">
        <v>2574</v>
      </c>
      <c r="O539" s="30" t="str">
        <f t="shared" si="50"/>
        <v>"Transportation Inspectors"</v>
      </c>
      <c r="P539" t="s">
        <v>2575</v>
      </c>
      <c r="Q539" t="str">
        <f t="shared" si="51"/>
        <v>"Transportation and Material Moving Occupations"</v>
      </c>
      <c r="R539" t="s">
        <v>2576</v>
      </c>
      <c r="S539" t="str">
        <f t="shared" si="52"/>
        <v>"Other Transportation Workers"</v>
      </c>
      <c r="T539" t="s">
        <v>3395</v>
      </c>
      <c r="U539" t="str">
        <f t="shared" si="53"/>
        <v>{rank:538,probability:0.9,occupation:"Transportation Inspectors",occupationMajorGroup:"Transportation and Material Moving Occupations",occupationMinorGroup:"Other Transportation Workers"},</v>
      </c>
    </row>
    <row r="540" spans="1:21" x14ac:dyDescent="0.25">
      <c r="A540" s="4">
        <v>539</v>
      </c>
      <c r="B540" s="4">
        <v>0.9</v>
      </c>
      <c r="C540" s="3" t="s">
        <v>1039</v>
      </c>
      <c r="D540" s="5">
        <v>51</v>
      </c>
      <c r="E540" s="5" t="s">
        <v>2587</v>
      </c>
      <c r="F540" s="5" t="s">
        <v>1443</v>
      </c>
      <c r="G540" s="5" t="s">
        <v>2661</v>
      </c>
      <c r="H540" s="3" t="s">
        <v>3230</v>
      </c>
      <c r="I540" t="s">
        <v>2571</v>
      </c>
      <c r="J540" s="5" t="s">
        <v>2573</v>
      </c>
      <c r="K540">
        <f t="shared" si="48"/>
        <v>539</v>
      </c>
      <c r="L540" t="s">
        <v>2577</v>
      </c>
      <c r="M540">
        <f t="shared" si="49"/>
        <v>0.9</v>
      </c>
      <c r="N540" t="s">
        <v>2574</v>
      </c>
      <c r="O540" s="30" t="str">
        <f t="shared" si="50"/>
        <v>"Patternmakers, Metal and Plastic"</v>
      </c>
      <c r="P540" t="s">
        <v>2575</v>
      </c>
      <c r="Q540" t="str">
        <f t="shared" si="51"/>
        <v>"Production Occupations"</v>
      </c>
      <c r="R540" t="s">
        <v>2576</v>
      </c>
      <c r="S540" t="str">
        <f t="shared" si="52"/>
        <v>"Metal Workers and Plastic Workers"</v>
      </c>
      <c r="T540" t="s">
        <v>3395</v>
      </c>
      <c r="U540" t="str">
        <f t="shared" si="53"/>
        <v>{rank:539,probability:0.9,occupation:"Patternmakers, Metal and Plastic",occupationMajorGroup:"Production Occupations",occupationMinorGroup:"Metal Workers and Plastic Workers"},</v>
      </c>
    </row>
    <row r="541" spans="1:21" x14ac:dyDescent="0.25">
      <c r="A541" s="4">
        <v>540</v>
      </c>
      <c r="B541" s="4">
        <v>0.9</v>
      </c>
      <c r="C541" s="3" t="s">
        <v>1041</v>
      </c>
      <c r="D541" s="5">
        <v>51</v>
      </c>
      <c r="E541" s="5" t="s">
        <v>2587</v>
      </c>
      <c r="F541" s="5" t="s">
        <v>1445</v>
      </c>
      <c r="G541" s="5" t="s">
        <v>2663</v>
      </c>
      <c r="H541" s="3" t="s">
        <v>3231</v>
      </c>
      <c r="I541" t="s">
        <v>2571</v>
      </c>
      <c r="J541" s="5" t="s">
        <v>2573</v>
      </c>
      <c r="K541">
        <f t="shared" si="48"/>
        <v>540</v>
      </c>
      <c r="L541" t="s">
        <v>2577</v>
      </c>
      <c r="M541">
        <f t="shared" si="49"/>
        <v>0.9</v>
      </c>
      <c r="N541" t="s">
        <v>2574</v>
      </c>
      <c r="O541" s="30" t="str">
        <f t="shared" si="50"/>
        <v>"Molders, Shapers, and Casters, Except Metal and Plastic"</v>
      </c>
      <c r="P541" t="s">
        <v>2575</v>
      </c>
      <c r="Q541" t="str">
        <f t="shared" si="51"/>
        <v>"Production Occupations"</v>
      </c>
      <c r="R541" t="s">
        <v>2576</v>
      </c>
      <c r="S541" t="str">
        <f t="shared" si="52"/>
        <v>"Other Production Occupations"</v>
      </c>
      <c r="T541" t="s">
        <v>3395</v>
      </c>
      <c r="U541" t="str">
        <f t="shared" si="53"/>
        <v>{rank:540,probability:0.9,occupation:"Molders, Shapers, and Casters, Except Metal and Plastic",occupationMajorGroup:"Production Occupations",occupationMinorGroup:"Other Production Occupations"},</v>
      </c>
    </row>
    <row r="542" spans="1:21" x14ac:dyDescent="0.25">
      <c r="A542" s="4">
        <v>541</v>
      </c>
      <c r="B542" s="4">
        <v>0.9</v>
      </c>
      <c r="C542" s="3" t="s">
        <v>1043</v>
      </c>
      <c r="D542" s="5">
        <v>13</v>
      </c>
      <c r="E542" s="5" t="s">
        <v>2591</v>
      </c>
      <c r="F542" s="5" t="s">
        <v>1423</v>
      </c>
      <c r="G542" s="5" t="s">
        <v>2640</v>
      </c>
      <c r="H542" s="3" t="s">
        <v>3232</v>
      </c>
      <c r="I542" t="s">
        <v>2571</v>
      </c>
      <c r="J542" s="5" t="s">
        <v>2573</v>
      </c>
      <c r="K542">
        <f t="shared" si="48"/>
        <v>541</v>
      </c>
      <c r="L542" t="s">
        <v>2577</v>
      </c>
      <c r="M542">
        <f t="shared" si="49"/>
        <v>0.9</v>
      </c>
      <c r="N542" t="s">
        <v>2574</v>
      </c>
      <c r="O542" s="30" t="str">
        <f t="shared" si="50"/>
        <v>"Appraisers and Assessors of Real Estate"</v>
      </c>
      <c r="P542" t="s">
        <v>2575</v>
      </c>
      <c r="Q542" t="str">
        <f t="shared" si="51"/>
        <v>"Business and Financial Operations Occupations"</v>
      </c>
      <c r="R542" t="s">
        <v>2576</v>
      </c>
      <c r="S542" t="str">
        <f t="shared" si="52"/>
        <v>"Financial Specialists"</v>
      </c>
      <c r="T542" t="s">
        <v>3395</v>
      </c>
      <c r="U542" t="str">
        <f t="shared" si="53"/>
        <v>{rank:541,probability:0.9,occupation:"Appraisers and Assessors of Real Estate",occupationMajorGroup:"Business and Financial Operations Occupations",occupationMinorGroup:"Financial Specialists"},</v>
      </c>
    </row>
    <row r="543" spans="1:21" x14ac:dyDescent="0.25">
      <c r="A543" s="4">
        <v>542</v>
      </c>
      <c r="B543" s="4">
        <v>0.9</v>
      </c>
      <c r="C543" s="3" t="s">
        <v>1045</v>
      </c>
      <c r="D543" s="5">
        <v>53</v>
      </c>
      <c r="E543" s="5" t="s">
        <v>2594</v>
      </c>
      <c r="F543" s="5" t="s">
        <v>1446</v>
      </c>
      <c r="G543" s="5" t="s">
        <v>2664</v>
      </c>
      <c r="H543" s="3" t="s">
        <v>3233</v>
      </c>
      <c r="I543" t="s">
        <v>2571</v>
      </c>
      <c r="J543" s="5" t="s">
        <v>2573</v>
      </c>
      <c r="K543">
        <f t="shared" si="48"/>
        <v>542</v>
      </c>
      <c r="L543" t="s">
        <v>2577</v>
      </c>
      <c r="M543">
        <f t="shared" si="49"/>
        <v>0.9</v>
      </c>
      <c r="N543" t="s">
        <v>2574</v>
      </c>
      <c r="O543" s="30" t="str">
        <f t="shared" si="50"/>
        <v>"Pump Operators, Except Wellhead Pumpers"</v>
      </c>
      <c r="P543" t="s">
        <v>2575</v>
      </c>
      <c r="Q543" t="str">
        <f t="shared" si="51"/>
        <v>"Transportation and Material Moving Occupations"</v>
      </c>
      <c r="R543" t="s">
        <v>2576</v>
      </c>
      <c r="S543" t="str">
        <f t="shared" si="52"/>
        <v>"Material Moving Workers"</v>
      </c>
      <c r="T543" t="s">
        <v>3395</v>
      </c>
      <c r="U543" t="str">
        <f t="shared" si="53"/>
        <v>{rank:542,probability:0.9,occupation:"Pump Operators, Except Wellhead Pumpers",occupationMajorGroup:"Transportation and Material Moving Occupations",occupationMinorGroup:"Material Moving Workers"},</v>
      </c>
    </row>
    <row r="544" spans="1:21" x14ac:dyDescent="0.25">
      <c r="A544" s="4">
        <v>543</v>
      </c>
      <c r="B544" s="4">
        <v>0.9</v>
      </c>
      <c r="C544" s="3" t="s">
        <v>1047</v>
      </c>
      <c r="D544" s="5">
        <v>49</v>
      </c>
      <c r="E544" s="5" t="s">
        <v>2579</v>
      </c>
      <c r="F544" s="5" t="s">
        <v>1430</v>
      </c>
      <c r="G544" s="5" t="s">
        <v>2647</v>
      </c>
      <c r="H544" s="3" t="s">
        <v>3234</v>
      </c>
      <c r="I544" t="s">
        <v>2571</v>
      </c>
      <c r="J544" s="5" t="s">
        <v>2573</v>
      </c>
      <c r="K544">
        <f t="shared" si="48"/>
        <v>543</v>
      </c>
      <c r="L544" t="s">
        <v>2577</v>
      </c>
      <c r="M544">
        <f t="shared" si="49"/>
        <v>0.9</v>
      </c>
      <c r="N544" t="s">
        <v>2574</v>
      </c>
      <c r="O544" s="30" t="str">
        <f t="shared" si="50"/>
        <v>"Signal and Track Switch Repairers"</v>
      </c>
      <c r="P544" t="s">
        <v>2575</v>
      </c>
      <c r="Q544" t="str">
        <f t="shared" si="51"/>
        <v>"Installation, Maintenance, and Repair Occupations"</v>
      </c>
      <c r="R544" t="s">
        <v>2576</v>
      </c>
      <c r="S544" t="str">
        <f t="shared" si="52"/>
        <v>"Other Installation, Maintenance, and Repair Occupations"</v>
      </c>
      <c r="T544" t="s">
        <v>3395</v>
      </c>
      <c r="U544" t="str">
        <f t="shared" si="53"/>
        <v>{rank:543,probability:0.9,occupation:"Signal and Track Switch Repairers",occupationMajorGroup:"Installation, Maintenance, and Repair Occupations",occupationMinorGroup:"Other Installation, Maintenance, and Repair Occupations"},</v>
      </c>
    </row>
    <row r="545" spans="1:21" x14ac:dyDescent="0.25">
      <c r="A545" s="4">
        <v>544</v>
      </c>
      <c r="B545" s="4">
        <v>0.91</v>
      </c>
      <c r="C545" s="3" t="s">
        <v>1049</v>
      </c>
      <c r="D545" s="5">
        <v>39</v>
      </c>
      <c r="E545" s="5" t="s">
        <v>2588</v>
      </c>
      <c r="F545" s="5" t="s">
        <v>1455</v>
      </c>
      <c r="G545" s="5" t="s">
        <v>2672</v>
      </c>
      <c r="H545" s="3" t="s">
        <v>3235</v>
      </c>
      <c r="I545" t="s">
        <v>2571</v>
      </c>
      <c r="J545" s="5" t="s">
        <v>2573</v>
      </c>
      <c r="K545">
        <f t="shared" si="48"/>
        <v>544</v>
      </c>
      <c r="L545" t="s">
        <v>2577</v>
      </c>
      <c r="M545">
        <f t="shared" si="49"/>
        <v>0.91</v>
      </c>
      <c r="N545" t="s">
        <v>2574</v>
      </c>
      <c r="O545" s="30" t="str">
        <f t="shared" si="50"/>
        <v>"Gaming and Sports Book Writers and Runners"</v>
      </c>
      <c r="P545" t="s">
        <v>2575</v>
      </c>
      <c r="Q545" t="str">
        <f t="shared" si="51"/>
        <v>"Personal Care and Service Occupations"</v>
      </c>
      <c r="R545" t="s">
        <v>2576</v>
      </c>
      <c r="S545" t="str">
        <f t="shared" si="52"/>
        <v>"Entertainment Attendants and Related Workers"</v>
      </c>
      <c r="T545" t="s">
        <v>3395</v>
      </c>
      <c r="U545" t="str">
        <f t="shared" si="53"/>
        <v>{rank:544,probability:0.91,occupation:"Gaming and Sports Book Writers and Runners",occupationMajorGroup:"Personal Care and Service Occupations",occupationMinorGroup:"Entertainment Attendants and Related Workers"},</v>
      </c>
    </row>
    <row r="546" spans="1:21" x14ac:dyDescent="0.25">
      <c r="A546" s="4">
        <v>545</v>
      </c>
      <c r="B546" s="4">
        <v>0.91</v>
      </c>
      <c r="C546" s="3" t="s">
        <v>1051</v>
      </c>
      <c r="D546" s="5">
        <v>49</v>
      </c>
      <c r="E546" s="5" t="s">
        <v>2579</v>
      </c>
      <c r="F546" s="5" t="s">
        <v>1430</v>
      </c>
      <c r="G546" s="5" t="s">
        <v>2647</v>
      </c>
      <c r="H546" s="3" t="s">
        <v>3236</v>
      </c>
      <c r="I546" t="s">
        <v>2571</v>
      </c>
      <c r="J546" s="5" t="s">
        <v>2573</v>
      </c>
      <c r="K546">
        <f t="shared" si="48"/>
        <v>545</v>
      </c>
      <c r="L546" t="s">
        <v>2577</v>
      </c>
      <c r="M546">
        <f t="shared" si="49"/>
        <v>0.91</v>
      </c>
      <c r="N546" t="s">
        <v>2574</v>
      </c>
      <c r="O546" s="30" t="str">
        <f t="shared" si="50"/>
        <v>"Musical Instrument Repairers and Tuners"</v>
      </c>
      <c r="P546" t="s">
        <v>2575</v>
      </c>
      <c r="Q546" t="str">
        <f t="shared" si="51"/>
        <v>"Installation, Maintenance, and Repair Occupations"</v>
      </c>
      <c r="R546" t="s">
        <v>2576</v>
      </c>
      <c r="S546" t="str">
        <f t="shared" si="52"/>
        <v>"Other Installation, Maintenance, and Repair Occupations"</v>
      </c>
      <c r="T546" t="s">
        <v>3395</v>
      </c>
      <c r="U546" t="str">
        <f t="shared" si="53"/>
        <v>{rank:545,probability:0.91,occupation:"Musical Instrument Repairers and Tuners",occupationMajorGroup:"Installation, Maintenance, and Repair Occupations",occupationMinorGroup:"Other Installation, Maintenance, and Repair Occupations"},</v>
      </c>
    </row>
    <row r="547" spans="1:21" x14ac:dyDescent="0.25">
      <c r="A547" s="4">
        <v>546</v>
      </c>
      <c r="B547" s="4">
        <v>0.91</v>
      </c>
      <c r="C547" s="3" t="s">
        <v>1053</v>
      </c>
      <c r="D547" s="5">
        <v>39</v>
      </c>
      <c r="E547" s="5" t="s">
        <v>2588</v>
      </c>
      <c r="F547" s="5" t="s">
        <v>1426</v>
      </c>
      <c r="G547" s="5" t="s">
        <v>2643</v>
      </c>
      <c r="H547" s="3" t="s">
        <v>3237</v>
      </c>
      <c r="I547" t="s">
        <v>2571</v>
      </c>
      <c r="J547" s="5" t="s">
        <v>2573</v>
      </c>
      <c r="K547">
        <f t="shared" si="48"/>
        <v>546</v>
      </c>
      <c r="L547" t="s">
        <v>2577</v>
      </c>
      <c r="M547">
        <f t="shared" si="49"/>
        <v>0.91</v>
      </c>
      <c r="N547" t="s">
        <v>2574</v>
      </c>
      <c r="O547" s="30" t="str">
        <f t="shared" si="50"/>
        <v>"Tour Guides and Escorts"</v>
      </c>
      <c r="P547" t="s">
        <v>2575</v>
      </c>
      <c r="Q547" t="str">
        <f t="shared" si="51"/>
        <v>"Personal Care and Service Occupations"</v>
      </c>
      <c r="R547" t="s">
        <v>2576</v>
      </c>
      <c r="S547" t="str">
        <f t="shared" si="52"/>
        <v>"Tour and Travel Guides"</v>
      </c>
      <c r="T547" t="s">
        <v>3395</v>
      </c>
      <c r="U547" t="str">
        <f t="shared" si="53"/>
        <v>{rank:546,probability:0.91,occupation:"Tour Guides and Escorts",occupationMajorGroup:"Personal Care and Service Occupations",occupationMinorGroup:"Tour and Travel Guides"},</v>
      </c>
    </row>
    <row r="548" spans="1:21" x14ac:dyDescent="0.25">
      <c r="A548" s="4">
        <v>547</v>
      </c>
      <c r="B548" s="4">
        <v>0.91</v>
      </c>
      <c r="C548" s="3" t="s">
        <v>1055</v>
      </c>
      <c r="D548" s="5">
        <v>49</v>
      </c>
      <c r="E548" s="5" t="s">
        <v>2579</v>
      </c>
      <c r="F548" s="5" t="s">
        <v>1430</v>
      </c>
      <c r="G548" s="5" t="s">
        <v>2647</v>
      </c>
      <c r="H548" s="3" t="s">
        <v>3238</v>
      </c>
      <c r="I548" t="s">
        <v>2571</v>
      </c>
      <c r="J548" s="5" t="s">
        <v>2573</v>
      </c>
      <c r="K548">
        <f t="shared" si="48"/>
        <v>547</v>
      </c>
      <c r="L548" t="s">
        <v>2577</v>
      </c>
      <c r="M548">
        <f t="shared" si="49"/>
        <v>0.91</v>
      </c>
      <c r="N548" t="s">
        <v>2574</v>
      </c>
      <c r="O548" s="30" t="str">
        <f t="shared" si="50"/>
        <v>"Mechanical Door Repairers"</v>
      </c>
      <c r="P548" t="s">
        <v>2575</v>
      </c>
      <c r="Q548" t="str">
        <f t="shared" si="51"/>
        <v>"Installation, Maintenance, and Repair Occupations"</v>
      </c>
      <c r="R548" t="s">
        <v>2576</v>
      </c>
      <c r="S548" t="str">
        <f t="shared" si="52"/>
        <v>"Other Installation, Maintenance, and Repair Occupations"</v>
      </c>
      <c r="T548" t="s">
        <v>3395</v>
      </c>
      <c r="U548" t="str">
        <f t="shared" si="53"/>
        <v>{rank:547,probability:0.91,occupation:"Mechanical Door Repairers",occupationMajorGroup:"Installation, Maintenance, and Repair Occupations",occupationMinorGroup:"Other Installation, Maintenance, and Repair Occupations"},</v>
      </c>
    </row>
    <row r="549" spans="1:21" x14ac:dyDescent="0.25">
      <c r="A549" s="4">
        <v>548</v>
      </c>
      <c r="B549" s="4">
        <v>0.91</v>
      </c>
      <c r="C549" s="3" t="s">
        <v>1057</v>
      </c>
      <c r="D549" s="5">
        <v>51</v>
      </c>
      <c r="E549" s="5" t="s">
        <v>2587</v>
      </c>
      <c r="F549" s="5" t="s">
        <v>1462</v>
      </c>
      <c r="G549" s="5" t="s">
        <v>2679</v>
      </c>
      <c r="H549" s="3" t="s">
        <v>3239</v>
      </c>
      <c r="I549" t="s">
        <v>2571</v>
      </c>
      <c r="J549" s="5" t="s">
        <v>2573</v>
      </c>
      <c r="K549">
        <f t="shared" si="48"/>
        <v>548</v>
      </c>
      <c r="L549" t="s">
        <v>2577</v>
      </c>
      <c r="M549">
        <f t="shared" si="49"/>
        <v>0.91</v>
      </c>
      <c r="N549" t="s">
        <v>2574</v>
      </c>
      <c r="O549" s="30" t="str">
        <f t="shared" si="50"/>
        <v>"Food and Tobacco Roasting, Baking, and Drying Machine Operators and Tenders"</v>
      </c>
      <c r="P549" t="s">
        <v>2575</v>
      </c>
      <c r="Q549" t="str">
        <f t="shared" si="51"/>
        <v>"Production Occupations"</v>
      </c>
      <c r="R549" t="s">
        <v>2576</v>
      </c>
      <c r="S549" t="str">
        <f t="shared" si="52"/>
        <v>"Food Processing Workers"</v>
      </c>
      <c r="T549" t="s">
        <v>3395</v>
      </c>
      <c r="U549" t="str">
        <f t="shared" si="53"/>
        <v>{rank:548,probability:0.91,occupation:"Food and Tobacco Roasting, Baking, and Drying Machine Operators and Tenders",occupationMajorGroup:"Production Occupations",occupationMinorGroup:"Food Processing Workers"},</v>
      </c>
    </row>
    <row r="550" spans="1:21" x14ac:dyDescent="0.25">
      <c r="A550" s="4">
        <v>549</v>
      </c>
      <c r="B550" s="4">
        <v>0.91</v>
      </c>
      <c r="C550" s="3" t="s">
        <v>1058</v>
      </c>
      <c r="D550" s="5">
        <v>53</v>
      </c>
      <c r="E550" s="5" t="s">
        <v>2594</v>
      </c>
      <c r="F550" s="5" t="s">
        <v>1446</v>
      </c>
      <c r="G550" s="5" t="s">
        <v>2664</v>
      </c>
      <c r="H550" s="3" t="s">
        <v>3240</v>
      </c>
      <c r="I550" t="s">
        <v>2571</v>
      </c>
      <c r="J550" s="5" t="s">
        <v>2573</v>
      </c>
      <c r="K550">
        <f t="shared" si="48"/>
        <v>549</v>
      </c>
      <c r="L550" t="s">
        <v>2577</v>
      </c>
      <c r="M550">
        <f t="shared" si="49"/>
        <v>0.91</v>
      </c>
      <c r="N550" t="s">
        <v>2574</v>
      </c>
      <c r="O550" s="30" t="str">
        <f t="shared" si="50"/>
        <v>"Gas Compressor and Gas Pumping Station Operators"</v>
      </c>
      <c r="P550" t="s">
        <v>2575</v>
      </c>
      <c r="Q550" t="str">
        <f t="shared" si="51"/>
        <v>"Transportation and Material Moving Occupations"</v>
      </c>
      <c r="R550" t="s">
        <v>2576</v>
      </c>
      <c r="S550" t="str">
        <f t="shared" si="52"/>
        <v>"Material Moving Workers"</v>
      </c>
      <c r="T550" t="s">
        <v>3395</v>
      </c>
      <c r="U550" t="str">
        <f t="shared" si="53"/>
        <v>{rank:549,probability:0.91,occupation:"Gas Compressor and Gas Pumping Station Operators",occupationMajorGroup:"Transportation and Material Moving Occupations",occupationMinorGroup:"Material Moving Workers"},</v>
      </c>
    </row>
    <row r="551" spans="1:21" x14ac:dyDescent="0.25">
      <c r="A551" s="4">
        <v>550</v>
      </c>
      <c r="B551" s="4">
        <v>0.91</v>
      </c>
      <c r="C551" s="3" t="s">
        <v>1060</v>
      </c>
      <c r="D551" s="5">
        <v>29</v>
      </c>
      <c r="E551" s="5" t="s">
        <v>2578</v>
      </c>
      <c r="F551" s="5" t="s">
        <v>1387</v>
      </c>
      <c r="G551" s="5" t="s">
        <v>2604</v>
      </c>
      <c r="H551" s="3" t="s">
        <v>3241</v>
      </c>
      <c r="I551" t="s">
        <v>2571</v>
      </c>
      <c r="J551" s="5" t="s">
        <v>2573</v>
      </c>
      <c r="K551">
        <f t="shared" si="48"/>
        <v>550</v>
      </c>
      <c r="L551" t="s">
        <v>2577</v>
      </c>
      <c r="M551">
        <f t="shared" si="49"/>
        <v>0.91</v>
      </c>
      <c r="N551" t="s">
        <v>2574</v>
      </c>
      <c r="O551" s="30" t="str">
        <f t="shared" si="50"/>
        <v>"Medical Records and Health Information Technicians"</v>
      </c>
      <c r="P551" t="s">
        <v>2575</v>
      </c>
      <c r="Q551" t="str">
        <f t="shared" si="51"/>
        <v>"Healthcare Practitioners and Technical Occupations"</v>
      </c>
      <c r="R551" t="s">
        <v>2576</v>
      </c>
      <c r="S551" t="str">
        <f t="shared" si="52"/>
        <v>"Health Technologists and Technicians"</v>
      </c>
      <c r="T551" t="s">
        <v>3395</v>
      </c>
      <c r="U551" t="str">
        <f t="shared" si="53"/>
        <v>{rank:550,probability:0.91,occupation:"Medical Records and Health Information Technicians",occupationMajorGroup:"Healthcare Practitioners and Technical Occupations",occupationMinorGroup:"Health Technologists and Technicians"},</v>
      </c>
    </row>
    <row r="552" spans="1:21" x14ac:dyDescent="0.25">
      <c r="A552" s="4">
        <v>551</v>
      </c>
      <c r="B552" s="4">
        <v>0.91</v>
      </c>
      <c r="C552" s="3" t="s">
        <v>1062</v>
      </c>
      <c r="D552" s="5">
        <v>51</v>
      </c>
      <c r="E552" s="5" t="s">
        <v>2587</v>
      </c>
      <c r="F552" s="5" t="s">
        <v>1445</v>
      </c>
      <c r="G552" s="5" t="s">
        <v>2663</v>
      </c>
      <c r="H552" s="3" t="s">
        <v>3242</v>
      </c>
      <c r="I552" t="s">
        <v>2571</v>
      </c>
      <c r="J552" s="5" t="s">
        <v>2573</v>
      </c>
      <c r="K552">
        <f t="shared" si="48"/>
        <v>551</v>
      </c>
      <c r="L552" t="s">
        <v>2577</v>
      </c>
      <c r="M552">
        <f t="shared" si="49"/>
        <v>0.91</v>
      </c>
      <c r="N552" t="s">
        <v>2574</v>
      </c>
      <c r="O552" s="30" t="str">
        <f t="shared" si="50"/>
        <v>"Coating, Painting, and Spraying Machine Setters, Operators, and Tenders"</v>
      </c>
      <c r="P552" t="s">
        <v>2575</v>
      </c>
      <c r="Q552" t="str">
        <f t="shared" si="51"/>
        <v>"Production Occupations"</v>
      </c>
      <c r="R552" t="s">
        <v>2576</v>
      </c>
      <c r="S552" t="str">
        <f t="shared" si="52"/>
        <v>"Other Production Occupations"</v>
      </c>
      <c r="T552" t="s">
        <v>3395</v>
      </c>
      <c r="U552" t="str">
        <f t="shared" si="53"/>
        <v>{rank:551,probability:0.91,occupation:"Coating, Painting, and Spraying Machine Setters, Operators, and Tenders",occupationMajorGroup:"Production Occupations",occupationMinorGroup:"Other Production Occupations"},</v>
      </c>
    </row>
    <row r="553" spans="1:21" x14ac:dyDescent="0.25">
      <c r="A553" s="4">
        <v>552</v>
      </c>
      <c r="B553" s="4">
        <v>0.91</v>
      </c>
      <c r="C553" s="3" t="s">
        <v>1063</v>
      </c>
      <c r="D553" s="5">
        <v>51</v>
      </c>
      <c r="E553" s="5" t="s">
        <v>2587</v>
      </c>
      <c r="F553" s="5" t="s">
        <v>1443</v>
      </c>
      <c r="G553" s="5" t="s">
        <v>2661</v>
      </c>
      <c r="H553" s="3" t="s">
        <v>3243</v>
      </c>
      <c r="I553" t="s">
        <v>2571</v>
      </c>
      <c r="J553" s="5" t="s">
        <v>2573</v>
      </c>
      <c r="K553">
        <f t="shared" si="48"/>
        <v>552</v>
      </c>
      <c r="L553" t="s">
        <v>2577</v>
      </c>
      <c r="M553">
        <f t="shared" si="49"/>
        <v>0.91</v>
      </c>
      <c r="N553" t="s">
        <v>2574</v>
      </c>
      <c r="O553" s="30" t="str">
        <f t="shared" si="50"/>
        <v>"Multiple Machine Tool Setters, Operators, and Tenders, Metal and Plastic"</v>
      </c>
      <c r="P553" t="s">
        <v>2575</v>
      </c>
      <c r="Q553" t="str">
        <f t="shared" si="51"/>
        <v>"Production Occupations"</v>
      </c>
      <c r="R553" t="s">
        <v>2576</v>
      </c>
      <c r="S553" t="str">
        <f t="shared" si="52"/>
        <v>"Metal Workers and Plastic Workers"</v>
      </c>
      <c r="T553" t="s">
        <v>3395</v>
      </c>
      <c r="U553" t="str">
        <f t="shared" si="53"/>
        <v>{rank:552,probability:0.91,occupation:"Multiple Machine Tool Setters, Operators, and Tenders, Metal and Plastic",occupationMajorGroup:"Production Occupations",occupationMinorGroup:"Metal Workers and Plastic Workers"},</v>
      </c>
    </row>
    <row r="554" spans="1:21" x14ac:dyDescent="0.25">
      <c r="A554" s="4">
        <v>553</v>
      </c>
      <c r="B554" s="4">
        <v>0.91</v>
      </c>
      <c r="C554" s="3" t="s">
        <v>1064</v>
      </c>
      <c r="D554" s="5">
        <v>53</v>
      </c>
      <c r="E554" s="5" t="s">
        <v>2594</v>
      </c>
      <c r="F554" s="5" t="s">
        <v>1473</v>
      </c>
      <c r="G554" s="5" t="s">
        <v>2689</v>
      </c>
      <c r="H554" s="3" t="s">
        <v>3244</v>
      </c>
      <c r="I554" t="s">
        <v>2571</v>
      </c>
      <c r="J554" s="5" t="s">
        <v>2573</v>
      </c>
      <c r="K554">
        <f t="shared" si="48"/>
        <v>553</v>
      </c>
      <c r="L554" t="s">
        <v>2577</v>
      </c>
      <c r="M554">
        <f t="shared" si="49"/>
        <v>0.91</v>
      </c>
      <c r="N554" t="s">
        <v>2574</v>
      </c>
      <c r="O554" s="30" t="str">
        <f t="shared" si="50"/>
        <v>"Rail Yard Engineers, Dinkey Operators, and Hostlers"</v>
      </c>
      <c r="P554" t="s">
        <v>2575</v>
      </c>
      <c r="Q554" t="str">
        <f t="shared" si="51"/>
        <v>"Transportation and Material Moving Occupations"</v>
      </c>
      <c r="R554" t="s">
        <v>2576</v>
      </c>
      <c r="S554" t="str">
        <f t="shared" si="52"/>
        <v>"Rail Transportation Workers"</v>
      </c>
      <c r="T554" t="s">
        <v>3395</v>
      </c>
      <c r="U554" t="str">
        <f t="shared" si="53"/>
        <v>{rank:553,probability:0.91,occupation:"Rail Yard Engineers, Dinkey Operators, and Hostlers",occupationMajorGroup:"Transportation and Material Moving Occupations",occupationMinorGroup:"Rail Transportation Workers"},</v>
      </c>
    </row>
    <row r="555" spans="1:21" x14ac:dyDescent="0.25">
      <c r="A555" s="4">
        <v>554</v>
      </c>
      <c r="B555" s="4">
        <v>0.91</v>
      </c>
      <c r="C555" s="3" t="s">
        <v>1066</v>
      </c>
      <c r="D555" s="5">
        <v>49</v>
      </c>
      <c r="E555" s="5" t="s">
        <v>2579</v>
      </c>
      <c r="F555" s="5" t="s">
        <v>1444</v>
      </c>
      <c r="G555" s="5" t="s">
        <v>2662</v>
      </c>
      <c r="H555" s="3" t="s">
        <v>3245</v>
      </c>
      <c r="I555" t="s">
        <v>2571</v>
      </c>
      <c r="J555" s="5" t="s">
        <v>2573</v>
      </c>
      <c r="K555">
        <f t="shared" si="48"/>
        <v>554</v>
      </c>
      <c r="L555" t="s">
        <v>2577</v>
      </c>
      <c r="M555">
        <f t="shared" si="49"/>
        <v>0.91</v>
      </c>
      <c r="N555" t="s">
        <v>2574</v>
      </c>
      <c r="O555" s="30" t="str">
        <f t="shared" si="50"/>
        <v>"Electrical  and  Electronics  Installers  and  Repairers,  Transportation Equipment"</v>
      </c>
      <c r="P555" t="s">
        <v>2575</v>
      </c>
      <c r="Q555" t="str">
        <f t="shared" si="51"/>
        <v>"Installation, Maintenance, and Repair Occupations"</v>
      </c>
      <c r="R555" t="s">
        <v>2576</v>
      </c>
      <c r="S555" t="str">
        <f t="shared" si="52"/>
        <v>"Electrical and Electronic Equipment Mechanics, Installers, and Repairers"</v>
      </c>
      <c r="T555" t="s">
        <v>3395</v>
      </c>
      <c r="U555" t="str">
        <f t="shared" si="53"/>
        <v>{rank:554,probability:0.91,occupation:"Electrical  and  Electronics  Installers  and  Repairers,  Transportation Equipment",occupationMajorGroup:"Installation, Maintenance, and Repair Occupations",occupationMinorGroup:"Electrical and Electronic Equipment Mechanics, Installers, and Repairers"},</v>
      </c>
    </row>
    <row r="556" spans="1:21" x14ac:dyDescent="0.25">
      <c r="A556" s="4">
        <v>555</v>
      </c>
      <c r="B556" s="4">
        <v>0.91</v>
      </c>
      <c r="C556" s="3" t="s">
        <v>1067</v>
      </c>
      <c r="D556" s="5">
        <v>35</v>
      </c>
      <c r="E556" s="5" t="s">
        <v>2596</v>
      </c>
      <c r="F556" s="5" t="s">
        <v>1470</v>
      </c>
      <c r="G556" s="5" t="s">
        <v>2686</v>
      </c>
      <c r="H556" s="3" t="s">
        <v>3246</v>
      </c>
      <c r="I556" t="s">
        <v>2571</v>
      </c>
      <c r="J556" s="5" t="s">
        <v>2573</v>
      </c>
      <c r="K556">
        <f t="shared" si="48"/>
        <v>555</v>
      </c>
      <c r="L556" t="s">
        <v>2577</v>
      </c>
      <c r="M556">
        <f t="shared" si="49"/>
        <v>0.91</v>
      </c>
      <c r="N556" t="s">
        <v>2574</v>
      </c>
      <c r="O556" s="30" t="str">
        <f t="shared" si="50"/>
        <v>"Dining Room and Cafeteria Attendants and Bartender Helpers"</v>
      </c>
      <c r="P556" t="s">
        <v>2575</v>
      </c>
      <c r="Q556" t="str">
        <f t="shared" si="51"/>
        <v>"Food Preparation and Serving Related Occupations"</v>
      </c>
      <c r="R556" t="s">
        <v>2576</v>
      </c>
      <c r="S556" t="str">
        <f t="shared" si="52"/>
        <v>"Other Food Preparation and Serving Related Workers"</v>
      </c>
      <c r="T556" t="s">
        <v>3395</v>
      </c>
      <c r="U556" t="str">
        <f t="shared" si="53"/>
        <v>{rank:555,probability:0.91,occupation:"Dining Room and Cafeteria Attendants and Bartender Helpers",occupationMajorGroup:"Food Preparation and Serving Related Occupations",occupationMinorGroup:"Other Food Preparation and Serving Related Workers"},</v>
      </c>
    </row>
    <row r="557" spans="1:21" x14ac:dyDescent="0.25">
      <c r="A557" s="4">
        <v>556</v>
      </c>
      <c r="B557" s="4">
        <v>0.91</v>
      </c>
      <c r="C557" s="3" t="s">
        <v>1069</v>
      </c>
      <c r="D557" s="5">
        <v>51</v>
      </c>
      <c r="E557" s="5" t="s">
        <v>2587</v>
      </c>
      <c r="F557" s="5" t="s">
        <v>1443</v>
      </c>
      <c r="G557" s="5" t="s">
        <v>2661</v>
      </c>
      <c r="H557" s="3" t="s">
        <v>3247</v>
      </c>
      <c r="I557" t="s">
        <v>2571</v>
      </c>
      <c r="J557" s="5" t="s">
        <v>2573</v>
      </c>
      <c r="K557">
        <f t="shared" si="48"/>
        <v>556</v>
      </c>
      <c r="L557" t="s">
        <v>2577</v>
      </c>
      <c r="M557">
        <f t="shared" si="49"/>
        <v>0.91</v>
      </c>
      <c r="N557" t="s">
        <v>2574</v>
      </c>
      <c r="O557" s="30" t="str">
        <f t="shared" si="50"/>
        <v>"Heat Treating Equipment Setters, Operators, and Tenders, Metal and Plastic"</v>
      </c>
      <c r="P557" t="s">
        <v>2575</v>
      </c>
      <c r="Q557" t="str">
        <f t="shared" si="51"/>
        <v>"Production Occupations"</v>
      </c>
      <c r="R557" t="s">
        <v>2576</v>
      </c>
      <c r="S557" t="str">
        <f t="shared" si="52"/>
        <v>"Metal Workers and Plastic Workers"</v>
      </c>
      <c r="T557" t="s">
        <v>3395</v>
      </c>
      <c r="U557" t="str">
        <f t="shared" si="53"/>
        <v>{rank:556,probability:0.91,occupation:"Heat Treating Equipment Setters, Operators, and Tenders, Metal and Plastic",occupationMajorGroup:"Production Occupations",occupationMinorGroup:"Metal Workers and Plastic Workers"},</v>
      </c>
    </row>
    <row r="558" spans="1:21" x14ac:dyDescent="0.25">
      <c r="A558" s="4">
        <v>557</v>
      </c>
      <c r="B558" s="4">
        <v>0.91</v>
      </c>
      <c r="C558" s="3" t="s">
        <v>1070</v>
      </c>
      <c r="D558" s="5">
        <v>19</v>
      </c>
      <c r="E558" s="5" t="s">
        <v>2586</v>
      </c>
      <c r="F558" s="5" t="s">
        <v>1404</v>
      </c>
      <c r="G558" s="5" t="s">
        <v>2621</v>
      </c>
      <c r="H558" s="3" t="s">
        <v>3248</v>
      </c>
      <c r="I558" t="s">
        <v>2571</v>
      </c>
      <c r="J558" s="5" t="s">
        <v>2573</v>
      </c>
      <c r="K558">
        <f t="shared" si="48"/>
        <v>557</v>
      </c>
      <c r="L558" t="s">
        <v>2577</v>
      </c>
      <c r="M558">
        <f t="shared" si="49"/>
        <v>0.91</v>
      </c>
      <c r="N558" t="s">
        <v>2574</v>
      </c>
      <c r="O558" s="30" t="str">
        <f t="shared" si="50"/>
        <v>"Geological and Petroleum Technicians"</v>
      </c>
      <c r="P558" t="s">
        <v>2575</v>
      </c>
      <c r="Q558" t="str">
        <f t="shared" si="51"/>
        <v>"Life, Physical, and Social Science Occupations"</v>
      </c>
      <c r="R558" t="s">
        <v>2576</v>
      </c>
      <c r="S558" t="str">
        <f t="shared" si="52"/>
        <v>"Life, Physical, and Social Science Technicians"</v>
      </c>
      <c r="T558" t="s">
        <v>3395</v>
      </c>
      <c r="U558" t="str">
        <f t="shared" si="53"/>
        <v>{rank:557,probability:0.91,occupation:"Geological and Petroleum Technicians",occupationMajorGroup:"Life, Physical, and Social Science Occupations",occupationMinorGroup:"Life, Physical, and Social Science Technicians"},</v>
      </c>
    </row>
    <row r="559" spans="1:21" x14ac:dyDescent="0.25">
      <c r="A559" s="4">
        <v>558</v>
      </c>
      <c r="B559" s="4">
        <v>0.91</v>
      </c>
      <c r="C559" s="3" t="s">
        <v>1072</v>
      </c>
      <c r="D559" s="5">
        <v>49</v>
      </c>
      <c r="E559" s="5" t="s">
        <v>2579</v>
      </c>
      <c r="F559" s="5" t="s">
        <v>1452</v>
      </c>
      <c r="G559" s="5" t="s">
        <v>2669</v>
      </c>
      <c r="H559" s="3" t="s">
        <v>3249</v>
      </c>
      <c r="I559" t="s">
        <v>2571</v>
      </c>
      <c r="J559" s="5" t="s">
        <v>2573</v>
      </c>
      <c r="K559">
        <f t="shared" si="48"/>
        <v>558</v>
      </c>
      <c r="L559" t="s">
        <v>2577</v>
      </c>
      <c r="M559">
        <f t="shared" si="49"/>
        <v>0.91</v>
      </c>
      <c r="N559" t="s">
        <v>2574</v>
      </c>
      <c r="O559" s="30" t="str">
        <f t="shared" si="50"/>
        <v>"Automotive Body and Related Repairers"</v>
      </c>
      <c r="P559" t="s">
        <v>2575</v>
      </c>
      <c r="Q559" t="str">
        <f t="shared" si="51"/>
        <v>"Installation, Maintenance, and Repair Occupations"</v>
      </c>
      <c r="R559" t="s">
        <v>2576</v>
      </c>
      <c r="S559" t="str">
        <f t="shared" si="52"/>
        <v>"Vehicle and Mobile Equipment Mechanics, Installers, and Repairers"</v>
      </c>
      <c r="T559" t="s">
        <v>3395</v>
      </c>
      <c r="U559" t="str">
        <f t="shared" si="53"/>
        <v>{rank:558,probability:0.91,occupation:"Automotive Body and Related Repairers",occupationMajorGroup:"Installation, Maintenance, and Repair Occupations",occupationMinorGroup:"Vehicle and Mobile Equipment Mechanics, Installers, and Repairers"},</v>
      </c>
    </row>
    <row r="560" spans="1:21" x14ac:dyDescent="0.25">
      <c r="A560" s="4">
        <v>559</v>
      </c>
      <c r="B560" s="4">
        <v>0.91</v>
      </c>
      <c r="C560" s="3" t="s">
        <v>1074</v>
      </c>
      <c r="D560" s="5">
        <v>51</v>
      </c>
      <c r="E560" s="5" t="s">
        <v>2587</v>
      </c>
      <c r="F560" s="5" t="s">
        <v>1476</v>
      </c>
      <c r="G560" s="5" t="s">
        <v>2691</v>
      </c>
      <c r="H560" s="3" t="s">
        <v>3250</v>
      </c>
      <c r="I560" t="s">
        <v>2571</v>
      </c>
      <c r="J560" s="5" t="s">
        <v>2573</v>
      </c>
      <c r="K560">
        <f t="shared" si="48"/>
        <v>559</v>
      </c>
      <c r="L560" t="s">
        <v>2577</v>
      </c>
      <c r="M560">
        <f t="shared" si="49"/>
        <v>0.91</v>
      </c>
      <c r="N560" t="s">
        <v>2574</v>
      </c>
      <c r="O560" s="30" t="str">
        <f t="shared" si="50"/>
        <v>"Patternmakers, Wood"</v>
      </c>
      <c r="P560" t="s">
        <v>2575</v>
      </c>
      <c r="Q560" t="str">
        <f t="shared" si="51"/>
        <v>"Production Occupations"</v>
      </c>
      <c r="R560" t="s">
        <v>2576</v>
      </c>
      <c r="S560" t="str">
        <f t="shared" si="52"/>
        <v>"Woodworkers"</v>
      </c>
      <c r="T560" t="s">
        <v>3395</v>
      </c>
      <c r="U560" t="str">
        <f t="shared" si="53"/>
        <v>{rank:559,probability:0.91,occupation:"Patternmakers, Wood",occupationMajorGroup:"Production Occupations",occupationMinorGroup:"Woodworkers"},</v>
      </c>
    </row>
    <row r="561" spans="1:21" x14ac:dyDescent="0.25">
      <c r="A561" s="4">
        <v>560</v>
      </c>
      <c r="B561" s="4">
        <v>0.91</v>
      </c>
      <c r="C561" s="3" t="s">
        <v>1076</v>
      </c>
      <c r="D561" s="5">
        <v>51</v>
      </c>
      <c r="E561" s="5" t="s">
        <v>2587</v>
      </c>
      <c r="F561" s="5" t="s">
        <v>1443</v>
      </c>
      <c r="G561" s="5" t="s">
        <v>2661</v>
      </c>
      <c r="H561" s="3" t="s">
        <v>3251</v>
      </c>
      <c r="I561" t="s">
        <v>2571</v>
      </c>
      <c r="J561" s="5" t="s">
        <v>2573</v>
      </c>
      <c r="K561">
        <f t="shared" si="48"/>
        <v>560</v>
      </c>
      <c r="L561" t="s">
        <v>2577</v>
      </c>
      <c r="M561">
        <f t="shared" si="49"/>
        <v>0.91</v>
      </c>
      <c r="N561" t="s">
        <v>2574</v>
      </c>
      <c r="O561" s="30" t="str">
        <f t="shared" si="50"/>
        <v>"Extruding and Drawing Machine Setters, Operators, and Tenders, Metal and Plastic"</v>
      </c>
      <c r="P561" t="s">
        <v>2575</v>
      </c>
      <c r="Q561" t="str">
        <f t="shared" si="51"/>
        <v>"Production Occupations"</v>
      </c>
      <c r="R561" t="s">
        <v>2576</v>
      </c>
      <c r="S561" t="str">
        <f t="shared" si="52"/>
        <v>"Metal Workers and Plastic Workers"</v>
      </c>
      <c r="T561" t="s">
        <v>3395</v>
      </c>
      <c r="U561" t="str">
        <f t="shared" si="53"/>
        <v>{rank:560,probability:0.91,occupation:"Extruding and Drawing Machine Setters, Operators, and Tenders, Metal and Plastic",occupationMajorGroup:"Production Occupations",occupationMinorGroup:"Metal Workers and Plastic Workers"},</v>
      </c>
    </row>
    <row r="562" spans="1:21" x14ac:dyDescent="0.25">
      <c r="A562" s="4">
        <v>561</v>
      </c>
      <c r="B562" s="4">
        <v>0.92</v>
      </c>
      <c r="C562" s="3" t="s">
        <v>1077</v>
      </c>
      <c r="D562" s="5">
        <v>43</v>
      </c>
      <c r="E562" s="5" t="s">
        <v>2592</v>
      </c>
      <c r="F562" s="5" t="s">
        <v>1435</v>
      </c>
      <c r="G562" s="5" t="s">
        <v>2652</v>
      </c>
      <c r="H562" s="3" t="s">
        <v>3252</v>
      </c>
      <c r="I562" t="s">
        <v>2571</v>
      </c>
      <c r="J562" s="5" t="s">
        <v>2573</v>
      </c>
      <c r="K562">
        <f t="shared" si="48"/>
        <v>561</v>
      </c>
      <c r="L562" t="s">
        <v>2577</v>
      </c>
      <c r="M562">
        <f t="shared" si="49"/>
        <v>0.92</v>
      </c>
      <c r="N562" t="s">
        <v>2574</v>
      </c>
      <c r="O562" s="30" t="str">
        <f t="shared" si="50"/>
        <v>"Office Machine Operators, Except Computer"</v>
      </c>
      <c r="P562" t="s">
        <v>2575</v>
      </c>
      <c r="Q562" t="str">
        <f t="shared" si="51"/>
        <v>"Office and Administrative Support Occupations"</v>
      </c>
      <c r="R562" t="s">
        <v>2576</v>
      </c>
      <c r="S562" t="str">
        <f t="shared" si="52"/>
        <v>"Other Office and Administrative Support Workers"</v>
      </c>
      <c r="T562" t="s">
        <v>3395</v>
      </c>
      <c r="U562" t="str">
        <f t="shared" si="53"/>
        <v>{rank:561,probability:0.92,occupation:"Office Machine Operators, Except Computer",occupationMajorGroup:"Office and Administrative Support Occupations",occupationMinorGroup:"Other Office and Administrative Support Workers"},</v>
      </c>
    </row>
    <row r="563" spans="1:21" x14ac:dyDescent="0.25">
      <c r="A563" s="4">
        <v>562</v>
      </c>
      <c r="B563" s="4">
        <v>0.92</v>
      </c>
      <c r="C563" s="3" t="s">
        <v>1079</v>
      </c>
      <c r="D563" s="5">
        <v>29</v>
      </c>
      <c r="E563" s="5" t="s">
        <v>2578</v>
      </c>
      <c r="F563" s="5" t="s">
        <v>1387</v>
      </c>
      <c r="G563" s="5" t="s">
        <v>2604</v>
      </c>
      <c r="H563" s="3" t="s">
        <v>3253</v>
      </c>
      <c r="I563" t="s">
        <v>2571</v>
      </c>
      <c r="J563" s="5" t="s">
        <v>2573</v>
      </c>
      <c r="K563">
        <f t="shared" si="48"/>
        <v>562</v>
      </c>
      <c r="L563" t="s">
        <v>2577</v>
      </c>
      <c r="M563">
        <f t="shared" si="49"/>
        <v>0.92</v>
      </c>
      <c r="N563" t="s">
        <v>2574</v>
      </c>
      <c r="O563" s="30" t="str">
        <f t="shared" si="50"/>
        <v>"Pharmacy Technicians"</v>
      </c>
      <c r="P563" t="s">
        <v>2575</v>
      </c>
      <c r="Q563" t="str">
        <f t="shared" si="51"/>
        <v>"Healthcare Practitioners and Technical Occupations"</v>
      </c>
      <c r="R563" t="s">
        <v>2576</v>
      </c>
      <c r="S563" t="str">
        <f t="shared" si="52"/>
        <v>"Health Technologists and Technicians"</v>
      </c>
      <c r="T563" t="s">
        <v>3395</v>
      </c>
      <c r="U563" t="str">
        <f t="shared" si="53"/>
        <v>{rank:562,probability:0.92,occupation:"Pharmacy Technicians",occupationMajorGroup:"Healthcare Practitioners and Technical Occupations",occupationMinorGroup:"Health Technologists and Technicians"},</v>
      </c>
    </row>
    <row r="564" spans="1:21" x14ac:dyDescent="0.25">
      <c r="A564" s="4">
        <v>563</v>
      </c>
      <c r="B564" s="4">
        <v>0.92</v>
      </c>
      <c r="C564" s="3" t="s">
        <v>1081</v>
      </c>
      <c r="D564" s="5">
        <v>43</v>
      </c>
      <c r="E564" s="5" t="s">
        <v>2592</v>
      </c>
      <c r="F564" s="5" t="s">
        <v>1456</v>
      </c>
      <c r="G564" s="5" t="s">
        <v>2673</v>
      </c>
      <c r="H564" s="3" t="s">
        <v>3254</v>
      </c>
      <c r="I564" t="s">
        <v>2571</v>
      </c>
      <c r="J564" s="5" t="s">
        <v>2573</v>
      </c>
      <c r="K564">
        <f t="shared" si="48"/>
        <v>563</v>
      </c>
      <c r="L564" t="s">
        <v>2577</v>
      </c>
      <c r="M564">
        <f t="shared" si="49"/>
        <v>0.92</v>
      </c>
      <c r="N564" t="s">
        <v>2574</v>
      </c>
      <c r="O564" s="30" t="str">
        <f t="shared" si="50"/>
        <v>"Loan Interviewers and Clerks"</v>
      </c>
      <c r="P564" t="s">
        <v>2575</v>
      </c>
      <c r="Q564" t="str">
        <f t="shared" si="51"/>
        <v>"Office and Administrative Support Occupations"</v>
      </c>
      <c r="R564" t="s">
        <v>2576</v>
      </c>
      <c r="S564" t="str">
        <f t="shared" si="52"/>
        <v>"Information and Record Clerks"</v>
      </c>
      <c r="T564" t="s">
        <v>3395</v>
      </c>
      <c r="U564" t="str">
        <f t="shared" si="53"/>
        <v>{rank:563,probability:0.92,occupation:"Loan Interviewers and Clerks",occupationMajorGroup:"Office and Administrative Support Occupations",occupationMinorGroup:"Information and Record Clerks"},</v>
      </c>
    </row>
    <row r="565" spans="1:21" x14ac:dyDescent="0.25">
      <c r="A565" s="4">
        <v>564</v>
      </c>
      <c r="B565" s="4">
        <v>0.92</v>
      </c>
      <c r="C565" s="3" t="s">
        <v>1083</v>
      </c>
      <c r="D565" s="5">
        <v>53</v>
      </c>
      <c r="E565" s="5" t="s">
        <v>2594</v>
      </c>
      <c r="F565" s="5" t="s">
        <v>1446</v>
      </c>
      <c r="G565" s="5" t="s">
        <v>2664</v>
      </c>
      <c r="H565" s="3" t="s">
        <v>3255</v>
      </c>
      <c r="I565" t="s">
        <v>2571</v>
      </c>
      <c r="J565" s="5" t="s">
        <v>2573</v>
      </c>
      <c r="K565">
        <f t="shared" si="48"/>
        <v>564</v>
      </c>
      <c r="L565" t="s">
        <v>2577</v>
      </c>
      <c r="M565">
        <f t="shared" si="49"/>
        <v>0.92</v>
      </c>
      <c r="N565" t="s">
        <v>2574</v>
      </c>
      <c r="O565" s="30" t="str">
        <f t="shared" si="50"/>
        <v>"Dredge Operators"</v>
      </c>
      <c r="P565" t="s">
        <v>2575</v>
      </c>
      <c r="Q565" t="str">
        <f t="shared" si="51"/>
        <v>"Transportation and Material Moving Occupations"</v>
      </c>
      <c r="R565" t="s">
        <v>2576</v>
      </c>
      <c r="S565" t="str">
        <f t="shared" si="52"/>
        <v>"Material Moving Workers"</v>
      </c>
      <c r="T565" t="s">
        <v>3395</v>
      </c>
      <c r="U565" t="str">
        <f t="shared" si="53"/>
        <v>{rank:564,probability:0.92,occupation:"Dredge Operators",occupationMajorGroup:"Transportation and Material Moving Occupations",occupationMinorGroup:"Material Moving Workers"},</v>
      </c>
    </row>
    <row r="566" spans="1:21" x14ac:dyDescent="0.25">
      <c r="A566" s="4">
        <v>565</v>
      </c>
      <c r="B566" s="4">
        <v>0.92</v>
      </c>
      <c r="C566" s="3" t="s">
        <v>1085</v>
      </c>
      <c r="D566" s="5">
        <v>41</v>
      </c>
      <c r="E566" s="5" t="s">
        <v>2584</v>
      </c>
      <c r="F566" s="5" t="s">
        <v>1412</v>
      </c>
      <c r="G566" s="5" t="s">
        <v>2630</v>
      </c>
      <c r="H566" s="3" t="s">
        <v>3256</v>
      </c>
      <c r="I566" t="s">
        <v>2571</v>
      </c>
      <c r="J566" s="5" t="s">
        <v>2573</v>
      </c>
      <c r="K566">
        <f t="shared" si="48"/>
        <v>565</v>
      </c>
      <c r="L566" t="s">
        <v>2577</v>
      </c>
      <c r="M566">
        <f t="shared" si="49"/>
        <v>0.92</v>
      </c>
      <c r="N566" t="s">
        <v>2574</v>
      </c>
      <c r="O566" s="30" t="str">
        <f t="shared" si="50"/>
        <v>"Insurance Sales Agents"</v>
      </c>
      <c r="P566" t="s">
        <v>2575</v>
      </c>
      <c r="Q566" t="str">
        <f t="shared" si="51"/>
        <v>"Sales and Related Occupations"</v>
      </c>
      <c r="R566" t="s">
        <v>2576</v>
      </c>
      <c r="S566" t="str">
        <f t="shared" si="52"/>
        <v>"Sales Representatives, Services"</v>
      </c>
      <c r="T566" t="s">
        <v>3395</v>
      </c>
      <c r="U566" t="str">
        <f t="shared" si="53"/>
        <v>{rank:565,probability:0.92,occupation:"Insurance Sales Agents",occupationMajorGroup:"Sales and Related Occupations",occupationMinorGroup:"Sales Representatives, Services"},</v>
      </c>
    </row>
    <row r="567" spans="1:21" x14ac:dyDescent="0.25">
      <c r="A567" s="4">
        <v>566</v>
      </c>
      <c r="B567" s="4">
        <v>0.92</v>
      </c>
      <c r="C567" s="3" t="s">
        <v>1087</v>
      </c>
      <c r="D567" s="5">
        <v>51</v>
      </c>
      <c r="E567" s="5" t="s">
        <v>2587</v>
      </c>
      <c r="F567" s="5" t="s">
        <v>1476</v>
      </c>
      <c r="G567" s="5" t="s">
        <v>2691</v>
      </c>
      <c r="H567" s="3" t="s">
        <v>3257</v>
      </c>
      <c r="I567" t="s">
        <v>2571</v>
      </c>
      <c r="J567" s="5" t="s">
        <v>2573</v>
      </c>
      <c r="K567">
        <f t="shared" si="48"/>
        <v>566</v>
      </c>
      <c r="L567" t="s">
        <v>2577</v>
      </c>
      <c r="M567">
        <f t="shared" si="49"/>
        <v>0.92</v>
      </c>
      <c r="N567" t="s">
        <v>2574</v>
      </c>
      <c r="O567" s="30" t="str">
        <f t="shared" si="50"/>
        <v>"Cabinetmakers and Bench Carpenters"</v>
      </c>
      <c r="P567" t="s">
        <v>2575</v>
      </c>
      <c r="Q567" t="str">
        <f t="shared" si="51"/>
        <v>"Production Occupations"</v>
      </c>
      <c r="R567" t="s">
        <v>2576</v>
      </c>
      <c r="S567" t="str">
        <f t="shared" si="52"/>
        <v>"Woodworkers"</v>
      </c>
      <c r="T567" t="s">
        <v>3395</v>
      </c>
      <c r="U567" t="str">
        <f t="shared" si="53"/>
        <v>{rank:566,probability:0.92,occupation:"Cabinetmakers and Bench Carpenters",occupationMajorGroup:"Production Occupations",occupationMinorGroup:"Woodworkers"},</v>
      </c>
    </row>
    <row r="568" spans="1:21" x14ac:dyDescent="0.25">
      <c r="A568" s="4">
        <v>567</v>
      </c>
      <c r="B568" s="4">
        <v>0.92</v>
      </c>
      <c r="C568" s="3" t="s">
        <v>1089</v>
      </c>
      <c r="D568" s="5">
        <v>51</v>
      </c>
      <c r="E568" s="5" t="s">
        <v>2587</v>
      </c>
      <c r="F568" s="5" t="s">
        <v>1445</v>
      </c>
      <c r="G568" s="5" t="s">
        <v>2663</v>
      </c>
      <c r="H568" s="3" t="s">
        <v>3258</v>
      </c>
      <c r="I568" t="s">
        <v>2571</v>
      </c>
      <c r="J568" s="5" t="s">
        <v>2573</v>
      </c>
      <c r="K568">
        <f t="shared" si="48"/>
        <v>567</v>
      </c>
      <c r="L568" t="s">
        <v>2577</v>
      </c>
      <c r="M568">
        <f t="shared" si="49"/>
        <v>0.92</v>
      </c>
      <c r="N568" t="s">
        <v>2574</v>
      </c>
      <c r="O568" s="30" t="str">
        <f t="shared" si="50"/>
        <v>"Painting, Coating, and Decorating Workers"</v>
      </c>
      <c r="P568" t="s">
        <v>2575</v>
      </c>
      <c r="Q568" t="str">
        <f t="shared" si="51"/>
        <v>"Production Occupations"</v>
      </c>
      <c r="R568" t="s">
        <v>2576</v>
      </c>
      <c r="S568" t="str">
        <f t="shared" si="52"/>
        <v>"Other Production Occupations"</v>
      </c>
      <c r="T568" t="s">
        <v>3395</v>
      </c>
      <c r="U568" t="str">
        <f t="shared" si="53"/>
        <v>{rank:567,probability:0.92,occupation:"Painting, Coating, and Decorating Workers",occupationMajorGroup:"Production Occupations",occupationMinorGroup:"Other Production Occupations"},</v>
      </c>
    </row>
    <row r="569" spans="1:21" x14ac:dyDescent="0.25">
      <c r="A569" s="4">
        <v>568</v>
      </c>
      <c r="B569" s="4">
        <v>0.92</v>
      </c>
      <c r="C569" s="3" t="s">
        <v>1091</v>
      </c>
      <c r="D569" s="5">
        <v>47</v>
      </c>
      <c r="E569" s="5" t="s">
        <v>2597</v>
      </c>
      <c r="F569" s="5" t="s">
        <v>1450</v>
      </c>
      <c r="G569" s="5" t="s">
        <v>2667</v>
      </c>
      <c r="H569" s="3" t="s">
        <v>3259</v>
      </c>
      <c r="I569" t="s">
        <v>2571</v>
      </c>
      <c r="J569" s="5" t="s">
        <v>2573</v>
      </c>
      <c r="K569">
        <f t="shared" si="48"/>
        <v>568</v>
      </c>
      <c r="L569" t="s">
        <v>2577</v>
      </c>
      <c r="M569">
        <f t="shared" si="49"/>
        <v>0.92</v>
      </c>
      <c r="N569" t="s">
        <v>2574</v>
      </c>
      <c r="O569" s="30" t="str">
        <f t="shared" si="50"/>
        <v>"Fence Erectors"</v>
      </c>
      <c r="P569" t="s">
        <v>2575</v>
      </c>
      <c r="Q569" t="str">
        <f t="shared" si="51"/>
        <v>"Construction and Extraction Occupations"</v>
      </c>
      <c r="R569" t="s">
        <v>2576</v>
      </c>
      <c r="S569" t="str">
        <f t="shared" si="52"/>
        <v>"Other Construction and Related Workers"</v>
      </c>
      <c r="T569" t="s">
        <v>3395</v>
      </c>
      <c r="U569" t="str">
        <f t="shared" si="53"/>
        <v>{rank:568,probability:0.92,occupation:"Fence Erectors",occupationMajorGroup:"Construction and Extraction Occupations",occupationMinorGroup:"Other Construction and Related Workers"},</v>
      </c>
    </row>
    <row r="570" spans="1:21" x14ac:dyDescent="0.25">
      <c r="A570" s="4">
        <v>569</v>
      </c>
      <c r="B570" s="4">
        <v>0.92</v>
      </c>
      <c r="C570" s="3" t="s">
        <v>1093</v>
      </c>
      <c r="D570" s="5">
        <v>51</v>
      </c>
      <c r="E570" s="5" t="s">
        <v>2587</v>
      </c>
      <c r="F570" s="5" t="s">
        <v>1443</v>
      </c>
      <c r="G570" s="5" t="s">
        <v>2661</v>
      </c>
      <c r="H570" s="3" t="s">
        <v>3260</v>
      </c>
      <c r="I570" t="s">
        <v>2571</v>
      </c>
      <c r="J570" s="5" t="s">
        <v>2573</v>
      </c>
      <c r="K570">
        <f t="shared" si="48"/>
        <v>569</v>
      </c>
      <c r="L570" t="s">
        <v>2577</v>
      </c>
      <c r="M570">
        <f t="shared" si="49"/>
        <v>0.92</v>
      </c>
      <c r="N570" t="s">
        <v>2574</v>
      </c>
      <c r="O570" s="30" t="str">
        <f t="shared" si="50"/>
        <v>"Plating and Coating Machine Setters, Operators, and Tenders, Metal and Plastic"</v>
      </c>
      <c r="P570" t="s">
        <v>2575</v>
      </c>
      <c r="Q570" t="str">
        <f t="shared" si="51"/>
        <v>"Production Occupations"</v>
      </c>
      <c r="R570" t="s">
        <v>2576</v>
      </c>
      <c r="S570" t="str">
        <f t="shared" si="52"/>
        <v>"Metal Workers and Plastic Workers"</v>
      </c>
      <c r="T570" t="s">
        <v>3395</v>
      </c>
      <c r="U570" t="str">
        <f t="shared" si="53"/>
        <v>{rank:569,probability:0.92,occupation:"Plating and Coating Machine Setters, Operators, and Tenders, Metal and Plastic",occupationMajorGroup:"Production Occupations",occupationMinorGroup:"Metal Workers and Plastic Workers"},</v>
      </c>
    </row>
    <row r="571" spans="1:21" x14ac:dyDescent="0.25">
      <c r="A571" s="4">
        <v>570</v>
      </c>
      <c r="B571" s="4">
        <v>0.92</v>
      </c>
      <c r="C571" s="3" t="s">
        <v>1094</v>
      </c>
      <c r="D571" s="5">
        <v>41</v>
      </c>
      <c r="E571" s="5" t="s">
        <v>2584</v>
      </c>
      <c r="F571" s="5" t="s">
        <v>1475</v>
      </c>
      <c r="G571" s="5" t="s">
        <v>2690</v>
      </c>
      <c r="H571" s="3" t="s">
        <v>3261</v>
      </c>
      <c r="I571" t="s">
        <v>2571</v>
      </c>
      <c r="J571" s="5" t="s">
        <v>2573</v>
      </c>
      <c r="K571">
        <f t="shared" si="48"/>
        <v>570</v>
      </c>
      <c r="L571" t="s">
        <v>2577</v>
      </c>
      <c r="M571">
        <f t="shared" si="49"/>
        <v>0.92</v>
      </c>
      <c r="N571" t="s">
        <v>2574</v>
      </c>
      <c r="O571" s="30" t="str">
        <f t="shared" si="50"/>
        <v>"Retail Salespersons"</v>
      </c>
      <c r="P571" t="s">
        <v>2575</v>
      </c>
      <c r="Q571" t="str">
        <f t="shared" si="51"/>
        <v>"Sales and Related Occupations"</v>
      </c>
      <c r="R571" t="s">
        <v>2576</v>
      </c>
      <c r="S571" t="str">
        <f t="shared" si="52"/>
        <v>"Retail Sales Workers"</v>
      </c>
      <c r="T571" t="s">
        <v>3395</v>
      </c>
      <c r="U571" t="str">
        <f t="shared" si="53"/>
        <v>{rank:570,probability:0.92,occupation:"Retail Salespersons",occupationMajorGroup:"Sales and Related Occupations",occupationMinorGroup:"Retail Sales Workers"},</v>
      </c>
    </row>
    <row r="572" spans="1:21" x14ac:dyDescent="0.25">
      <c r="A572" s="4">
        <v>571</v>
      </c>
      <c r="B572" s="4">
        <v>0.92</v>
      </c>
      <c r="C572" s="3" t="s">
        <v>1096</v>
      </c>
      <c r="D572" s="5">
        <v>35</v>
      </c>
      <c r="E572" s="5" t="s">
        <v>2596</v>
      </c>
      <c r="F572" s="5" t="s">
        <v>1469</v>
      </c>
      <c r="G572" s="5" t="s">
        <v>2685</v>
      </c>
      <c r="H572" s="3" t="s">
        <v>3262</v>
      </c>
      <c r="I572" t="s">
        <v>2571</v>
      </c>
      <c r="J572" s="5" t="s">
        <v>2573</v>
      </c>
      <c r="K572">
        <f t="shared" si="48"/>
        <v>571</v>
      </c>
      <c r="L572" t="s">
        <v>2577</v>
      </c>
      <c r="M572">
        <f t="shared" si="49"/>
        <v>0.92</v>
      </c>
      <c r="N572" t="s">
        <v>2574</v>
      </c>
      <c r="O572" s="30" t="str">
        <f t="shared" si="50"/>
        <v>"Combined Food Preparation and Serving Workers, Including Fast Food"</v>
      </c>
      <c r="P572" t="s">
        <v>2575</v>
      </c>
      <c r="Q572" t="str">
        <f t="shared" si="51"/>
        <v>"Food Preparation and Serving Related Occupations"</v>
      </c>
      <c r="R572" t="s">
        <v>2576</v>
      </c>
      <c r="S572" t="str">
        <f t="shared" si="52"/>
        <v>"Food and Beverage Serving Workers"</v>
      </c>
      <c r="T572" t="s">
        <v>3395</v>
      </c>
      <c r="U572" t="str">
        <f t="shared" si="53"/>
        <v>{rank:571,probability:0.92,occupation:"Combined Food Preparation and Serving Workers, Including Fast Food",occupationMajorGroup:"Food Preparation and Serving Related Occupations",occupationMinorGroup:"Food and Beverage Serving Workers"},</v>
      </c>
    </row>
    <row r="573" spans="1:21" x14ac:dyDescent="0.25">
      <c r="A573" s="4">
        <v>572</v>
      </c>
      <c r="B573" s="4">
        <v>0.92</v>
      </c>
      <c r="C573" s="3" t="s">
        <v>1098</v>
      </c>
      <c r="D573" s="5">
        <v>51</v>
      </c>
      <c r="E573" s="5" t="s">
        <v>2587</v>
      </c>
      <c r="F573" s="5" t="s">
        <v>1445</v>
      </c>
      <c r="G573" s="5" t="s">
        <v>2663</v>
      </c>
      <c r="H573" s="3" t="s">
        <v>3263</v>
      </c>
      <c r="I573" t="s">
        <v>2571</v>
      </c>
      <c r="J573" s="5" t="s">
        <v>2573</v>
      </c>
      <c r="K573">
        <f t="shared" si="48"/>
        <v>572</v>
      </c>
      <c r="L573" t="s">
        <v>2577</v>
      </c>
      <c r="M573">
        <f t="shared" si="49"/>
        <v>0.92</v>
      </c>
      <c r="N573" t="s">
        <v>2574</v>
      </c>
      <c r="O573" s="30" t="str">
        <f t="shared" si="50"/>
        <v>"Production Workers, All Other"</v>
      </c>
      <c r="P573" t="s">
        <v>2575</v>
      </c>
      <c r="Q573" t="str">
        <f t="shared" si="51"/>
        <v>"Production Occupations"</v>
      </c>
      <c r="R573" t="s">
        <v>2576</v>
      </c>
      <c r="S573" t="str">
        <f t="shared" si="52"/>
        <v>"Other Production Occupations"</v>
      </c>
      <c r="T573" t="s">
        <v>3395</v>
      </c>
      <c r="U573" t="str">
        <f t="shared" si="53"/>
        <v>{rank:572,probability:0.92,occupation:"Production Workers, All Other",occupationMajorGroup:"Production Occupations",occupationMinorGroup:"Other Production Occupations"},</v>
      </c>
    </row>
    <row r="574" spans="1:21" x14ac:dyDescent="0.25">
      <c r="A574" s="4">
        <v>573</v>
      </c>
      <c r="B574" s="4">
        <v>0.92</v>
      </c>
      <c r="C574" s="3" t="s">
        <v>1100</v>
      </c>
      <c r="D574" s="5">
        <v>47</v>
      </c>
      <c r="E574" s="5" t="s">
        <v>2597</v>
      </c>
      <c r="F574" s="5" t="s">
        <v>1460</v>
      </c>
      <c r="G574" s="5" t="s">
        <v>2677</v>
      </c>
      <c r="H574" s="3" t="s">
        <v>3264</v>
      </c>
      <c r="I574" t="s">
        <v>2571</v>
      </c>
      <c r="J574" s="5" t="s">
        <v>2573</v>
      </c>
      <c r="K574">
        <f t="shared" si="48"/>
        <v>573</v>
      </c>
      <c r="L574" t="s">
        <v>2577</v>
      </c>
      <c r="M574">
        <f t="shared" si="49"/>
        <v>0.92</v>
      </c>
      <c r="N574" t="s">
        <v>2574</v>
      </c>
      <c r="O574" s="30" t="str">
        <f t="shared" si="50"/>
        <v>"Helpers-Carpenters"</v>
      </c>
      <c r="P574" t="s">
        <v>2575</v>
      </c>
      <c r="Q574" t="str">
        <f t="shared" si="51"/>
        <v>"Construction and Extraction Occupations"</v>
      </c>
      <c r="R574" t="s">
        <v>2576</v>
      </c>
      <c r="S574" t="str">
        <f t="shared" si="52"/>
        <v>"Helpers, Construction Trades"</v>
      </c>
      <c r="T574" t="s">
        <v>3395</v>
      </c>
      <c r="U574" t="str">
        <f t="shared" si="53"/>
        <v>{rank:573,probability:0.92,occupation:"Helpers-Carpenters",occupationMajorGroup:"Construction and Extraction Occupations",occupationMinorGroup:"Helpers, Construction Trades"},</v>
      </c>
    </row>
    <row r="575" spans="1:21" x14ac:dyDescent="0.25">
      <c r="A575" s="4">
        <v>574</v>
      </c>
      <c r="B575" s="4">
        <v>0.93</v>
      </c>
      <c r="C575" s="3" t="s">
        <v>1101</v>
      </c>
      <c r="D575" s="5">
        <v>51</v>
      </c>
      <c r="E575" s="5" t="s">
        <v>2587</v>
      </c>
      <c r="F575" s="5" t="s">
        <v>1445</v>
      </c>
      <c r="G575" s="5" t="s">
        <v>2663</v>
      </c>
      <c r="H575" s="3" t="s">
        <v>3265</v>
      </c>
      <c r="I575" t="s">
        <v>2571</v>
      </c>
      <c r="J575" s="5" t="s">
        <v>2573</v>
      </c>
      <c r="K575">
        <f t="shared" si="48"/>
        <v>574</v>
      </c>
      <c r="L575" t="s">
        <v>2577</v>
      </c>
      <c r="M575">
        <f t="shared" si="49"/>
        <v>0.93</v>
      </c>
      <c r="N575" t="s">
        <v>2574</v>
      </c>
      <c r="O575" s="30" t="str">
        <f t="shared" si="50"/>
        <v>"Cooling and Freezing Equipment Operators and Tenders"</v>
      </c>
      <c r="P575" t="s">
        <v>2575</v>
      </c>
      <c r="Q575" t="str">
        <f t="shared" si="51"/>
        <v>"Production Occupations"</v>
      </c>
      <c r="R575" t="s">
        <v>2576</v>
      </c>
      <c r="S575" t="str">
        <f t="shared" si="52"/>
        <v>"Other Production Occupations"</v>
      </c>
      <c r="T575" t="s">
        <v>3395</v>
      </c>
      <c r="U575" t="str">
        <f t="shared" si="53"/>
        <v>{rank:574,probability:0.93,occupation:"Cooling and Freezing Equipment Operators and Tenders",occupationMajorGroup:"Production Occupations",occupationMinorGroup:"Other Production Occupations"},</v>
      </c>
    </row>
    <row r="576" spans="1:21" x14ac:dyDescent="0.25">
      <c r="A576" s="4">
        <v>575</v>
      </c>
      <c r="B576" s="4">
        <v>0.93</v>
      </c>
      <c r="C576" s="3" t="s">
        <v>1103</v>
      </c>
      <c r="D576" s="5">
        <v>51</v>
      </c>
      <c r="E576" s="5" t="s">
        <v>2587</v>
      </c>
      <c r="F576" s="5" t="s">
        <v>1454</v>
      </c>
      <c r="G576" s="5" t="s">
        <v>2671</v>
      </c>
      <c r="H576" s="3" t="s">
        <v>3266</v>
      </c>
      <c r="I576" t="s">
        <v>2571</v>
      </c>
      <c r="J576" s="5" t="s">
        <v>2573</v>
      </c>
      <c r="K576">
        <f t="shared" si="48"/>
        <v>575</v>
      </c>
      <c r="L576" t="s">
        <v>2577</v>
      </c>
      <c r="M576">
        <f t="shared" si="49"/>
        <v>0.93</v>
      </c>
      <c r="N576" t="s">
        <v>2574</v>
      </c>
      <c r="O576" s="30" t="str">
        <f t="shared" si="50"/>
        <v>"Fiberglass Laminators and Fabricators"</v>
      </c>
      <c r="P576" t="s">
        <v>2575</v>
      </c>
      <c r="Q576" t="str">
        <f t="shared" si="51"/>
        <v>"Production Occupations"</v>
      </c>
      <c r="R576" t="s">
        <v>2576</v>
      </c>
      <c r="S576" t="str">
        <f t="shared" si="52"/>
        <v>"Assemblers and Fabricators"</v>
      </c>
      <c r="T576" t="s">
        <v>3395</v>
      </c>
      <c r="U576" t="str">
        <f t="shared" si="53"/>
        <v>{rank:575,probability:0.93,occupation:"Fiberglass Laminators and Fabricators",occupationMajorGroup:"Production Occupations",occupationMinorGroup:"Assemblers and Fabricators"},</v>
      </c>
    </row>
    <row r="577" spans="1:21" x14ac:dyDescent="0.25">
      <c r="A577" s="4">
        <v>576</v>
      </c>
      <c r="B577" s="4">
        <v>0.93</v>
      </c>
      <c r="C577" s="3" t="s">
        <v>1105</v>
      </c>
      <c r="D577" s="5">
        <v>47</v>
      </c>
      <c r="E577" s="5" t="s">
        <v>2597</v>
      </c>
      <c r="F577" s="5" t="s">
        <v>1448</v>
      </c>
      <c r="G577" s="5" t="s">
        <v>2665</v>
      </c>
      <c r="H577" s="3" t="s">
        <v>3267</v>
      </c>
      <c r="I577" t="s">
        <v>2571</v>
      </c>
      <c r="J577" s="5" t="s">
        <v>2573</v>
      </c>
      <c r="K577">
        <f t="shared" si="48"/>
        <v>576</v>
      </c>
      <c r="L577" t="s">
        <v>2577</v>
      </c>
      <c r="M577">
        <f t="shared" si="49"/>
        <v>0.93</v>
      </c>
      <c r="N577" t="s">
        <v>2574</v>
      </c>
      <c r="O577" s="30" t="str">
        <f t="shared" si="50"/>
        <v>"Service Unit Operators, Oil, Gas, and Mining"</v>
      </c>
      <c r="P577" t="s">
        <v>2575</v>
      </c>
      <c r="Q577" t="str">
        <f t="shared" si="51"/>
        <v>"Construction and Extraction Occupations"</v>
      </c>
      <c r="R577" t="s">
        <v>2576</v>
      </c>
      <c r="S577" t="str">
        <f t="shared" si="52"/>
        <v>"Extraction Workers"</v>
      </c>
      <c r="T577" t="s">
        <v>3395</v>
      </c>
      <c r="U577" t="str">
        <f t="shared" si="53"/>
        <v>{rank:576,probability:0.93,occupation:"Service Unit Operators, Oil, Gas, and Mining",occupationMajorGroup:"Construction and Extraction Occupations",occupationMinorGroup:"Extraction Workers"},</v>
      </c>
    </row>
    <row r="578" spans="1:21" x14ac:dyDescent="0.25">
      <c r="A578" s="4">
        <v>577</v>
      </c>
      <c r="B578" s="4">
        <v>0.93</v>
      </c>
      <c r="C578" s="3" t="s">
        <v>1107</v>
      </c>
      <c r="D578" s="5">
        <v>53</v>
      </c>
      <c r="E578" s="5" t="s">
        <v>2594</v>
      </c>
      <c r="F578" s="5" t="s">
        <v>1446</v>
      </c>
      <c r="G578" s="5" t="s">
        <v>2664</v>
      </c>
      <c r="H578" s="3" t="s">
        <v>3268</v>
      </c>
      <c r="I578" t="s">
        <v>2571</v>
      </c>
      <c r="J578" s="5" t="s">
        <v>2573</v>
      </c>
      <c r="K578">
        <f t="shared" si="48"/>
        <v>577</v>
      </c>
      <c r="L578" t="s">
        <v>2577</v>
      </c>
      <c r="M578">
        <f t="shared" si="49"/>
        <v>0.93</v>
      </c>
      <c r="N578" t="s">
        <v>2574</v>
      </c>
      <c r="O578" s="30" t="str">
        <f t="shared" si="50"/>
        <v>"Conveyor Operators and Tenders"</v>
      </c>
      <c r="P578" t="s">
        <v>2575</v>
      </c>
      <c r="Q578" t="str">
        <f t="shared" si="51"/>
        <v>"Transportation and Material Moving Occupations"</v>
      </c>
      <c r="R578" t="s">
        <v>2576</v>
      </c>
      <c r="S578" t="str">
        <f t="shared" si="52"/>
        <v>"Material Moving Workers"</v>
      </c>
      <c r="T578" t="s">
        <v>3395</v>
      </c>
      <c r="U578" t="str">
        <f t="shared" si="53"/>
        <v>{rank:577,probability:0.93,occupation:"Conveyor Operators and Tenders",occupationMajorGroup:"Transportation and Material Moving Occupations",occupationMinorGroup:"Material Moving Workers"},</v>
      </c>
    </row>
    <row r="579" spans="1:21" x14ac:dyDescent="0.25">
      <c r="A579" s="4">
        <v>578</v>
      </c>
      <c r="B579" s="4">
        <v>0.93</v>
      </c>
      <c r="C579" s="3" t="s">
        <v>1109</v>
      </c>
      <c r="D579" s="5">
        <v>49</v>
      </c>
      <c r="E579" s="5" t="s">
        <v>2579</v>
      </c>
      <c r="F579" s="5" t="s">
        <v>1452</v>
      </c>
      <c r="G579" s="5" t="s">
        <v>2669</v>
      </c>
      <c r="H579" s="3" t="s">
        <v>3269</v>
      </c>
      <c r="I579" t="s">
        <v>2571</v>
      </c>
      <c r="J579" s="5" t="s">
        <v>2573</v>
      </c>
      <c r="K579">
        <f t="shared" ref="K579:K642" si="54">A579</f>
        <v>578</v>
      </c>
      <c r="L579" t="s">
        <v>2577</v>
      </c>
      <c r="M579">
        <f t="shared" ref="M579:M642" si="55">B579</f>
        <v>0.93</v>
      </c>
      <c r="N579" t="s">
        <v>2574</v>
      </c>
      <c r="O579" s="30" t="str">
        <f t="shared" ref="O579:O642" si="56">H579</f>
        <v>"Outdoor Power Equipment and Other Small Engine Mechanics"</v>
      </c>
      <c r="P579" t="s">
        <v>2575</v>
      </c>
      <c r="Q579" t="str">
        <f t="shared" ref="Q579:Q642" si="57">E579</f>
        <v>"Installation, Maintenance, and Repair Occupations"</v>
      </c>
      <c r="R579" t="s">
        <v>2576</v>
      </c>
      <c r="S579" t="str">
        <f t="shared" ref="S579:S642" si="58">G579</f>
        <v>"Vehicle and Mobile Equipment Mechanics, Installers, and Repairers"</v>
      </c>
      <c r="T579" t="s">
        <v>3395</v>
      </c>
      <c r="U579" t="str">
        <f t="shared" ref="U579:U642" si="59">I579&amp;J579&amp;":"&amp;K579&amp;","&amp;L579&amp;":"&amp;M579&amp;","&amp;N579&amp;":"&amp;O579&amp;","&amp;P579&amp;":"&amp;Q579&amp;","&amp;R579&amp;":"&amp;S579&amp;T579</f>
        <v>{rank:578,probability:0.93,occupation:"Outdoor Power Equipment and Other Small Engine Mechanics",occupationMajorGroup:"Installation, Maintenance, and Repair Occupations",occupationMinorGroup:"Vehicle and Mobile Equipment Mechanics, Installers, and Repairers"},</v>
      </c>
    </row>
    <row r="580" spans="1:21" x14ac:dyDescent="0.25">
      <c r="A580" s="4">
        <v>579</v>
      </c>
      <c r="B580" s="4">
        <v>0.93</v>
      </c>
      <c r="C580" s="3" t="s">
        <v>1111</v>
      </c>
      <c r="D580" s="5">
        <v>53</v>
      </c>
      <c r="E580" s="5" t="s">
        <v>2594</v>
      </c>
      <c r="F580" s="5" t="s">
        <v>1473</v>
      </c>
      <c r="G580" s="5" t="s">
        <v>2689</v>
      </c>
      <c r="H580" s="3" t="s">
        <v>3270</v>
      </c>
      <c r="I580" t="s">
        <v>2571</v>
      </c>
      <c r="J580" s="5" t="s">
        <v>2573</v>
      </c>
      <c r="K580">
        <f t="shared" si="54"/>
        <v>579</v>
      </c>
      <c r="L580" t="s">
        <v>2577</v>
      </c>
      <c r="M580">
        <f t="shared" si="55"/>
        <v>0.93</v>
      </c>
      <c r="N580" t="s">
        <v>2574</v>
      </c>
      <c r="O580" s="30" t="str">
        <f t="shared" si="56"/>
        <v>"Locomotive Firers"</v>
      </c>
      <c r="P580" t="s">
        <v>2575</v>
      </c>
      <c r="Q580" t="str">
        <f t="shared" si="57"/>
        <v>"Transportation and Material Moving Occupations"</v>
      </c>
      <c r="R580" t="s">
        <v>2576</v>
      </c>
      <c r="S580" t="str">
        <f t="shared" si="58"/>
        <v>"Rail Transportation Workers"</v>
      </c>
      <c r="T580" t="s">
        <v>3395</v>
      </c>
      <c r="U580" t="str">
        <f t="shared" si="59"/>
        <v>{rank:579,probability:0.93,occupation:"Locomotive Firers",occupationMajorGroup:"Transportation and Material Moving Occupations",occupationMinorGroup:"Rail Transportation Workers"},</v>
      </c>
    </row>
    <row r="581" spans="1:21" x14ac:dyDescent="0.25">
      <c r="A581" s="4">
        <v>580</v>
      </c>
      <c r="B581" s="4">
        <v>0.93</v>
      </c>
      <c r="C581" s="3" t="s">
        <v>1113</v>
      </c>
      <c r="D581" s="5">
        <v>53</v>
      </c>
      <c r="E581" s="5" t="s">
        <v>2594</v>
      </c>
      <c r="F581" s="5" t="s">
        <v>1446</v>
      </c>
      <c r="G581" s="5" t="s">
        <v>2664</v>
      </c>
      <c r="H581" s="3" t="s">
        <v>3271</v>
      </c>
      <c r="I581" t="s">
        <v>2571</v>
      </c>
      <c r="J581" s="5" t="s">
        <v>2573</v>
      </c>
      <c r="K581">
        <f t="shared" si="54"/>
        <v>580</v>
      </c>
      <c r="L581" t="s">
        <v>2577</v>
      </c>
      <c r="M581">
        <f t="shared" si="55"/>
        <v>0.93</v>
      </c>
      <c r="N581" t="s">
        <v>2574</v>
      </c>
      <c r="O581" s="30" t="str">
        <f t="shared" si="56"/>
        <v>"Machine Feeders and Offbearers"</v>
      </c>
      <c r="P581" t="s">
        <v>2575</v>
      </c>
      <c r="Q581" t="str">
        <f t="shared" si="57"/>
        <v>"Transportation and Material Moving Occupations"</v>
      </c>
      <c r="R581" t="s">
        <v>2576</v>
      </c>
      <c r="S581" t="str">
        <f t="shared" si="58"/>
        <v>"Material Moving Workers"</v>
      </c>
      <c r="T581" t="s">
        <v>3395</v>
      </c>
      <c r="U581" t="str">
        <f t="shared" si="59"/>
        <v>{rank:580,probability:0.93,occupation:"Machine Feeders and Offbearers",occupationMajorGroup:"Transportation and Material Moving Occupations",occupationMinorGroup:"Material Moving Workers"},</v>
      </c>
    </row>
    <row r="582" spans="1:21" x14ac:dyDescent="0.25">
      <c r="A582" s="4">
        <v>581</v>
      </c>
      <c r="B582" s="4">
        <v>0.93</v>
      </c>
      <c r="C582" s="3" t="s">
        <v>1115</v>
      </c>
      <c r="D582" s="5">
        <v>51</v>
      </c>
      <c r="E582" s="5" t="s">
        <v>2587</v>
      </c>
      <c r="F582" s="5" t="s">
        <v>1443</v>
      </c>
      <c r="G582" s="5" t="s">
        <v>2661</v>
      </c>
      <c r="H582" s="3" t="s">
        <v>3272</v>
      </c>
      <c r="I582" t="s">
        <v>2571</v>
      </c>
      <c r="J582" s="5" t="s">
        <v>2573</v>
      </c>
      <c r="K582">
        <f t="shared" si="54"/>
        <v>581</v>
      </c>
      <c r="L582" t="s">
        <v>2577</v>
      </c>
      <c r="M582">
        <f t="shared" si="55"/>
        <v>0.93</v>
      </c>
      <c r="N582" t="s">
        <v>2574</v>
      </c>
      <c r="O582" s="30" t="str">
        <f t="shared" si="56"/>
        <v>"Model Makers, Metal and Plastic"</v>
      </c>
      <c r="P582" t="s">
        <v>2575</v>
      </c>
      <c r="Q582" t="str">
        <f t="shared" si="57"/>
        <v>"Production Occupations"</v>
      </c>
      <c r="R582" t="s">
        <v>2576</v>
      </c>
      <c r="S582" t="str">
        <f t="shared" si="58"/>
        <v>"Metal Workers and Plastic Workers"</v>
      </c>
      <c r="T582" t="s">
        <v>3395</v>
      </c>
      <c r="U582" t="str">
        <f t="shared" si="59"/>
        <v>{rank:581,probability:0.93,occupation:"Model Makers, Metal and Plastic",occupationMajorGroup:"Production Occupations",occupationMinorGroup:"Metal Workers and Plastic Workers"},</v>
      </c>
    </row>
    <row r="583" spans="1:21" x14ac:dyDescent="0.25">
      <c r="A583" s="4">
        <v>582</v>
      </c>
      <c r="B583" s="4">
        <v>0.93</v>
      </c>
      <c r="C583" s="3" t="s">
        <v>1117</v>
      </c>
      <c r="D583" s="5">
        <v>49</v>
      </c>
      <c r="E583" s="5" t="s">
        <v>2579</v>
      </c>
      <c r="F583" s="5" t="s">
        <v>1444</v>
      </c>
      <c r="G583" s="5" t="s">
        <v>2662</v>
      </c>
      <c r="H583" s="3" t="s">
        <v>3273</v>
      </c>
      <c r="I583" t="s">
        <v>2571</v>
      </c>
      <c r="J583" s="5" t="s">
        <v>2573</v>
      </c>
      <c r="K583">
        <f t="shared" si="54"/>
        <v>582</v>
      </c>
      <c r="L583" t="s">
        <v>2577</v>
      </c>
      <c r="M583">
        <f t="shared" si="55"/>
        <v>0.93</v>
      </c>
      <c r="N583" t="s">
        <v>2574</v>
      </c>
      <c r="O583" s="30" t="str">
        <f t="shared" si="56"/>
        <v>"Radio, Cellular, and Tower Equipment Installers and Repairs"</v>
      </c>
      <c r="P583" t="s">
        <v>2575</v>
      </c>
      <c r="Q583" t="str">
        <f t="shared" si="57"/>
        <v>"Installation, Maintenance, and Repair Occupations"</v>
      </c>
      <c r="R583" t="s">
        <v>2576</v>
      </c>
      <c r="S583" t="str">
        <f t="shared" si="58"/>
        <v>"Electrical and Electronic Equipment Mechanics, Installers, and Repairers"</v>
      </c>
      <c r="T583" t="s">
        <v>3395</v>
      </c>
      <c r="U583" t="str">
        <f t="shared" si="59"/>
        <v>{rank:582,probability:0.93,occupation:"Radio, Cellular, and Tower Equipment Installers and Repairs",occupationMajorGroup:"Installation, Maintenance, and Repair Occupations",occupationMinorGroup:"Electrical and Electronic Equipment Mechanics, Installers, and Repairers"},</v>
      </c>
    </row>
    <row r="584" spans="1:21" x14ac:dyDescent="0.25">
      <c r="A584" s="4">
        <v>583</v>
      </c>
      <c r="B584" s="4">
        <v>0.93</v>
      </c>
      <c r="C584" s="3" t="s">
        <v>1119</v>
      </c>
      <c r="D584" s="5">
        <v>51</v>
      </c>
      <c r="E584" s="5" t="s">
        <v>2587</v>
      </c>
      <c r="F584" s="5" t="s">
        <v>1462</v>
      </c>
      <c r="G584" s="5" t="s">
        <v>2679</v>
      </c>
      <c r="H584" s="3" t="s">
        <v>3274</v>
      </c>
      <c r="I584" t="s">
        <v>2571</v>
      </c>
      <c r="J584" s="5" t="s">
        <v>2573</v>
      </c>
      <c r="K584">
        <f t="shared" si="54"/>
        <v>583</v>
      </c>
      <c r="L584" t="s">
        <v>2577</v>
      </c>
      <c r="M584">
        <f t="shared" si="55"/>
        <v>0.93</v>
      </c>
      <c r="N584" t="s">
        <v>2574</v>
      </c>
      <c r="O584" s="30" t="str">
        <f t="shared" si="56"/>
        <v>"Butchers and Meat Cutters"</v>
      </c>
      <c r="P584" t="s">
        <v>2575</v>
      </c>
      <c r="Q584" t="str">
        <f t="shared" si="57"/>
        <v>"Production Occupations"</v>
      </c>
      <c r="R584" t="s">
        <v>2576</v>
      </c>
      <c r="S584" t="str">
        <f t="shared" si="58"/>
        <v>"Food Processing Workers"</v>
      </c>
      <c r="T584" t="s">
        <v>3395</v>
      </c>
      <c r="U584" t="str">
        <f t="shared" si="59"/>
        <v>{rank:583,probability:0.93,occupation:"Butchers and Meat Cutters",occupationMajorGroup:"Production Occupations",occupationMinorGroup:"Food Processing Workers"},</v>
      </c>
    </row>
    <row r="585" spans="1:21" x14ac:dyDescent="0.25">
      <c r="A585" s="4">
        <v>584</v>
      </c>
      <c r="B585" s="4">
        <v>0.93</v>
      </c>
      <c r="C585" s="3" t="s">
        <v>1121</v>
      </c>
      <c r="D585" s="5">
        <v>51</v>
      </c>
      <c r="E585" s="5" t="s">
        <v>2587</v>
      </c>
      <c r="F585" s="5" t="s">
        <v>1445</v>
      </c>
      <c r="G585" s="5" t="s">
        <v>2663</v>
      </c>
      <c r="H585" s="3" t="s">
        <v>3275</v>
      </c>
      <c r="I585" t="s">
        <v>2571</v>
      </c>
      <c r="J585" s="5" t="s">
        <v>2573</v>
      </c>
      <c r="K585">
        <f t="shared" si="54"/>
        <v>584</v>
      </c>
      <c r="L585" t="s">
        <v>2577</v>
      </c>
      <c r="M585">
        <f t="shared" si="55"/>
        <v>0.93</v>
      </c>
      <c r="N585" t="s">
        <v>2574</v>
      </c>
      <c r="O585" s="30" t="str">
        <f t="shared" si="56"/>
        <v>"Extruding, Forming, Pressing, and Compacting Machine Setters, Operators, and Tenders"</v>
      </c>
      <c r="P585" t="s">
        <v>2575</v>
      </c>
      <c r="Q585" t="str">
        <f t="shared" si="57"/>
        <v>"Production Occupations"</v>
      </c>
      <c r="R585" t="s">
        <v>2576</v>
      </c>
      <c r="S585" t="str">
        <f t="shared" si="58"/>
        <v>"Other Production Occupations"</v>
      </c>
      <c r="T585" t="s">
        <v>3395</v>
      </c>
      <c r="U585" t="str">
        <f t="shared" si="59"/>
        <v>{rank:584,probability:0.93,occupation:"Extruding, Forming, Pressing, and Compacting Machine Setters, Operators, and Tenders",occupationMajorGroup:"Production Occupations",occupationMinorGroup:"Other Production Occupations"},</v>
      </c>
    </row>
    <row r="586" spans="1:21" x14ac:dyDescent="0.25">
      <c r="A586" s="4">
        <v>585</v>
      </c>
      <c r="B586" s="4">
        <v>0.93</v>
      </c>
      <c r="C586" s="3" t="s">
        <v>1122</v>
      </c>
      <c r="D586" s="5">
        <v>53</v>
      </c>
      <c r="E586" s="5" t="s">
        <v>2594</v>
      </c>
      <c r="F586" s="5" t="s">
        <v>1446</v>
      </c>
      <c r="G586" s="5" t="s">
        <v>2664</v>
      </c>
      <c r="H586" s="3" t="s">
        <v>3276</v>
      </c>
      <c r="I586" t="s">
        <v>2571</v>
      </c>
      <c r="J586" s="5" t="s">
        <v>2573</v>
      </c>
      <c r="K586">
        <f t="shared" si="54"/>
        <v>585</v>
      </c>
      <c r="L586" t="s">
        <v>2577</v>
      </c>
      <c r="M586">
        <f t="shared" si="55"/>
        <v>0.93</v>
      </c>
      <c r="N586" t="s">
        <v>2574</v>
      </c>
      <c r="O586" s="30" t="str">
        <f t="shared" si="56"/>
        <v>"Refuse and Recyclable Material Collectors"</v>
      </c>
      <c r="P586" t="s">
        <v>2575</v>
      </c>
      <c r="Q586" t="str">
        <f t="shared" si="57"/>
        <v>"Transportation and Material Moving Occupations"</v>
      </c>
      <c r="R586" t="s">
        <v>2576</v>
      </c>
      <c r="S586" t="str">
        <f t="shared" si="58"/>
        <v>"Material Moving Workers"</v>
      </c>
      <c r="T586" t="s">
        <v>3395</v>
      </c>
      <c r="U586" t="str">
        <f t="shared" si="59"/>
        <v>{rank:585,probability:0.93,occupation:"Refuse and Recyclable Material Collectors",occupationMajorGroup:"Transportation and Material Moving Occupations",occupationMinorGroup:"Material Moving Workers"},</v>
      </c>
    </row>
    <row r="587" spans="1:21" x14ac:dyDescent="0.25">
      <c r="A587" s="4">
        <v>586</v>
      </c>
      <c r="B587" s="4">
        <v>0.93</v>
      </c>
      <c r="C587" s="3" t="s">
        <v>1124</v>
      </c>
      <c r="D587" s="5">
        <v>13</v>
      </c>
      <c r="E587" s="5" t="s">
        <v>2591</v>
      </c>
      <c r="F587" s="5" t="s">
        <v>1423</v>
      </c>
      <c r="G587" s="5" t="s">
        <v>2640</v>
      </c>
      <c r="H587" s="3" t="s">
        <v>3277</v>
      </c>
      <c r="I587" t="s">
        <v>2571</v>
      </c>
      <c r="J587" s="5" t="s">
        <v>2573</v>
      </c>
      <c r="K587">
        <f t="shared" si="54"/>
        <v>586</v>
      </c>
      <c r="L587" t="s">
        <v>2577</v>
      </c>
      <c r="M587">
        <f t="shared" si="55"/>
        <v>0.93</v>
      </c>
      <c r="N587" t="s">
        <v>2574</v>
      </c>
      <c r="O587" s="30" t="str">
        <f t="shared" si="56"/>
        <v>"Tax Examiners and Collectors, and Revenue Agents"</v>
      </c>
      <c r="P587" t="s">
        <v>2575</v>
      </c>
      <c r="Q587" t="str">
        <f t="shared" si="57"/>
        <v>"Business and Financial Operations Occupations"</v>
      </c>
      <c r="R587" t="s">
        <v>2576</v>
      </c>
      <c r="S587" t="str">
        <f t="shared" si="58"/>
        <v>"Financial Specialists"</v>
      </c>
      <c r="T587" t="s">
        <v>3395</v>
      </c>
      <c r="U587" t="str">
        <f t="shared" si="59"/>
        <v>{rank:586,probability:0.93,occupation:"Tax Examiners and Collectors, and Revenue Agents",occupationMajorGroup:"Business and Financial Operations Occupations",occupationMinorGroup:"Financial Specialists"},</v>
      </c>
    </row>
    <row r="588" spans="1:21" x14ac:dyDescent="0.25">
      <c r="A588" s="4">
        <v>587</v>
      </c>
      <c r="B588" s="4">
        <v>0.93</v>
      </c>
      <c r="C588" s="3" t="s">
        <v>1126</v>
      </c>
      <c r="D588" s="5">
        <v>51</v>
      </c>
      <c r="E588" s="5" t="s">
        <v>2587</v>
      </c>
      <c r="F588" s="5" t="s">
        <v>1443</v>
      </c>
      <c r="G588" s="5" t="s">
        <v>2661</v>
      </c>
      <c r="H588" s="3" t="s">
        <v>3278</v>
      </c>
      <c r="I588" t="s">
        <v>2571</v>
      </c>
      <c r="J588" s="5" t="s">
        <v>2573</v>
      </c>
      <c r="K588">
        <f t="shared" si="54"/>
        <v>587</v>
      </c>
      <c r="L588" t="s">
        <v>2577</v>
      </c>
      <c r="M588">
        <f t="shared" si="55"/>
        <v>0.93</v>
      </c>
      <c r="N588" t="s">
        <v>2574</v>
      </c>
      <c r="O588" s="30" t="str">
        <f t="shared" si="56"/>
        <v>"Forging Machine Setters, Operators, and Tenders, Metal and Plastic"</v>
      </c>
      <c r="P588" t="s">
        <v>2575</v>
      </c>
      <c r="Q588" t="str">
        <f t="shared" si="57"/>
        <v>"Production Occupations"</v>
      </c>
      <c r="R588" t="s">
        <v>2576</v>
      </c>
      <c r="S588" t="str">
        <f t="shared" si="58"/>
        <v>"Metal Workers and Plastic Workers"</v>
      </c>
      <c r="T588" t="s">
        <v>3395</v>
      </c>
      <c r="U588" t="str">
        <f t="shared" si="59"/>
        <v>{rank:587,probability:0.93,occupation:"Forging Machine Setters, Operators, and Tenders, Metal and Plastic",occupationMajorGroup:"Production Occupations",occupationMinorGroup:"Metal Workers and Plastic Workers"},</v>
      </c>
    </row>
    <row r="589" spans="1:21" x14ac:dyDescent="0.25">
      <c r="A589" s="4">
        <v>588</v>
      </c>
      <c r="B589" s="4">
        <v>0.93</v>
      </c>
      <c r="C589" s="3" t="s">
        <v>1128</v>
      </c>
      <c r="D589" s="5">
        <v>53</v>
      </c>
      <c r="E589" s="5" t="s">
        <v>2594</v>
      </c>
      <c r="F589" s="5" t="s">
        <v>1446</v>
      </c>
      <c r="G589" s="5" t="s">
        <v>2664</v>
      </c>
      <c r="H589" s="3" t="s">
        <v>3279</v>
      </c>
      <c r="I589" t="s">
        <v>2571</v>
      </c>
      <c r="J589" s="5" t="s">
        <v>2573</v>
      </c>
      <c r="K589">
        <f t="shared" si="54"/>
        <v>588</v>
      </c>
      <c r="L589" t="s">
        <v>2577</v>
      </c>
      <c r="M589">
        <f t="shared" si="55"/>
        <v>0.93</v>
      </c>
      <c r="N589" t="s">
        <v>2574</v>
      </c>
      <c r="O589" s="30" t="str">
        <f t="shared" si="56"/>
        <v>"Industrial Truck and Tractor Operators"</v>
      </c>
      <c r="P589" t="s">
        <v>2575</v>
      </c>
      <c r="Q589" t="str">
        <f t="shared" si="57"/>
        <v>"Transportation and Material Moving Occupations"</v>
      </c>
      <c r="R589" t="s">
        <v>2576</v>
      </c>
      <c r="S589" t="str">
        <f t="shared" si="58"/>
        <v>"Material Moving Workers"</v>
      </c>
      <c r="T589" t="s">
        <v>3395</v>
      </c>
      <c r="U589" t="str">
        <f t="shared" si="59"/>
        <v>{rank:588,probability:0.93,occupation:"Industrial Truck and Tractor Operators",occupationMajorGroup:"Transportation and Material Moving Occupations",occupationMinorGroup:"Material Moving Workers"},</v>
      </c>
    </row>
    <row r="590" spans="1:21" x14ac:dyDescent="0.25">
      <c r="A590" s="4">
        <v>589</v>
      </c>
      <c r="B590" s="4">
        <v>0.94</v>
      </c>
      <c r="C590" s="3" t="s">
        <v>1130</v>
      </c>
      <c r="D590" s="5">
        <v>13</v>
      </c>
      <c r="E590" s="5" t="s">
        <v>2591</v>
      </c>
      <c r="F590" s="5" t="s">
        <v>1423</v>
      </c>
      <c r="G590" s="5" t="s">
        <v>2640</v>
      </c>
      <c r="H590" s="3" t="s">
        <v>3280</v>
      </c>
      <c r="I590" t="s">
        <v>2571</v>
      </c>
      <c r="J590" s="5" t="s">
        <v>2573</v>
      </c>
      <c r="K590">
        <f t="shared" si="54"/>
        <v>589</v>
      </c>
      <c r="L590" t="s">
        <v>2577</v>
      </c>
      <c r="M590">
        <f t="shared" si="55"/>
        <v>0.94</v>
      </c>
      <c r="N590" t="s">
        <v>2574</v>
      </c>
      <c r="O590" s="30" t="str">
        <f t="shared" si="56"/>
        <v>"Accountants and Auditors"</v>
      </c>
      <c r="P590" t="s">
        <v>2575</v>
      </c>
      <c r="Q590" t="str">
        <f t="shared" si="57"/>
        <v>"Business and Financial Operations Occupations"</v>
      </c>
      <c r="R590" t="s">
        <v>2576</v>
      </c>
      <c r="S590" t="str">
        <f t="shared" si="58"/>
        <v>"Financial Specialists"</v>
      </c>
      <c r="T590" t="s">
        <v>3395</v>
      </c>
      <c r="U590" t="str">
        <f t="shared" si="59"/>
        <v>{rank:589,probability:0.94,occupation:"Accountants and Auditors",occupationMajorGroup:"Business and Financial Operations Occupations",occupationMinorGroup:"Financial Specialists"},</v>
      </c>
    </row>
    <row r="591" spans="1:21" x14ac:dyDescent="0.25">
      <c r="A591" s="4">
        <v>590</v>
      </c>
      <c r="B591" s="4">
        <v>0.94</v>
      </c>
      <c r="C591" s="3" t="s">
        <v>1132</v>
      </c>
      <c r="D591" s="5">
        <v>51</v>
      </c>
      <c r="E591" s="5" t="s">
        <v>2587</v>
      </c>
      <c r="F591" s="5" t="s">
        <v>1443</v>
      </c>
      <c r="G591" s="5" t="s">
        <v>2661</v>
      </c>
      <c r="H591" s="3" t="s">
        <v>3281</v>
      </c>
      <c r="I591" t="s">
        <v>2571</v>
      </c>
      <c r="J591" s="5" t="s">
        <v>2573</v>
      </c>
      <c r="K591">
        <f t="shared" si="54"/>
        <v>590</v>
      </c>
      <c r="L591" t="s">
        <v>2577</v>
      </c>
      <c r="M591">
        <f t="shared" si="55"/>
        <v>0.94</v>
      </c>
      <c r="N591" t="s">
        <v>2574</v>
      </c>
      <c r="O591" s="30" t="str">
        <f t="shared" si="56"/>
        <v>"Drilling and Boring Machine Tool Setters, Operators, and Tenders, Metal and Plastic"</v>
      </c>
      <c r="P591" t="s">
        <v>2575</v>
      </c>
      <c r="Q591" t="str">
        <f t="shared" si="57"/>
        <v>"Production Occupations"</v>
      </c>
      <c r="R591" t="s">
        <v>2576</v>
      </c>
      <c r="S591" t="str">
        <f t="shared" si="58"/>
        <v>"Metal Workers and Plastic Workers"</v>
      </c>
      <c r="T591" t="s">
        <v>3395</v>
      </c>
      <c r="U591" t="str">
        <f t="shared" si="59"/>
        <v>{rank:590,probability:0.94,occupation:"Drilling and Boring Machine Tool Setters, Operators, and Tenders, Metal and Plastic",occupationMajorGroup:"Production Occupations",occupationMinorGroup:"Metal Workers and Plastic Workers"},</v>
      </c>
    </row>
    <row r="592" spans="1:21" x14ac:dyDescent="0.25">
      <c r="A592" s="4">
        <v>591</v>
      </c>
      <c r="B592" s="4">
        <v>0.94</v>
      </c>
      <c r="C592" s="3" t="s">
        <v>1133</v>
      </c>
      <c r="D592" s="5">
        <v>43</v>
      </c>
      <c r="E592" s="5" t="s">
        <v>2592</v>
      </c>
      <c r="F592" s="5" t="s">
        <v>1435</v>
      </c>
      <c r="G592" s="5" t="s">
        <v>2652</v>
      </c>
      <c r="H592" s="3" t="s">
        <v>3282</v>
      </c>
      <c r="I592" t="s">
        <v>2571</v>
      </c>
      <c r="J592" s="5" t="s">
        <v>2573</v>
      </c>
      <c r="K592">
        <f t="shared" si="54"/>
        <v>591</v>
      </c>
      <c r="L592" t="s">
        <v>2577</v>
      </c>
      <c r="M592">
        <f t="shared" si="55"/>
        <v>0.94</v>
      </c>
      <c r="N592" t="s">
        <v>2574</v>
      </c>
      <c r="O592" s="30" t="str">
        <f t="shared" si="56"/>
        <v>"Mail Clerks and Mail Machine Operators, Except Postal Service"</v>
      </c>
      <c r="P592" t="s">
        <v>2575</v>
      </c>
      <c r="Q592" t="str">
        <f t="shared" si="57"/>
        <v>"Office and Administrative Support Occupations"</v>
      </c>
      <c r="R592" t="s">
        <v>2576</v>
      </c>
      <c r="S592" t="str">
        <f t="shared" si="58"/>
        <v>"Other Office and Administrative Support Workers"</v>
      </c>
      <c r="T592" t="s">
        <v>3395</v>
      </c>
      <c r="U592" t="str">
        <f t="shared" si="59"/>
        <v>{rank:591,probability:0.94,occupation:"Mail Clerks and Mail Machine Operators, Except Postal Service",occupationMajorGroup:"Office and Administrative Support Occupations",occupationMinorGroup:"Other Office and Administrative Support Workers"},</v>
      </c>
    </row>
    <row r="593" spans="1:21" x14ac:dyDescent="0.25">
      <c r="A593" s="4">
        <v>592</v>
      </c>
      <c r="B593" s="4">
        <v>0.94</v>
      </c>
      <c r="C593" s="3" t="s">
        <v>1135</v>
      </c>
      <c r="D593" s="5">
        <v>35</v>
      </c>
      <c r="E593" s="5" t="s">
        <v>2596</v>
      </c>
      <c r="F593" s="5" t="s">
        <v>1469</v>
      </c>
      <c r="G593" s="5" t="s">
        <v>2685</v>
      </c>
      <c r="H593" s="3" t="s">
        <v>3283</v>
      </c>
      <c r="I593" t="s">
        <v>2571</v>
      </c>
      <c r="J593" s="5" t="s">
        <v>2573</v>
      </c>
      <c r="K593">
        <f t="shared" si="54"/>
        <v>592</v>
      </c>
      <c r="L593" t="s">
        <v>2577</v>
      </c>
      <c r="M593">
        <f t="shared" si="55"/>
        <v>0.94</v>
      </c>
      <c r="N593" t="s">
        <v>2574</v>
      </c>
      <c r="O593" s="30" t="str">
        <f t="shared" si="56"/>
        <v>"Waiters and Waitresses"</v>
      </c>
      <c r="P593" t="s">
        <v>2575</v>
      </c>
      <c r="Q593" t="str">
        <f t="shared" si="57"/>
        <v>"Food Preparation and Serving Related Occupations"</v>
      </c>
      <c r="R593" t="s">
        <v>2576</v>
      </c>
      <c r="S593" t="str">
        <f t="shared" si="58"/>
        <v>"Food and Beverage Serving Workers"</v>
      </c>
      <c r="T593" t="s">
        <v>3395</v>
      </c>
      <c r="U593" t="str">
        <f t="shared" si="59"/>
        <v>{rank:592,probability:0.94,occupation:"Waiters and Waitresses",occupationMajorGroup:"Food Preparation and Serving Related Occupations",occupationMinorGroup:"Food and Beverage Serving Workers"},</v>
      </c>
    </row>
    <row r="594" spans="1:21" x14ac:dyDescent="0.25">
      <c r="A594" s="4">
        <v>593</v>
      </c>
      <c r="B594" s="4">
        <v>0.94</v>
      </c>
      <c r="C594" s="3" t="s">
        <v>1137</v>
      </c>
      <c r="D594" s="5">
        <v>51</v>
      </c>
      <c r="E594" s="5" t="s">
        <v>2587</v>
      </c>
      <c r="F594" s="5" t="s">
        <v>1462</v>
      </c>
      <c r="G594" s="5" t="s">
        <v>2679</v>
      </c>
      <c r="H594" s="3" t="s">
        <v>3284</v>
      </c>
      <c r="I594" t="s">
        <v>2571</v>
      </c>
      <c r="J594" s="5" t="s">
        <v>2573</v>
      </c>
      <c r="K594">
        <f t="shared" si="54"/>
        <v>593</v>
      </c>
      <c r="L594" t="s">
        <v>2577</v>
      </c>
      <c r="M594">
        <f t="shared" si="55"/>
        <v>0.94</v>
      </c>
      <c r="N594" t="s">
        <v>2574</v>
      </c>
      <c r="O594" s="30" t="str">
        <f t="shared" si="56"/>
        <v>"Meat, Poultry, and Fish Cutters and Trimmers"</v>
      </c>
      <c r="P594" t="s">
        <v>2575</v>
      </c>
      <c r="Q594" t="str">
        <f t="shared" si="57"/>
        <v>"Production Occupations"</v>
      </c>
      <c r="R594" t="s">
        <v>2576</v>
      </c>
      <c r="S594" t="str">
        <f t="shared" si="58"/>
        <v>"Food Processing Workers"</v>
      </c>
      <c r="T594" t="s">
        <v>3395</v>
      </c>
      <c r="U594" t="str">
        <f t="shared" si="59"/>
        <v>{rank:593,probability:0.94,occupation:"Meat, Poultry, and Fish Cutters and Trimmers",occupationMajorGroup:"Production Occupations",occupationMinorGroup:"Food Processing Workers"},</v>
      </c>
    </row>
    <row r="595" spans="1:21" x14ac:dyDescent="0.25">
      <c r="A595" s="4">
        <v>594</v>
      </c>
      <c r="B595" s="4">
        <v>0.94</v>
      </c>
      <c r="C595" s="3" t="s">
        <v>1139</v>
      </c>
      <c r="D595" s="5">
        <v>13</v>
      </c>
      <c r="E595" s="5" t="s">
        <v>2591</v>
      </c>
      <c r="F595" s="5" t="s">
        <v>1423</v>
      </c>
      <c r="G595" s="5" t="s">
        <v>2640</v>
      </c>
      <c r="H595" s="3" t="s">
        <v>3285</v>
      </c>
      <c r="I595" t="s">
        <v>2571</v>
      </c>
      <c r="J595" s="5" t="s">
        <v>2573</v>
      </c>
      <c r="K595">
        <f t="shared" si="54"/>
        <v>594</v>
      </c>
      <c r="L595" t="s">
        <v>2577</v>
      </c>
      <c r="M595">
        <f t="shared" si="55"/>
        <v>0.94</v>
      </c>
      <c r="N595" t="s">
        <v>2574</v>
      </c>
      <c r="O595" s="30" t="str">
        <f t="shared" si="56"/>
        <v>"Budget Analysts"</v>
      </c>
      <c r="P595" t="s">
        <v>2575</v>
      </c>
      <c r="Q595" t="str">
        <f t="shared" si="57"/>
        <v>"Business and Financial Operations Occupations"</v>
      </c>
      <c r="R595" t="s">
        <v>2576</v>
      </c>
      <c r="S595" t="str">
        <f t="shared" si="58"/>
        <v>"Financial Specialists"</v>
      </c>
      <c r="T595" t="s">
        <v>3395</v>
      </c>
      <c r="U595" t="str">
        <f t="shared" si="59"/>
        <v>{rank:594,probability:0.94,occupation:"Budget Analysts",occupationMajorGroup:"Business and Financial Operations Occupations",occupationMinorGroup:"Financial Specialists"},</v>
      </c>
    </row>
    <row r="596" spans="1:21" x14ac:dyDescent="0.25">
      <c r="A596" s="4">
        <v>595</v>
      </c>
      <c r="B596" s="4">
        <v>0.94</v>
      </c>
      <c r="C596" s="3" t="s">
        <v>1141</v>
      </c>
      <c r="D596" s="5">
        <v>47</v>
      </c>
      <c r="E596" s="5" t="s">
        <v>2597</v>
      </c>
      <c r="F596" s="5" t="s">
        <v>1464</v>
      </c>
      <c r="G596" s="5" t="s">
        <v>2651</v>
      </c>
      <c r="H596" s="3" t="s">
        <v>3286</v>
      </c>
      <c r="I596" t="s">
        <v>2571</v>
      </c>
      <c r="J596" s="5" t="s">
        <v>2573</v>
      </c>
      <c r="K596">
        <f t="shared" si="54"/>
        <v>595</v>
      </c>
      <c r="L596" t="s">
        <v>2577</v>
      </c>
      <c r="M596">
        <f t="shared" si="55"/>
        <v>0.94</v>
      </c>
      <c r="N596" t="s">
        <v>2574</v>
      </c>
      <c r="O596" s="30" t="str">
        <f t="shared" si="56"/>
        <v>"Cement Masons and Concrete Finishers"</v>
      </c>
      <c r="P596" t="s">
        <v>2575</v>
      </c>
      <c r="Q596" t="str">
        <f t="shared" si="57"/>
        <v>"Construction and Extraction Occupations"</v>
      </c>
      <c r="R596" t="s">
        <v>2576</v>
      </c>
      <c r="S596" t="str">
        <f t="shared" si="58"/>
        <v>"Construction Trades Workers"</v>
      </c>
      <c r="T596" t="s">
        <v>3395</v>
      </c>
      <c r="U596" t="str">
        <f t="shared" si="59"/>
        <v>{rank:595,probability:0.94,occupation:"Cement Masons and Concrete Finishers",occupationMajorGroup:"Construction and Extraction Occupations",occupationMinorGroup:"Construction Trades Workers"},</v>
      </c>
    </row>
    <row r="597" spans="1:21" x14ac:dyDescent="0.25">
      <c r="A597" s="4">
        <v>596</v>
      </c>
      <c r="B597" s="4">
        <v>0.94</v>
      </c>
      <c r="C597" s="3" t="s">
        <v>1143</v>
      </c>
      <c r="D597" s="5">
        <v>49</v>
      </c>
      <c r="E597" s="5" t="s">
        <v>2579</v>
      </c>
      <c r="F597" s="5" t="s">
        <v>1452</v>
      </c>
      <c r="G597" s="5" t="s">
        <v>2669</v>
      </c>
      <c r="H597" s="3" t="s">
        <v>3287</v>
      </c>
      <c r="I597" t="s">
        <v>2571</v>
      </c>
      <c r="J597" s="5" t="s">
        <v>2573</v>
      </c>
      <c r="K597">
        <f t="shared" si="54"/>
        <v>596</v>
      </c>
      <c r="L597" t="s">
        <v>2577</v>
      </c>
      <c r="M597">
        <f t="shared" si="55"/>
        <v>0.94</v>
      </c>
      <c r="N597" t="s">
        <v>2574</v>
      </c>
      <c r="O597" s="30" t="str">
        <f t="shared" si="56"/>
        <v>"Bicycle Repairers"</v>
      </c>
      <c r="P597" t="s">
        <v>2575</v>
      </c>
      <c r="Q597" t="str">
        <f t="shared" si="57"/>
        <v>"Installation, Maintenance, and Repair Occupations"</v>
      </c>
      <c r="R597" t="s">
        <v>2576</v>
      </c>
      <c r="S597" t="str">
        <f t="shared" si="58"/>
        <v>"Vehicle and Mobile Equipment Mechanics, Installers, and Repairers"</v>
      </c>
      <c r="T597" t="s">
        <v>3395</v>
      </c>
      <c r="U597" t="str">
        <f t="shared" si="59"/>
        <v>{rank:596,probability:0.94,occupation:"Bicycle Repairers",occupationMajorGroup:"Installation, Maintenance, and Repair Occupations",occupationMinorGroup:"Vehicle and Mobile Equipment Mechanics, Installers, and Repairers"},</v>
      </c>
    </row>
    <row r="598" spans="1:21" x14ac:dyDescent="0.25">
      <c r="A598" s="4">
        <v>597</v>
      </c>
      <c r="B598" s="4">
        <v>0.94</v>
      </c>
      <c r="C598" s="3" t="s">
        <v>1145</v>
      </c>
      <c r="D598" s="5">
        <v>49</v>
      </c>
      <c r="E598" s="5" t="s">
        <v>2579</v>
      </c>
      <c r="F598" s="5" t="s">
        <v>1430</v>
      </c>
      <c r="G598" s="5" t="s">
        <v>2647</v>
      </c>
      <c r="H598" s="3" t="s">
        <v>3288</v>
      </c>
      <c r="I598" t="s">
        <v>2571</v>
      </c>
      <c r="J598" s="5" t="s">
        <v>2573</v>
      </c>
      <c r="K598">
        <f t="shared" si="54"/>
        <v>597</v>
      </c>
      <c r="L598" t="s">
        <v>2577</v>
      </c>
      <c r="M598">
        <f t="shared" si="55"/>
        <v>0.94</v>
      </c>
      <c r="N598" t="s">
        <v>2574</v>
      </c>
      <c r="O598" s="30" t="str">
        <f t="shared" si="56"/>
        <v>"Coin, Vending, and Amusement Machine Servicers and Repairers"</v>
      </c>
      <c r="P598" t="s">
        <v>2575</v>
      </c>
      <c r="Q598" t="str">
        <f t="shared" si="57"/>
        <v>"Installation, Maintenance, and Repair Occupations"</v>
      </c>
      <c r="R598" t="s">
        <v>2576</v>
      </c>
      <c r="S598" t="str">
        <f t="shared" si="58"/>
        <v>"Other Installation, Maintenance, and Repair Occupations"</v>
      </c>
      <c r="T598" t="s">
        <v>3395</v>
      </c>
      <c r="U598" t="str">
        <f t="shared" si="59"/>
        <v>{rank:597,probability:0.94,occupation:"Coin, Vending, and Amusement Machine Servicers and Repairers",occupationMajorGroup:"Installation, Maintenance, and Repair Occupations",occupationMinorGroup:"Other Installation, Maintenance, and Repair Occupations"},</v>
      </c>
    </row>
    <row r="599" spans="1:21" x14ac:dyDescent="0.25">
      <c r="A599" s="4">
        <v>598</v>
      </c>
      <c r="B599" s="4">
        <v>0.94</v>
      </c>
      <c r="C599" s="3" t="s">
        <v>1147</v>
      </c>
      <c r="D599" s="5">
        <v>51</v>
      </c>
      <c r="E599" s="5" t="s">
        <v>2587</v>
      </c>
      <c r="F599" s="5" t="s">
        <v>1443</v>
      </c>
      <c r="G599" s="5" t="s">
        <v>2661</v>
      </c>
      <c r="H599" s="3" t="s">
        <v>3289</v>
      </c>
      <c r="I599" t="s">
        <v>2571</v>
      </c>
      <c r="J599" s="5" t="s">
        <v>2573</v>
      </c>
      <c r="K599">
        <f t="shared" si="54"/>
        <v>598</v>
      </c>
      <c r="L599" t="s">
        <v>2577</v>
      </c>
      <c r="M599">
        <f t="shared" si="55"/>
        <v>0.94</v>
      </c>
      <c r="N599" t="s">
        <v>2574</v>
      </c>
      <c r="O599" s="30" t="str">
        <f t="shared" si="56"/>
        <v>"Welders, Cutters, Solderers, and Brazers"</v>
      </c>
      <c r="P599" t="s">
        <v>2575</v>
      </c>
      <c r="Q599" t="str">
        <f t="shared" si="57"/>
        <v>"Production Occupations"</v>
      </c>
      <c r="R599" t="s">
        <v>2576</v>
      </c>
      <c r="S599" t="str">
        <f t="shared" si="58"/>
        <v>"Metal Workers and Plastic Workers"</v>
      </c>
      <c r="T599" t="s">
        <v>3395</v>
      </c>
      <c r="U599" t="str">
        <f t="shared" si="59"/>
        <v>{rank:598,probability:0.94,occupation:"Welders, Cutters, Solderers, and Brazers",occupationMajorGroup:"Production Occupations",occupationMinorGroup:"Metal Workers and Plastic Workers"},</v>
      </c>
    </row>
    <row r="600" spans="1:21" x14ac:dyDescent="0.25">
      <c r="A600" s="4">
        <v>599</v>
      </c>
      <c r="B600" s="4">
        <v>0.94</v>
      </c>
      <c r="C600" s="3" t="s">
        <v>1149</v>
      </c>
      <c r="D600" s="5">
        <v>43</v>
      </c>
      <c r="E600" s="5" t="s">
        <v>2592</v>
      </c>
      <c r="F600" s="5" t="s">
        <v>1457</v>
      </c>
      <c r="G600" s="5" t="s">
        <v>2674</v>
      </c>
      <c r="H600" s="3" t="s">
        <v>3290</v>
      </c>
      <c r="I600" t="s">
        <v>2571</v>
      </c>
      <c r="J600" s="5" t="s">
        <v>2573</v>
      </c>
      <c r="K600">
        <f t="shared" si="54"/>
        <v>599</v>
      </c>
      <c r="L600" t="s">
        <v>2577</v>
      </c>
      <c r="M600">
        <f t="shared" si="55"/>
        <v>0.94</v>
      </c>
      <c r="N600" t="s">
        <v>2574</v>
      </c>
      <c r="O600" s="30" t="str">
        <f t="shared" si="56"/>
        <v>"Couriers and Messengers"</v>
      </c>
      <c r="P600" t="s">
        <v>2575</v>
      </c>
      <c r="Q600" t="str">
        <f t="shared" si="57"/>
        <v>"Office and Administrative Support Occupations"</v>
      </c>
      <c r="R600" t="s">
        <v>2576</v>
      </c>
      <c r="S600" t="str">
        <f t="shared" si="58"/>
        <v>"Material Recording, Scheduling, Dispatching, and Distributing Workers"</v>
      </c>
      <c r="T600" t="s">
        <v>3395</v>
      </c>
      <c r="U600" t="str">
        <f t="shared" si="59"/>
        <v>{rank:599,probability:0.94,occupation:"Couriers and Messengers",occupationMajorGroup:"Office and Administrative Support Occupations",occupationMinorGroup:"Material Recording, Scheduling, Dispatching, and Distributing Workers"},</v>
      </c>
    </row>
    <row r="601" spans="1:21" x14ac:dyDescent="0.25">
      <c r="A601" s="4">
        <v>600</v>
      </c>
      <c r="B601" s="4">
        <v>0.94</v>
      </c>
      <c r="C601" s="3" t="s">
        <v>1151</v>
      </c>
      <c r="D601" s="5">
        <v>43</v>
      </c>
      <c r="E601" s="5" t="s">
        <v>2592</v>
      </c>
      <c r="F601" s="5" t="s">
        <v>1456</v>
      </c>
      <c r="G601" s="5" t="s">
        <v>2673</v>
      </c>
      <c r="H601" s="3" t="s">
        <v>3291</v>
      </c>
      <c r="I601" t="s">
        <v>2571</v>
      </c>
      <c r="J601" s="5" t="s">
        <v>2573</v>
      </c>
      <c r="K601">
        <f t="shared" si="54"/>
        <v>600</v>
      </c>
      <c r="L601" t="s">
        <v>2577</v>
      </c>
      <c r="M601">
        <f t="shared" si="55"/>
        <v>0.94</v>
      </c>
      <c r="N601" t="s">
        <v>2574</v>
      </c>
      <c r="O601" s="30" t="str">
        <f t="shared" si="56"/>
        <v>"Interviewers, Except Eligibility and Loan"</v>
      </c>
      <c r="P601" t="s">
        <v>2575</v>
      </c>
      <c r="Q601" t="str">
        <f t="shared" si="57"/>
        <v>"Office and Administrative Support Occupations"</v>
      </c>
      <c r="R601" t="s">
        <v>2576</v>
      </c>
      <c r="S601" t="str">
        <f t="shared" si="58"/>
        <v>"Information and Record Clerks"</v>
      </c>
      <c r="T601" t="s">
        <v>3395</v>
      </c>
      <c r="U601" t="str">
        <f t="shared" si="59"/>
        <v>{rank:600,probability:0.94,occupation:"Interviewers, Except Eligibility and Loan",occupationMajorGroup:"Office and Administrative Support Occupations",occupationMinorGroup:"Information and Record Clerks"},</v>
      </c>
    </row>
    <row r="602" spans="1:21" x14ac:dyDescent="0.25">
      <c r="A602" s="4">
        <v>601</v>
      </c>
      <c r="B602" s="4">
        <v>0.94</v>
      </c>
      <c r="C602" s="3" t="s">
        <v>1153</v>
      </c>
      <c r="D602" s="5">
        <v>35</v>
      </c>
      <c r="E602" s="5" t="s">
        <v>2596</v>
      </c>
      <c r="F602" s="5" t="s">
        <v>1442</v>
      </c>
      <c r="G602" s="5" t="s">
        <v>2660</v>
      </c>
      <c r="H602" s="3" t="s">
        <v>3292</v>
      </c>
      <c r="I602" t="s">
        <v>2571</v>
      </c>
      <c r="J602" s="5" t="s">
        <v>2573</v>
      </c>
      <c r="K602">
        <f t="shared" si="54"/>
        <v>601</v>
      </c>
      <c r="L602" t="s">
        <v>2577</v>
      </c>
      <c r="M602">
        <f t="shared" si="55"/>
        <v>0.94</v>
      </c>
      <c r="N602" t="s">
        <v>2574</v>
      </c>
      <c r="O602" s="30" t="str">
        <f t="shared" si="56"/>
        <v>"Cooks, Short Order"</v>
      </c>
      <c r="P602" t="s">
        <v>2575</v>
      </c>
      <c r="Q602" t="str">
        <f t="shared" si="57"/>
        <v>"Food Preparation and Serving Related Occupations"</v>
      </c>
      <c r="R602" t="s">
        <v>2576</v>
      </c>
      <c r="S602" t="str">
        <f t="shared" si="58"/>
        <v>"Cooks and Food Preparation Workers"</v>
      </c>
      <c r="T602" t="s">
        <v>3395</v>
      </c>
      <c r="U602" t="str">
        <f t="shared" si="59"/>
        <v>{rank:601,probability:0.94,occupation:"Cooks, Short Order",occupationMajorGroup:"Food Preparation and Serving Related Occupations",occupationMinorGroup:"Cooks and Food Preparation Workers"},</v>
      </c>
    </row>
    <row r="603" spans="1:21" x14ac:dyDescent="0.25">
      <c r="A603" s="4">
        <v>602</v>
      </c>
      <c r="B603" s="4">
        <v>0.94</v>
      </c>
      <c r="C603" s="3" t="s">
        <v>1155</v>
      </c>
      <c r="D603" s="5">
        <v>53</v>
      </c>
      <c r="E603" s="5" t="s">
        <v>2594</v>
      </c>
      <c r="F603" s="5" t="s">
        <v>1446</v>
      </c>
      <c r="G603" s="5" t="s">
        <v>2664</v>
      </c>
      <c r="H603" s="3" t="s">
        <v>3293</v>
      </c>
      <c r="I603" t="s">
        <v>2571</v>
      </c>
      <c r="J603" s="5" t="s">
        <v>2573</v>
      </c>
      <c r="K603">
        <f t="shared" si="54"/>
        <v>602</v>
      </c>
      <c r="L603" t="s">
        <v>2577</v>
      </c>
      <c r="M603">
        <f t="shared" si="55"/>
        <v>0.94</v>
      </c>
      <c r="N603" t="s">
        <v>2574</v>
      </c>
      <c r="O603" s="30" t="str">
        <f t="shared" si="56"/>
        <v>"Excavating and Loading Machine and Dragline Operators"</v>
      </c>
      <c r="P603" t="s">
        <v>2575</v>
      </c>
      <c r="Q603" t="str">
        <f t="shared" si="57"/>
        <v>"Transportation and Material Moving Occupations"</v>
      </c>
      <c r="R603" t="s">
        <v>2576</v>
      </c>
      <c r="S603" t="str">
        <f t="shared" si="58"/>
        <v>"Material Moving Workers"</v>
      </c>
      <c r="T603" t="s">
        <v>3395</v>
      </c>
      <c r="U603" t="str">
        <f t="shared" si="59"/>
        <v>{rank:602,probability:0.94,occupation:"Excavating and Loading Machine and Dragline Operators",occupationMajorGroup:"Transportation and Material Moving Occupations",occupationMinorGroup:"Material Moving Workers"},</v>
      </c>
    </row>
    <row r="604" spans="1:21" x14ac:dyDescent="0.25">
      <c r="A604" s="4">
        <v>603</v>
      </c>
      <c r="B604" s="4">
        <v>0.94</v>
      </c>
      <c r="C604" s="3" t="s">
        <v>1157</v>
      </c>
      <c r="D604" s="5">
        <v>47</v>
      </c>
      <c r="E604" s="5" t="s">
        <v>2597</v>
      </c>
      <c r="F604" s="5" t="s">
        <v>1460</v>
      </c>
      <c r="G604" s="5" t="s">
        <v>2677</v>
      </c>
      <c r="H604" s="3" t="s">
        <v>3294</v>
      </c>
      <c r="I604" t="s">
        <v>2571</v>
      </c>
      <c r="J604" s="5" t="s">
        <v>2573</v>
      </c>
      <c r="K604">
        <f t="shared" si="54"/>
        <v>603</v>
      </c>
      <c r="L604" t="s">
        <v>2577</v>
      </c>
      <c r="M604">
        <f t="shared" si="55"/>
        <v>0.94</v>
      </c>
      <c r="N604" t="s">
        <v>2574</v>
      </c>
      <c r="O604" s="30" t="str">
        <f t="shared" si="56"/>
        <v>"Helpers-Painters, Paperhangers, Plasterers, and Stucco Masons"</v>
      </c>
      <c r="P604" t="s">
        <v>2575</v>
      </c>
      <c r="Q604" t="str">
        <f t="shared" si="57"/>
        <v>"Construction and Extraction Occupations"</v>
      </c>
      <c r="R604" t="s">
        <v>2576</v>
      </c>
      <c r="S604" t="str">
        <f t="shared" si="58"/>
        <v>"Helpers, Construction Trades"</v>
      </c>
      <c r="T604" t="s">
        <v>3395</v>
      </c>
      <c r="U604" t="str">
        <f t="shared" si="59"/>
        <v>{rank:603,probability:0.94,occupation:"Helpers-Painters, Paperhangers, Plasterers, and Stucco Masons",occupationMajorGroup:"Construction and Extraction Occupations",occupationMinorGroup:"Helpers, Construction Trades"},</v>
      </c>
    </row>
    <row r="605" spans="1:21" x14ac:dyDescent="0.25">
      <c r="A605" s="4">
        <v>604</v>
      </c>
      <c r="B605" s="4">
        <v>0.94</v>
      </c>
      <c r="C605" s="3" t="s">
        <v>1158</v>
      </c>
      <c r="D605" s="5">
        <v>43</v>
      </c>
      <c r="E605" s="5" t="s">
        <v>2592</v>
      </c>
      <c r="F605" s="5" t="s">
        <v>1456</v>
      </c>
      <c r="G605" s="5" t="s">
        <v>2673</v>
      </c>
      <c r="H605" s="3" t="s">
        <v>3295</v>
      </c>
      <c r="I605" t="s">
        <v>2571</v>
      </c>
      <c r="J605" s="5" t="s">
        <v>2573</v>
      </c>
      <c r="K605">
        <f t="shared" si="54"/>
        <v>604</v>
      </c>
      <c r="L605" t="s">
        <v>2577</v>
      </c>
      <c r="M605">
        <f t="shared" si="55"/>
        <v>0.94</v>
      </c>
      <c r="N605" t="s">
        <v>2574</v>
      </c>
      <c r="O605" s="30" t="str">
        <f t="shared" si="56"/>
        <v>"Hotel, Motel, and Resort Desk Clerks"</v>
      </c>
      <c r="P605" t="s">
        <v>2575</v>
      </c>
      <c r="Q605" t="str">
        <f t="shared" si="57"/>
        <v>"Office and Administrative Support Occupations"</v>
      </c>
      <c r="R605" t="s">
        <v>2576</v>
      </c>
      <c r="S605" t="str">
        <f t="shared" si="58"/>
        <v>"Information and Record Clerks"</v>
      </c>
      <c r="T605" t="s">
        <v>3395</v>
      </c>
      <c r="U605" t="str">
        <f t="shared" si="59"/>
        <v>{rank:604,probability:0.94,occupation:"Hotel, Motel, and Resort Desk Clerks",occupationMajorGroup:"Office and Administrative Support Occupations",occupationMinorGroup:"Information and Record Clerks"},</v>
      </c>
    </row>
    <row r="606" spans="1:21" x14ac:dyDescent="0.25">
      <c r="A606" s="4">
        <v>605</v>
      </c>
      <c r="B606" s="4">
        <v>0.94</v>
      </c>
      <c r="C606" s="3" t="s">
        <v>1160</v>
      </c>
      <c r="D606" s="5">
        <v>51</v>
      </c>
      <c r="E606" s="5" t="s">
        <v>2587</v>
      </c>
      <c r="F606" s="5" t="s">
        <v>1445</v>
      </c>
      <c r="G606" s="5" t="s">
        <v>2663</v>
      </c>
      <c r="H606" s="3" t="s">
        <v>3296</v>
      </c>
      <c r="I606" t="s">
        <v>2571</v>
      </c>
      <c r="J606" s="5" t="s">
        <v>2573</v>
      </c>
      <c r="K606">
        <f t="shared" si="54"/>
        <v>605</v>
      </c>
      <c r="L606" t="s">
        <v>2577</v>
      </c>
      <c r="M606">
        <f t="shared" si="55"/>
        <v>0.94</v>
      </c>
      <c r="N606" t="s">
        <v>2574</v>
      </c>
      <c r="O606" s="30" t="str">
        <f t="shared" si="56"/>
        <v>"Tire Builders"</v>
      </c>
      <c r="P606" t="s">
        <v>2575</v>
      </c>
      <c r="Q606" t="str">
        <f t="shared" si="57"/>
        <v>"Production Occupations"</v>
      </c>
      <c r="R606" t="s">
        <v>2576</v>
      </c>
      <c r="S606" t="str">
        <f t="shared" si="58"/>
        <v>"Other Production Occupations"</v>
      </c>
      <c r="T606" t="s">
        <v>3395</v>
      </c>
      <c r="U606" t="str">
        <f t="shared" si="59"/>
        <v>{rank:605,probability:0.94,occupation:"Tire Builders",occupationMajorGroup:"Production Occupations",occupationMinorGroup:"Other Production Occupations"},</v>
      </c>
    </row>
    <row r="607" spans="1:21" x14ac:dyDescent="0.25">
      <c r="A607" s="4">
        <v>606</v>
      </c>
      <c r="B607" s="4">
        <v>0.94</v>
      </c>
      <c r="C607" s="3" t="s">
        <v>1162</v>
      </c>
      <c r="D607" s="5">
        <v>41</v>
      </c>
      <c r="E607" s="5" t="s">
        <v>2584</v>
      </c>
      <c r="F607" s="5" t="s">
        <v>1392</v>
      </c>
      <c r="G607" s="5" t="s">
        <v>2607</v>
      </c>
      <c r="H607" s="3" t="s">
        <v>3297</v>
      </c>
      <c r="I607" t="s">
        <v>2571</v>
      </c>
      <c r="J607" s="5" t="s">
        <v>2573</v>
      </c>
      <c r="K607">
        <f t="shared" si="54"/>
        <v>606</v>
      </c>
      <c r="L607" t="s">
        <v>2577</v>
      </c>
      <c r="M607">
        <f t="shared" si="55"/>
        <v>0.94</v>
      </c>
      <c r="N607" t="s">
        <v>2574</v>
      </c>
      <c r="O607" s="30" t="str">
        <f t="shared" si="56"/>
        <v>"Door-to-Door Sales Workers, News and Street Vendors, and Related Workers"</v>
      </c>
      <c r="P607" t="s">
        <v>2575</v>
      </c>
      <c r="Q607" t="str">
        <f t="shared" si="57"/>
        <v>"Sales and Related Occupations"</v>
      </c>
      <c r="R607" t="s">
        <v>2576</v>
      </c>
      <c r="S607" t="str">
        <f t="shared" si="58"/>
        <v>"Other Sales and Related Workers"</v>
      </c>
      <c r="T607" t="s">
        <v>3395</v>
      </c>
      <c r="U607" t="str">
        <f t="shared" si="59"/>
        <v>{rank:606,probability:0.94,occupation:"Door-to-Door Sales Workers, News and Street Vendors, and Related Workers",occupationMajorGroup:"Sales and Related Occupations",occupationMinorGroup:"Other Sales and Related Workers"},</v>
      </c>
    </row>
    <row r="608" spans="1:21" x14ac:dyDescent="0.25">
      <c r="A608" s="4">
        <v>607</v>
      </c>
      <c r="B608" s="4">
        <v>0.94</v>
      </c>
      <c r="C608" s="3" t="s">
        <v>1163</v>
      </c>
      <c r="D608" s="5">
        <v>37</v>
      </c>
      <c r="E608" s="5" t="s">
        <v>2599</v>
      </c>
      <c r="F608" s="5" t="s">
        <v>1461</v>
      </c>
      <c r="G608" s="5" t="s">
        <v>2678</v>
      </c>
      <c r="H608" s="3" t="s">
        <v>3298</v>
      </c>
      <c r="I608" t="s">
        <v>2571</v>
      </c>
      <c r="J608" s="5" t="s">
        <v>2573</v>
      </c>
      <c r="K608">
        <f t="shared" si="54"/>
        <v>607</v>
      </c>
      <c r="L608" t="s">
        <v>2577</v>
      </c>
      <c r="M608">
        <f t="shared" si="55"/>
        <v>0.94</v>
      </c>
      <c r="N608" t="s">
        <v>2574</v>
      </c>
      <c r="O608" s="30" t="str">
        <f t="shared" si="56"/>
        <v>"First-Line Supervisors of Housekeeping and Janitorial Workers"</v>
      </c>
      <c r="P608" t="s">
        <v>2575</v>
      </c>
      <c r="Q608" t="str">
        <f t="shared" si="57"/>
        <v>"Building and Grounds Cleaning and Maintenance Occupations"</v>
      </c>
      <c r="R608" t="s">
        <v>2576</v>
      </c>
      <c r="S608" t="str">
        <f t="shared" si="58"/>
        <v>"Supervisors of Building and Grounds Cleaning and Maintenance Workers"</v>
      </c>
      <c r="T608" t="s">
        <v>3395</v>
      </c>
      <c r="U608" t="str">
        <f t="shared" si="59"/>
        <v>{rank:607,probability:0.94,occupation:"First-Line Supervisors of Housekeeping and Janitorial Workers",occupationMajorGroup:"Building and Grounds Cleaning and Maintenance Occupations",occupationMinorGroup:"Supervisors of Building and Grounds Cleaning and Maintenance Workers"},</v>
      </c>
    </row>
    <row r="609" spans="1:21" x14ac:dyDescent="0.25">
      <c r="A609" s="4">
        <v>608</v>
      </c>
      <c r="B609" s="4">
        <v>0.94</v>
      </c>
      <c r="C609" s="3" t="s">
        <v>1165</v>
      </c>
      <c r="D609" s="5">
        <v>45</v>
      </c>
      <c r="E609" s="5" t="s">
        <v>2598</v>
      </c>
      <c r="F609" s="5" t="s">
        <v>1453</v>
      </c>
      <c r="G609" s="5" t="s">
        <v>2670</v>
      </c>
      <c r="H609" s="3" t="s">
        <v>3299</v>
      </c>
      <c r="I609" t="s">
        <v>2571</v>
      </c>
      <c r="J609" s="5" t="s">
        <v>2573</v>
      </c>
      <c r="K609">
        <f t="shared" si="54"/>
        <v>608</v>
      </c>
      <c r="L609" t="s">
        <v>2577</v>
      </c>
      <c r="M609">
        <f t="shared" si="55"/>
        <v>0.94</v>
      </c>
      <c r="N609" t="s">
        <v>2574</v>
      </c>
      <c r="O609" s="30" t="str">
        <f t="shared" si="56"/>
        <v>"Agricultural Inspectors"</v>
      </c>
      <c r="P609" t="s">
        <v>2575</v>
      </c>
      <c r="Q609" t="str">
        <f t="shared" si="57"/>
        <v>"Farming, Fishing, and Forestry Occupations"</v>
      </c>
      <c r="R609" t="s">
        <v>2576</v>
      </c>
      <c r="S609" t="str">
        <f t="shared" si="58"/>
        <v>"Agricultural Workers"</v>
      </c>
      <c r="T609" t="s">
        <v>3395</v>
      </c>
      <c r="U609" t="str">
        <f t="shared" si="59"/>
        <v>{rank:608,probability:0.94,occupation:"Agricultural Inspectors",occupationMajorGroup:"Farming, Fishing, and Forestry Occupations",occupationMinorGroup:"Agricultural Workers"},</v>
      </c>
    </row>
    <row r="610" spans="1:21" x14ac:dyDescent="0.25">
      <c r="A610" s="4">
        <v>609</v>
      </c>
      <c r="B610" s="4">
        <v>0.94</v>
      </c>
      <c r="C610" s="3" t="s">
        <v>1167</v>
      </c>
      <c r="D610" s="5">
        <v>23</v>
      </c>
      <c r="E610" s="5" t="s">
        <v>2595</v>
      </c>
      <c r="F610" s="5" t="s">
        <v>1458</v>
      </c>
      <c r="G610" s="5" t="s">
        <v>2675</v>
      </c>
      <c r="H610" s="3" t="s">
        <v>3300</v>
      </c>
      <c r="I610" t="s">
        <v>2571</v>
      </c>
      <c r="J610" s="5" t="s">
        <v>2573</v>
      </c>
      <c r="K610">
        <f t="shared" si="54"/>
        <v>609</v>
      </c>
      <c r="L610" t="s">
        <v>2577</v>
      </c>
      <c r="M610">
        <f t="shared" si="55"/>
        <v>0.94</v>
      </c>
      <c r="N610" t="s">
        <v>2574</v>
      </c>
      <c r="O610" s="30" t="str">
        <f t="shared" si="56"/>
        <v>"Paralegals and Legal Assistants"</v>
      </c>
      <c r="P610" t="s">
        <v>2575</v>
      </c>
      <c r="Q610" t="str">
        <f t="shared" si="57"/>
        <v>"Legal Occupations"</v>
      </c>
      <c r="R610" t="s">
        <v>2576</v>
      </c>
      <c r="S610" t="str">
        <f t="shared" si="58"/>
        <v>"Legal Support Workers"</v>
      </c>
      <c r="T610" t="s">
        <v>3395</v>
      </c>
      <c r="U610" t="str">
        <f t="shared" si="59"/>
        <v>{rank:609,probability:0.94,occupation:"Paralegals and Legal Assistants",occupationMajorGroup:"Legal Occupations",occupationMinorGroup:"Legal Support Workers"},</v>
      </c>
    </row>
    <row r="611" spans="1:21" x14ac:dyDescent="0.25">
      <c r="A611" s="4">
        <v>610</v>
      </c>
      <c r="B611" s="4">
        <v>0.95</v>
      </c>
      <c r="C611" s="3" t="s">
        <v>1169</v>
      </c>
      <c r="D611" s="5">
        <v>39</v>
      </c>
      <c r="E611" s="5" t="s">
        <v>2588</v>
      </c>
      <c r="F611" s="5" t="s">
        <v>1405</v>
      </c>
      <c r="G611" s="5" t="s">
        <v>2622</v>
      </c>
      <c r="H611" s="3" t="s">
        <v>3301</v>
      </c>
      <c r="I611" t="s">
        <v>2571</v>
      </c>
      <c r="J611" s="5" t="s">
        <v>2573</v>
      </c>
      <c r="K611">
        <f t="shared" si="54"/>
        <v>610</v>
      </c>
      <c r="L611" t="s">
        <v>2577</v>
      </c>
      <c r="M611">
        <f t="shared" si="55"/>
        <v>0.95</v>
      </c>
      <c r="N611" t="s">
        <v>2574</v>
      </c>
      <c r="O611" s="30" t="str">
        <f t="shared" si="56"/>
        <v>"Manicurists and Pedicurists"</v>
      </c>
      <c r="P611" t="s">
        <v>2575</v>
      </c>
      <c r="Q611" t="str">
        <f t="shared" si="57"/>
        <v>"Personal Care and Service Occupations"</v>
      </c>
      <c r="R611" t="s">
        <v>2576</v>
      </c>
      <c r="S611" t="str">
        <f t="shared" si="58"/>
        <v>"Personal Appearance Workers"</v>
      </c>
      <c r="T611" t="s">
        <v>3395</v>
      </c>
      <c r="U611" t="str">
        <f t="shared" si="59"/>
        <v>{rank:610,probability:0.95,occupation:"Manicurists and Pedicurists",occupationMajorGroup:"Personal Care and Service Occupations",occupationMinorGroup:"Personal Appearance Workers"},</v>
      </c>
    </row>
    <row r="612" spans="1:21" x14ac:dyDescent="0.25">
      <c r="A612" s="4">
        <v>611</v>
      </c>
      <c r="B612" s="4">
        <v>0.95</v>
      </c>
      <c r="C612" s="3" t="s">
        <v>1171</v>
      </c>
      <c r="D612" s="5">
        <v>43</v>
      </c>
      <c r="E612" s="5" t="s">
        <v>2592</v>
      </c>
      <c r="F612" s="5" t="s">
        <v>1457</v>
      </c>
      <c r="G612" s="5" t="s">
        <v>2674</v>
      </c>
      <c r="H612" s="3" t="s">
        <v>3302</v>
      </c>
      <c r="I612" t="s">
        <v>2571</v>
      </c>
      <c r="J612" s="5" t="s">
        <v>2573</v>
      </c>
      <c r="K612">
        <f t="shared" si="54"/>
        <v>611</v>
      </c>
      <c r="L612" t="s">
        <v>2577</v>
      </c>
      <c r="M612">
        <f t="shared" si="55"/>
        <v>0.95</v>
      </c>
      <c r="N612" t="s">
        <v>2574</v>
      </c>
      <c r="O612" s="30" t="str">
        <f t="shared" si="56"/>
        <v>"Weighers, Measurers, Checkers, and Samplers, Recordkeeping"</v>
      </c>
      <c r="P612" t="s">
        <v>2575</v>
      </c>
      <c r="Q612" t="str">
        <f t="shared" si="57"/>
        <v>"Office and Administrative Support Occupations"</v>
      </c>
      <c r="R612" t="s">
        <v>2576</v>
      </c>
      <c r="S612" t="str">
        <f t="shared" si="58"/>
        <v>"Material Recording, Scheduling, Dispatching, and Distributing Workers"</v>
      </c>
      <c r="T612" t="s">
        <v>3395</v>
      </c>
      <c r="U612" t="str">
        <f t="shared" si="59"/>
        <v>{rank:611,probability:0.95,occupation:"Weighers, Measurers, Checkers, and Samplers, Recordkeeping",occupationMajorGroup:"Office and Administrative Support Occupations",occupationMinorGroup:"Material Recording, Scheduling, Dispatching, and Distributing Workers"},</v>
      </c>
    </row>
    <row r="613" spans="1:21" x14ac:dyDescent="0.25">
      <c r="A613" s="4">
        <v>612</v>
      </c>
      <c r="B613" s="4">
        <v>0.95</v>
      </c>
      <c r="C613" s="3" t="s">
        <v>1173</v>
      </c>
      <c r="D613" s="5">
        <v>51</v>
      </c>
      <c r="E613" s="5" t="s">
        <v>2587</v>
      </c>
      <c r="F613" s="5" t="s">
        <v>1397</v>
      </c>
      <c r="G613" s="5" t="s">
        <v>2612</v>
      </c>
      <c r="H613" s="3" t="s">
        <v>3303</v>
      </c>
      <c r="I613" t="s">
        <v>2571</v>
      </c>
      <c r="J613" s="5" t="s">
        <v>2573</v>
      </c>
      <c r="K613">
        <f t="shared" si="54"/>
        <v>612</v>
      </c>
      <c r="L613" t="s">
        <v>2577</v>
      </c>
      <c r="M613">
        <f t="shared" si="55"/>
        <v>0.95</v>
      </c>
      <c r="N613" t="s">
        <v>2574</v>
      </c>
      <c r="O613" s="30" t="str">
        <f t="shared" si="56"/>
        <v>"Textile Cutting Machine Setters, Operators, and Tenders"</v>
      </c>
      <c r="P613" t="s">
        <v>2575</v>
      </c>
      <c r="Q613" t="str">
        <f t="shared" si="57"/>
        <v>"Production Occupations"</v>
      </c>
      <c r="R613" t="s">
        <v>2576</v>
      </c>
      <c r="S613" t="str">
        <f t="shared" si="58"/>
        <v>"Textile, Apparel, and Furnishings Workers"</v>
      </c>
      <c r="T613" t="s">
        <v>3395</v>
      </c>
      <c r="U613" t="str">
        <f t="shared" si="59"/>
        <v>{rank:612,probability:0.95,occupation:"Textile Cutting Machine Setters, Operators, and Tenders",occupationMajorGroup:"Production Occupations",occupationMinorGroup:"Textile, Apparel, and Furnishings Workers"},</v>
      </c>
    </row>
    <row r="614" spans="1:21" x14ac:dyDescent="0.25">
      <c r="A614" s="4">
        <v>613</v>
      </c>
      <c r="B614" s="4">
        <v>0.95</v>
      </c>
      <c r="C614" s="3" t="s">
        <v>1175</v>
      </c>
      <c r="D614" s="5">
        <v>43</v>
      </c>
      <c r="E614" s="5" t="s">
        <v>2592</v>
      </c>
      <c r="F614" s="5" t="s">
        <v>1451</v>
      </c>
      <c r="G614" s="5" t="s">
        <v>2668</v>
      </c>
      <c r="H614" s="3" t="s">
        <v>3304</v>
      </c>
      <c r="I614" t="s">
        <v>2571</v>
      </c>
      <c r="J614" s="5" t="s">
        <v>2573</v>
      </c>
      <c r="K614">
        <f t="shared" si="54"/>
        <v>613</v>
      </c>
      <c r="L614" t="s">
        <v>2577</v>
      </c>
      <c r="M614">
        <f t="shared" si="55"/>
        <v>0.95</v>
      </c>
      <c r="N614" t="s">
        <v>2574</v>
      </c>
      <c r="O614" s="30" t="str">
        <f t="shared" si="56"/>
        <v>"Bill and Account Collectors"</v>
      </c>
      <c r="P614" t="s">
        <v>2575</v>
      </c>
      <c r="Q614" t="str">
        <f t="shared" si="57"/>
        <v>"Office and Administrative Support Occupations"</v>
      </c>
      <c r="R614" t="s">
        <v>2576</v>
      </c>
      <c r="S614" t="str">
        <f t="shared" si="58"/>
        <v>"Financial Clerks"</v>
      </c>
      <c r="T614" t="s">
        <v>3395</v>
      </c>
      <c r="U614" t="str">
        <f t="shared" si="59"/>
        <v>{rank:613,probability:0.95,occupation:"Bill and Account Collectors",occupationMajorGroup:"Office and Administrative Support Occupations",occupationMinorGroup:"Financial Clerks"},</v>
      </c>
    </row>
    <row r="615" spans="1:21" x14ac:dyDescent="0.25">
      <c r="A615" s="4">
        <v>614</v>
      </c>
      <c r="B615" s="4">
        <v>0.95</v>
      </c>
      <c r="C615" s="3" t="s">
        <v>1177</v>
      </c>
      <c r="D615" s="5">
        <v>51</v>
      </c>
      <c r="E615" s="5" t="s">
        <v>2587</v>
      </c>
      <c r="F615" s="5" t="s">
        <v>1463</v>
      </c>
      <c r="G615" s="5" t="s">
        <v>2680</v>
      </c>
      <c r="H615" s="3" t="s">
        <v>3305</v>
      </c>
      <c r="I615" t="s">
        <v>2571</v>
      </c>
      <c r="J615" s="5" t="s">
        <v>2573</v>
      </c>
      <c r="K615">
        <f t="shared" si="54"/>
        <v>614</v>
      </c>
      <c r="L615" t="s">
        <v>2577</v>
      </c>
      <c r="M615">
        <f t="shared" si="55"/>
        <v>0.95</v>
      </c>
      <c r="N615" t="s">
        <v>2574</v>
      </c>
      <c r="O615" s="30" t="str">
        <f t="shared" si="56"/>
        <v>"Nuclear Power Reactor Operators"</v>
      </c>
      <c r="P615" t="s">
        <v>2575</v>
      </c>
      <c r="Q615" t="str">
        <f t="shared" si="57"/>
        <v>"Production Occupations"</v>
      </c>
      <c r="R615" t="s">
        <v>2576</v>
      </c>
      <c r="S615" t="str">
        <f t="shared" si="58"/>
        <v>"Plant and System Operators"</v>
      </c>
      <c r="T615" t="s">
        <v>3395</v>
      </c>
      <c r="U615" t="str">
        <f t="shared" si="59"/>
        <v>{rank:614,probability:0.95,occupation:"Nuclear Power Reactor Operators",occupationMajorGroup:"Production Occupations",occupationMinorGroup:"Plant and System Operators"},</v>
      </c>
    </row>
    <row r="616" spans="1:21" x14ac:dyDescent="0.25">
      <c r="A616" s="4">
        <v>615</v>
      </c>
      <c r="B616" s="4">
        <v>0.95</v>
      </c>
      <c r="C616" s="3" t="s">
        <v>1179</v>
      </c>
      <c r="D616" s="5">
        <v>33</v>
      </c>
      <c r="E616" s="5" t="s">
        <v>2582</v>
      </c>
      <c r="F616" s="5" t="s">
        <v>1437</v>
      </c>
      <c r="G616" s="5" t="s">
        <v>2655</v>
      </c>
      <c r="H616" s="3" t="s">
        <v>3306</v>
      </c>
      <c r="I616" t="s">
        <v>2571</v>
      </c>
      <c r="J616" s="5" t="s">
        <v>2573</v>
      </c>
      <c r="K616">
        <f t="shared" si="54"/>
        <v>615</v>
      </c>
      <c r="L616" t="s">
        <v>2577</v>
      </c>
      <c r="M616">
        <f t="shared" si="55"/>
        <v>0.95</v>
      </c>
      <c r="N616" t="s">
        <v>2574</v>
      </c>
      <c r="O616" s="30" t="str">
        <f t="shared" si="56"/>
        <v>"Gaming Surveillance Officers and Gaming Investigators"</v>
      </c>
      <c r="P616" t="s">
        <v>2575</v>
      </c>
      <c r="Q616" t="str">
        <f t="shared" si="57"/>
        <v>"Protective Service Occupations"</v>
      </c>
      <c r="R616" t="s">
        <v>2576</v>
      </c>
      <c r="S616" t="str">
        <f t="shared" si="58"/>
        <v>"Other Protective Service Workers"</v>
      </c>
      <c r="T616" t="s">
        <v>3395</v>
      </c>
      <c r="U616" t="str">
        <f t="shared" si="59"/>
        <v>{rank:615,probability:0.95,occupation:"Gaming Surveillance Officers and Gaming Investigators",occupationMajorGroup:"Protective Service Occupations",occupationMinorGroup:"Other Protective Service Workers"},</v>
      </c>
    </row>
    <row r="617" spans="1:21" x14ac:dyDescent="0.25">
      <c r="A617" s="4">
        <v>616</v>
      </c>
      <c r="B617" s="4">
        <v>0.95</v>
      </c>
      <c r="C617" s="3" t="s">
        <v>1181</v>
      </c>
      <c r="D617" s="5">
        <v>43</v>
      </c>
      <c r="E617" s="5" t="s">
        <v>2592</v>
      </c>
      <c r="F617" s="5" t="s">
        <v>1456</v>
      </c>
      <c r="G617" s="5" t="s">
        <v>2673</v>
      </c>
      <c r="H617" s="3" t="s">
        <v>3307</v>
      </c>
      <c r="I617" t="s">
        <v>2571</v>
      </c>
      <c r="J617" s="5" t="s">
        <v>2573</v>
      </c>
      <c r="K617">
        <f t="shared" si="54"/>
        <v>616</v>
      </c>
      <c r="L617" t="s">
        <v>2577</v>
      </c>
      <c r="M617">
        <f t="shared" si="55"/>
        <v>0.95</v>
      </c>
      <c r="N617" t="s">
        <v>2574</v>
      </c>
      <c r="O617" s="30" t="str">
        <f t="shared" si="56"/>
        <v>"Library Assistants, Clerical"</v>
      </c>
      <c r="P617" t="s">
        <v>2575</v>
      </c>
      <c r="Q617" t="str">
        <f t="shared" si="57"/>
        <v>"Office and Administrative Support Occupations"</v>
      </c>
      <c r="R617" t="s">
        <v>2576</v>
      </c>
      <c r="S617" t="str">
        <f t="shared" si="58"/>
        <v>"Information and Record Clerks"</v>
      </c>
      <c r="T617" t="s">
        <v>3395</v>
      </c>
      <c r="U617" t="str">
        <f t="shared" si="59"/>
        <v>{rank:616,probability:0.95,occupation:"Library Assistants, Clerical",occupationMajorGroup:"Office and Administrative Support Occupations",occupationMinorGroup:"Information and Record Clerks"},</v>
      </c>
    </row>
    <row r="618" spans="1:21" x14ac:dyDescent="0.25">
      <c r="A618" s="4">
        <v>617</v>
      </c>
      <c r="B618" s="4">
        <v>0.95</v>
      </c>
      <c r="C618" s="3" t="s">
        <v>1183</v>
      </c>
      <c r="D618" s="5">
        <v>47</v>
      </c>
      <c r="E618" s="5" t="s">
        <v>2597</v>
      </c>
      <c r="F618" s="5" t="s">
        <v>1464</v>
      </c>
      <c r="G618" s="5" t="s">
        <v>2651</v>
      </c>
      <c r="H618" s="3" t="s">
        <v>3308</v>
      </c>
      <c r="I618" t="s">
        <v>2571</v>
      </c>
      <c r="J618" s="5" t="s">
        <v>2573</v>
      </c>
      <c r="K618">
        <f t="shared" si="54"/>
        <v>617</v>
      </c>
      <c r="L618" t="s">
        <v>2577</v>
      </c>
      <c r="M618">
        <f t="shared" si="55"/>
        <v>0.95</v>
      </c>
      <c r="N618" t="s">
        <v>2574</v>
      </c>
      <c r="O618" s="30" t="str">
        <f t="shared" si="56"/>
        <v>"Operating Engineers and Other Construction Equipment Operators"</v>
      </c>
      <c r="P618" t="s">
        <v>2575</v>
      </c>
      <c r="Q618" t="str">
        <f t="shared" si="57"/>
        <v>"Construction and Extraction Occupations"</v>
      </c>
      <c r="R618" t="s">
        <v>2576</v>
      </c>
      <c r="S618" t="str">
        <f t="shared" si="58"/>
        <v>"Construction Trades Workers"</v>
      </c>
      <c r="T618" t="s">
        <v>3395</v>
      </c>
      <c r="U618" t="str">
        <f t="shared" si="59"/>
        <v>{rank:617,probability:0.95,occupation:"Operating Engineers and Other Construction Equipment Operators",occupationMajorGroup:"Construction and Extraction Occupations",occupationMinorGroup:"Construction Trades Workers"},</v>
      </c>
    </row>
    <row r="619" spans="1:21" x14ac:dyDescent="0.25">
      <c r="A619" s="4">
        <v>618</v>
      </c>
      <c r="B619" s="4">
        <v>0.95</v>
      </c>
      <c r="C619" s="3" t="s">
        <v>1185</v>
      </c>
      <c r="D619" s="5">
        <v>51</v>
      </c>
      <c r="E619" s="5" t="s">
        <v>2587</v>
      </c>
      <c r="F619" s="5" t="s">
        <v>2570</v>
      </c>
      <c r="G619" s="5" t="s">
        <v>3397</v>
      </c>
      <c r="H619" s="3" t="s">
        <v>3309</v>
      </c>
      <c r="I619" t="s">
        <v>2571</v>
      </c>
      <c r="J619" s="5" t="s">
        <v>2573</v>
      </c>
      <c r="K619">
        <f t="shared" si="54"/>
        <v>618</v>
      </c>
      <c r="L619" t="s">
        <v>2577</v>
      </c>
      <c r="M619">
        <f t="shared" si="55"/>
        <v>0.95</v>
      </c>
      <c r="N619" t="s">
        <v>2574</v>
      </c>
      <c r="O619" s="30" t="str">
        <f t="shared" si="56"/>
        <v>"Print Binding and Finishing Workers"</v>
      </c>
      <c r="P619" t="s">
        <v>2575</v>
      </c>
      <c r="Q619" t="str">
        <f t="shared" si="57"/>
        <v>"Production Occupations"</v>
      </c>
      <c r="R619" t="s">
        <v>2576</v>
      </c>
      <c r="S619" t="str">
        <f t="shared" si="58"/>
        <v>"Printing Workers"</v>
      </c>
      <c r="T619" t="s">
        <v>3395</v>
      </c>
      <c r="U619" t="str">
        <f t="shared" si="59"/>
        <v>{rank:618,probability:0.95,occupation:"Print Binding and Finishing Workers",occupationMajorGroup:"Production Occupations",occupationMinorGroup:"Printing Workers"},</v>
      </c>
    </row>
    <row r="620" spans="1:21" x14ac:dyDescent="0.25">
      <c r="A620" s="4">
        <v>619</v>
      </c>
      <c r="B620" s="4">
        <v>0.95</v>
      </c>
      <c r="C620" s="3" t="s">
        <v>1187</v>
      </c>
      <c r="D620" s="5">
        <v>45</v>
      </c>
      <c r="E620" s="5" t="s">
        <v>2598</v>
      </c>
      <c r="F620" s="5" t="s">
        <v>1453</v>
      </c>
      <c r="G620" s="5" t="s">
        <v>2670</v>
      </c>
      <c r="H620" s="3" t="s">
        <v>3310</v>
      </c>
      <c r="I620" t="s">
        <v>2571</v>
      </c>
      <c r="J620" s="5" t="s">
        <v>2573</v>
      </c>
      <c r="K620">
        <f t="shared" si="54"/>
        <v>619</v>
      </c>
      <c r="L620" t="s">
        <v>2577</v>
      </c>
      <c r="M620">
        <f t="shared" si="55"/>
        <v>0.95</v>
      </c>
      <c r="N620" t="s">
        <v>2574</v>
      </c>
      <c r="O620" s="30" t="str">
        <f t="shared" si="56"/>
        <v>"Animal Breeders"</v>
      </c>
      <c r="P620" t="s">
        <v>2575</v>
      </c>
      <c r="Q620" t="str">
        <f t="shared" si="57"/>
        <v>"Farming, Fishing, and Forestry Occupations"</v>
      </c>
      <c r="R620" t="s">
        <v>2576</v>
      </c>
      <c r="S620" t="str">
        <f t="shared" si="58"/>
        <v>"Agricultural Workers"</v>
      </c>
      <c r="T620" t="s">
        <v>3395</v>
      </c>
      <c r="U620" t="str">
        <f t="shared" si="59"/>
        <v>{rank:619,probability:0.95,occupation:"Animal Breeders",occupationMajorGroup:"Farming, Fishing, and Forestry Occupations",occupationMinorGroup:"Agricultural Workers"},</v>
      </c>
    </row>
    <row r="621" spans="1:21" x14ac:dyDescent="0.25">
      <c r="A621" s="4">
        <v>620</v>
      </c>
      <c r="B621" s="4">
        <v>0.95</v>
      </c>
      <c r="C621" s="3" t="s">
        <v>1189</v>
      </c>
      <c r="D621" s="5">
        <v>51</v>
      </c>
      <c r="E621" s="5" t="s">
        <v>2587</v>
      </c>
      <c r="F621" s="5" t="s">
        <v>1443</v>
      </c>
      <c r="G621" s="5" t="s">
        <v>2661</v>
      </c>
      <c r="H621" s="3" t="s">
        <v>3311</v>
      </c>
      <c r="I621" t="s">
        <v>2571</v>
      </c>
      <c r="J621" s="5" t="s">
        <v>2573</v>
      </c>
      <c r="K621">
        <f t="shared" si="54"/>
        <v>620</v>
      </c>
      <c r="L621" t="s">
        <v>2577</v>
      </c>
      <c r="M621">
        <f t="shared" si="55"/>
        <v>0.95</v>
      </c>
      <c r="N621" t="s">
        <v>2574</v>
      </c>
      <c r="O621" s="30" t="str">
        <f t="shared" si="56"/>
        <v>"Molding, Coremaking, and Casting Machine Setters, Operators, and Tenders, Metal and Plastic"</v>
      </c>
      <c r="P621" t="s">
        <v>2575</v>
      </c>
      <c r="Q621" t="str">
        <f t="shared" si="57"/>
        <v>"Production Occupations"</v>
      </c>
      <c r="R621" t="s">
        <v>2576</v>
      </c>
      <c r="S621" t="str">
        <f t="shared" si="58"/>
        <v>"Metal Workers and Plastic Workers"</v>
      </c>
      <c r="T621" t="s">
        <v>3395</v>
      </c>
      <c r="U621" t="str">
        <f t="shared" si="59"/>
        <v>{rank:620,probability:0.95,occupation:"Molding, Coremaking, and Casting Machine Setters, Operators, and Tenders, Metal and Plastic",occupationMajorGroup:"Production Occupations",occupationMinorGroup:"Metal Workers and Plastic Workers"},</v>
      </c>
    </row>
    <row r="622" spans="1:21" x14ac:dyDescent="0.25">
      <c r="A622" s="4">
        <v>621</v>
      </c>
      <c r="B622" s="4">
        <v>0.95</v>
      </c>
      <c r="C622" s="3" t="s">
        <v>1190</v>
      </c>
      <c r="D622" s="5">
        <v>51</v>
      </c>
      <c r="E622" s="5" t="s">
        <v>2587</v>
      </c>
      <c r="F622" s="5" t="s">
        <v>1454</v>
      </c>
      <c r="G622" s="5" t="s">
        <v>2671</v>
      </c>
      <c r="H622" s="3" t="s">
        <v>3312</v>
      </c>
      <c r="I622" t="s">
        <v>2571</v>
      </c>
      <c r="J622" s="5" t="s">
        <v>2573</v>
      </c>
      <c r="K622">
        <f t="shared" si="54"/>
        <v>621</v>
      </c>
      <c r="L622" t="s">
        <v>2577</v>
      </c>
      <c r="M622">
        <f t="shared" si="55"/>
        <v>0.95</v>
      </c>
      <c r="N622" t="s">
        <v>2574</v>
      </c>
      <c r="O622" s="30" t="str">
        <f t="shared" si="56"/>
        <v>"Electrical and Electronic Equipment Assemblers"</v>
      </c>
      <c r="P622" t="s">
        <v>2575</v>
      </c>
      <c r="Q622" t="str">
        <f t="shared" si="57"/>
        <v>"Production Occupations"</v>
      </c>
      <c r="R622" t="s">
        <v>2576</v>
      </c>
      <c r="S622" t="str">
        <f t="shared" si="58"/>
        <v>"Assemblers and Fabricators"</v>
      </c>
      <c r="T622" t="s">
        <v>3395</v>
      </c>
      <c r="U622" t="str">
        <f t="shared" si="59"/>
        <v>{rank:621,probability:0.95,occupation:"Electrical and Electronic Equipment Assemblers",occupationMajorGroup:"Production Occupations",occupationMinorGroup:"Assemblers and Fabricators"},</v>
      </c>
    </row>
    <row r="623" spans="1:21" x14ac:dyDescent="0.25">
      <c r="A623" s="4">
        <v>622</v>
      </c>
      <c r="B623" s="4">
        <v>0.95</v>
      </c>
      <c r="C623" s="3" t="s">
        <v>1192</v>
      </c>
      <c r="D623" s="5">
        <v>51</v>
      </c>
      <c r="E623" s="5" t="s">
        <v>2587</v>
      </c>
      <c r="F623" s="5" t="s">
        <v>1445</v>
      </c>
      <c r="G623" s="5" t="s">
        <v>2663</v>
      </c>
      <c r="H623" s="3" t="s">
        <v>3313</v>
      </c>
      <c r="I623" t="s">
        <v>2571</v>
      </c>
      <c r="J623" s="5" t="s">
        <v>2573</v>
      </c>
      <c r="K623">
        <f t="shared" si="54"/>
        <v>622</v>
      </c>
      <c r="L623" t="s">
        <v>2577</v>
      </c>
      <c r="M623">
        <f t="shared" si="55"/>
        <v>0.95</v>
      </c>
      <c r="N623" t="s">
        <v>2574</v>
      </c>
      <c r="O623" s="30" t="str">
        <f t="shared" si="56"/>
        <v>"Adhesive Bonding Machine Operators and Tenders"</v>
      </c>
      <c r="P623" t="s">
        <v>2575</v>
      </c>
      <c r="Q623" t="str">
        <f t="shared" si="57"/>
        <v>"Production Occupations"</v>
      </c>
      <c r="R623" t="s">
        <v>2576</v>
      </c>
      <c r="S623" t="str">
        <f t="shared" si="58"/>
        <v>"Other Production Occupations"</v>
      </c>
      <c r="T623" t="s">
        <v>3395</v>
      </c>
      <c r="U623" t="str">
        <f t="shared" si="59"/>
        <v>{rank:622,probability:0.95,occupation:"Adhesive Bonding Machine Operators and Tenders",occupationMajorGroup:"Production Occupations",occupationMinorGroup:"Other Production Occupations"},</v>
      </c>
    </row>
    <row r="624" spans="1:21" x14ac:dyDescent="0.25">
      <c r="A624" s="4">
        <v>623</v>
      </c>
      <c r="B624" s="4">
        <v>0.95</v>
      </c>
      <c r="C624" s="3" t="s">
        <v>1194</v>
      </c>
      <c r="D624" s="5">
        <v>37</v>
      </c>
      <c r="E624" s="5" t="s">
        <v>2599</v>
      </c>
      <c r="F624" s="5" t="s">
        <v>1468</v>
      </c>
      <c r="G624" s="5" t="s">
        <v>2684</v>
      </c>
      <c r="H624" s="3" t="s">
        <v>3314</v>
      </c>
      <c r="I624" t="s">
        <v>2571</v>
      </c>
      <c r="J624" s="5" t="s">
        <v>2573</v>
      </c>
      <c r="K624">
        <f t="shared" si="54"/>
        <v>623</v>
      </c>
      <c r="L624" t="s">
        <v>2577</v>
      </c>
      <c r="M624">
        <f t="shared" si="55"/>
        <v>0.95</v>
      </c>
      <c r="N624" t="s">
        <v>2574</v>
      </c>
      <c r="O624" s="30" t="str">
        <f t="shared" si="56"/>
        <v>"Landscaping and Groundskeeping Workers"</v>
      </c>
      <c r="P624" t="s">
        <v>2575</v>
      </c>
      <c r="Q624" t="str">
        <f t="shared" si="57"/>
        <v>"Building and Grounds Cleaning and Maintenance Occupations"</v>
      </c>
      <c r="R624" t="s">
        <v>2576</v>
      </c>
      <c r="S624" t="str">
        <f t="shared" si="58"/>
        <v>"Grounds Maintenance Workers"</v>
      </c>
      <c r="T624" t="s">
        <v>3395</v>
      </c>
      <c r="U624" t="str">
        <f t="shared" si="59"/>
        <v>{rank:623,probability:0.95,occupation:"Landscaping and Groundskeeping Workers",occupationMajorGroup:"Building and Grounds Cleaning and Maintenance Occupations",occupationMinorGroup:"Grounds Maintenance Workers"},</v>
      </c>
    </row>
    <row r="625" spans="1:21" x14ac:dyDescent="0.25">
      <c r="A625" s="4">
        <v>624</v>
      </c>
      <c r="B625" s="4">
        <v>0.95</v>
      </c>
      <c r="C625" s="3" t="s">
        <v>1196</v>
      </c>
      <c r="D625" s="5">
        <v>51</v>
      </c>
      <c r="E625" s="5" t="s">
        <v>2587</v>
      </c>
      <c r="F625" s="5" t="s">
        <v>1443</v>
      </c>
      <c r="G625" s="5" t="s">
        <v>2661</v>
      </c>
      <c r="H625" s="3" t="s">
        <v>3315</v>
      </c>
      <c r="I625" t="s">
        <v>2571</v>
      </c>
      <c r="J625" s="5" t="s">
        <v>2573</v>
      </c>
      <c r="K625">
        <f t="shared" si="54"/>
        <v>624</v>
      </c>
      <c r="L625" t="s">
        <v>2577</v>
      </c>
      <c r="M625">
        <f t="shared" si="55"/>
        <v>0.95</v>
      </c>
      <c r="N625" t="s">
        <v>2574</v>
      </c>
      <c r="O625" s="30" t="str">
        <f t="shared" si="56"/>
        <v>"Grinding, Lapping, Polishing, and Buffing Machine Tool Setters, Operators, and Tenders, Metal and Plastic"</v>
      </c>
      <c r="P625" t="s">
        <v>2575</v>
      </c>
      <c r="Q625" t="str">
        <f t="shared" si="57"/>
        <v>"Production Occupations"</v>
      </c>
      <c r="R625" t="s">
        <v>2576</v>
      </c>
      <c r="S625" t="str">
        <f t="shared" si="58"/>
        <v>"Metal Workers and Plastic Workers"</v>
      </c>
      <c r="T625" t="s">
        <v>3395</v>
      </c>
      <c r="U625" t="str">
        <f t="shared" si="59"/>
        <v>{rank:624,probability:0.95,occupation:"Grinding, Lapping, Polishing, and Buffing Machine Tool Setters, Operators, and Tenders, Metal and Plastic",occupationMajorGroup:"Production Occupations",occupationMinorGroup:"Metal Workers and Plastic Workers"},</v>
      </c>
    </row>
    <row r="626" spans="1:21" x14ac:dyDescent="0.25">
      <c r="A626" s="4">
        <v>625</v>
      </c>
      <c r="B626" s="4">
        <v>0.95</v>
      </c>
      <c r="C626" s="3" t="s">
        <v>1197</v>
      </c>
      <c r="D626" s="5">
        <v>43</v>
      </c>
      <c r="E626" s="5" t="s">
        <v>2592</v>
      </c>
      <c r="F626" s="5" t="s">
        <v>1457</v>
      </c>
      <c r="G626" s="5" t="s">
        <v>2674</v>
      </c>
      <c r="H626" s="3" t="s">
        <v>3316</v>
      </c>
      <c r="I626" t="s">
        <v>2571</v>
      </c>
      <c r="J626" s="5" t="s">
        <v>2573</v>
      </c>
      <c r="K626">
        <f t="shared" si="54"/>
        <v>625</v>
      </c>
      <c r="L626" t="s">
        <v>2577</v>
      </c>
      <c r="M626">
        <f t="shared" si="55"/>
        <v>0.95</v>
      </c>
      <c r="N626" t="s">
        <v>2574</v>
      </c>
      <c r="O626" s="30" t="str">
        <f t="shared" si="56"/>
        <v>"Postal Service Clerks"</v>
      </c>
      <c r="P626" t="s">
        <v>2575</v>
      </c>
      <c r="Q626" t="str">
        <f t="shared" si="57"/>
        <v>"Office and Administrative Support Occupations"</v>
      </c>
      <c r="R626" t="s">
        <v>2576</v>
      </c>
      <c r="S626" t="str">
        <f t="shared" si="58"/>
        <v>"Material Recording, Scheduling, Dispatching, and Distributing Workers"</v>
      </c>
      <c r="T626" t="s">
        <v>3395</v>
      </c>
      <c r="U626" t="str">
        <f t="shared" si="59"/>
        <v>{rank:625,probability:0.95,occupation:"Postal Service Clerks",occupationMajorGroup:"Office and Administrative Support Occupations",occupationMinorGroup:"Material Recording, Scheduling, Dispatching, and Distributing Workers"},</v>
      </c>
    </row>
    <row r="627" spans="1:21" x14ac:dyDescent="0.25">
      <c r="A627" s="4">
        <v>626</v>
      </c>
      <c r="B627" s="4">
        <v>0.95</v>
      </c>
      <c r="C627" s="3" t="s">
        <v>1199</v>
      </c>
      <c r="D627" s="5">
        <v>51</v>
      </c>
      <c r="E627" s="5" t="s">
        <v>2587</v>
      </c>
      <c r="F627" s="5" t="s">
        <v>1445</v>
      </c>
      <c r="G627" s="5" t="s">
        <v>2663</v>
      </c>
      <c r="H627" s="3" t="s">
        <v>3317</v>
      </c>
      <c r="I627" t="s">
        <v>2571</v>
      </c>
      <c r="J627" s="5" t="s">
        <v>2573</v>
      </c>
      <c r="K627">
        <f t="shared" si="54"/>
        <v>626</v>
      </c>
      <c r="L627" t="s">
        <v>2577</v>
      </c>
      <c r="M627">
        <f t="shared" si="55"/>
        <v>0.95</v>
      </c>
      <c r="N627" t="s">
        <v>2574</v>
      </c>
      <c r="O627" s="30" t="str">
        <f t="shared" si="56"/>
        <v>"Jewelers and Precious Stone and Metal Workers"</v>
      </c>
      <c r="P627" t="s">
        <v>2575</v>
      </c>
      <c r="Q627" t="str">
        <f t="shared" si="57"/>
        <v>"Production Occupations"</v>
      </c>
      <c r="R627" t="s">
        <v>2576</v>
      </c>
      <c r="S627" t="str">
        <f t="shared" si="58"/>
        <v>"Other Production Occupations"</v>
      </c>
      <c r="T627" t="s">
        <v>3395</v>
      </c>
      <c r="U627" t="str">
        <f t="shared" si="59"/>
        <v>{rank:626,probability:0.95,occupation:"Jewelers and Precious Stone and Metal Workers",occupationMajorGroup:"Production Occupations",occupationMinorGroup:"Other Production Occupations"},</v>
      </c>
    </row>
    <row r="628" spans="1:21" x14ac:dyDescent="0.25">
      <c r="A628" s="4">
        <v>627</v>
      </c>
      <c r="B628" s="4">
        <v>0.96</v>
      </c>
      <c r="C628" s="3" t="s">
        <v>1201</v>
      </c>
      <c r="D628" s="5">
        <v>43</v>
      </c>
      <c r="E628" s="5" t="s">
        <v>2592</v>
      </c>
      <c r="F628" s="5" t="s">
        <v>1457</v>
      </c>
      <c r="G628" s="5" t="s">
        <v>2674</v>
      </c>
      <c r="H628" s="3" t="s">
        <v>3318</v>
      </c>
      <c r="I628" t="s">
        <v>2571</v>
      </c>
      <c r="J628" s="5" t="s">
        <v>2573</v>
      </c>
      <c r="K628">
        <f t="shared" si="54"/>
        <v>627</v>
      </c>
      <c r="L628" t="s">
        <v>2577</v>
      </c>
      <c r="M628">
        <f t="shared" si="55"/>
        <v>0.96</v>
      </c>
      <c r="N628" t="s">
        <v>2574</v>
      </c>
      <c r="O628" s="30" t="str">
        <f t="shared" si="56"/>
        <v>"Dispatchers, Except Police, Fire, and Ambulance"</v>
      </c>
      <c r="P628" t="s">
        <v>2575</v>
      </c>
      <c r="Q628" t="str">
        <f t="shared" si="57"/>
        <v>"Office and Administrative Support Occupations"</v>
      </c>
      <c r="R628" t="s">
        <v>2576</v>
      </c>
      <c r="S628" t="str">
        <f t="shared" si="58"/>
        <v>"Material Recording, Scheduling, Dispatching, and Distributing Workers"</v>
      </c>
      <c r="T628" t="s">
        <v>3395</v>
      </c>
      <c r="U628" t="str">
        <f t="shared" si="59"/>
        <v>{rank:627,probability:0.96,occupation:"Dispatchers, Except Police, Fire, and Ambulance",occupationMajorGroup:"Office and Administrative Support Occupations",occupationMinorGroup:"Material Recording, Scheduling, Dispatching, and Distributing Workers"},</v>
      </c>
    </row>
    <row r="629" spans="1:21" x14ac:dyDescent="0.25">
      <c r="A629" s="4">
        <v>628</v>
      </c>
      <c r="B629" s="4">
        <v>0.96</v>
      </c>
      <c r="C629" s="3" t="s">
        <v>1203</v>
      </c>
      <c r="D629" s="5">
        <v>43</v>
      </c>
      <c r="E629" s="5" t="s">
        <v>2592</v>
      </c>
      <c r="F629" s="5" t="s">
        <v>1456</v>
      </c>
      <c r="G629" s="5" t="s">
        <v>2673</v>
      </c>
      <c r="H629" s="3" t="s">
        <v>3319</v>
      </c>
      <c r="I629" t="s">
        <v>2571</v>
      </c>
      <c r="J629" s="5" t="s">
        <v>2573</v>
      </c>
      <c r="K629">
        <f t="shared" si="54"/>
        <v>628</v>
      </c>
      <c r="L629" t="s">
        <v>2577</v>
      </c>
      <c r="M629">
        <f t="shared" si="55"/>
        <v>0.96</v>
      </c>
      <c r="N629" t="s">
        <v>2574</v>
      </c>
      <c r="O629" s="30" t="str">
        <f t="shared" si="56"/>
        <v>"Receptionists and Information Clerks"</v>
      </c>
      <c r="P629" t="s">
        <v>2575</v>
      </c>
      <c r="Q629" t="str">
        <f t="shared" si="57"/>
        <v>"Office and Administrative Support Occupations"</v>
      </c>
      <c r="R629" t="s">
        <v>2576</v>
      </c>
      <c r="S629" t="str">
        <f t="shared" si="58"/>
        <v>"Information and Record Clerks"</v>
      </c>
      <c r="T629" t="s">
        <v>3395</v>
      </c>
      <c r="U629" t="str">
        <f t="shared" si="59"/>
        <v>{rank:628,probability:0.96,occupation:"Receptionists and Information Clerks",occupationMajorGroup:"Office and Administrative Support Occupations",occupationMinorGroup:"Information and Record Clerks"},</v>
      </c>
    </row>
    <row r="630" spans="1:21" x14ac:dyDescent="0.25">
      <c r="A630" s="4">
        <v>629</v>
      </c>
      <c r="B630" s="4">
        <v>0.96</v>
      </c>
      <c r="C630" s="3" t="s">
        <v>1205</v>
      </c>
      <c r="D630" s="5">
        <v>43</v>
      </c>
      <c r="E630" s="5" t="s">
        <v>2592</v>
      </c>
      <c r="F630" s="5" t="s">
        <v>1435</v>
      </c>
      <c r="G630" s="5" t="s">
        <v>2652</v>
      </c>
      <c r="H630" s="3" t="s">
        <v>3320</v>
      </c>
      <c r="I630" t="s">
        <v>2571</v>
      </c>
      <c r="J630" s="5" t="s">
        <v>2573</v>
      </c>
      <c r="K630">
        <f t="shared" si="54"/>
        <v>629</v>
      </c>
      <c r="L630" t="s">
        <v>2577</v>
      </c>
      <c r="M630">
        <f t="shared" si="55"/>
        <v>0.96</v>
      </c>
      <c r="N630" t="s">
        <v>2574</v>
      </c>
      <c r="O630" s="30" t="str">
        <f t="shared" si="56"/>
        <v>"Office Clerks, General"</v>
      </c>
      <c r="P630" t="s">
        <v>2575</v>
      </c>
      <c r="Q630" t="str">
        <f t="shared" si="57"/>
        <v>"Office and Administrative Support Occupations"</v>
      </c>
      <c r="R630" t="s">
        <v>2576</v>
      </c>
      <c r="S630" t="str">
        <f t="shared" si="58"/>
        <v>"Other Office and Administrative Support Workers"</v>
      </c>
      <c r="T630" t="s">
        <v>3395</v>
      </c>
      <c r="U630" t="str">
        <f t="shared" si="59"/>
        <v>{rank:629,probability:0.96,occupation:"Office Clerks, General",occupationMajorGroup:"Office and Administrative Support Occupations",occupationMinorGroup:"Other Office and Administrative Support Workers"},</v>
      </c>
    </row>
    <row r="631" spans="1:21" x14ac:dyDescent="0.25">
      <c r="A631" s="4">
        <v>630</v>
      </c>
      <c r="B631" s="4">
        <v>0.96</v>
      </c>
      <c r="C631" s="3" t="s">
        <v>1207</v>
      </c>
      <c r="D631" s="5">
        <v>11</v>
      </c>
      <c r="E631" s="5" t="s">
        <v>2580</v>
      </c>
      <c r="F631" s="5" t="s">
        <v>1418</v>
      </c>
      <c r="G631" s="5" t="s">
        <v>2614</v>
      </c>
      <c r="H631" s="3" t="s">
        <v>3321</v>
      </c>
      <c r="I631" t="s">
        <v>2571</v>
      </c>
      <c r="J631" s="5" t="s">
        <v>2573</v>
      </c>
      <c r="K631">
        <f t="shared" si="54"/>
        <v>630</v>
      </c>
      <c r="L631" t="s">
        <v>2577</v>
      </c>
      <c r="M631">
        <f t="shared" si="55"/>
        <v>0.96</v>
      </c>
      <c r="N631" t="s">
        <v>2574</v>
      </c>
      <c r="O631" s="30" t="str">
        <f t="shared" si="56"/>
        <v>"Compensation and Benefits Managers"</v>
      </c>
      <c r="P631" t="s">
        <v>2575</v>
      </c>
      <c r="Q631" t="str">
        <f t="shared" si="57"/>
        <v>"Management Occupations"</v>
      </c>
      <c r="R631" t="s">
        <v>2576</v>
      </c>
      <c r="S631" t="str">
        <f t="shared" si="58"/>
        <v>"Operations Specialties Managers"</v>
      </c>
      <c r="T631" t="s">
        <v>3395</v>
      </c>
      <c r="U631" t="str">
        <f t="shared" si="59"/>
        <v>{rank:630,probability:0.96,occupation:"Compensation and Benefits Managers",occupationMajorGroup:"Management Occupations",occupationMinorGroup:"Operations Specialties Managers"},</v>
      </c>
    </row>
    <row r="632" spans="1:21" x14ac:dyDescent="0.25">
      <c r="A632" s="4">
        <v>631</v>
      </c>
      <c r="B632" s="4">
        <v>0.96</v>
      </c>
      <c r="C632" s="3" t="s">
        <v>1209</v>
      </c>
      <c r="D632" s="5">
        <v>43</v>
      </c>
      <c r="E632" s="5" t="s">
        <v>2592</v>
      </c>
      <c r="F632" s="5" t="s">
        <v>1477</v>
      </c>
      <c r="G632" s="5" t="s">
        <v>2692</v>
      </c>
      <c r="H632" s="3" t="s">
        <v>3322</v>
      </c>
      <c r="I632" t="s">
        <v>2571</v>
      </c>
      <c r="J632" s="5" t="s">
        <v>2573</v>
      </c>
      <c r="K632">
        <f t="shared" si="54"/>
        <v>631</v>
      </c>
      <c r="L632" t="s">
        <v>2577</v>
      </c>
      <c r="M632">
        <f t="shared" si="55"/>
        <v>0.96</v>
      </c>
      <c r="N632" t="s">
        <v>2574</v>
      </c>
      <c r="O632" s="30" t="str">
        <f t="shared" si="56"/>
        <v>"Switchboard Operators, Including Answering Service"</v>
      </c>
      <c r="P632" t="s">
        <v>2575</v>
      </c>
      <c r="Q632" t="str">
        <f t="shared" si="57"/>
        <v>"Office and Administrative Support Occupations"</v>
      </c>
      <c r="R632" t="s">
        <v>2576</v>
      </c>
      <c r="S632" t="str">
        <f t="shared" si="58"/>
        <v>"Communications Equipment Operators"</v>
      </c>
      <c r="T632" t="s">
        <v>3395</v>
      </c>
      <c r="U632" t="str">
        <f t="shared" si="59"/>
        <v>{rank:631,probability:0.96,occupation:"Switchboard Operators, Including Answering Service",occupationMajorGroup:"Office and Administrative Support Occupations",occupationMinorGroup:"Communications Equipment Operators"},</v>
      </c>
    </row>
    <row r="633" spans="1:21" x14ac:dyDescent="0.25">
      <c r="A633" s="4">
        <v>632</v>
      </c>
      <c r="B633" s="4">
        <v>0.96</v>
      </c>
      <c r="C633" s="3" t="s">
        <v>1211</v>
      </c>
      <c r="D633" s="5">
        <v>35</v>
      </c>
      <c r="E633" s="5" t="s">
        <v>2596</v>
      </c>
      <c r="F633" s="5" t="s">
        <v>1469</v>
      </c>
      <c r="G633" s="5" t="s">
        <v>2685</v>
      </c>
      <c r="H633" s="3" t="s">
        <v>3323</v>
      </c>
      <c r="I633" t="s">
        <v>2571</v>
      </c>
      <c r="J633" s="5" t="s">
        <v>2573</v>
      </c>
      <c r="K633">
        <f t="shared" si="54"/>
        <v>632</v>
      </c>
      <c r="L633" t="s">
        <v>2577</v>
      </c>
      <c r="M633">
        <f t="shared" si="55"/>
        <v>0.96</v>
      </c>
      <c r="N633" t="s">
        <v>2574</v>
      </c>
      <c r="O633" s="30" t="str">
        <f t="shared" si="56"/>
        <v>"Counter Attendants, Cafeteria, Food Concession, and Coffee Shop"</v>
      </c>
      <c r="P633" t="s">
        <v>2575</v>
      </c>
      <c r="Q633" t="str">
        <f t="shared" si="57"/>
        <v>"Food Preparation and Serving Related Occupations"</v>
      </c>
      <c r="R633" t="s">
        <v>2576</v>
      </c>
      <c r="S633" t="str">
        <f t="shared" si="58"/>
        <v>"Food and Beverage Serving Workers"</v>
      </c>
      <c r="T633" t="s">
        <v>3395</v>
      </c>
      <c r="U633" t="str">
        <f t="shared" si="59"/>
        <v>{rank:632,probability:0.96,occupation:"Counter Attendants, Cafeteria, Food Concession, and Coffee Shop",occupationMajorGroup:"Food Preparation and Serving Related Occupations",occupationMinorGroup:"Food and Beverage Serving Workers"},</v>
      </c>
    </row>
    <row r="634" spans="1:21" x14ac:dyDescent="0.25">
      <c r="A634" s="4">
        <v>633</v>
      </c>
      <c r="B634" s="4">
        <v>0.96</v>
      </c>
      <c r="C634" s="3" t="s">
        <v>1213</v>
      </c>
      <c r="D634" s="5">
        <v>47</v>
      </c>
      <c r="E634" s="5" t="s">
        <v>2597</v>
      </c>
      <c r="F634" s="5" t="s">
        <v>1448</v>
      </c>
      <c r="G634" s="5" t="s">
        <v>2665</v>
      </c>
      <c r="H634" s="3" t="s">
        <v>3324</v>
      </c>
      <c r="I634" t="s">
        <v>2571</v>
      </c>
      <c r="J634" s="5" t="s">
        <v>2573</v>
      </c>
      <c r="K634">
        <f t="shared" si="54"/>
        <v>633</v>
      </c>
      <c r="L634" t="s">
        <v>2577</v>
      </c>
      <c r="M634">
        <f t="shared" si="55"/>
        <v>0.96</v>
      </c>
      <c r="N634" t="s">
        <v>2574</v>
      </c>
      <c r="O634" s="30" t="str">
        <f t="shared" si="56"/>
        <v>"Rock Splitters, Quarry"</v>
      </c>
      <c r="P634" t="s">
        <v>2575</v>
      </c>
      <c r="Q634" t="str">
        <f t="shared" si="57"/>
        <v>"Construction and Extraction Occupations"</v>
      </c>
      <c r="R634" t="s">
        <v>2576</v>
      </c>
      <c r="S634" t="str">
        <f t="shared" si="58"/>
        <v>"Extraction Workers"</v>
      </c>
      <c r="T634" t="s">
        <v>3395</v>
      </c>
      <c r="U634" t="str">
        <f t="shared" si="59"/>
        <v>{rank:633,probability:0.96,occupation:"Rock Splitters, Quarry",occupationMajorGroup:"Construction and Extraction Occupations",occupationMinorGroup:"Extraction Workers"},</v>
      </c>
    </row>
    <row r="635" spans="1:21" x14ac:dyDescent="0.25">
      <c r="A635" s="4">
        <v>634</v>
      </c>
      <c r="B635" s="4">
        <v>0.96</v>
      </c>
      <c r="C635" s="3" t="s">
        <v>1215</v>
      </c>
      <c r="D635" s="5">
        <v>43</v>
      </c>
      <c r="E635" s="5" t="s">
        <v>2592</v>
      </c>
      <c r="F635" s="5" t="s">
        <v>1472</v>
      </c>
      <c r="G635" s="5" t="s">
        <v>2688</v>
      </c>
      <c r="H635" s="3" t="s">
        <v>3325</v>
      </c>
      <c r="I635" t="s">
        <v>2571</v>
      </c>
      <c r="J635" s="5" t="s">
        <v>2573</v>
      </c>
      <c r="K635">
        <f t="shared" si="54"/>
        <v>634</v>
      </c>
      <c r="L635" t="s">
        <v>2577</v>
      </c>
      <c r="M635">
        <f t="shared" si="55"/>
        <v>0.96</v>
      </c>
      <c r="N635" t="s">
        <v>2574</v>
      </c>
      <c r="O635" s="30" t="str">
        <f t="shared" si="56"/>
        <v>"Secretaries and Administrative Assistants, Except Legal, Medical, and Executive"</v>
      </c>
      <c r="P635" t="s">
        <v>2575</v>
      </c>
      <c r="Q635" t="str">
        <f t="shared" si="57"/>
        <v>"Office and Administrative Support Occupations"</v>
      </c>
      <c r="R635" t="s">
        <v>2576</v>
      </c>
      <c r="S635" t="str">
        <f t="shared" si="58"/>
        <v>"Secretaries and Administrative Assistants"</v>
      </c>
      <c r="T635" t="s">
        <v>3395</v>
      </c>
      <c r="U635" t="str">
        <f t="shared" si="59"/>
        <v>{rank:634,probability:0.96,occupation:"Secretaries and Administrative Assistants, Except Legal, Medical, and Executive",occupationMajorGroup:"Office and Administrative Support Occupations",occupationMinorGroup:"Secretaries and Administrative Assistants"},</v>
      </c>
    </row>
    <row r="636" spans="1:21" x14ac:dyDescent="0.25">
      <c r="A636" s="4">
        <v>635</v>
      </c>
      <c r="B636" s="4">
        <v>0.96</v>
      </c>
      <c r="C636" s="3" t="s">
        <v>1216</v>
      </c>
      <c r="D636" s="5">
        <v>17</v>
      </c>
      <c r="E636" s="5" t="s">
        <v>2590</v>
      </c>
      <c r="F636" s="5" t="s">
        <v>1419</v>
      </c>
      <c r="G636" s="5" t="s">
        <v>2635</v>
      </c>
      <c r="H636" s="3" t="s">
        <v>3326</v>
      </c>
      <c r="I636" t="s">
        <v>2571</v>
      </c>
      <c r="J636" s="5" t="s">
        <v>2573</v>
      </c>
      <c r="K636">
        <f t="shared" si="54"/>
        <v>635</v>
      </c>
      <c r="L636" t="s">
        <v>2577</v>
      </c>
      <c r="M636">
        <f t="shared" si="55"/>
        <v>0.96</v>
      </c>
      <c r="N636" t="s">
        <v>2574</v>
      </c>
      <c r="O636" s="30" t="str">
        <f t="shared" si="56"/>
        <v>"Surveying and Mapping Technicians"</v>
      </c>
      <c r="P636" t="s">
        <v>2575</v>
      </c>
      <c r="Q636" t="str">
        <f t="shared" si="57"/>
        <v>"Architecture and Engineering Occupations"</v>
      </c>
      <c r="R636" t="s">
        <v>2576</v>
      </c>
      <c r="S636" t="str">
        <f t="shared" si="58"/>
        <v>"Drafters, Engineering Technicians, and Mapping Technicians"</v>
      </c>
      <c r="T636" t="s">
        <v>3395</v>
      </c>
      <c r="U636" t="str">
        <f t="shared" si="59"/>
        <v>{rank:635,probability:0.96,occupation:"Surveying and Mapping Technicians",occupationMajorGroup:"Architecture and Engineering Occupations",occupationMinorGroup:"Drafters, Engineering Technicians, and Mapping Technicians"},</v>
      </c>
    </row>
    <row r="637" spans="1:21" x14ac:dyDescent="0.25">
      <c r="A637" s="4">
        <v>636</v>
      </c>
      <c r="B637" s="4">
        <v>0.96</v>
      </c>
      <c r="C637" s="3" t="s">
        <v>1218</v>
      </c>
      <c r="D637" s="5">
        <v>51</v>
      </c>
      <c r="E637" s="5" t="s">
        <v>2587</v>
      </c>
      <c r="F637" s="5" t="s">
        <v>1476</v>
      </c>
      <c r="G637" s="5" t="s">
        <v>2691</v>
      </c>
      <c r="H637" s="3" t="s">
        <v>3327</v>
      </c>
      <c r="I637" t="s">
        <v>2571</v>
      </c>
      <c r="J637" s="5" t="s">
        <v>2573</v>
      </c>
      <c r="K637">
        <f t="shared" si="54"/>
        <v>636</v>
      </c>
      <c r="L637" t="s">
        <v>2577</v>
      </c>
      <c r="M637">
        <f t="shared" si="55"/>
        <v>0.96</v>
      </c>
      <c r="N637" t="s">
        <v>2574</v>
      </c>
      <c r="O637" s="30" t="str">
        <f t="shared" si="56"/>
        <v>"Model Makers, Wood"</v>
      </c>
      <c r="P637" t="s">
        <v>2575</v>
      </c>
      <c r="Q637" t="str">
        <f t="shared" si="57"/>
        <v>"Production Occupations"</v>
      </c>
      <c r="R637" t="s">
        <v>2576</v>
      </c>
      <c r="S637" t="str">
        <f t="shared" si="58"/>
        <v>"Woodworkers"</v>
      </c>
      <c r="T637" t="s">
        <v>3395</v>
      </c>
      <c r="U637" t="str">
        <f t="shared" si="59"/>
        <v>{rank:636,probability:0.96,occupation:"Model Makers, Wood",occupationMajorGroup:"Production Occupations",occupationMinorGroup:"Woodworkers"},</v>
      </c>
    </row>
    <row r="638" spans="1:21" x14ac:dyDescent="0.25">
      <c r="A638" s="4">
        <v>637</v>
      </c>
      <c r="B638" s="4">
        <v>0.96</v>
      </c>
      <c r="C638" s="3" t="s">
        <v>1220</v>
      </c>
      <c r="D638" s="5">
        <v>51</v>
      </c>
      <c r="E638" s="5" t="s">
        <v>2587</v>
      </c>
      <c r="F638" s="5" t="s">
        <v>1397</v>
      </c>
      <c r="G638" s="5" t="s">
        <v>2612</v>
      </c>
      <c r="H638" s="3" t="s">
        <v>3328</v>
      </c>
      <c r="I638" t="s">
        <v>2571</v>
      </c>
      <c r="J638" s="5" t="s">
        <v>2573</v>
      </c>
      <c r="K638">
        <f t="shared" si="54"/>
        <v>637</v>
      </c>
      <c r="L638" t="s">
        <v>2577</v>
      </c>
      <c r="M638">
        <f t="shared" si="55"/>
        <v>0.96</v>
      </c>
      <c r="N638" t="s">
        <v>2574</v>
      </c>
      <c r="O638" s="30" t="str">
        <f t="shared" si="56"/>
        <v>"Textile Winding, Twisting, and Drawing Out Machine Setters, Operators, and Tenders"</v>
      </c>
      <c r="P638" t="s">
        <v>2575</v>
      </c>
      <c r="Q638" t="str">
        <f t="shared" si="57"/>
        <v>"Production Occupations"</v>
      </c>
      <c r="R638" t="s">
        <v>2576</v>
      </c>
      <c r="S638" t="str">
        <f t="shared" si="58"/>
        <v>"Textile, Apparel, and Furnishings Workers"</v>
      </c>
      <c r="T638" t="s">
        <v>3395</v>
      </c>
      <c r="U638" t="str">
        <f t="shared" si="59"/>
        <v>{rank:637,probability:0.96,occupation:"Textile Winding, Twisting, and Drawing Out Machine Setters, Operators, and Tenders",occupationMajorGroup:"Production Occupations",occupationMinorGroup:"Textile, Apparel, and Furnishings Workers"},</v>
      </c>
    </row>
    <row r="639" spans="1:21" x14ac:dyDescent="0.25">
      <c r="A639" s="4">
        <v>638</v>
      </c>
      <c r="B639" s="4">
        <v>0.96</v>
      </c>
      <c r="C639" s="3" t="s">
        <v>1221</v>
      </c>
      <c r="D639" s="5">
        <v>53</v>
      </c>
      <c r="E639" s="5" t="s">
        <v>2594</v>
      </c>
      <c r="F639" s="5" t="s">
        <v>1473</v>
      </c>
      <c r="G639" s="5" t="s">
        <v>2689</v>
      </c>
      <c r="H639" s="3" t="s">
        <v>3329</v>
      </c>
      <c r="I639" t="s">
        <v>2571</v>
      </c>
      <c r="J639" s="5" t="s">
        <v>2573</v>
      </c>
      <c r="K639">
        <f t="shared" si="54"/>
        <v>638</v>
      </c>
      <c r="L639" t="s">
        <v>2577</v>
      </c>
      <c r="M639">
        <f t="shared" si="55"/>
        <v>0.96</v>
      </c>
      <c r="N639" t="s">
        <v>2574</v>
      </c>
      <c r="O639" s="30" t="str">
        <f t="shared" si="56"/>
        <v>"Locomotive Engineers"</v>
      </c>
      <c r="P639" t="s">
        <v>2575</v>
      </c>
      <c r="Q639" t="str">
        <f t="shared" si="57"/>
        <v>"Transportation and Material Moving Occupations"</v>
      </c>
      <c r="R639" t="s">
        <v>2576</v>
      </c>
      <c r="S639" t="str">
        <f t="shared" si="58"/>
        <v>"Rail Transportation Workers"</v>
      </c>
      <c r="T639" t="s">
        <v>3395</v>
      </c>
      <c r="U639" t="str">
        <f t="shared" si="59"/>
        <v>{rank:638,probability:0.96,occupation:"Locomotive Engineers",occupationMajorGroup:"Transportation and Material Moving Occupations",occupationMinorGroup:"Rail Transportation Workers"},</v>
      </c>
    </row>
    <row r="640" spans="1:21" x14ac:dyDescent="0.25">
      <c r="A640" s="4">
        <v>639</v>
      </c>
      <c r="B640" s="4">
        <v>0.96</v>
      </c>
      <c r="C640" s="3" t="s">
        <v>1223</v>
      </c>
      <c r="D640" s="5">
        <v>39</v>
      </c>
      <c r="E640" s="5" t="s">
        <v>2588</v>
      </c>
      <c r="F640" s="5" t="s">
        <v>1455</v>
      </c>
      <c r="G640" s="5" t="s">
        <v>2672</v>
      </c>
      <c r="H640" s="3" t="s">
        <v>3330</v>
      </c>
      <c r="I640" t="s">
        <v>2571</v>
      </c>
      <c r="J640" s="5" t="s">
        <v>2573</v>
      </c>
      <c r="K640">
        <f t="shared" si="54"/>
        <v>639</v>
      </c>
      <c r="L640" t="s">
        <v>2577</v>
      </c>
      <c r="M640">
        <f t="shared" si="55"/>
        <v>0.96</v>
      </c>
      <c r="N640" t="s">
        <v>2574</v>
      </c>
      <c r="O640" s="30" t="str">
        <f t="shared" si="56"/>
        <v>"Gaming Dealers"</v>
      </c>
      <c r="P640" t="s">
        <v>2575</v>
      </c>
      <c r="Q640" t="str">
        <f t="shared" si="57"/>
        <v>"Personal Care and Service Occupations"</v>
      </c>
      <c r="R640" t="s">
        <v>2576</v>
      </c>
      <c r="S640" t="str">
        <f t="shared" si="58"/>
        <v>"Entertainment Attendants and Related Workers"</v>
      </c>
      <c r="T640" t="s">
        <v>3395</v>
      </c>
      <c r="U640" t="str">
        <f t="shared" si="59"/>
        <v>{rank:639,probability:0.96,occupation:"Gaming Dealers",occupationMajorGroup:"Personal Care and Service Occupations",occupationMinorGroup:"Entertainment Attendants and Related Workers"},</v>
      </c>
    </row>
    <row r="641" spans="1:21" x14ac:dyDescent="0.25">
      <c r="A641" s="4">
        <v>640</v>
      </c>
      <c r="B641" s="4">
        <v>0.96</v>
      </c>
      <c r="C641" s="3" t="s">
        <v>1225</v>
      </c>
      <c r="D641" s="5">
        <v>49</v>
      </c>
      <c r="E641" s="5" t="s">
        <v>2579</v>
      </c>
      <c r="F641" s="5" t="s">
        <v>1430</v>
      </c>
      <c r="G641" s="5" t="s">
        <v>2647</v>
      </c>
      <c r="H641" s="3" t="s">
        <v>3331</v>
      </c>
      <c r="I641" t="s">
        <v>2571</v>
      </c>
      <c r="J641" s="5" t="s">
        <v>2573</v>
      </c>
      <c r="K641">
        <f t="shared" si="54"/>
        <v>640</v>
      </c>
      <c r="L641" t="s">
        <v>2577</v>
      </c>
      <c r="M641">
        <f t="shared" si="55"/>
        <v>0.96</v>
      </c>
      <c r="N641" t="s">
        <v>2574</v>
      </c>
      <c r="O641" s="30" t="str">
        <f t="shared" si="56"/>
        <v>"Fabric Menders, Except Garment"</v>
      </c>
      <c r="P641" t="s">
        <v>2575</v>
      </c>
      <c r="Q641" t="str">
        <f t="shared" si="57"/>
        <v>"Installation, Maintenance, and Repair Occupations"</v>
      </c>
      <c r="R641" t="s">
        <v>2576</v>
      </c>
      <c r="S641" t="str">
        <f t="shared" si="58"/>
        <v>"Other Installation, Maintenance, and Repair Occupations"</v>
      </c>
      <c r="T641" t="s">
        <v>3395</v>
      </c>
      <c r="U641" t="str">
        <f t="shared" si="59"/>
        <v>{rank:640,probability:0.96,occupation:"Fabric Menders, Except Garment",occupationMajorGroup:"Installation, Maintenance, and Repair Occupations",occupationMinorGroup:"Other Installation, Maintenance, and Repair Occupations"},</v>
      </c>
    </row>
    <row r="642" spans="1:21" x14ac:dyDescent="0.25">
      <c r="A642" s="4">
        <v>641</v>
      </c>
      <c r="B642" s="4">
        <v>0.96</v>
      </c>
      <c r="C642" s="3" t="s">
        <v>1227</v>
      </c>
      <c r="D642" s="5">
        <v>35</v>
      </c>
      <c r="E642" s="5" t="s">
        <v>2596</v>
      </c>
      <c r="F642" s="5" t="s">
        <v>1442</v>
      </c>
      <c r="G642" s="5" t="s">
        <v>2660</v>
      </c>
      <c r="H642" s="3" t="s">
        <v>3332</v>
      </c>
      <c r="I642" t="s">
        <v>2571</v>
      </c>
      <c r="J642" s="5" t="s">
        <v>2573</v>
      </c>
      <c r="K642">
        <f t="shared" si="54"/>
        <v>641</v>
      </c>
      <c r="L642" t="s">
        <v>2577</v>
      </c>
      <c r="M642">
        <f t="shared" si="55"/>
        <v>0.96</v>
      </c>
      <c r="N642" t="s">
        <v>2574</v>
      </c>
      <c r="O642" s="30" t="str">
        <f t="shared" si="56"/>
        <v>"Cooks, Restaurant"</v>
      </c>
      <c r="P642" t="s">
        <v>2575</v>
      </c>
      <c r="Q642" t="str">
        <f t="shared" si="57"/>
        <v>"Food Preparation and Serving Related Occupations"</v>
      </c>
      <c r="R642" t="s">
        <v>2576</v>
      </c>
      <c r="S642" t="str">
        <f t="shared" si="58"/>
        <v>"Cooks and Food Preparation Workers"</v>
      </c>
      <c r="T642" t="s">
        <v>3395</v>
      </c>
      <c r="U642" t="str">
        <f t="shared" si="59"/>
        <v>{rank:641,probability:0.96,occupation:"Cooks, Restaurant",occupationMajorGroup:"Food Preparation and Serving Related Occupations",occupationMinorGroup:"Cooks and Food Preparation Workers"},</v>
      </c>
    </row>
    <row r="643" spans="1:21" x14ac:dyDescent="0.25">
      <c r="A643" s="4">
        <v>642</v>
      </c>
      <c r="B643" s="4">
        <v>0.96</v>
      </c>
      <c r="C643" s="3" t="s">
        <v>1229</v>
      </c>
      <c r="D643" s="5">
        <v>39</v>
      </c>
      <c r="E643" s="5" t="s">
        <v>2588</v>
      </c>
      <c r="F643" s="5" t="s">
        <v>1455</v>
      </c>
      <c r="G643" s="5" t="s">
        <v>2672</v>
      </c>
      <c r="H643" s="3" t="s">
        <v>3333</v>
      </c>
      <c r="I643" t="s">
        <v>2571</v>
      </c>
      <c r="J643" s="5" t="s">
        <v>2573</v>
      </c>
      <c r="K643">
        <f t="shared" ref="K643:K703" si="60">A643</f>
        <v>642</v>
      </c>
      <c r="L643" t="s">
        <v>2577</v>
      </c>
      <c r="M643">
        <f t="shared" ref="M643:M703" si="61">B643</f>
        <v>0.96</v>
      </c>
      <c r="N643" t="s">
        <v>2574</v>
      </c>
      <c r="O643" s="30" t="str">
        <f t="shared" ref="O643:O703" si="62">H643</f>
        <v>"Ushers, Lobby Attendants, and Ticket Takers"</v>
      </c>
      <c r="P643" t="s">
        <v>2575</v>
      </c>
      <c r="Q643" t="str">
        <f t="shared" ref="Q643:Q703" si="63">E643</f>
        <v>"Personal Care and Service Occupations"</v>
      </c>
      <c r="R643" t="s">
        <v>2576</v>
      </c>
      <c r="S643" t="str">
        <f t="shared" ref="S643:S703" si="64">G643</f>
        <v>"Entertainment Attendants and Related Workers"</v>
      </c>
      <c r="T643" t="s">
        <v>3395</v>
      </c>
      <c r="U643" t="str">
        <f t="shared" ref="U643:U703" si="65">I643&amp;J643&amp;":"&amp;K643&amp;","&amp;L643&amp;":"&amp;M643&amp;","&amp;N643&amp;":"&amp;O643&amp;","&amp;P643&amp;":"&amp;Q643&amp;","&amp;R643&amp;":"&amp;S643&amp;T643</f>
        <v>{rank:642,probability:0.96,occupation:"Ushers, Lobby Attendants, and Ticket Takers",occupationMajorGroup:"Personal Care and Service Occupations",occupationMinorGroup:"Entertainment Attendants and Related Workers"},</v>
      </c>
    </row>
    <row r="644" spans="1:21" x14ac:dyDescent="0.25">
      <c r="A644" s="4">
        <v>643</v>
      </c>
      <c r="B644" s="4">
        <v>0.96</v>
      </c>
      <c r="C644" s="3" t="s">
        <v>1231</v>
      </c>
      <c r="D644" s="5">
        <v>43</v>
      </c>
      <c r="E644" s="5" t="s">
        <v>2592</v>
      </c>
      <c r="F644" s="5" t="s">
        <v>1451</v>
      </c>
      <c r="G644" s="5" t="s">
        <v>2668</v>
      </c>
      <c r="H644" s="3" t="s">
        <v>3334</v>
      </c>
      <c r="I644" t="s">
        <v>2571</v>
      </c>
      <c r="J644" s="5" t="s">
        <v>2573</v>
      </c>
      <c r="K644">
        <f t="shared" si="60"/>
        <v>643</v>
      </c>
      <c r="L644" t="s">
        <v>2577</v>
      </c>
      <c r="M644">
        <f t="shared" si="61"/>
        <v>0.96</v>
      </c>
      <c r="N644" t="s">
        <v>2574</v>
      </c>
      <c r="O644" s="30" t="str">
        <f t="shared" si="62"/>
        <v>"Billing and Posting Clerks"</v>
      </c>
      <c r="P644" t="s">
        <v>2575</v>
      </c>
      <c r="Q644" t="str">
        <f t="shared" si="63"/>
        <v>"Office and Administrative Support Occupations"</v>
      </c>
      <c r="R644" t="s">
        <v>2576</v>
      </c>
      <c r="S644" t="str">
        <f t="shared" si="64"/>
        <v>"Financial Clerks"</v>
      </c>
      <c r="T644" t="s">
        <v>3395</v>
      </c>
      <c r="U644" t="str">
        <f t="shared" si="65"/>
        <v>{rank:643,probability:0.96,occupation:"Billing and Posting Clerks",occupationMajorGroup:"Office and Administrative Support Occupations",occupationMinorGroup:"Financial Clerks"},</v>
      </c>
    </row>
    <row r="645" spans="1:21" x14ac:dyDescent="0.25">
      <c r="A645" s="4">
        <v>644</v>
      </c>
      <c r="B645" s="4">
        <v>0.97</v>
      </c>
      <c r="C645" s="3" t="s">
        <v>1233</v>
      </c>
      <c r="D645" s="5">
        <v>53</v>
      </c>
      <c r="E645" s="5" t="s">
        <v>2594</v>
      </c>
      <c r="F645" s="5" t="s">
        <v>1466</v>
      </c>
      <c r="G645" s="5" t="s">
        <v>2682</v>
      </c>
      <c r="H645" s="3" t="s">
        <v>3335</v>
      </c>
      <c r="I645" t="s">
        <v>2571</v>
      </c>
      <c r="J645" s="5" t="s">
        <v>2573</v>
      </c>
      <c r="K645">
        <f t="shared" si="60"/>
        <v>644</v>
      </c>
      <c r="L645" t="s">
        <v>2577</v>
      </c>
      <c r="M645">
        <f t="shared" si="61"/>
        <v>0.97</v>
      </c>
      <c r="N645" t="s">
        <v>2574</v>
      </c>
      <c r="O645" s="30" t="str">
        <f t="shared" si="62"/>
        <v>"Bridge and Lock Tenders"</v>
      </c>
      <c r="P645" t="s">
        <v>2575</v>
      </c>
      <c r="Q645" t="str">
        <f t="shared" si="63"/>
        <v>"Transportation and Material Moving Occupations"</v>
      </c>
      <c r="R645" t="s">
        <v>2576</v>
      </c>
      <c r="S645" t="str">
        <f t="shared" si="64"/>
        <v>"Other Transportation Workers"</v>
      </c>
      <c r="T645" t="s">
        <v>3395</v>
      </c>
      <c r="U645" t="str">
        <f t="shared" si="65"/>
        <v>{rank:644,probability:0.97,occupation:"Bridge and Lock Tenders",occupationMajorGroup:"Transportation and Material Moving Occupations",occupationMinorGroup:"Other Transportation Workers"},</v>
      </c>
    </row>
    <row r="646" spans="1:21" x14ac:dyDescent="0.25">
      <c r="A646" s="4">
        <v>645</v>
      </c>
      <c r="B646" s="4">
        <v>0.97</v>
      </c>
      <c r="C646" s="3" t="s">
        <v>1235</v>
      </c>
      <c r="D646" s="5">
        <v>51</v>
      </c>
      <c r="E646" s="5" t="s">
        <v>2587</v>
      </c>
      <c r="F646" s="5" t="s">
        <v>1476</v>
      </c>
      <c r="G646" s="5" t="s">
        <v>2691</v>
      </c>
      <c r="H646" s="3" t="s">
        <v>3336</v>
      </c>
      <c r="I646" t="s">
        <v>2571</v>
      </c>
      <c r="J646" s="5" t="s">
        <v>2573</v>
      </c>
      <c r="K646">
        <f t="shared" si="60"/>
        <v>645</v>
      </c>
      <c r="L646" t="s">
        <v>2577</v>
      </c>
      <c r="M646">
        <f t="shared" si="61"/>
        <v>0.97</v>
      </c>
      <c r="N646" t="s">
        <v>2574</v>
      </c>
      <c r="O646" s="30" t="str">
        <f t="shared" si="62"/>
        <v>"Woodworking Machine Setters, Operators, and Tenders, Except Sawing"</v>
      </c>
      <c r="P646" t="s">
        <v>2575</v>
      </c>
      <c r="Q646" t="str">
        <f t="shared" si="63"/>
        <v>"Production Occupations"</v>
      </c>
      <c r="R646" t="s">
        <v>2576</v>
      </c>
      <c r="S646" t="str">
        <f t="shared" si="64"/>
        <v>"Woodworkers"</v>
      </c>
      <c r="T646" t="s">
        <v>3395</v>
      </c>
      <c r="U646" t="str">
        <f t="shared" si="65"/>
        <v>{rank:645,probability:0.97,occupation:"Woodworking Machine Setters, Operators, and Tenders, Except Sawing",occupationMajorGroup:"Production Occupations",occupationMinorGroup:"Woodworkers"},</v>
      </c>
    </row>
    <row r="647" spans="1:21" x14ac:dyDescent="0.25">
      <c r="A647" s="4">
        <v>646</v>
      </c>
      <c r="B647" s="4">
        <v>0.97</v>
      </c>
      <c r="C647" s="3" t="s">
        <v>1237</v>
      </c>
      <c r="D647" s="5">
        <v>51</v>
      </c>
      <c r="E647" s="5" t="s">
        <v>2587</v>
      </c>
      <c r="F647" s="5" t="s">
        <v>1454</v>
      </c>
      <c r="G647" s="5" t="s">
        <v>2671</v>
      </c>
      <c r="H647" s="3" t="s">
        <v>3337</v>
      </c>
      <c r="I647" t="s">
        <v>2571</v>
      </c>
      <c r="J647" s="5" t="s">
        <v>2573</v>
      </c>
      <c r="K647">
        <f t="shared" si="60"/>
        <v>646</v>
      </c>
      <c r="L647" t="s">
        <v>2577</v>
      </c>
      <c r="M647">
        <f t="shared" si="61"/>
        <v>0.97</v>
      </c>
      <c r="N647" t="s">
        <v>2574</v>
      </c>
      <c r="O647" s="30" t="str">
        <f t="shared" si="62"/>
        <v>"Team Assemblers"</v>
      </c>
      <c r="P647" t="s">
        <v>2575</v>
      </c>
      <c r="Q647" t="str">
        <f t="shared" si="63"/>
        <v>"Production Occupations"</v>
      </c>
      <c r="R647" t="s">
        <v>2576</v>
      </c>
      <c r="S647" t="str">
        <f t="shared" si="64"/>
        <v>"Assemblers and Fabricators"</v>
      </c>
      <c r="T647" t="s">
        <v>3395</v>
      </c>
      <c r="U647" t="str">
        <f t="shared" si="65"/>
        <v>{rank:646,probability:0.97,occupation:"Team Assemblers",occupationMajorGroup:"Production Occupations",occupationMinorGroup:"Assemblers and Fabricators"},</v>
      </c>
    </row>
    <row r="648" spans="1:21" x14ac:dyDescent="0.25">
      <c r="A648" s="4">
        <v>647</v>
      </c>
      <c r="B648" s="4">
        <v>0.97</v>
      </c>
      <c r="C648" s="3" t="s">
        <v>1239</v>
      </c>
      <c r="D648" s="5">
        <v>51</v>
      </c>
      <c r="E648" s="5" t="s">
        <v>2587</v>
      </c>
      <c r="F648" s="5" t="s">
        <v>1397</v>
      </c>
      <c r="G648" s="5" t="s">
        <v>2612</v>
      </c>
      <c r="H648" s="3" t="s">
        <v>3338</v>
      </c>
      <c r="I648" t="s">
        <v>2571</v>
      </c>
      <c r="J648" s="5" t="s">
        <v>2573</v>
      </c>
      <c r="K648">
        <f t="shared" si="60"/>
        <v>647</v>
      </c>
      <c r="L648" t="s">
        <v>2577</v>
      </c>
      <c r="M648">
        <f t="shared" si="61"/>
        <v>0.97</v>
      </c>
      <c r="N648" t="s">
        <v>2574</v>
      </c>
      <c r="O648" s="30" t="str">
        <f t="shared" si="62"/>
        <v>"Shoe Machine Operators and Tenders"</v>
      </c>
      <c r="P648" t="s">
        <v>2575</v>
      </c>
      <c r="Q648" t="str">
        <f t="shared" si="63"/>
        <v>"Production Occupations"</v>
      </c>
      <c r="R648" t="s">
        <v>2576</v>
      </c>
      <c r="S648" t="str">
        <f t="shared" si="64"/>
        <v>"Textile, Apparel, and Furnishings Workers"</v>
      </c>
      <c r="T648" t="s">
        <v>3395</v>
      </c>
      <c r="U648" t="str">
        <f t="shared" si="65"/>
        <v>{rank:647,probability:0.97,occupation:"Shoe Machine Operators and Tenders",occupationMajorGroup:"Production Occupations",occupationMinorGroup:"Textile, Apparel, and Furnishings Workers"},</v>
      </c>
    </row>
    <row r="649" spans="1:21" x14ac:dyDescent="0.25">
      <c r="A649" s="4">
        <v>648</v>
      </c>
      <c r="B649" s="4">
        <v>0.97</v>
      </c>
      <c r="C649" s="3" t="s">
        <v>1241</v>
      </c>
      <c r="D649" s="5">
        <v>51</v>
      </c>
      <c r="E649" s="5" t="s">
        <v>2587</v>
      </c>
      <c r="F649" s="5" t="s">
        <v>1454</v>
      </c>
      <c r="G649" s="5" t="s">
        <v>2671</v>
      </c>
      <c r="H649" s="3" t="s">
        <v>3339</v>
      </c>
      <c r="I649" t="s">
        <v>2571</v>
      </c>
      <c r="J649" s="5" t="s">
        <v>2573</v>
      </c>
      <c r="K649">
        <f t="shared" si="60"/>
        <v>648</v>
      </c>
      <c r="L649" t="s">
        <v>2577</v>
      </c>
      <c r="M649">
        <f t="shared" si="61"/>
        <v>0.97</v>
      </c>
      <c r="N649" t="s">
        <v>2574</v>
      </c>
      <c r="O649" s="30" t="str">
        <f t="shared" si="62"/>
        <v>"Electromechanical Equipment Assemblers"</v>
      </c>
      <c r="P649" t="s">
        <v>2575</v>
      </c>
      <c r="Q649" t="str">
        <f t="shared" si="63"/>
        <v>"Production Occupations"</v>
      </c>
      <c r="R649" t="s">
        <v>2576</v>
      </c>
      <c r="S649" t="str">
        <f t="shared" si="64"/>
        <v>"Assemblers and Fabricators"</v>
      </c>
      <c r="T649" t="s">
        <v>3395</v>
      </c>
      <c r="U649" t="str">
        <f t="shared" si="65"/>
        <v>{rank:648,probability:0.97,occupation:"Electromechanical Equipment Assemblers",occupationMajorGroup:"Production Occupations",occupationMinorGroup:"Assemblers and Fabricators"},</v>
      </c>
    </row>
    <row r="650" spans="1:21" x14ac:dyDescent="0.25">
      <c r="A650" s="4">
        <v>649</v>
      </c>
      <c r="B650" s="4">
        <v>0.97</v>
      </c>
      <c r="C650" s="3" t="s">
        <v>1243</v>
      </c>
      <c r="D650" s="5">
        <v>13</v>
      </c>
      <c r="E650" s="5" t="s">
        <v>2591</v>
      </c>
      <c r="F650" s="5" t="s">
        <v>1406</v>
      </c>
      <c r="G650" s="5" t="s">
        <v>2624</v>
      </c>
      <c r="H650" s="3" t="s">
        <v>3340</v>
      </c>
      <c r="I650" t="s">
        <v>2571</v>
      </c>
      <c r="J650" s="5" t="s">
        <v>2573</v>
      </c>
      <c r="K650">
        <f t="shared" si="60"/>
        <v>649</v>
      </c>
      <c r="L650" t="s">
        <v>2577</v>
      </c>
      <c r="M650">
        <f t="shared" si="61"/>
        <v>0.97</v>
      </c>
      <c r="N650" t="s">
        <v>2574</v>
      </c>
      <c r="O650" s="30" t="str">
        <f t="shared" si="62"/>
        <v>"Farm Labor Contractors"</v>
      </c>
      <c r="P650" t="s">
        <v>2575</v>
      </c>
      <c r="Q650" t="str">
        <f t="shared" si="63"/>
        <v>"Business and Financial Operations Occupations"</v>
      </c>
      <c r="R650" t="s">
        <v>2576</v>
      </c>
      <c r="S650" t="str">
        <f t="shared" si="64"/>
        <v>"Business Operations Specialists"</v>
      </c>
      <c r="T650" t="s">
        <v>3395</v>
      </c>
      <c r="U650" t="str">
        <f t="shared" si="65"/>
        <v>{rank:649,probability:0.97,occupation:"Farm Labor Contractors",occupationMajorGroup:"Business and Financial Operations Occupations",occupationMinorGroup:"Business Operations Specialists"},</v>
      </c>
    </row>
    <row r="651" spans="1:21" x14ac:dyDescent="0.25">
      <c r="A651" s="4">
        <v>650</v>
      </c>
      <c r="B651" s="4">
        <v>0.97</v>
      </c>
      <c r="C651" s="3" t="s">
        <v>1245</v>
      </c>
      <c r="D651" s="5">
        <v>51</v>
      </c>
      <c r="E651" s="5" t="s">
        <v>2587</v>
      </c>
      <c r="F651" s="5" t="s">
        <v>1397</v>
      </c>
      <c r="G651" s="5" t="s">
        <v>2612</v>
      </c>
      <c r="H651" s="3" t="s">
        <v>3341</v>
      </c>
      <c r="I651" t="s">
        <v>2571</v>
      </c>
      <c r="J651" s="5" t="s">
        <v>2573</v>
      </c>
      <c r="K651">
        <f t="shared" si="60"/>
        <v>650</v>
      </c>
      <c r="L651" t="s">
        <v>2577</v>
      </c>
      <c r="M651">
        <f t="shared" si="61"/>
        <v>0.97</v>
      </c>
      <c r="N651" t="s">
        <v>2574</v>
      </c>
      <c r="O651" s="30" t="str">
        <f t="shared" si="62"/>
        <v>"Textile Bleaching and Dyeing Machine Operators and Tenders"</v>
      </c>
      <c r="P651" t="s">
        <v>2575</v>
      </c>
      <c r="Q651" t="str">
        <f t="shared" si="63"/>
        <v>"Production Occupations"</v>
      </c>
      <c r="R651" t="s">
        <v>2576</v>
      </c>
      <c r="S651" t="str">
        <f t="shared" si="64"/>
        <v>"Textile, Apparel, and Furnishings Workers"</v>
      </c>
      <c r="T651" t="s">
        <v>3395</v>
      </c>
      <c r="U651" t="str">
        <f t="shared" si="65"/>
        <v>{rank:650,probability:0.97,occupation:"Textile Bleaching and Dyeing Machine Operators and Tenders",occupationMajorGroup:"Production Occupations",occupationMinorGroup:"Textile, Apparel, and Furnishings Workers"},</v>
      </c>
    </row>
    <row r="652" spans="1:21" x14ac:dyDescent="0.25">
      <c r="A652" s="4">
        <v>651</v>
      </c>
      <c r="B652" s="4">
        <v>0.97</v>
      </c>
      <c r="C652" s="3" t="s">
        <v>1247</v>
      </c>
      <c r="D652" s="5">
        <v>51</v>
      </c>
      <c r="E652" s="5" t="s">
        <v>2587</v>
      </c>
      <c r="F652" s="5" t="s">
        <v>1445</v>
      </c>
      <c r="G652" s="5" t="s">
        <v>2663</v>
      </c>
      <c r="H652" s="3" t="s">
        <v>3342</v>
      </c>
      <c r="I652" t="s">
        <v>2571</v>
      </c>
      <c r="J652" s="5" t="s">
        <v>2573</v>
      </c>
      <c r="K652">
        <f t="shared" si="60"/>
        <v>651</v>
      </c>
      <c r="L652" t="s">
        <v>2577</v>
      </c>
      <c r="M652">
        <f t="shared" si="61"/>
        <v>0.97</v>
      </c>
      <c r="N652" t="s">
        <v>2574</v>
      </c>
      <c r="O652" s="30" t="str">
        <f t="shared" si="62"/>
        <v>"Dental Laboratory Technicians"</v>
      </c>
      <c r="P652" t="s">
        <v>2575</v>
      </c>
      <c r="Q652" t="str">
        <f t="shared" si="63"/>
        <v>"Production Occupations"</v>
      </c>
      <c r="R652" t="s">
        <v>2576</v>
      </c>
      <c r="S652" t="str">
        <f t="shared" si="64"/>
        <v>"Other Production Occupations"</v>
      </c>
      <c r="T652" t="s">
        <v>3395</v>
      </c>
      <c r="U652" t="str">
        <f t="shared" si="65"/>
        <v>{rank:651,probability:0.97,occupation:"Dental Laboratory Technicians",occupationMajorGroup:"Production Occupations",occupationMinorGroup:"Other Production Occupations"},</v>
      </c>
    </row>
    <row r="653" spans="1:21" x14ac:dyDescent="0.25">
      <c r="A653" s="4">
        <v>652</v>
      </c>
      <c r="B653" s="4">
        <v>0.97</v>
      </c>
      <c r="C653" s="3" t="s">
        <v>1249</v>
      </c>
      <c r="D653" s="5">
        <v>51</v>
      </c>
      <c r="E653" s="5" t="s">
        <v>2587</v>
      </c>
      <c r="F653" s="5" t="s">
        <v>1445</v>
      </c>
      <c r="G653" s="5" t="s">
        <v>2663</v>
      </c>
      <c r="H653" s="3" t="s">
        <v>3343</v>
      </c>
      <c r="I653" t="s">
        <v>2571</v>
      </c>
      <c r="J653" s="5" t="s">
        <v>2573</v>
      </c>
      <c r="K653">
        <f t="shared" si="60"/>
        <v>652</v>
      </c>
      <c r="L653" t="s">
        <v>2577</v>
      </c>
      <c r="M653">
        <f t="shared" si="61"/>
        <v>0.97</v>
      </c>
      <c r="N653" t="s">
        <v>2574</v>
      </c>
      <c r="O653" s="30" t="str">
        <f t="shared" si="62"/>
        <v>"Crushing, Grinding, and Polishing Machine Setters, Operators, and Tenders"</v>
      </c>
      <c r="P653" t="s">
        <v>2575</v>
      </c>
      <c r="Q653" t="str">
        <f t="shared" si="63"/>
        <v>"Production Occupations"</v>
      </c>
      <c r="R653" t="s">
        <v>2576</v>
      </c>
      <c r="S653" t="str">
        <f t="shared" si="64"/>
        <v>"Other Production Occupations"</v>
      </c>
      <c r="T653" t="s">
        <v>3395</v>
      </c>
      <c r="U653" t="str">
        <f t="shared" si="65"/>
        <v>{rank:652,probability:0.97,occupation:"Crushing, Grinding, and Polishing Machine Setters, Operators, and Tenders",occupationMajorGroup:"Production Occupations",occupationMinorGroup:"Other Production Occupations"},</v>
      </c>
    </row>
    <row r="654" spans="1:21" x14ac:dyDescent="0.25">
      <c r="A654" s="4">
        <v>653</v>
      </c>
      <c r="B654" s="4">
        <v>0.97</v>
      </c>
      <c r="C654" s="3" t="s">
        <v>1250</v>
      </c>
      <c r="D654" s="5">
        <v>51</v>
      </c>
      <c r="E654" s="5" t="s">
        <v>2587</v>
      </c>
      <c r="F654" s="5" t="s">
        <v>1445</v>
      </c>
      <c r="G654" s="5" t="s">
        <v>2663</v>
      </c>
      <c r="H654" s="3" t="s">
        <v>3344</v>
      </c>
      <c r="I654" t="s">
        <v>2571</v>
      </c>
      <c r="J654" s="5" t="s">
        <v>2573</v>
      </c>
      <c r="K654">
        <f t="shared" si="60"/>
        <v>653</v>
      </c>
      <c r="L654" t="s">
        <v>2577</v>
      </c>
      <c r="M654">
        <f t="shared" si="61"/>
        <v>0.97</v>
      </c>
      <c r="N654" t="s">
        <v>2574</v>
      </c>
      <c r="O654" s="30" t="str">
        <f t="shared" si="62"/>
        <v>"Grinding and Polishing Workers, Hand"</v>
      </c>
      <c r="P654" t="s">
        <v>2575</v>
      </c>
      <c r="Q654" t="str">
        <f t="shared" si="63"/>
        <v>"Production Occupations"</v>
      </c>
      <c r="R654" t="s">
        <v>2576</v>
      </c>
      <c r="S654" t="str">
        <f t="shared" si="64"/>
        <v>"Other Production Occupations"</v>
      </c>
      <c r="T654" t="s">
        <v>3395</v>
      </c>
      <c r="U654" t="str">
        <f t="shared" si="65"/>
        <v>{rank:653,probability:0.97,occupation:"Grinding and Polishing Workers, Hand",occupationMajorGroup:"Production Occupations",occupationMinorGroup:"Other Production Occupations"},</v>
      </c>
    </row>
    <row r="655" spans="1:21" x14ac:dyDescent="0.25">
      <c r="A655" s="4">
        <v>654</v>
      </c>
      <c r="B655" s="4">
        <v>0.97</v>
      </c>
      <c r="C655" s="3" t="s">
        <v>1252</v>
      </c>
      <c r="D655" s="5">
        <v>37</v>
      </c>
      <c r="E655" s="5" t="s">
        <v>2599</v>
      </c>
      <c r="F655" s="5" t="s">
        <v>1468</v>
      </c>
      <c r="G655" s="5" t="s">
        <v>2684</v>
      </c>
      <c r="H655" s="3" t="s">
        <v>3345</v>
      </c>
      <c r="I655" t="s">
        <v>2571</v>
      </c>
      <c r="J655" s="5" t="s">
        <v>2573</v>
      </c>
      <c r="K655">
        <f t="shared" si="60"/>
        <v>654</v>
      </c>
      <c r="L655" t="s">
        <v>2577</v>
      </c>
      <c r="M655">
        <f t="shared" si="61"/>
        <v>0.97</v>
      </c>
      <c r="N655" t="s">
        <v>2574</v>
      </c>
      <c r="O655" s="30" t="str">
        <f t="shared" si="62"/>
        <v>"Pesticide Handlers, Sprayers, and Applicators, Vegetation"</v>
      </c>
      <c r="P655" t="s">
        <v>2575</v>
      </c>
      <c r="Q655" t="str">
        <f t="shared" si="63"/>
        <v>"Building and Grounds Cleaning and Maintenance Occupations"</v>
      </c>
      <c r="R655" t="s">
        <v>2576</v>
      </c>
      <c r="S655" t="str">
        <f t="shared" si="64"/>
        <v>"Grounds Maintenance Workers"</v>
      </c>
      <c r="T655" t="s">
        <v>3395</v>
      </c>
      <c r="U655" t="str">
        <f t="shared" si="65"/>
        <v>{rank:654,probability:0.97,occupation:"Pesticide Handlers, Sprayers, and Applicators, Vegetation",occupationMajorGroup:"Building and Grounds Cleaning and Maintenance Occupations",occupationMinorGroup:"Grounds Maintenance Workers"},</v>
      </c>
    </row>
    <row r="656" spans="1:21" x14ac:dyDescent="0.25">
      <c r="A656" s="4">
        <v>655</v>
      </c>
      <c r="B656" s="4">
        <v>0.97</v>
      </c>
      <c r="C656" s="3" t="s">
        <v>1254</v>
      </c>
      <c r="D656" s="5">
        <v>45</v>
      </c>
      <c r="E656" s="5" t="s">
        <v>2598</v>
      </c>
      <c r="F656" s="5" t="s">
        <v>1467</v>
      </c>
      <c r="G656" s="5" t="s">
        <v>2683</v>
      </c>
      <c r="H656" s="3" t="s">
        <v>3346</v>
      </c>
      <c r="I656" t="s">
        <v>2571</v>
      </c>
      <c r="J656" s="5" t="s">
        <v>2573</v>
      </c>
      <c r="K656">
        <f t="shared" si="60"/>
        <v>655</v>
      </c>
      <c r="L656" t="s">
        <v>2577</v>
      </c>
      <c r="M656">
        <f t="shared" si="61"/>
        <v>0.97</v>
      </c>
      <c r="N656" t="s">
        <v>2574</v>
      </c>
      <c r="O656" s="30" t="str">
        <f t="shared" si="62"/>
        <v>"Log Graders and Scalers"</v>
      </c>
      <c r="P656" t="s">
        <v>2575</v>
      </c>
      <c r="Q656" t="str">
        <f t="shared" si="63"/>
        <v>"Farming, Fishing, and Forestry Occupations"</v>
      </c>
      <c r="R656" t="s">
        <v>2576</v>
      </c>
      <c r="S656" t="str">
        <f t="shared" si="64"/>
        <v>"Forest, Conservation, and Logging Workers"</v>
      </c>
      <c r="T656" t="s">
        <v>3395</v>
      </c>
      <c r="U656" t="str">
        <f t="shared" si="65"/>
        <v>{rank:655,probability:0.97,occupation:"Log Graders and Scalers",occupationMajorGroup:"Farming, Fishing, and Forestry Occupations",occupationMinorGroup:"Forest, Conservation, and Logging Workers"},</v>
      </c>
    </row>
    <row r="657" spans="1:21" x14ac:dyDescent="0.25">
      <c r="A657" s="4">
        <v>656</v>
      </c>
      <c r="B657" s="4">
        <v>0.97</v>
      </c>
      <c r="C657" s="3" t="s">
        <v>1256</v>
      </c>
      <c r="D657" s="5">
        <v>51</v>
      </c>
      <c r="E657" s="5" t="s">
        <v>2587</v>
      </c>
      <c r="F657" s="5" t="s">
        <v>1445</v>
      </c>
      <c r="G657" s="5" t="s">
        <v>2663</v>
      </c>
      <c r="H657" s="3" t="s">
        <v>3347</v>
      </c>
      <c r="I657" t="s">
        <v>2571</v>
      </c>
      <c r="J657" s="5" t="s">
        <v>2573</v>
      </c>
      <c r="K657">
        <f t="shared" si="60"/>
        <v>656</v>
      </c>
      <c r="L657" t="s">
        <v>2577</v>
      </c>
      <c r="M657">
        <f t="shared" si="61"/>
        <v>0.97</v>
      </c>
      <c r="N657" t="s">
        <v>2574</v>
      </c>
      <c r="O657" s="30" t="str">
        <f t="shared" si="62"/>
        <v>"Ophthalmic Laboratory Technicians"</v>
      </c>
      <c r="P657" t="s">
        <v>2575</v>
      </c>
      <c r="Q657" t="str">
        <f t="shared" si="63"/>
        <v>"Production Occupations"</v>
      </c>
      <c r="R657" t="s">
        <v>2576</v>
      </c>
      <c r="S657" t="str">
        <f t="shared" si="64"/>
        <v>"Other Production Occupations"</v>
      </c>
      <c r="T657" t="s">
        <v>3395</v>
      </c>
      <c r="U657" t="str">
        <f t="shared" si="65"/>
        <v>{rank:656,probability:0.97,occupation:"Ophthalmic Laboratory Technicians",occupationMajorGroup:"Production Occupations",occupationMinorGroup:"Other Production Occupations"},</v>
      </c>
    </row>
    <row r="658" spans="1:21" x14ac:dyDescent="0.25">
      <c r="A658" s="4">
        <v>657</v>
      </c>
      <c r="B658" s="4">
        <v>0.97</v>
      </c>
      <c r="C658" s="3" t="s">
        <v>1258</v>
      </c>
      <c r="D658" s="5">
        <v>41</v>
      </c>
      <c r="E658" s="5" t="s">
        <v>2584</v>
      </c>
      <c r="F658" s="5" t="s">
        <v>1475</v>
      </c>
      <c r="G658" s="5" t="s">
        <v>2690</v>
      </c>
      <c r="H658" s="3" t="s">
        <v>3348</v>
      </c>
      <c r="I658" t="s">
        <v>2571</v>
      </c>
      <c r="J658" s="5" t="s">
        <v>2573</v>
      </c>
      <c r="K658">
        <f t="shared" si="60"/>
        <v>657</v>
      </c>
      <c r="L658" t="s">
        <v>2577</v>
      </c>
      <c r="M658">
        <f t="shared" si="61"/>
        <v>0.97</v>
      </c>
      <c r="N658" t="s">
        <v>2574</v>
      </c>
      <c r="O658" s="30" t="str">
        <f t="shared" si="62"/>
        <v>"Cashiers"</v>
      </c>
      <c r="P658" t="s">
        <v>2575</v>
      </c>
      <c r="Q658" t="str">
        <f t="shared" si="63"/>
        <v>"Sales and Related Occupations"</v>
      </c>
      <c r="R658" t="s">
        <v>2576</v>
      </c>
      <c r="S658" t="str">
        <f t="shared" si="64"/>
        <v>"Retail Sales Workers"</v>
      </c>
      <c r="T658" t="s">
        <v>3395</v>
      </c>
      <c r="U658" t="str">
        <f t="shared" si="65"/>
        <v>{rank:657,probability:0.97,occupation:"Cashiers",occupationMajorGroup:"Sales and Related Occupations",occupationMinorGroup:"Retail Sales Workers"},</v>
      </c>
    </row>
    <row r="659" spans="1:21" x14ac:dyDescent="0.25">
      <c r="A659" s="4">
        <v>658</v>
      </c>
      <c r="B659" s="4">
        <v>0.97</v>
      </c>
      <c r="C659" s="3" t="s">
        <v>1260</v>
      </c>
      <c r="D659" s="5">
        <v>49</v>
      </c>
      <c r="E659" s="5" t="s">
        <v>2579</v>
      </c>
      <c r="F659" s="5" t="s">
        <v>1430</v>
      </c>
      <c r="G659" s="5" t="s">
        <v>2647</v>
      </c>
      <c r="H659" s="3" t="s">
        <v>3349</v>
      </c>
      <c r="I659" t="s">
        <v>2571</v>
      </c>
      <c r="J659" s="5" t="s">
        <v>2573</v>
      </c>
      <c r="K659">
        <f t="shared" si="60"/>
        <v>658</v>
      </c>
      <c r="L659" t="s">
        <v>2577</v>
      </c>
      <c r="M659">
        <f t="shared" si="61"/>
        <v>0.97</v>
      </c>
      <c r="N659" t="s">
        <v>2574</v>
      </c>
      <c r="O659" s="30" t="str">
        <f t="shared" si="62"/>
        <v>"Camera and Photographic Equipment Repairers"</v>
      </c>
      <c r="P659" t="s">
        <v>2575</v>
      </c>
      <c r="Q659" t="str">
        <f t="shared" si="63"/>
        <v>"Installation, Maintenance, and Repair Occupations"</v>
      </c>
      <c r="R659" t="s">
        <v>2576</v>
      </c>
      <c r="S659" t="str">
        <f t="shared" si="64"/>
        <v>"Other Installation, Maintenance, and Repair Occupations"</v>
      </c>
      <c r="T659" t="s">
        <v>3395</v>
      </c>
      <c r="U659" t="str">
        <f t="shared" si="65"/>
        <v>{rank:658,probability:0.97,occupation:"Camera and Photographic Equipment Repairers",occupationMajorGroup:"Installation, Maintenance, and Repair Occupations",occupationMinorGroup:"Other Installation, Maintenance, and Repair Occupations"},</v>
      </c>
    </row>
    <row r="660" spans="1:21" x14ac:dyDescent="0.25">
      <c r="A660" s="4">
        <v>659</v>
      </c>
      <c r="B660" s="4">
        <v>0.97</v>
      </c>
      <c r="C660" s="3" t="s">
        <v>1262</v>
      </c>
      <c r="D660" s="5">
        <v>39</v>
      </c>
      <c r="E660" s="5" t="s">
        <v>2588</v>
      </c>
      <c r="F660" s="5" t="s">
        <v>1455</v>
      </c>
      <c r="G660" s="5" t="s">
        <v>2672</v>
      </c>
      <c r="H660" s="3" t="s">
        <v>3350</v>
      </c>
      <c r="I660" t="s">
        <v>2571</v>
      </c>
      <c r="J660" s="5" t="s">
        <v>2573</v>
      </c>
      <c r="K660">
        <f t="shared" si="60"/>
        <v>659</v>
      </c>
      <c r="L660" t="s">
        <v>2577</v>
      </c>
      <c r="M660">
        <f t="shared" si="61"/>
        <v>0.97</v>
      </c>
      <c r="N660" t="s">
        <v>2574</v>
      </c>
      <c r="O660" s="30" t="str">
        <f t="shared" si="62"/>
        <v>"Motion Picture Projectionists"</v>
      </c>
      <c r="P660" t="s">
        <v>2575</v>
      </c>
      <c r="Q660" t="str">
        <f t="shared" si="63"/>
        <v>"Personal Care and Service Occupations"</v>
      </c>
      <c r="R660" t="s">
        <v>2576</v>
      </c>
      <c r="S660" t="str">
        <f t="shared" si="64"/>
        <v>"Entertainment Attendants and Related Workers"</v>
      </c>
      <c r="T660" t="s">
        <v>3395</v>
      </c>
      <c r="U660" t="str">
        <f t="shared" si="65"/>
        <v>{rank:659,probability:0.97,occupation:"Motion Picture Projectionists",occupationMajorGroup:"Personal Care and Service Occupations",occupationMinorGroup:"Entertainment Attendants and Related Workers"},</v>
      </c>
    </row>
    <row r="661" spans="1:21" x14ac:dyDescent="0.25">
      <c r="A661" s="4">
        <v>660</v>
      </c>
      <c r="B661" s="4">
        <v>0.97</v>
      </c>
      <c r="C661" s="3" t="s">
        <v>1264</v>
      </c>
      <c r="D661" s="5">
        <v>51</v>
      </c>
      <c r="E661" s="5" t="s">
        <v>2587</v>
      </c>
      <c r="F661" s="5" t="s">
        <v>2570</v>
      </c>
      <c r="G661" s="5" t="s">
        <v>3397</v>
      </c>
      <c r="H661" s="3" t="s">
        <v>3351</v>
      </c>
      <c r="I661" t="s">
        <v>2571</v>
      </c>
      <c r="J661" s="5" t="s">
        <v>2573</v>
      </c>
      <c r="K661">
        <f t="shared" si="60"/>
        <v>660</v>
      </c>
      <c r="L661" t="s">
        <v>2577</v>
      </c>
      <c r="M661">
        <f t="shared" si="61"/>
        <v>0.97</v>
      </c>
      <c r="N661" t="s">
        <v>2574</v>
      </c>
      <c r="O661" s="30" t="str">
        <f t="shared" si="62"/>
        <v>"Prepress Technicians and Workers"</v>
      </c>
      <c r="P661" t="s">
        <v>2575</v>
      </c>
      <c r="Q661" t="str">
        <f t="shared" si="63"/>
        <v>"Production Occupations"</v>
      </c>
      <c r="R661" t="s">
        <v>2576</v>
      </c>
      <c r="S661" t="str">
        <f t="shared" si="64"/>
        <v>"Printing Workers"</v>
      </c>
      <c r="T661" t="s">
        <v>3395</v>
      </c>
      <c r="U661" t="str">
        <f t="shared" si="65"/>
        <v>{rank:660,probability:0.97,occupation:"Prepress Technicians and Workers",occupationMajorGroup:"Production Occupations",occupationMinorGroup:"Printing Workers"},</v>
      </c>
    </row>
    <row r="662" spans="1:21" x14ac:dyDescent="0.25">
      <c r="A662" s="4">
        <v>661</v>
      </c>
      <c r="B662" s="4">
        <v>0.97</v>
      </c>
      <c r="C662" s="3" t="s">
        <v>1266</v>
      </c>
      <c r="D662" s="5">
        <v>41</v>
      </c>
      <c r="E662" s="5" t="s">
        <v>2584</v>
      </c>
      <c r="F662" s="5" t="s">
        <v>1475</v>
      </c>
      <c r="G662" s="5" t="s">
        <v>2690</v>
      </c>
      <c r="H662" s="3" t="s">
        <v>3352</v>
      </c>
      <c r="I662" t="s">
        <v>2571</v>
      </c>
      <c r="J662" s="5" t="s">
        <v>2573</v>
      </c>
      <c r="K662">
        <f t="shared" si="60"/>
        <v>661</v>
      </c>
      <c r="L662" t="s">
        <v>2577</v>
      </c>
      <c r="M662">
        <f t="shared" si="61"/>
        <v>0.97</v>
      </c>
      <c r="N662" t="s">
        <v>2574</v>
      </c>
      <c r="O662" s="30" t="str">
        <f t="shared" si="62"/>
        <v>"Counter and Rental Clerks"</v>
      </c>
      <c r="P662" t="s">
        <v>2575</v>
      </c>
      <c r="Q662" t="str">
        <f t="shared" si="63"/>
        <v>"Sales and Related Occupations"</v>
      </c>
      <c r="R662" t="s">
        <v>2576</v>
      </c>
      <c r="S662" t="str">
        <f t="shared" si="64"/>
        <v>"Retail Sales Workers"</v>
      </c>
      <c r="T662" t="s">
        <v>3395</v>
      </c>
      <c r="U662" t="str">
        <f t="shared" si="65"/>
        <v>{rank:661,probability:0.97,occupation:"Counter and Rental Clerks",occupationMajorGroup:"Sales and Related Occupations",occupationMinorGroup:"Retail Sales Workers"},</v>
      </c>
    </row>
    <row r="663" spans="1:21" x14ac:dyDescent="0.25">
      <c r="A663" s="4">
        <v>662</v>
      </c>
      <c r="B663" s="4">
        <v>0.97</v>
      </c>
      <c r="C663" s="3" t="s">
        <v>1268</v>
      </c>
      <c r="D663" s="5">
        <v>43</v>
      </c>
      <c r="E663" s="5" t="s">
        <v>2592</v>
      </c>
      <c r="F663" s="5" t="s">
        <v>1456</v>
      </c>
      <c r="G663" s="5" t="s">
        <v>2673</v>
      </c>
      <c r="H663" s="3" t="s">
        <v>3353</v>
      </c>
      <c r="I663" t="s">
        <v>2571</v>
      </c>
      <c r="J663" s="5" t="s">
        <v>2573</v>
      </c>
      <c r="K663">
        <f t="shared" si="60"/>
        <v>662</v>
      </c>
      <c r="L663" t="s">
        <v>2577</v>
      </c>
      <c r="M663">
        <f t="shared" si="61"/>
        <v>0.97</v>
      </c>
      <c r="N663" t="s">
        <v>2574</v>
      </c>
      <c r="O663" s="30" t="str">
        <f t="shared" si="62"/>
        <v>"File Clerks"</v>
      </c>
      <c r="P663" t="s">
        <v>2575</v>
      </c>
      <c r="Q663" t="str">
        <f t="shared" si="63"/>
        <v>"Office and Administrative Support Occupations"</v>
      </c>
      <c r="R663" t="s">
        <v>2576</v>
      </c>
      <c r="S663" t="str">
        <f t="shared" si="64"/>
        <v>"Information and Record Clerks"</v>
      </c>
      <c r="T663" t="s">
        <v>3395</v>
      </c>
      <c r="U663" t="str">
        <f t="shared" si="65"/>
        <v>{rank:662,probability:0.97,occupation:"File Clerks",occupationMajorGroup:"Office and Administrative Support Occupations",occupationMinorGroup:"Information and Record Clerks"},</v>
      </c>
    </row>
    <row r="664" spans="1:21" x14ac:dyDescent="0.25">
      <c r="A664" s="4">
        <v>663</v>
      </c>
      <c r="B664" s="4">
        <v>0.97</v>
      </c>
      <c r="C664" s="3" t="s">
        <v>1270</v>
      </c>
      <c r="D664" s="5">
        <v>41</v>
      </c>
      <c r="E664" s="5" t="s">
        <v>2584</v>
      </c>
      <c r="F664" s="5" t="s">
        <v>1392</v>
      </c>
      <c r="G664" s="5" t="s">
        <v>2607</v>
      </c>
      <c r="H664" s="3" t="s">
        <v>3354</v>
      </c>
      <c r="I664" t="s">
        <v>2571</v>
      </c>
      <c r="J664" s="5" t="s">
        <v>2573</v>
      </c>
      <c r="K664">
        <f t="shared" si="60"/>
        <v>663</v>
      </c>
      <c r="L664" t="s">
        <v>2577</v>
      </c>
      <c r="M664">
        <f t="shared" si="61"/>
        <v>0.97</v>
      </c>
      <c r="N664" t="s">
        <v>2574</v>
      </c>
      <c r="O664" s="30" t="str">
        <f t="shared" si="62"/>
        <v>"Real Estate Brokers"</v>
      </c>
      <c r="P664" t="s">
        <v>2575</v>
      </c>
      <c r="Q664" t="str">
        <f t="shared" si="63"/>
        <v>"Sales and Related Occupations"</v>
      </c>
      <c r="R664" t="s">
        <v>2576</v>
      </c>
      <c r="S664" t="str">
        <f t="shared" si="64"/>
        <v>"Other Sales and Related Workers"</v>
      </c>
      <c r="T664" t="s">
        <v>3395</v>
      </c>
      <c r="U664" t="str">
        <f t="shared" si="65"/>
        <v>{rank:663,probability:0.97,occupation:"Real Estate Brokers",occupationMajorGroup:"Sales and Related Occupations",occupationMinorGroup:"Other Sales and Related Workers"},</v>
      </c>
    </row>
    <row r="665" spans="1:21" x14ac:dyDescent="0.25">
      <c r="A665" s="4">
        <v>664</v>
      </c>
      <c r="B665" s="4">
        <v>0.97</v>
      </c>
      <c r="C665" s="3" t="s">
        <v>1272</v>
      </c>
      <c r="D665" s="5">
        <v>43</v>
      </c>
      <c r="E665" s="5" t="s">
        <v>2592</v>
      </c>
      <c r="F665" s="5" t="s">
        <v>1477</v>
      </c>
      <c r="G665" s="5" t="s">
        <v>2692</v>
      </c>
      <c r="H665" s="3" t="s">
        <v>3355</v>
      </c>
      <c r="I665" t="s">
        <v>2571</v>
      </c>
      <c r="J665" s="5" t="s">
        <v>2573</v>
      </c>
      <c r="K665">
        <f t="shared" si="60"/>
        <v>664</v>
      </c>
      <c r="L665" t="s">
        <v>2577</v>
      </c>
      <c r="M665">
        <f t="shared" si="61"/>
        <v>0.97</v>
      </c>
      <c r="N665" t="s">
        <v>2574</v>
      </c>
      <c r="O665" s="30" t="str">
        <f t="shared" si="62"/>
        <v>"Telephone Operators"</v>
      </c>
      <c r="P665" t="s">
        <v>2575</v>
      </c>
      <c r="Q665" t="str">
        <f t="shared" si="63"/>
        <v>"Office and Administrative Support Occupations"</v>
      </c>
      <c r="R665" t="s">
        <v>2576</v>
      </c>
      <c r="S665" t="str">
        <f t="shared" si="64"/>
        <v>"Communications Equipment Operators"</v>
      </c>
      <c r="T665" t="s">
        <v>3395</v>
      </c>
      <c r="U665" t="str">
        <f t="shared" si="65"/>
        <v>{rank:664,probability:0.97,occupation:"Telephone Operators",occupationMajorGroup:"Office and Administrative Support Occupations",occupationMinorGroup:"Communications Equipment Operators"},</v>
      </c>
    </row>
    <row r="666" spans="1:21" x14ac:dyDescent="0.25">
      <c r="A666" s="4">
        <v>665</v>
      </c>
      <c r="B666" s="4">
        <v>0.97</v>
      </c>
      <c r="C666" s="3" t="s">
        <v>1274</v>
      </c>
      <c r="D666" s="5">
        <v>19</v>
      </c>
      <c r="E666" s="5" t="s">
        <v>2586</v>
      </c>
      <c r="F666" s="5" t="s">
        <v>1404</v>
      </c>
      <c r="G666" s="5" t="s">
        <v>2621</v>
      </c>
      <c r="H666" s="3" t="s">
        <v>3356</v>
      </c>
      <c r="I666" t="s">
        <v>2571</v>
      </c>
      <c r="J666" s="5" t="s">
        <v>2573</v>
      </c>
      <c r="K666">
        <f t="shared" si="60"/>
        <v>665</v>
      </c>
      <c r="L666" t="s">
        <v>2577</v>
      </c>
      <c r="M666">
        <f t="shared" si="61"/>
        <v>0.97</v>
      </c>
      <c r="N666" t="s">
        <v>2574</v>
      </c>
      <c r="O666" s="30" t="str">
        <f t="shared" si="62"/>
        <v>"Agricultural and Food Science Technicians"</v>
      </c>
      <c r="P666" t="s">
        <v>2575</v>
      </c>
      <c r="Q666" t="str">
        <f t="shared" si="63"/>
        <v>"Life, Physical, and Social Science Occupations"</v>
      </c>
      <c r="R666" t="s">
        <v>2576</v>
      </c>
      <c r="S666" t="str">
        <f t="shared" si="64"/>
        <v>"Life, Physical, and Social Science Technicians"</v>
      </c>
      <c r="T666" t="s">
        <v>3395</v>
      </c>
      <c r="U666" t="str">
        <f t="shared" si="65"/>
        <v>{rank:665,probability:0.97,occupation:"Agricultural and Food Science Technicians",occupationMajorGroup:"Life, Physical, and Social Science Occupations",occupationMinorGroup:"Life, Physical, and Social Science Technicians"},</v>
      </c>
    </row>
    <row r="667" spans="1:21" x14ac:dyDescent="0.25">
      <c r="A667" s="4">
        <v>666</v>
      </c>
      <c r="B667" s="4">
        <v>0.97</v>
      </c>
      <c r="C667" s="3" t="s">
        <v>1276</v>
      </c>
      <c r="D667" s="5">
        <v>43</v>
      </c>
      <c r="E667" s="5" t="s">
        <v>2592</v>
      </c>
      <c r="F667" s="5" t="s">
        <v>1451</v>
      </c>
      <c r="G667" s="5" t="s">
        <v>2668</v>
      </c>
      <c r="H667" s="3" t="s">
        <v>3357</v>
      </c>
      <c r="I667" t="s">
        <v>2571</v>
      </c>
      <c r="J667" s="5" t="s">
        <v>2573</v>
      </c>
      <c r="K667">
        <f t="shared" si="60"/>
        <v>666</v>
      </c>
      <c r="L667" t="s">
        <v>2577</v>
      </c>
      <c r="M667">
        <f t="shared" si="61"/>
        <v>0.97</v>
      </c>
      <c r="N667" t="s">
        <v>2574</v>
      </c>
      <c r="O667" s="30" t="str">
        <f t="shared" si="62"/>
        <v>"Payroll and Timekeeping Clerks"</v>
      </c>
      <c r="P667" t="s">
        <v>2575</v>
      </c>
      <c r="Q667" t="str">
        <f t="shared" si="63"/>
        <v>"Office and Administrative Support Occupations"</v>
      </c>
      <c r="R667" t="s">
        <v>2576</v>
      </c>
      <c r="S667" t="str">
        <f t="shared" si="64"/>
        <v>"Financial Clerks"</v>
      </c>
      <c r="T667" t="s">
        <v>3395</v>
      </c>
      <c r="U667" t="str">
        <f t="shared" si="65"/>
        <v>{rank:666,probability:0.97,occupation:"Payroll and Timekeeping Clerks",occupationMajorGroup:"Office and Administrative Support Occupations",occupationMinorGroup:"Financial Clerks"},</v>
      </c>
    </row>
    <row r="668" spans="1:21" x14ac:dyDescent="0.25">
      <c r="A668" s="4">
        <v>667</v>
      </c>
      <c r="B668" s="4">
        <v>0.97</v>
      </c>
      <c r="C668" s="3" t="s">
        <v>1278</v>
      </c>
      <c r="D668" s="5">
        <v>43</v>
      </c>
      <c r="E668" s="5" t="s">
        <v>2592</v>
      </c>
      <c r="F668" s="5" t="s">
        <v>1456</v>
      </c>
      <c r="G668" s="5" t="s">
        <v>2673</v>
      </c>
      <c r="H668" s="3" t="s">
        <v>3358</v>
      </c>
      <c r="I668" t="s">
        <v>2571</v>
      </c>
      <c r="J668" s="5" t="s">
        <v>2573</v>
      </c>
      <c r="K668">
        <f t="shared" si="60"/>
        <v>667</v>
      </c>
      <c r="L668" t="s">
        <v>2577</v>
      </c>
      <c r="M668">
        <f t="shared" si="61"/>
        <v>0.97</v>
      </c>
      <c r="N668" t="s">
        <v>2574</v>
      </c>
      <c r="O668" s="30" t="str">
        <f t="shared" si="62"/>
        <v>"Credit Authorizers, Checkers, and Clerks"</v>
      </c>
      <c r="P668" t="s">
        <v>2575</v>
      </c>
      <c r="Q668" t="str">
        <f t="shared" si="63"/>
        <v>"Office and Administrative Support Occupations"</v>
      </c>
      <c r="R668" t="s">
        <v>2576</v>
      </c>
      <c r="S668" t="str">
        <f t="shared" si="64"/>
        <v>"Information and Record Clerks"</v>
      </c>
      <c r="T668" t="s">
        <v>3395</v>
      </c>
      <c r="U668" t="str">
        <f t="shared" si="65"/>
        <v>{rank:667,probability:0.97,occupation:"Credit Authorizers, Checkers, and Clerks",occupationMajorGroup:"Office and Administrative Support Occupations",occupationMinorGroup:"Information and Record Clerks"},</v>
      </c>
    </row>
    <row r="669" spans="1:21" x14ac:dyDescent="0.25">
      <c r="A669" s="4">
        <v>668</v>
      </c>
      <c r="B669" s="4">
        <v>0.97</v>
      </c>
      <c r="C669" s="3" t="s">
        <v>1280</v>
      </c>
      <c r="D669" s="5">
        <v>35</v>
      </c>
      <c r="E669" s="5" t="s">
        <v>2596</v>
      </c>
      <c r="F669" s="5" t="s">
        <v>1470</v>
      </c>
      <c r="G669" s="5" t="s">
        <v>2686</v>
      </c>
      <c r="H669" s="3" t="s">
        <v>3359</v>
      </c>
      <c r="I669" t="s">
        <v>2571</v>
      </c>
      <c r="J669" s="5" t="s">
        <v>2573</v>
      </c>
      <c r="K669">
        <f t="shared" si="60"/>
        <v>668</v>
      </c>
      <c r="L669" t="s">
        <v>2577</v>
      </c>
      <c r="M669">
        <f t="shared" si="61"/>
        <v>0.97</v>
      </c>
      <c r="N669" t="s">
        <v>2574</v>
      </c>
      <c r="O669" s="30" t="str">
        <f t="shared" si="62"/>
        <v>"Hosts and Hostesses, Restaurant, Lounge, and Coffee Shop"</v>
      </c>
      <c r="P669" t="s">
        <v>2575</v>
      </c>
      <c r="Q669" t="str">
        <f t="shared" si="63"/>
        <v>"Food Preparation and Serving Related Occupations"</v>
      </c>
      <c r="R669" t="s">
        <v>2576</v>
      </c>
      <c r="S669" t="str">
        <f t="shared" si="64"/>
        <v>"Other Food Preparation and Serving Related Workers"</v>
      </c>
      <c r="T669" t="s">
        <v>3395</v>
      </c>
      <c r="U669" t="str">
        <f t="shared" si="65"/>
        <v>{rank:668,probability:0.97,occupation:"Hosts and Hostesses, Restaurant, Lounge, and Coffee Shop",occupationMajorGroup:"Food Preparation and Serving Related Occupations",occupationMinorGroup:"Other Food Preparation and Serving Related Workers"},</v>
      </c>
    </row>
    <row r="670" spans="1:21" x14ac:dyDescent="0.25">
      <c r="A670" s="4">
        <v>669</v>
      </c>
      <c r="B670" s="4">
        <v>0.98</v>
      </c>
      <c r="C670" s="3" t="s">
        <v>1282</v>
      </c>
      <c r="D670" s="5">
        <v>41</v>
      </c>
      <c r="E670" s="5" t="s">
        <v>2584</v>
      </c>
      <c r="F670" s="5" t="s">
        <v>1392</v>
      </c>
      <c r="G670" s="5" t="s">
        <v>2607</v>
      </c>
      <c r="H670" s="3" t="s">
        <v>3360</v>
      </c>
      <c r="I670" t="s">
        <v>2571</v>
      </c>
      <c r="J670" s="5" t="s">
        <v>2573</v>
      </c>
      <c r="K670">
        <f t="shared" si="60"/>
        <v>669</v>
      </c>
      <c r="L670" t="s">
        <v>2577</v>
      </c>
      <c r="M670">
        <f t="shared" si="61"/>
        <v>0.98</v>
      </c>
      <c r="N670" t="s">
        <v>2574</v>
      </c>
      <c r="O670" s="30" t="str">
        <f t="shared" si="62"/>
        <v>"Models"</v>
      </c>
      <c r="P670" t="s">
        <v>2575</v>
      </c>
      <c r="Q670" t="str">
        <f t="shared" si="63"/>
        <v>"Sales and Related Occupations"</v>
      </c>
      <c r="R670" t="s">
        <v>2576</v>
      </c>
      <c r="S670" t="str">
        <f t="shared" si="64"/>
        <v>"Other Sales and Related Workers"</v>
      </c>
      <c r="T670" t="s">
        <v>3395</v>
      </c>
      <c r="U670" t="str">
        <f t="shared" si="65"/>
        <v>{rank:669,probability:0.98,occupation:"Models",occupationMajorGroup:"Sales and Related Occupations",occupationMinorGroup:"Other Sales and Related Workers"},</v>
      </c>
    </row>
    <row r="671" spans="1:21" x14ac:dyDescent="0.25">
      <c r="A671" s="4">
        <v>670</v>
      </c>
      <c r="B671" s="4">
        <v>0.98</v>
      </c>
      <c r="C671" s="3" t="s">
        <v>1284</v>
      </c>
      <c r="D671" s="5">
        <v>51</v>
      </c>
      <c r="E671" s="5" t="s">
        <v>2587</v>
      </c>
      <c r="F671" s="5" t="s">
        <v>1445</v>
      </c>
      <c r="G671" s="5" t="s">
        <v>2663</v>
      </c>
      <c r="H671" s="3" t="s">
        <v>3361</v>
      </c>
      <c r="I671" t="s">
        <v>2571</v>
      </c>
      <c r="J671" s="5" t="s">
        <v>2573</v>
      </c>
      <c r="K671">
        <f t="shared" si="60"/>
        <v>670</v>
      </c>
      <c r="L671" t="s">
        <v>2577</v>
      </c>
      <c r="M671">
        <f t="shared" si="61"/>
        <v>0.98</v>
      </c>
      <c r="N671" t="s">
        <v>2574</v>
      </c>
      <c r="O671" s="30" t="str">
        <f t="shared" si="62"/>
        <v>"Inspectors, Testers, Sorters, Samplers, and Weighers"</v>
      </c>
      <c r="P671" t="s">
        <v>2575</v>
      </c>
      <c r="Q671" t="str">
        <f t="shared" si="63"/>
        <v>"Production Occupations"</v>
      </c>
      <c r="R671" t="s">
        <v>2576</v>
      </c>
      <c r="S671" t="str">
        <f t="shared" si="64"/>
        <v>"Other Production Occupations"</v>
      </c>
      <c r="T671" t="s">
        <v>3395</v>
      </c>
      <c r="U671" t="str">
        <f t="shared" si="65"/>
        <v>{rank:670,probability:0.98,occupation:"Inspectors, Testers, Sorters, Samplers, and Weighers",occupationMajorGroup:"Production Occupations",occupationMinorGroup:"Other Production Occupations"},</v>
      </c>
    </row>
    <row r="672" spans="1:21" x14ac:dyDescent="0.25">
      <c r="A672" s="4">
        <v>671</v>
      </c>
      <c r="B672" s="4">
        <v>0.98</v>
      </c>
      <c r="C672" s="3" t="s">
        <v>1286</v>
      </c>
      <c r="D672" s="5">
        <v>43</v>
      </c>
      <c r="E672" s="5" t="s">
        <v>2592</v>
      </c>
      <c r="F672" s="5" t="s">
        <v>1451</v>
      </c>
      <c r="G672" s="5" t="s">
        <v>2668</v>
      </c>
      <c r="H672" s="3" t="s">
        <v>3362</v>
      </c>
      <c r="I672" t="s">
        <v>2571</v>
      </c>
      <c r="J672" s="5" t="s">
        <v>2573</v>
      </c>
      <c r="K672">
        <f t="shared" si="60"/>
        <v>671</v>
      </c>
      <c r="L672" t="s">
        <v>2577</v>
      </c>
      <c r="M672">
        <f t="shared" si="61"/>
        <v>0.98</v>
      </c>
      <c r="N672" t="s">
        <v>2574</v>
      </c>
      <c r="O672" s="30" t="str">
        <f t="shared" si="62"/>
        <v>"Bookkeeping, Accounting, and Auditing Clerks"</v>
      </c>
      <c r="P672" t="s">
        <v>2575</v>
      </c>
      <c r="Q672" t="str">
        <f t="shared" si="63"/>
        <v>"Office and Administrative Support Occupations"</v>
      </c>
      <c r="R672" t="s">
        <v>2576</v>
      </c>
      <c r="S672" t="str">
        <f t="shared" si="64"/>
        <v>"Financial Clerks"</v>
      </c>
      <c r="T672" t="s">
        <v>3395</v>
      </c>
      <c r="U672" t="str">
        <f t="shared" si="65"/>
        <v>{rank:671,probability:0.98,occupation:"Bookkeeping, Accounting, and Auditing Clerks",occupationMajorGroup:"Office and Administrative Support Occupations",occupationMinorGroup:"Financial Clerks"},</v>
      </c>
    </row>
    <row r="673" spans="1:21" x14ac:dyDescent="0.25">
      <c r="A673" s="4">
        <v>672</v>
      </c>
      <c r="B673" s="4">
        <v>0.98</v>
      </c>
      <c r="C673" s="3" t="s">
        <v>1288</v>
      </c>
      <c r="D673" s="5">
        <v>43</v>
      </c>
      <c r="E673" s="5" t="s">
        <v>2592</v>
      </c>
      <c r="F673" s="5" t="s">
        <v>1472</v>
      </c>
      <c r="G673" s="5" t="s">
        <v>2688</v>
      </c>
      <c r="H673" s="3" t="s">
        <v>3363</v>
      </c>
      <c r="I673" t="s">
        <v>2571</v>
      </c>
      <c r="J673" s="5" t="s">
        <v>2573</v>
      </c>
      <c r="K673">
        <f t="shared" si="60"/>
        <v>672</v>
      </c>
      <c r="L673" t="s">
        <v>2577</v>
      </c>
      <c r="M673">
        <f t="shared" si="61"/>
        <v>0.98</v>
      </c>
      <c r="N673" t="s">
        <v>2574</v>
      </c>
      <c r="O673" s="30" t="str">
        <f t="shared" si="62"/>
        <v>"Legal Secretaries"</v>
      </c>
      <c r="P673" t="s">
        <v>2575</v>
      </c>
      <c r="Q673" t="str">
        <f t="shared" si="63"/>
        <v>"Office and Administrative Support Occupations"</v>
      </c>
      <c r="R673" t="s">
        <v>2576</v>
      </c>
      <c r="S673" t="str">
        <f t="shared" si="64"/>
        <v>"Secretaries and Administrative Assistants"</v>
      </c>
      <c r="T673" t="s">
        <v>3395</v>
      </c>
      <c r="U673" t="str">
        <f t="shared" si="65"/>
        <v>{rank:672,probability:0.98,occupation:"Legal Secretaries",occupationMajorGroup:"Office and Administrative Support Occupations",occupationMinorGroup:"Secretaries and Administrative Assistants"},</v>
      </c>
    </row>
    <row r="674" spans="1:21" x14ac:dyDescent="0.25">
      <c r="A674" s="4">
        <v>673</v>
      </c>
      <c r="B674" s="4">
        <v>0.98</v>
      </c>
      <c r="C674" s="3" t="s">
        <v>1290</v>
      </c>
      <c r="D674" s="5">
        <v>27</v>
      </c>
      <c r="E674" s="5" t="s">
        <v>2583</v>
      </c>
      <c r="F674" s="5" t="s">
        <v>1416</v>
      </c>
      <c r="G674" s="5" t="s">
        <v>2633</v>
      </c>
      <c r="H674" s="3" t="s">
        <v>3364</v>
      </c>
      <c r="I674" t="s">
        <v>2571</v>
      </c>
      <c r="J674" s="5" t="s">
        <v>2573</v>
      </c>
      <c r="K674">
        <f t="shared" si="60"/>
        <v>673</v>
      </c>
      <c r="L674" t="s">
        <v>2577</v>
      </c>
      <c r="M674">
        <f t="shared" si="61"/>
        <v>0.98</v>
      </c>
      <c r="N674" t="s">
        <v>2574</v>
      </c>
      <c r="O674" s="30" t="str">
        <f t="shared" si="62"/>
        <v>"Radio Operators"</v>
      </c>
      <c r="P674" t="s">
        <v>2575</v>
      </c>
      <c r="Q674" t="str">
        <f t="shared" si="63"/>
        <v>"Arts, Design, Entertainment, Sports, and Media Occupations"</v>
      </c>
      <c r="R674" t="s">
        <v>2576</v>
      </c>
      <c r="S674" t="str">
        <f t="shared" si="64"/>
        <v>"Media and Communication Equipment Workers"</v>
      </c>
      <c r="T674" t="s">
        <v>3395</v>
      </c>
      <c r="U674" t="str">
        <f t="shared" si="65"/>
        <v>{rank:673,probability:0.98,occupation:"Radio Operators",occupationMajorGroup:"Arts, Design, Entertainment, Sports, and Media Occupations",occupationMinorGroup:"Media and Communication Equipment Workers"},</v>
      </c>
    </row>
    <row r="675" spans="1:21" x14ac:dyDescent="0.25">
      <c r="A675" s="4">
        <v>674</v>
      </c>
      <c r="B675" s="4">
        <v>0.98</v>
      </c>
      <c r="C675" s="3" t="s">
        <v>1292</v>
      </c>
      <c r="D675" s="5">
        <v>53</v>
      </c>
      <c r="E675" s="5" t="s">
        <v>2594</v>
      </c>
      <c r="F675" s="5" t="s">
        <v>1439</v>
      </c>
      <c r="G675" s="5" t="s">
        <v>2657</v>
      </c>
      <c r="H675" s="3" t="s">
        <v>3365</v>
      </c>
      <c r="I675" t="s">
        <v>2571</v>
      </c>
      <c r="J675" s="5" t="s">
        <v>2573</v>
      </c>
      <c r="K675">
        <f t="shared" si="60"/>
        <v>674</v>
      </c>
      <c r="L675" t="s">
        <v>2577</v>
      </c>
      <c r="M675">
        <f t="shared" si="61"/>
        <v>0.98</v>
      </c>
      <c r="N675" t="s">
        <v>2574</v>
      </c>
      <c r="O675" s="30" t="str">
        <f t="shared" si="62"/>
        <v>"Driver/Sales Workers"</v>
      </c>
      <c r="P675" t="s">
        <v>2575</v>
      </c>
      <c r="Q675" t="str">
        <f t="shared" si="63"/>
        <v>"Transportation and Material Moving Occupations"</v>
      </c>
      <c r="R675" t="s">
        <v>2576</v>
      </c>
      <c r="S675" t="str">
        <f t="shared" si="64"/>
        <v>"Motor Vehicle Operators"</v>
      </c>
      <c r="T675" t="s">
        <v>3395</v>
      </c>
      <c r="U675" t="str">
        <f t="shared" si="65"/>
        <v>{rank:674,probability:0.98,occupation:"Driver/Sales Workers",occupationMajorGroup:"Transportation and Material Moving Occupations",occupationMinorGroup:"Motor Vehicle Operators"},</v>
      </c>
    </row>
    <row r="676" spans="1:21" x14ac:dyDescent="0.25">
      <c r="A676" s="4">
        <v>675</v>
      </c>
      <c r="B676" s="4">
        <v>0.98</v>
      </c>
      <c r="C676" s="3" t="s">
        <v>1294</v>
      </c>
      <c r="D676" s="5">
        <v>13</v>
      </c>
      <c r="E676" s="5" t="s">
        <v>2591</v>
      </c>
      <c r="F676" s="5" t="s">
        <v>1406</v>
      </c>
      <c r="G676" s="5" t="s">
        <v>2624</v>
      </c>
      <c r="H676" s="3" t="s">
        <v>3366</v>
      </c>
      <c r="I676" t="s">
        <v>2571</v>
      </c>
      <c r="J676" s="5" t="s">
        <v>2573</v>
      </c>
      <c r="K676">
        <f t="shared" si="60"/>
        <v>675</v>
      </c>
      <c r="L676" t="s">
        <v>2577</v>
      </c>
      <c r="M676">
        <f t="shared" si="61"/>
        <v>0.98</v>
      </c>
      <c r="N676" t="s">
        <v>2574</v>
      </c>
      <c r="O676" s="30" t="str">
        <f t="shared" si="62"/>
        <v>"Claims Adjusters, Examiners, and Investigators"</v>
      </c>
      <c r="P676" t="s">
        <v>2575</v>
      </c>
      <c r="Q676" t="str">
        <f t="shared" si="63"/>
        <v>"Business and Financial Operations Occupations"</v>
      </c>
      <c r="R676" t="s">
        <v>2576</v>
      </c>
      <c r="S676" t="str">
        <f t="shared" si="64"/>
        <v>"Business Operations Specialists"</v>
      </c>
      <c r="T676" t="s">
        <v>3395</v>
      </c>
      <c r="U676" t="str">
        <f t="shared" si="65"/>
        <v>{rank:675,probability:0.98,occupation:"Claims Adjusters, Examiners, and Investigators",occupationMajorGroup:"Business and Financial Operations Occupations",occupationMinorGroup:"Business Operations Specialists"},</v>
      </c>
    </row>
    <row r="677" spans="1:21" x14ac:dyDescent="0.25">
      <c r="A677" s="4">
        <v>676</v>
      </c>
      <c r="B677" s="4">
        <v>0.98</v>
      </c>
      <c r="C677" s="3" t="s">
        <v>1296</v>
      </c>
      <c r="D677" s="5">
        <v>41</v>
      </c>
      <c r="E677" s="5" t="s">
        <v>2584</v>
      </c>
      <c r="F677" s="5" t="s">
        <v>1475</v>
      </c>
      <c r="G677" s="5" t="s">
        <v>2690</v>
      </c>
      <c r="H677" s="3" t="s">
        <v>3367</v>
      </c>
      <c r="I677" t="s">
        <v>2571</v>
      </c>
      <c r="J677" s="5" t="s">
        <v>2573</v>
      </c>
      <c r="K677">
        <f t="shared" si="60"/>
        <v>676</v>
      </c>
      <c r="L677" t="s">
        <v>2577</v>
      </c>
      <c r="M677">
        <f t="shared" si="61"/>
        <v>0.98</v>
      </c>
      <c r="N677" t="s">
        <v>2574</v>
      </c>
      <c r="O677" s="30" t="str">
        <f t="shared" si="62"/>
        <v>"Parts Salespersons"</v>
      </c>
      <c r="P677" t="s">
        <v>2575</v>
      </c>
      <c r="Q677" t="str">
        <f t="shared" si="63"/>
        <v>"Sales and Related Occupations"</v>
      </c>
      <c r="R677" t="s">
        <v>2576</v>
      </c>
      <c r="S677" t="str">
        <f t="shared" si="64"/>
        <v>"Retail Sales Workers"</v>
      </c>
      <c r="T677" t="s">
        <v>3395</v>
      </c>
      <c r="U677" t="str">
        <f t="shared" si="65"/>
        <v>{rank:676,probability:0.98,occupation:"Parts Salespersons",occupationMajorGroup:"Sales and Related Occupations",occupationMinorGroup:"Retail Sales Workers"},</v>
      </c>
    </row>
    <row r="678" spans="1:21" x14ac:dyDescent="0.25">
      <c r="A678" s="4">
        <v>677</v>
      </c>
      <c r="B678" s="4">
        <v>0.98</v>
      </c>
      <c r="C678" s="3" t="s">
        <v>1298</v>
      </c>
      <c r="D678" s="5">
        <v>13</v>
      </c>
      <c r="E678" s="5" t="s">
        <v>2591</v>
      </c>
      <c r="F678" s="5" t="s">
        <v>1423</v>
      </c>
      <c r="G678" s="5" t="s">
        <v>2640</v>
      </c>
      <c r="H678" s="3" t="s">
        <v>3368</v>
      </c>
      <c r="I678" t="s">
        <v>2571</v>
      </c>
      <c r="J678" s="5" t="s">
        <v>2573</v>
      </c>
      <c r="K678">
        <f t="shared" si="60"/>
        <v>677</v>
      </c>
      <c r="L678" t="s">
        <v>2577</v>
      </c>
      <c r="M678">
        <f t="shared" si="61"/>
        <v>0.98</v>
      </c>
      <c r="N678" t="s">
        <v>2574</v>
      </c>
      <c r="O678" s="30" t="str">
        <f t="shared" si="62"/>
        <v>"Credit Analysts"</v>
      </c>
      <c r="P678" t="s">
        <v>2575</v>
      </c>
      <c r="Q678" t="str">
        <f t="shared" si="63"/>
        <v>"Business and Financial Operations Occupations"</v>
      </c>
      <c r="R678" t="s">
        <v>2576</v>
      </c>
      <c r="S678" t="str">
        <f t="shared" si="64"/>
        <v>"Financial Specialists"</v>
      </c>
      <c r="T678" t="s">
        <v>3395</v>
      </c>
      <c r="U678" t="str">
        <f t="shared" si="65"/>
        <v>{rank:677,probability:0.98,occupation:"Credit Analysts",occupationMajorGroup:"Business and Financial Operations Occupations",occupationMinorGroup:"Financial Specialists"},</v>
      </c>
    </row>
    <row r="679" spans="1:21" x14ac:dyDescent="0.25">
      <c r="A679" s="4">
        <v>678</v>
      </c>
      <c r="B679" s="4">
        <v>0.98</v>
      </c>
      <c r="C679" s="3" t="s">
        <v>1300</v>
      </c>
      <c r="D679" s="5">
        <v>51</v>
      </c>
      <c r="E679" s="5" t="s">
        <v>2587</v>
      </c>
      <c r="F679" s="5" t="s">
        <v>1443</v>
      </c>
      <c r="G679" s="5" t="s">
        <v>2661</v>
      </c>
      <c r="H679" s="3" t="s">
        <v>3369</v>
      </c>
      <c r="I679" t="s">
        <v>2571</v>
      </c>
      <c r="J679" s="5" t="s">
        <v>2573</v>
      </c>
      <c r="K679">
        <f t="shared" si="60"/>
        <v>678</v>
      </c>
      <c r="L679" t="s">
        <v>2577</v>
      </c>
      <c r="M679">
        <f t="shared" si="61"/>
        <v>0.98</v>
      </c>
      <c r="N679" t="s">
        <v>2574</v>
      </c>
      <c r="O679" s="30" t="str">
        <f t="shared" si="62"/>
        <v>"Milling and Planing Machine Setters, Operators, and Tenders, Metal and Plastic"</v>
      </c>
      <c r="P679" t="s">
        <v>2575</v>
      </c>
      <c r="Q679" t="str">
        <f t="shared" si="63"/>
        <v>"Production Occupations"</v>
      </c>
      <c r="R679" t="s">
        <v>2576</v>
      </c>
      <c r="S679" t="str">
        <f t="shared" si="64"/>
        <v>"Metal Workers and Plastic Workers"</v>
      </c>
      <c r="T679" t="s">
        <v>3395</v>
      </c>
      <c r="U679" t="str">
        <f t="shared" si="65"/>
        <v>{rank:678,probability:0.98,occupation:"Milling and Planing Machine Setters, Operators, and Tenders, Metal and Plastic",occupationMajorGroup:"Production Occupations",occupationMinorGroup:"Metal Workers and Plastic Workers"},</v>
      </c>
    </row>
    <row r="680" spans="1:21" x14ac:dyDescent="0.25">
      <c r="A680" s="4">
        <v>679</v>
      </c>
      <c r="B680" s="4">
        <v>0.98</v>
      </c>
      <c r="C680" s="3" t="s">
        <v>1301</v>
      </c>
      <c r="D680" s="5">
        <v>43</v>
      </c>
      <c r="E680" s="5" t="s">
        <v>2592</v>
      </c>
      <c r="F680" s="5" t="s">
        <v>1457</v>
      </c>
      <c r="G680" s="5" t="s">
        <v>2674</v>
      </c>
      <c r="H680" s="3" t="s">
        <v>3370</v>
      </c>
      <c r="I680" t="s">
        <v>2571</v>
      </c>
      <c r="J680" s="5" t="s">
        <v>2573</v>
      </c>
      <c r="K680">
        <f t="shared" si="60"/>
        <v>679</v>
      </c>
      <c r="L680" t="s">
        <v>2577</v>
      </c>
      <c r="M680">
        <f t="shared" si="61"/>
        <v>0.98</v>
      </c>
      <c r="N680" t="s">
        <v>2574</v>
      </c>
      <c r="O680" s="30" t="str">
        <f t="shared" si="62"/>
        <v>"Shipping, Receiving, and Traffic Clerks"</v>
      </c>
      <c r="P680" t="s">
        <v>2575</v>
      </c>
      <c r="Q680" t="str">
        <f t="shared" si="63"/>
        <v>"Office and Administrative Support Occupations"</v>
      </c>
      <c r="R680" t="s">
        <v>2576</v>
      </c>
      <c r="S680" t="str">
        <f t="shared" si="64"/>
        <v>"Material Recording, Scheduling, Dispatching, and Distributing Workers"</v>
      </c>
      <c r="T680" t="s">
        <v>3395</v>
      </c>
      <c r="U680" t="str">
        <f t="shared" si="65"/>
        <v>{rank:679,probability:0.98,occupation:"Shipping, Receiving, and Traffic Clerks",occupationMajorGroup:"Office and Administrative Support Occupations",occupationMinorGroup:"Material Recording, Scheduling, Dispatching, and Distributing Workers"},</v>
      </c>
    </row>
    <row r="681" spans="1:21" x14ac:dyDescent="0.25">
      <c r="A681" s="4">
        <v>680</v>
      </c>
      <c r="B681" s="4">
        <v>0.98</v>
      </c>
      <c r="C681" s="3" t="s">
        <v>1303</v>
      </c>
      <c r="D681" s="5">
        <v>43</v>
      </c>
      <c r="E681" s="5" t="s">
        <v>2592</v>
      </c>
      <c r="F681" s="5" t="s">
        <v>1451</v>
      </c>
      <c r="G681" s="5" t="s">
        <v>2668</v>
      </c>
      <c r="H681" s="3" t="s">
        <v>3371</v>
      </c>
      <c r="I681" t="s">
        <v>2571</v>
      </c>
      <c r="J681" s="5" t="s">
        <v>2573</v>
      </c>
      <c r="K681">
        <f t="shared" si="60"/>
        <v>680</v>
      </c>
      <c r="L681" t="s">
        <v>2577</v>
      </c>
      <c r="M681">
        <f t="shared" si="61"/>
        <v>0.98</v>
      </c>
      <c r="N681" t="s">
        <v>2574</v>
      </c>
      <c r="O681" s="30" t="str">
        <f t="shared" si="62"/>
        <v>"Procurement Clerks"</v>
      </c>
      <c r="P681" t="s">
        <v>2575</v>
      </c>
      <c r="Q681" t="str">
        <f t="shared" si="63"/>
        <v>"Office and Administrative Support Occupations"</v>
      </c>
      <c r="R681" t="s">
        <v>2576</v>
      </c>
      <c r="S681" t="str">
        <f t="shared" si="64"/>
        <v>"Financial Clerks"</v>
      </c>
      <c r="T681" t="s">
        <v>3395</v>
      </c>
      <c r="U681" t="str">
        <f t="shared" si="65"/>
        <v>{rank:680,probability:0.98,occupation:"Procurement Clerks",occupationMajorGroup:"Office and Administrative Support Occupations",occupationMinorGroup:"Financial Clerks"},</v>
      </c>
    </row>
    <row r="682" spans="1:21" x14ac:dyDescent="0.25">
      <c r="A682" s="4">
        <v>681</v>
      </c>
      <c r="B682" s="4">
        <v>0.98</v>
      </c>
      <c r="C682" s="3" t="s">
        <v>1305</v>
      </c>
      <c r="D682" s="5">
        <v>51</v>
      </c>
      <c r="E682" s="5" t="s">
        <v>2587</v>
      </c>
      <c r="F682" s="5" t="s">
        <v>1445</v>
      </c>
      <c r="G682" s="5" t="s">
        <v>2663</v>
      </c>
      <c r="H682" s="3" t="s">
        <v>3372</v>
      </c>
      <c r="I682" t="s">
        <v>2571</v>
      </c>
      <c r="J682" s="5" t="s">
        <v>2573</v>
      </c>
      <c r="K682">
        <f t="shared" si="60"/>
        <v>681</v>
      </c>
      <c r="L682" t="s">
        <v>2577</v>
      </c>
      <c r="M682">
        <f t="shared" si="61"/>
        <v>0.98</v>
      </c>
      <c r="N682" t="s">
        <v>2574</v>
      </c>
      <c r="O682" s="30" t="str">
        <f t="shared" si="62"/>
        <v>"Packaging and Filling Machine Operators and Tenders"</v>
      </c>
      <c r="P682" t="s">
        <v>2575</v>
      </c>
      <c r="Q682" t="str">
        <f t="shared" si="63"/>
        <v>"Production Occupations"</v>
      </c>
      <c r="R682" t="s">
        <v>2576</v>
      </c>
      <c r="S682" t="str">
        <f t="shared" si="64"/>
        <v>"Other Production Occupations"</v>
      </c>
      <c r="T682" t="s">
        <v>3395</v>
      </c>
      <c r="U682" t="str">
        <f t="shared" si="65"/>
        <v>{rank:681,probability:0.98,occupation:"Packaging and Filling Machine Operators and Tenders",occupationMajorGroup:"Production Occupations",occupationMinorGroup:"Other Production Occupations"},</v>
      </c>
    </row>
    <row r="683" spans="1:21" x14ac:dyDescent="0.25">
      <c r="A683" s="4">
        <v>682</v>
      </c>
      <c r="B683" s="4">
        <v>0.98</v>
      </c>
      <c r="C683" s="3" t="s">
        <v>1307</v>
      </c>
      <c r="D683" s="5">
        <v>51</v>
      </c>
      <c r="E683" s="5" t="s">
        <v>2587</v>
      </c>
      <c r="F683" s="5" t="s">
        <v>1445</v>
      </c>
      <c r="G683" s="5" t="s">
        <v>2663</v>
      </c>
      <c r="H683" s="3" t="s">
        <v>3373</v>
      </c>
      <c r="I683" t="s">
        <v>2571</v>
      </c>
      <c r="J683" s="5" t="s">
        <v>2573</v>
      </c>
      <c r="K683">
        <f t="shared" si="60"/>
        <v>682</v>
      </c>
      <c r="L683" t="s">
        <v>2577</v>
      </c>
      <c r="M683">
        <f t="shared" si="61"/>
        <v>0.98</v>
      </c>
      <c r="N683" t="s">
        <v>2574</v>
      </c>
      <c r="O683" s="30" t="str">
        <f t="shared" si="62"/>
        <v>"Etchers and Engravers"</v>
      </c>
      <c r="P683" t="s">
        <v>2575</v>
      </c>
      <c r="Q683" t="str">
        <f t="shared" si="63"/>
        <v>"Production Occupations"</v>
      </c>
      <c r="R683" t="s">
        <v>2576</v>
      </c>
      <c r="S683" t="str">
        <f t="shared" si="64"/>
        <v>"Other Production Occupations"</v>
      </c>
      <c r="T683" t="s">
        <v>3395</v>
      </c>
      <c r="U683" t="str">
        <f t="shared" si="65"/>
        <v>{rank:682,probability:0.98,occupation:"Etchers and Engravers",occupationMajorGroup:"Production Occupations",occupationMinorGroup:"Other Production Occupations"},</v>
      </c>
    </row>
    <row r="684" spans="1:21" x14ac:dyDescent="0.25">
      <c r="A684" s="4">
        <v>683</v>
      </c>
      <c r="B684" s="4">
        <v>0.98</v>
      </c>
      <c r="C684" s="3" t="s">
        <v>1309</v>
      </c>
      <c r="D684" s="5">
        <v>43</v>
      </c>
      <c r="E684" s="5" t="s">
        <v>2592</v>
      </c>
      <c r="F684" s="5" t="s">
        <v>1451</v>
      </c>
      <c r="G684" s="5" t="s">
        <v>2668</v>
      </c>
      <c r="H684" s="3" t="s">
        <v>3374</v>
      </c>
      <c r="I684" t="s">
        <v>2571</v>
      </c>
      <c r="J684" s="5" t="s">
        <v>2573</v>
      </c>
      <c r="K684">
        <f t="shared" si="60"/>
        <v>683</v>
      </c>
      <c r="L684" t="s">
        <v>2577</v>
      </c>
      <c r="M684">
        <f t="shared" si="61"/>
        <v>0.98</v>
      </c>
      <c r="N684" t="s">
        <v>2574</v>
      </c>
      <c r="O684" s="30" t="str">
        <f t="shared" si="62"/>
        <v>"Tellers"</v>
      </c>
      <c r="P684" t="s">
        <v>2575</v>
      </c>
      <c r="Q684" t="str">
        <f t="shared" si="63"/>
        <v>"Office and Administrative Support Occupations"</v>
      </c>
      <c r="R684" t="s">
        <v>2576</v>
      </c>
      <c r="S684" t="str">
        <f t="shared" si="64"/>
        <v>"Financial Clerks"</v>
      </c>
      <c r="T684" t="s">
        <v>3395</v>
      </c>
      <c r="U684" t="str">
        <f t="shared" si="65"/>
        <v>{rank:683,probability:0.98,occupation:"Tellers",occupationMajorGroup:"Office and Administrative Support Occupations",occupationMinorGroup:"Financial Clerks"},</v>
      </c>
    </row>
    <row r="685" spans="1:21" x14ac:dyDescent="0.25">
      <c r="A685" s="4">
        <v>684</v>
      </c>
      <c r="B685" s="4">
        <v>0.98</v>
      </c>
      <c r="C685" s="3" t="s">
        <v>1311</v>
      </c>
      <c r="D685" s="5">
        <v>27</v>
      </c>
      <c r="E685" s="5" t="s">
        <v>2583</v>
      </c>
      <c r="F685" s="5" t="s">
        <v>1391</v>
      </c>
      <c r="G685" s="5" t="s">
        <v>2606</v>
      </c>
      <c r="H685" s="3" t="s">
        <v>3375</v>
      </c>
      <c r="I685" t="s">
        <v>2571</v>
      </c>
      <c r="J685" s="5" t="s">
        <v>2573</v>
      </c>
      <c r="K685">
        <f t="shared" si="60"/>
        <v>684</v>
      </c>
      <c r="L685" t="s">
        <v>2577</v>
      </c>
      <c r="M685">
        <f t="shared" si="61"/>
        <v>0.98</v>
      </c>
      <c r="N685" t="s">
        <v>2574</v>
      </c>
      <c r="O685" s="30" t="str">
        <f t="shared" si="62"/>
        <v>"Umpires, Referees, and Other Sports Officials"</v>
      </c>
      <c r="P685" t="s">
        <v>2575</v>
      </c>
      <c r="Q685" t="str">
        <f t="shared" si="63"/>
        <v>"Arts, Design, Entertainment, Sports, and Media Occupations"</v>
      </c>
      <c r="R685" t="s">
        <v>2576</v>
      </c>
      <c r="S685" t="str">
        <f t="shared" si="64"/>
        <v>"Entertainers and Performers, Sports and Related Workers"</v>
      </c>
      <c r="T685" t="s">
        <v>3395</v>
      </c>
      <c r="U685" t="str">
        <f t="shared" si="65"/>
        <v>{rank:684,probability:0.98,occupation:"Umpires, Referees, and Other Sports Officials",occupationMajorGroup:"Arts, Design, Entertainment, Sports, and Media Occupations",occupationMinorGroup:"Entertainers and Performers, Sports and Related Workers"},</v>
      </c>
    </row>
    <row r="686" spans="1:21" x14ac:dyDescent="0.25">
      <c r="A686" s="4">
        <v>685</v>
      </c>
      <c r="B686" s="4">
        <v>0.98</v>
      </c>
      <c r="C686" s="3" t="s">
        <v>1313</v>
      </c>
      <c r="D686" s="5">
        <v>13</v>
      </c>
      <c r="E686" s="5" t="s">
        <v>2591</v>
      </c>
      <c r="F686" s="5" t="s">
        <v>1406</v>
      </c>
      <c r="G686" s="5" t="s">
        <v>2624</v>
      </c>
      <c r="H686" s="3" t="s">
        <v>3376</v>
      </c>
      <c r="I686" t="s">
        <v>2571</v>
      </c>
      <c r="J686" s="5" t="s">
        <v>2573</v>
      </c>
      <c r="K686">
        <f t="shared" si="60"/>
        <v>685</v>
      </c>
      <c r="L686" t="s">
        <v>2577</v>
      </c>
      <c r="M686">
        <f t="shared" si="61"/>
        <v>0.98</v>
      </c>
      <c r="N686" t="s">
        <v>2574</v>
      </c>
      <c r="O686" s="30" t="str">
        <f t="shared" si="62"/>
        <v>"Insurance Appraisers, Auto Damage"</v>
      </c>
      <c r="P686" t="s">
        <v>2575</v>
      </c>
      <c r="Q686" t="str">
        <f t="shared" si="63"/>
        <v>"Business and Financial Operations Occupations"</v>
      </c>
      <c r="R686" t="s">
        <v>2576</v>
      </c>
      <c r="S686" t="str">
        <f t="shared" si="64"/>
        <v>"Business Operations Specialists"</v>
      </c>
      <c r="T686" t="s">
        <v>3395</v>
      </c>
      <c r="U686" t="str">
        <f t="shared" si="65"/>
        <v>{rank:685,probability:0.98,occupation:"Insurance Appraisers, Auto Damage",occupationMajorGroup:"Business and Financial Operations Occupations",occupationMinorGroup:"Business Operations Specialists"},</v>
      </c>
    </row>
    <row r="687" spans="1:21" x14ac:dyDescent="0.25">
      <c r="A687" s="4">
        <v>686</v>
      </c>
      <c r="B687" s="4">
        <v>0.98</v>
      </c>
      <c r="C687" s="3" t="s">
        <v>1315</v>
      </c>
      <c r="D687" s="5">
        <v>13</v>
      </c>
      <c r="E687" s="5" t="s">
        <v>2591</v>
      </c>
      <c r="F687" s="5" t="s">
        <v>1423</v>
      </c>
      <c r="G687" s="5" t="s">
        <v>2640</v>
      </c>
      <c r="H687" s="3" t="s">
        <v>3377</v>
      </c>
      <c r="I687" t="s">
        <v>2571</v>
      </c>
      <c r="J687" s="5" t="s">
        <v>2573</v>
      </c>
      <c r="K687">
        <f t="shared" si="60"/>
        <v>686</v>
      </c>
      <c r="L687" t="s">
        <v>2577</v>
      </c>
      <c r="M687">
        <f t="shared" si="61"/>
        <v>0.98</v>
      </c>
      <c r="N687" t="s">
        <v>2574</v>
      </c>
      <c r="O687" s="30" t="str">
        <f t="shared" si="62"/>
        <v>"Loan Officers"</v>
      </c>
      <c r="P687" t="s">
        <v>2575</v>
      </c>
      <c r="Q687" t="str">
        <f t="shared" si="63"/>
        <v>"Business and Financial Operations Occupations"</v>
      </c>
      <c r="R687" t="s">
        <v>2576</v>
      </c>
      <c r="S687" t="str">
        <f t="shared" si="64"/>
        <v>"Financial Specialists"</v>
      </c>
      <c r="T687" t="s">
        <v>3395</v>
      </c>
      <c r="U687" t="str">
        <f t="shared" si="65"/>
        <v>{rank:686,probability:0.98,occupation:"Loan Officers",occupationMajorGroup:"Business and Financial Operations Occupations",occupationMinorGroup:"Financial Specialists"},</v>
      </c>
    </row>
    <row r="688" spans="1:21" x14ac:dyDescent="0.25">
      <c r="A688" s="4">
        <v>687</v>
      </c>
      <c r="B688" s="4">
        <v>0.98</v>
      </c>
      <c r="C688" s="3" t="s">
        <v>1317</v>
      </c>
      <c r="D688" s="5">
        <v>43</v>
      </c>
      <c r="E688" s="5" t="s">
        <v>2592</v>
      </c>
      <c r="F688" s="5" t="s">
        <v>1456</v>
      </c>
      <c r="G688" s="5" t="s">
        <v>2673</v>
      </c>
      <c r="H688" s="3" t="s">
        <v>3378</v>
      </c>
      <c r="I688" t="s">
        <v>2571</v>
      </c>
      <c r="J688" s="5" t="s">
        <v>2573</v>
      </c>
      <c r="K688">
        <f t="shared" si="60"/>
        <v>687</v>
      </c>
      <c r="L688" t="s">
        <v>2577</v>
      </c>
      <c r="M688">
        <f t="shared" si="61"/>
        <v>0.98</v>
      </c>
      <c r="N688" t="s">
        <v>2574</v>
      </c>
      <c r="O688" s="30" t="str">
        <f t="shared" si="62"/>
        <v>"Order Clerks"</v>
      </c>
      <c r="P688" t="s">
        <v>2575</v>
      </c>
      <c r="Q688" t="str">
        <f t="shared" si="63"/>
        <v>"Office and Administrative Support Occupations"</v>
      </c>
      <c r="R688" t="s">
        <v>2576</v>
      </c>
      <c r="S688" t="str">
        <f t="shared" si="64"/>
        <v>"Information and Record Clerks"</v>
      </c>
      <c r="T688" t="s">
        <v>3395</v>
      </c>
      <c r="U688" t="str">
        <f t="shared" si="65"/>
        <v>{rank:687,probability:0.98,occupation:"Order Clerks",occupationMajorGroup:"Office and Administrative Support Occupations",occupationMinorGroup:"Information and Record Clerks"},</v>
      </c>
    </row>
    <row r="689" spans="1:21" x14ac:dyDescent="0.25">
      <c r="A689" s="4">
        <v>688</v>
      </c>
      <c r="B689" s="4">
        <v>0.98</v>
      </c>
      <c r="C689" s="3" t="s">
        <v>1319</v>
      </c>
      <c r="D689" s="5">
        <v>43</v>
      </c>
      <c r="E689" s="5" t="s">
        <v>2592</v>
      </c>
      <c r="F689" s="5" t="s">
        <v>1456</v>
      </c>
      <c r="G689" s="5" t="s">
        <v>2673</v>
      </c>
      <c r="H689" s="3" t="s">
        <v>3379</v>
      </c>
      <c r="I689" t="s">
        <v>2571</v>
      </c>
      <c r="J689" s="5" t="s">
        <v>2573</v>
      </c>
      <c r="K689">
        <f t="shared" si="60"/>
        <v>688</v>
      </c>
      <c r="L689" t="s">
        <v>2577</v>
      </c>
      <c r="M689">
        <f t="shared" si="61"/>
        <v>0.98</v>
      </c>
      <c r="N689" t="s">
        <v>2574</v>
      </c>
      <c r="O689" s="30" t="str">
        <f t="shared" si="62"/>
        <v>"Brokerage Clerks"</v>
      </c>
      <c r="P689" t="s">
        <v>2575</v>
      </c>
      <c r="Q689" t="str">
        <f t="shared" si="63"/>
        <v>"Office and Administrative Support Occupations"</v>
      </c>
      <c r="R689" t="s">
        <v>2576</v>
      </c>
      <c r="S689" t="str">
        <f t="shared" si="64"/>
        <v>"Information and Record Clerks"</v>
      </c>
      <c r="T689" t="s">
        <v>3395</v>
      </c>
      <c r="U689" t="str">
        <f t="shared" si="65"/>
        <v>{rank:688,probability:0.98,occupation:"Brokerage Clerks",occupationMajorGroup:"Office and Administrative Support Occupations",occupationMinorGroup:"Information and Record Clerks"},</v>
      </c>
    </row>
    <row r="690" spans="1:21" x14ac:dyDescent="0.25">
      <c r="A690" s="4">
        <v>689</v>
      </c>
      <c r="B690" s="4">
        <v>0.98</v>
      </c>
      <c r="C690" s="3" t="s">
        <v>1321</v>
      </c>
      <c r="D690" s="5">
        <v>43</v>
      </c>
      <c r="E690" s="5" t="s">
        <v>2592</v>
      </c>
      <c r="F690" s="5" t="s">
        <v>1435</v>
      </c>
      <c r="G690" s="5" t="s">
        <v>2652</v>
      </c>
      <c r="H690" s="3" t="s">
        <v>3380</v>
      </c>
      <c r="I690" t="s">
        <v>2571</v>
      </c>
      <c r="J690" s="5" t="s">
        <v>2573</v>
      </c>
      <c r="K690">
        <f t="shared" si="60"/>
        <v>689</v>
      </c>
      <c r="L690" t="s">
        <v>2577</v>
      </c>
      <c r="M690">
        <f t="shared" si="61"/>
        <v>0.98</v>
      </c>
      <c r="N690" t="s">
        <v>2574</v>
      </c>
      <c r="O690" s="30" t="str">
        <f t="shared" si="62"/>
        <v>"Insurance Claims and Policy Processing Clerks"</v>
      </c>
      <c r="P690" t="s">
        <v>2575</v>
      </c>
      <c r="Q690" t="str">
        <f t="shared" si="63"/>
        <v>"Office and Administrative Support Occupations"</v>
      </c>
      <c r="R690" t="s">
        <v>2576</v>
      </c>
      <c r="S690" t="str">
        <f t="shared" si="64"/>
        <v>"Other Office and Administrative Support Workers"</v>
      </c>
      <c r="T690" t="s">
        <v>3395</v>
      </c>
      <c r="U690" t="str">
        <f t="shared" si="65"/>
        <v>{rank:689,probability:0.98,occupation:"Insurance Claims and Policy Processing Clerks",occupationMajorGroup:"Office and Administrative Support Occupations",occupationMinorGroup:"Other Office and Administrative Support Workers"},</v>
      </c>
    </row>
    <row r="691" spans="1:21" x14ac:dyDescent="0.25">
      <c r="A691" s="4">
        <v>690</v>
      </c>
      <c r="B691" s="4">
        <v>0.98</v>
      </c>
      <c r="C691" s="3" t="s">
        <v>1323</v>
      </c>
      <c r="D691" s="5">
        <v>51</v>
      </c>
      <c r="E691" s="5" t="s">
        <v>2587</v>
      </c>
      <c r="F691" s="5" t="s">
        <v>1454</v>
      </c>
      <c r="G691" s="5" t="s">
        <v>2671</v>
      </c>
      <c r="H691" s="3" t="s">
        <v>3381</v>
      </c>
      <c r="I691" t="s">
        <v>2571</v>
      </c>
      <c r="J691" s="5" t="s">
        <v>2573</v>
      </c>
      <c r="K691">
        <f t="shared" si="60"/>
        <v>690</v>
      </c>
      <c r="L691" t="s">
        <v>2577</v>
      </c>
      <c r="M691">
        <f t="shared" si="61"/>
        <v>0.98</v>
      </c>
      <c r="N691" t="s">
        <v>2574</v>
      </c>
      <c r="O691" s="30" t="str">
        <f t="shared" si="62"/>
        <v>"Timing Device Assemblers and Adjusters"</v>
      </c>
      <c r="P691" t="s">
        <v>2575</v>
      </c>
      <c r="Q691" t="str">
        <f t="shared" si="63"/>
        <v>"Production Occupations"</v>
      </c>
      <c r="R691" t="s">
        <v>2576</v>
      </c>
      <c r="S691" t="str">
        <f t="shared" si="64"/>
        <v>"Assemblers and Fabricators"</v>
      </c>
      <c r="T691" t="s">
        <v>3395</v>
      </c>
      <c r="U691" t="str">
        <f t="shared" si="65"/>
        <v>{rank:690,probability:0.98,occupation:"Timing Device Assemblers and Adjusters",occupationMajorGroup:"Production Occupations",occupationMinorGroup:"Assemblers and Fabricators"},</v>
      </c>
    </row>
    <row r="692" spans="1:21" x14ac:dyDescent="0.25">
      <c r="A692" s="4">
        <v>691</v>
      </c>
      <c r="B692" s="4">
        <v>0.99</v>
      </c>
      <c r="C692" s="3" t="s">
        <v>1325</v>
      </c>
      <c r="D692" s="5">
        <v>43</v>
      </c>
      <c r="E692" s="5" t="s">
        <v>2592</v>
      </c>
      <c r="F692" s="5" t="s">
        <v>1435</v>
      </c>
      <c r="G692" s="5" t="s">
        <v>2652</v>
      </c>
      <c r="H692" s="3" t="s">
        <v>3382</v>
      </c>
      <c r="I692" t="s">
        <v>2571</v>
      </c>
      <c r="J692" s="5" t="s">
        <v>2573</v>
      </c>
      <c r="K692">
        <f t="shared" si="60"/>
        <v>691</v>
      </c>
      <c r="L692" t="s">
        <v>2577</v>
      </c>
      <c r="M692">
        <f t="shared" si="61"/>
        <v>0.99</v>
      </c>
      <c r="N692" t="s">
        <v>2574</v>
      </c>
      <c r="O692" s="30" t="str">
        <f t="shared" si="62"/>
        <v>"Data Entry Keyers"</v>
      </c>
      <c r="P692" t="s">
        <v>2575</v>
      </c>
      <c r="Q692" t="str">
        <f t="shared" si="63"/>
        <v>"Office and Administrative Support Occupations"</v>
      </c>
      <c r="R692" t="s">
        <v>2576</v>
      </c>
      <c r="S692" t="str">
        <f t="shared" si="64"/>
        <v>"Other Office and Administrative Support Workers"</v>
      </c>
      <c r="T692" t="s">
        <v>3395</v>
      </c>
      <c r="U692" t="str">
        <f t="shared" si="65"/>
        <v>{rank:691,probability:0.99,occupation:"Data Entry Keyers",occupationMajorGroup:"Office and Administrative Support Occupations",occupationMinorGroup:"Other Office and Administrative Support Workers"},</v>
      </c>
    </row>
    <row r="693" spans="1:21" x14ac:dyDescent="0.25">
      <c r="A693" s="4">
        <v>692</v>
      </c>
      <c r="B693" s="4">
        <v>0.99</v>
      </c>
      <c r="C693" s="3" t="s">
        <v>1327</v>
      </c>
      <c r="D693" s="5">
        <v>25</v>
      </c>
      <c r="E693" s="5" t="s">
        <v>2585</v>
      </c>
      <c r="F693" s="5" t="s">
        <v>1401</v>
      </c>
      <c r="G693" s="5" t="s">
        <v>2617</v>
      </c>
      <c r="H693" s="3" t="s">
        <v>3383</v>
      </c>
      <c r="I693" t="s">
        <v>2571</v>
      </c>
      <c r="J693" s="5" t="s">
        <v>2573</v>
      </c>
      <c r="K693">
        <f t="shared" si="60"/>
        <v>692</v>
      </c>
      <c r="L693" t="s">
        <v>2577</v>
      </c>
      <c r="M693">
        <f t="shared" si="61"/>
        <v>0.99</v>
      </c>
      <c r="N693" t="s">
        <v>2574</v>
      </c>
      <c r="O693" s="30" t="str">
        <f t="shared" si="62"/>
        <v>"Library Technicians"</v>
      </c>
      <c r="P693" t="s">
        <v>2575</v>
      </c>
      <c r="Q693" t="str">
        <f t="shared" si="63"/>
        <v>"Education, Training, and Library Occupations"</v>
      </c>
      <c r="R693" t="s">
        <v>2576</v>
      </c>
      <c r="S693" t="str">
        <f t="shared" si="64"/>
        <v>"Librarians, Curators, and Archivists"</v>
      </c>
      <c r="T693" t="s">
        <v>3395</v>
      </c>
      <c r="U693" t="str">
        <f t="shared" si="65"/>
        <v>{rank:692,probability:0.99,occupation:"Library Technicians",occupationMajorGroup:"Education, Training, and Library Occupations",occupationMinorGroup:"Librarians, Curators, and Archivists"},</v>
      </c>
    </row>
    <row r="694" spans="1:21" x14ac:dyDescent="0.25">
      <c r="A694" s="4">
        <v>693</v>
      </c>
      <c r="B694" s="4">
        <v>0.99</v>
      </c>
      <c r="C694" s="3" t="s">
        <v>1329</v>
      </c>
      <c r="D694" s="5">
        <v>43</v>
      </c>
      <c r="E694" s="5" t="s">
        <v>2592</v>
      </c>
      <c r="F694" s="5" t="s">
        <v>1456</v>
      </c>
      <c r="G694" s="5" t="s">
        <v>2673</v>
      </c>
      <c r="H694" s="3" t="s">
        <v>3384</v>
      </c>
      <c r="I694" t="s">
        <v>2571</v>
      </c>
      <c r="J694" s="5" t="s">
        <v>2573</v>
      </c>
      <c r="K694">
        <f t="shared" si="60"/>
        <v>693</v>
      </c>
      <c r="L694" t="s">
        <v>2577</v>
      </c>
      <c r="M694">
        <f t="shared" si="61"/>
        <v>0.99</v>
      </c>
      <c r="N694" t="s">
        <v>2574</v>
      </c>
      <c r="O694" s="30" t="str">
        <f t="shared" si="62"/>
        <v>"New Accounts Clerks"</v>
      </c>
      <c r="P694" t="s">
        <v>2575</v>
      </c>
      <c r="Q694" t="str">
        <f t="shared" si="63"/>
        <v>"Office and Administrative Support Occupations"</v>
      </c>
      <c r="R694" t="s">
        <v>2576</v>
      </c>
      <c r="S694" t="str">
        <f t="shared" si="64"/>
        <v>"Information and Record Clerks"</v>
      </c>
      <c r="T694" t="s">
        <v>3395</v>
      </c>
      <c r="U694" t="str">
        <f t="shared" si="65"/>
        <v>{rank:693,probability:0.99,occupation:"New Accounts Clerks",occupationMajorGroup:"Office and Administrative Support Occupations",occupationMinorGroup:"Information and Record Clerks"},</v>
      </c>
    </row>
    <row r="695" spans="1:21" x14ac:dyDescent="0.25">
      <c r="A695" s="4">
        <v>694</v>
      </c>
      <c r="B695" s="4">
        <v>0.99</v>
      </c>
      <c r="C695" s="3" t="s">
        <v>1331</v>
      </c>
      <c r="D695" s="5">
        <v>51</v>
      </c>
      <c r="E695" s="5" t="s">
        <v>2587</v>
      </c>
      <c r="F695" s="5" t="s">
        <v>1445</v>
      </c>
      <c r="G695" s="5" t="s">
        <v>2663</v>
      </c>
      <c r="H695" s="3" t="s">
        <v>3385</v>
      </c>
      <c r="I695" t="s">
        <v>2571</v>
      </c>
      <c r="J695" s="5" t="s">
        <v>2573</v>
      </c>
      <c r="K695">
        <f t="shared" si="60"/>
        <v>694</v>
      </c>
      <c r="L695" t="s">
        <v>2577</v>
      </c>
      <c r="M695">
        <f t="shared" si="61"/>
        <v>0.99</v>
      </c>
      <c r="N695" t="s">
        <v>2574</v>
      </c>
      <c r="O695" s="30" t="str">
        <f t="shared" si="62"/>
        <v>"Photographic Process Workers and Processing Machine Operators"</v>
      </c>
      <c r="P695" t="s">
        <v>2575</v>
      </c>
      <c r="Q695" t="str">
        <f t="shared" si="63"/>
        <v>"Production Occupations"</v>
      </c>
      <c r="R695" t="s">
        <v>2576</v>
      </c>
      <c r="S695" t="str">
        <f t="shared" si="64"/>
        <v>"Other Production Occupations"</v>
      </c>
      <c r="T695" t="s">
        <v>3395</v>
      </c>
      <c r="U695" t="str">
        <f t="shared" si="65"/>
        <v>{rank:694,probability:0.99,occupation:"Photographic Process Workers and Processing Machine Operators",occupationMajorGroup:"Production Occupations",occupationMinorGroup:"Other Production Occupations"},</v>
      </c>
    </row>
    <row r="696" spans="1:21" x14ac:dyDescent="0.25">
      <c r="A696" s="4">
        <v>695</v>
      </c>
      <c r="B696" s="4">
        <v>0.99</v>
      </c>
      <c r="C696" s="3" t="s">
        <v>1333</v>
      </c>
      <c r="D696" s="5">
        <v>13</v>
      </c>
      <c r="E696" s="5" t="s">
        <v>2591</v>
      </c>
      <c r="F696" s="5" t="s">
        <v>1423</v>
      </c>
      <c r="G696" s="5" t="s">
        <v>2640</v>
      </c>
      <c r="H696" s="3" t="s">
        <v>3386</v>
      </c>
      <c r="I696" t="s">
        <v>2571</v>
      </c>
      <c r="J696" s="5" t="s">
        <v>2573</v>
      </c>
      <c r="K696">
        <f t="shared" si="60"/>
        <v>695</v>
      </c>
      <c r="L696" t="s">
        <v>2577</v>
      </c>
      <c r="M696">
        <f t="shared" si="61"/>
        <v>0.99</v>
      </c>
      <c r="N696" t="s">
        <v>2574</v>
      </c>
      <c r="O696" s="30" t="str">
        <f t="shared" si="62"/>
        <v>"Tax Preparers"</v>
      </c>
      <c r="P696" t="s">
        <v>2575</v>
      </c>
      <c r="Q696" t="str">
        <f t="shared" si="63"/>
        <v>"Business and Financial Operations Occupations"</v>
      </c>
      <c r="R696" t="s">
        <v>2576</v>
      </c>
      <c r="S696" t="str">
        <f t="shared" si="64"/>
        <v>"Financial Specialists"</v>
      </c>
      <c r="T696" t="s">
        <v>3395</v>
      </c>
      <c r="U696" t="str">
        <f t="shared" si="65"/>
        <v>{rank:695,probability:0.99,occupation:"Tax Preparers",occupationMajorGroup:"Business and Financial Operations Occupations",occupationMinorGroup:"Financial Specialists"},</v>
      </c>
    </row>
    <row r="697" spans="1:21" x14ac:dyDescent="0.25">
      <c r="A697" s="4">
        <v>696</v>
      </c>
      <c r="B697" s="4">
        <v>0.99</v>
      </c>
      <c r="C697" s="3" t="s">
        <v>1335</v>
      </c>
      <c r="D697" s="5">
        <v>43</v>
      </c>
      <c r="E697" s="5" t="s">
        <v>2592</v>
      </c>
      <c r="F697" s="5" t="s">
        <v>1457</v>
      </c>
      <c r="G697" s="5" t="s">
        <v>2674</v>
      </c>
      <c r="H697" s="3" t="s">
        <v>3387</v>
      </c>
      <c r="I697" t="s">
        <v>2571</v>
      </c>
      <c r="J697" s="5" t="s">
        <v>2573</v>
      </c>
      <c r="K697">
        <f t="shared" si="60"/>
        <v>696</v>
      </c>
      <c r="L697" t="s">
        <v>2577</v>
      </c>
      <c r="M697">
        <f t="shared" si="61"/>
        <v>0.99</v>
      </c>
      <c r="N697" t="s">
        <v>2574</v>
      </c>
      <c r="O697" s="30" t="str">
        <f t="shared" si="62"/>
        <v>"Cargo and Freight Agents"</v>
      </c>
      <c r="P697" t="s">
        <v>2575</v>
      </c>
      <c r="Q697" t="str">
        <f t="shared" si="63"/>
        <v>"Office and Administrative Support Occupations"</v>
      </c>
      <c r="R697" t="s">
        <v>2576</v>
      </c>
      <c r="S697" t="str">
        <f t="shared" si="64"/>
        <v>"Material Recording, Scheduling, Dispatching, and Distributing Workers"</v>
      </c>
      <c r="T697" t="s">
        <v>3395</v>
      </c>
      <c r="U697" t="str">
        <f t="shared" si="65"/>
        <v>{rank:696,probability:0.99,occupation:"Cargo and Freight Agents",occupationMajorGroup:"Office and Administrative Support Occupations",occupationMinorGroup:"Material Recording, Scheduling, Dispatching, and Distributing Workers"},</v>
      </c>
    </row>
    <row r="698" spans="1:21" x14ac:dyDescent="0.25">
      <c r="A698" s="4">
        <v>697</v>
      </c>
      <c r="B698" s="4">
        <v>0.99</v>
      </c>
      <c r="C698" s="3" t="s">
        <v>1337</v>
      </c>
      <c r="D698" s="5">
        <v>49</v>
      </c>
      <c r="E698" s="5" t="s">
        <v>2579</v>
      </c>
      <c r="F698" s="5" t="s">
        <v>1430</v>
      </c>
      <c r="G698" s="5" t="s">
        <v>2647</v>
      </c>
      <c r="H698" s="3" t="s">
        <v>3388</v>
      </c>
      <c r="I698" t="s">
        <v>2571</v>
      </c>
      <c r="J698" s="5" t="s">
        <v>2573</v>
      </c>
      <c r="K698">
        <f t="shared" si="60"/>
        <v>697</v>
      </c>
      <c r="L698" t="s">
        <v>2577</v>
      </c>
      <c r="M698">
        <f t="shared" si="61"/>
        <v>0.99</v>
      </c>
      <c r="N698" t="s">
        <v>2574</v>
      </c>
      <c r="O698" s="30" t="str">
        <f t="shared" si="62"/>
        <v>"Watch Repairers"</v>
      </c>
      <c r="P698" t="s">
        <v>2575</v>
      </c>
      <c r="Q698" t="str">
        <f t="shared" si="63"/>
        <v>"Installation, Maintenance, and Repair Occupations"</v>
      </c>
      <c r="R698" t="s">
        <v>2576</v>
      </c>
      <c r="S698" t="str">
        <f t="shared" si="64"/>
        <v>"Other Installation, Maintenance, and Repair Occupations"</v>
      </c>
      <c r="T698" t="s">
        <v>3395</v>
      </c>
      <c r="U698" t="str">
        <f t="shared" si="65"/>
        <v>{rank:697,probability:0.99,occupation:"Watch Repairers",occupationMajorGroup:"Installation, Maintenance, and Repair Occupations",occupationMinorGroup:"Other Installation, Maintenance, and Repair Occupations"},</v>
      </c>
    </row>
    <row r="699" spans="1:21" x14ac:dyDescent="0.25">
      <c r="A699" s="4">
        <v>698</v>
      </c>
      <c r="B699" s="4">
        <v>0.99</v>
      </c>
      <c r="C699" s="3" t="s">
        <v>1339</v>
      </c>
      <c r="D699" s="5">
        <v>13</v>
      </c>
      <c r="E699" s="5" t="s">
        <v>2591</v>
      </c>
      <c r="F699" s="5" t="s">
        <v>1423</v>
      </c>
      <c r="G699" s="5" t="s">
        <v>2640</v>
      </c>
      <c r="H699" s="3" t="s">
        <v>3389</v>
      </c>
      <c r="I699" t="s">
        <v>2571</v>
      </c>
      <c r="J699" s="5" t="s">
        <v>2573</v>
      </c>
      <c r="K699">
        <f t="shared" si="60"/>
        <v>698</v>
      </c>
      <c r="L699" t="s">
        <v>2577</v>
      </c>
      <c r="M699">
        <f t="shared" si="61"/>
        <v>0.99</v>
      </c>
      <c r="N699" t="s">
        <v>2574</v>
      </c>
      <c r="O699" s="30" t="str">
        <f t="shared" si="62"/>
        <v>"Insurance Underwriters"</v>
      </c>
      <c r="P699" t="s">
        <v>2575</v>
      </c>
      <c r="Q699" t="str">
        <f t="shared" si="63"/>
        <v>"Business and Financial Operations Occupations"</v>
      </c>
      <c r="R699" t="s">
        <v>2576</v>
      </c>
      <c r="S699" t="str">
        <f t="shared" si="64"/>
        <v>"Financial Specialists"</v>
      </c>
      <c r="T699" t="s">
        <v>3395</v>
      </c>
      <c r="U699" t="str">
        <f t="shared" si="65"/>
        <v>{rank:698,probability:0.99,occupation:"Insurance Underwriters",occupationMajorGroup:"Business and Financial Operations Occupations",occupationMinorGroup:"Financial Specialists"},</v>
      </c>
    </row>
    <row r="700" spans="1:21" x14ac:dyDescent="0.25">
      <c r="A700" s="4">
        <v>699</v>
      </c>
      <c r="B700" s="4">
        <v>0.99</v>
      </c>
      <c r="C700" s="3" t="s">
        <v>1341</v>
      </c>
      <c r="D700" s="5">
        <v>15</v>
      </c>
      <c r="E700" s="5" t="s">
        <v>2589</v>
      </c>
      <c r="F700" s="5" t="s">
        <v>1421</v>
      </c>
      <c r="G700" s="5" t="s">
        <v>2638</v>
      </c>
      <c r="H700" s="3" t="s">
        <v>3390</v>
      </c>
      <c r="I700" t="s">
        <v>2571</v>
      </c>
      <c r="J700" s="5" t="s">
        <v>2573</v>
      </c>
      <c r="K700">
        <f t="shared" si="60"/>
        <v>699</v>
      </c>
      <c r="L700" t="s">
        <v>2577</v>
      </c>
      <c r="M700">
        <f t="shared" si="61"/>
        <v>0.99</v>
      </c>
      <c r="N700" t="s">
        <v>2574</v>
      </c>
      <c r="O700" s="30" t="str">
        <f t="shared" si="62"/>
        <v>"Mathematical Technicians"</v>
      </c>
      <c r="P700" t="s">
        <v>2575</v>
      </c>
      <c r="Q700" t="str">
        <f t="shared" si="63"/>
        <v>"Computer and Mathematical Occupations"</v>
      </c>
      <c r="R700" t="s">
        <v>2576</v>
      </c>
      <c r="S700" t="str">
        <f t="shared" si="64"/>
        <v>"Mathematical Science Occupations"</v>
      </c>
      <c r="T700" t="s">
        <v>3395</v>
      </c>
      <c r="U700" t="str">
        <f t="shared" si="65"/>
        <v>{rank:699,probability:0.99,occupation:"Mathematical Technicians",occupationMajorGroup:"Computer and Mathematical Occupations",occupationMinorGroup:"Mathematical Science Occupations"},</v>
      </c>
    </row>
    <row r="701" spans="1:21" x14ac:dyDescent="0.25">
      <c r="A701" s="4">
        <v>700</v>
      </c>
      <c r="B701" s="4">
        <v>0.99</v>
      </c>
      <c r="C701" s="3" t="s">
        <v>1343</v>
      </c>
      <c r="D701" s="5">
        <v>51</v>
      </c>
      <c r="E701" s="5" t="s">
        <v>2587</v>
      </c>
      <c r="F701" s="5" t="s">
        <v>1397</v>
      </c>
      <c r="G701" s="5" t="s">
        <v>2612</v>
      </c>
      <c r="H701" s="3" t="s">
        <v>3391</v>
      </c>
      <c r="I701" t="s">
        <v>2571</v>
      </c>
      <c r="J701" s="5" t="s">
        <v>2573</v>
      </c>
      <c r="K701">
        <f t="shared" si="60"/>
        <v>700</v>
      </c>
      <c r="L701" t="s">
        <v>2577</v>
      </c>
      <c r="M701">
        <f t="shared" si="61"/>
        <v>0.99</v>
      </c>
      <c r="N701" t="s">
        <v>2574</v>
      </c>
      <c r="O701" s="30" t="str">
        <f t="shared" si="62"/>
        <v>"Sewers, Hand"</v>
      </c>
      <c r="P701" t="s">
        <v>2575</v>
      </c>
      <c r="Q701" t="str">
        <f t="shared" si="63"/>
        <v>"Production Occupations"</v>
      </c>
      <c r="R701" t="s">
        <v>2576</v>
      </c>
      <c r="S701" t="str">
        <f t="shared" si="64"/>
        <v>"Textile, Apparel, and Furnishings Workers"</v>
      </c>
      <c r="T701" t="s">
        <v>3395</v>
      </c>
      <c r="U701" t="str">
        <f t="shared" si="65"/>
        <v>{rank:700,probability:0.99,occupation:"Sewers, Hand",occupationMajorGroup:"Production Occupations",occupationMinorGroup:"Textile, Apparel, and Furnishings Workers"},</v>
      </c>
    </row>
    <row r="702" spans="1:21" x14ac:dyDescent="0.25">
      <c r="A702" s="4">
        <v>701</v>
      </c>
      <c r="B702" s="4">
        <v>0.99</v>
      </c>
      <c r="C702" s="3" t="s">
        <v>1345</v>
      </c>
      <c r="D702" s="5">
        <v>23</v>
      </c>
      <c r="E702" s="5" t="s">
        <v>2595</v>
      </c>
      <c r="F702" s="5" t="s">
        <v>1458</v>
      </c>
      <c r="G702" s="5" t="s">
        <v>2675</v>
      </c>
      <c r="H702" s="3" t="s">
        <v>3392</v>
      </c>
      <c r="I702" t="s">
        <v>2571</v>
      </c>
      <c r="J702" s="5" t="s">
        <v>2573</v>
      </c>
      <c r="K702">
        <f t="shared" si="60"/>
        <v>701</v>
      </c>
      <c r="L702" t="s">
        <v>2577</v>
      </c>
      <c r="M702">
        <f t="shared" si="61"/>
        <v>0.99</v>
      </c>
      <c r="N702" t="s">
        <v>2574</v>
      </c>
      <c r="O702" s="30" t="str">
        <f t="shared" si="62"/>
        <v>"Title Examiners, Abstractors, and Searchers"</v>
      </c>
      <c r="P702" t="s">
        <v>2575</v>
      </c>
      <c r="Q702" t="str">
        <f t="shared" si="63"/>
        <v>"Legal Occupations"</v>
      </c>
      <c r="R702" t="s">
        <v>2576</v>
      </c>
      <c r="S702" t="str">
        <f t="shared" si="64"/>
        <v>"Legal Support Workers"</v>
      </c>
      <c r="T702" t="s">
        <v>3395</v>
      </c>
      <c r="U702" t="str">
        <f t="shared" si="65"/>
        <v>{rank:701,probability:0.99,occupation:"Title Examiners, Abstractors, and Searchers",occupationMajorGroup:"Legal Occupations",occupationMinorGroup:"Legal Support Workers"},</v>
      </c>
    </row>
    <row r="703" spans="1:21" x14ac:dyDescent="0.25">
      <c r="A703" s="4">
        <v>702</v>
      </c>
      <c r="B703" s="4">
        <v>0.99</v>
      </c>
      <c r="C703" s="3" t="s">
        <v>1347</v>
      </c>
      <c r="D703" s="5">
        <v>41</v>
      </c>
      <c r="E703" s="5" t="s">
        <v>2584</v>
      </c>
      <c r="F703" s="5" t="s">
        <v>1392</v>
      </c>
      <c r="G703" s="5" t="s">
        <v>2607</v>
      </c>
      <c r="H703" s="3" t="s">
        <v>3393</v>
      </c>
      <c r="I703" t="s">
        <v>2571</v>
      </c>
      <c r="J703" s="5" t="s">
        <v>2573</v>
      </c>
      <c r="K703">
        <f t="shared" si="60"/>
        <v>702</v>
      </c>
      <c r="L703" t="s">
        <v>2577</v>
      </c>
      <c r="M703">
        <f t="shared" si="61"/>
        <v>0.99</v>
      </c>
      <c r="N703" t="s">
        <v>2574</v>
      </c>
      <c r="O703" s="30" t="str">
        <f t="shared" si="62"/>
        <v>"Telemarketers"</v>
      </c>
      <c r="P703" t="s">
        <v>2575</v>
      </c>
      <c r="Q703" t="str">
        <f t="shared" si="63"/>
        <v>"Sales and Related Occupations"</v>
      </c>
      <c r="R703" t="s">
        <v>2576</v>
      </c>
      <c r="S703" t="str">
        <f t="shared" si="64"/>
        <v>"Other Sales and Related Workers"</v>
      </c>
      <c r="T703" t="s">
        <v>2572</v>
      </c>
      <c r="U703" t="str">
        <f t="shared" si="65"/>
        <v>{rank:702,probability:0.99,occupation:"Telemarketers",occupationMajorGroup:"Sales and Related Occupations",occupationMinorGroup:"Other Sales and Related Workers"}</v>
      </c>
    </row>
    <row r="704" spans="1:21" x14ac:dyDescent="0.25">
      <c r="U704" t="s">
        <v>3396</v>
      </c>
    </row>
  </sheetData>
  <autoFilter ref="G1:G70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3"/>
  <sheetViews>
    <sheetView topLeftCell="A67" workbookViewId="0">
      <selection activeCell="D84" sqref="D84"/>
    </sheetView>
  </sheetViews>
  <sheetFormatPr defaultRowHeight="15" x14ac:dyDescent="0.25"/>
  <cols>
    <col min="1" max="1" width="12" style="1" bestFit="1" customWidth="1"/>
    <col min="2" max="2" width="56.5703125" bestFit="1" customWidth="1"/>
    <col min="3" max="3" width="12.140625" bestFit="1" customWidth="1"/>
    <col min="4" max="4" width="73.42578125" bestFit="1" customWidth="1"/>
  </cols>
  <sheetData>
    <row r="1" spans="1:4" x14ac:dyDescent="0.25">
      <c r="A1" s="1" t="s">
        <v>1383</v>
      </c>
      <c r="C1" s="1" t="s">
        <v>1384</v>
      </c>
    </row>
    <row r="2" spans="1:4" x14ac:dyDescent="0.25">
      <c r="A2" s="5">
        <v>11</v>
      </c>
      <c r="B2" t="str">
        <f>VLOOKUP(A2,'occupation classification'!A:E,5,FALSE)</f>
        <v>Management Occupations</v>
      </c>
      <c r="C2" s="5" t="s">
        <v>1410</v>
      </c>
      <c r="D2" t="str">
        <f>VLOOKUP(C2,'occupation classification'!B:E,4,FALSE)</f>
        <v>Top Executives</v>
      </c>
    </row>
    <row r="3" spans="1:4" x14ac:dyDescent="0.25">
      <c r="A3" s="5">
        <v>13</v>
      </c>
      <c r="B3" t="str">
        <f>VLOOKUP(A3,'occupation classification'!A:E,5,FALSE)</f>
        <v>Business and Financial Operations Occupations</v>
      </c>
      <c r="C3" s="5" t="s">
        <v>1407</v>
      </c>
      <c r="D3" t="str">
        <f>VLOOKUP(C3,'occupation classification'!B:E,4,FALSE)</f>
        <v>Advertising, Marketing, Promotions, Public Relations, and Sales Managers</v>
      </c>
    </row>
    <row r="4" spans="1:4" x14ac:dyDescent="0.25">
      <c r="A4" s="5">
        <v>15</v>
      </c>
      <c r="B4" t="str">
        <f>VLOOKUP(A4,'occupation classification'!A:E,5,FALSE)</f>
        <v>Computer and Mathematical Occupations</v>
      </c>
      <c r="C4" s="5" t="s">
        <v>1418</v>
      </c>
      <c r="D4" t="str">
        <f>VLOOKUP(C4,'occupation classification'!B:E,4,FALSE)</f>
        <v>Operations Specialties Managers</v>
      </c>
    </row>
    <row r="5" spans="1:4" x14ac:dyDescent="0.25">
      <c r="A5" s="5">
        <v>17</v>
      </c>
      <c r="B5" t="str">
        <f>VLOOKUP(A5,'occupation classification'!A:E,5,FALSE)</f>
        <v>Architecture and Engineering Occupations</v>
      </c>
      <c r="C5" s="5" t="s">
        <v>1390</v>
      </c>
      <c r="D5" t="str">
        <f>VLOOKUP(C5,'occupation classification'!B:E,4,FALSE)</f>
        <v>Other Management Occupations</v>
      </c>
    </row>
    <row r="6" spans="1:4" x14ac:dyDescent="0.25">
      <c r="A6" s="5">
        <v>19</v>
      </c>
      <c r="B6" t="str">
        <f>VLOOKUP(A6,'occupation classification'!A:E,5,FALSE)</f>
        <v>Life, Physical, and Social Science Occupations</v>
      </c>
      <c r="C6" s="5" t="s">
        <v>1406</v>
      </c>
      <c r="D6" t="str">
        <f>VLOOKUP(C6,'occupation classification'!B:E,4,FALSE)</f>
        <v>Business Operations Specialists</v>
      </c>
    </row>
    <row r="7" spans="1:4" x14ac:dyDescent="0.25">
      <c r="A7" s="5">
        <v>21</v>
      </c>
      <c r="B7" t="str">
        <f>VLOOKUP(A7,'occupation classification'!A:E,5,FALSE)</f>
        <v>Community and Social Service Occupations</v>
      </c>
      <c r="C7" s="5" t="s">
        <v>1423</v>
      </c>
      <c r="D7" t="str">
        <f>VLOOKUP(C7,'occupation classification'!B:E,4,FALSE)</f>
        <v>Financial Specialists</v>
      </c>
    </row>
    <row r="8" spans="1:4" x14ac:dyDescent="0.25">
      <c r="A8" s="5">
        <v>23</v>
      </c>
      <c r="B8" t="str">
        <f>VLOOKUP(A8,'occupation classification'!A:E,5,FALSE)</f>
        <v>Legal Occupations</v>
      </c>
      <c r="C8" s="5" t="s">
        <v>1400</v>
      </c>
      <c r="D8" t="str">
        <f>VLOOKUP(C8,'occupation classification'!B:E,4,FALSE)</f>
        <v>Computer Occupations</v>
      </c>
    </row>
    <row r="9" spans="1:4" x14ac:dyDescent="0.25">
      <c r="A9" s="5">
        <v>25</v>
      </c>
      <c r="B9" t="str">
        <f>VLOOKUP(A9,'occupation classification'!A:E,5,FALSE)</f>
        <v>Education, Training, and Library Occupations</v>
      </c>
      <c r="C9" s="5" t="s">
        <v>1421</v>
      </c>
      <c r="D9" t="str">
        <f>VLOOKUP(C9,'occupation classification'!B:E,4,FALSE)</f>
        <v>Mathematical Science Occupations</v>
      </c>
    </row>
    <row r="10" spans="1:4" x14ac:dyDescent="0.25">
      <c r="A10" s="5">
        <v>27</v>
      </c>
      <c r="B10" t="str">
        <f>VLOOKUP(A10,'occupation classification'!A:E,5,FALSE)</f>
        <v>Arts, Design, Entertainment, Sports, and Media Occupations</v>
      </c>
      <c r="C10" s="5" t="s">
        <v>1414</v>
      </c>
      <c r="D10" t="str">
        <f>VLOOKUP(C10,'occupation classification'!B:E,4,FALSE)</f>
        <v>Architects, Surveyors, and Cartographers</v>
      </c>
    </row>
    <row r="11" spans="1:4" x14ac:dyDescent="0.25">
      <c r="A11" s="5">
        <v>29</v>
      </c>
      <c r="B11" t="str">
        <f>VLOOKUP(A11,'occupation classification'!A:E,5,FALSE)</f>
        <v>Healthcare Practitioners and Technical Occupations</v>
      </c>
      <c r="C11" s="5" t="s">
        <v>1413</v>
      </c>
      <c r="D11" t="str">
        <f>VLOOKUP(C11,'occupation classification'!B:E,4,FALSE)</f>
        <v>Engineers</v>
      </c>
    </row>
    <row r="12" spans="1:4" x14ac:dyDescent="0.25">
      <c r="A12" s="5">
        <v>31</v>
      </c>
      <c r="B12" t="str">
        <f>VLOOKUP(A12,'occupation classification'!A:E,5,FALSE)</f>
        <v>Healthcare Support Occupations</v>
      </c>
      <c r="C12" s="5" t="s">
        <v>1419</v>
      </c>
      <c r="D12" t="str">
        <f>VLOOKUP(C12,'occupation classification'!B:E,4,FALSE)</f>
        <v>Drafters, Engineering Technicians, and Mapping Technicians</v>
      </c>
    </row>
    <row r="13" spans="1:4" x14ac:dyDescent="0.25">
      <c r="A13" s="5">
        <v>33</v>
      </c>
      <c r="B13" t="str">
        <f>VLOOKUP(A13,'occupation classification'!A:E,5,FALSE)</f>
        <v>Protective Service Occupations</v>
      </c>
      <c r="C13" s="5" t="s">
        <v>1396</v>
      </c>
      <c r="D13" t="str">
        <f>VLOOKUP(C13,'occupation classification'!B:E,4,FALSE)</f>
        <v>Life Scientists</v>
      </c>
    </row>
    <row r="14" spans="1:4" x14ac:dyDescent="0.25">
      <c r="A14" s="5">
        <v>35</v>
      </c>
      <c r="B14" t="str">
        <f>VLOOKUP(A14,'occupation classification'!A:E,5,FALSE)</f>
        <v>Food Preparation and Serving Related Occupations</v>
      </c>
      <c r="C14" s="5" t="s">
        <v>1408</v>
      </c>
      <c r="D14" t="str">
        <f>VLOOKUP(C14,'occupation classification'!B:E,4,FALSE)</f>
        <v>Physical Scientists</v>
      </c>
    </row>
    <row r="15" spans="1:4" x14ac:dyDescent="0.25">
      <c r="A15" s="5">
        <v>37</v>
      </c>
      <c r="B15" t="str">
        <f>VLOOKUP(A15,'occupation classification'!A:E,5,FALSE)</f>
        <v>Building and Grounds Cleaning and Maintenance Occupations</v>
      </c>
      <c r="C15" s="5" t="s">
        <v>1394</v>
      </c>
      <c r="D15" t="str">
        <f>VLOOKUP(C15,'occupation classification'!B:E,4,FALSE)</f>
        <v>Social Scientists and Related Workers</v>
      </c>
    </row>
    <row r="16" spans="1:4" x14ac:dyDescent="0.25">
      <c r="A16" s="5">
        <v>39</v>
      </c>
      <c r="B16" t="str">
        <f>VLOOKUP(A16,'occupation classification'!A:E,5,FALSE)</f>
        <v>Personal Care and Service Occupations</v>
      </c>
      <c r="C16" s="5" t="s">
        <v>1404</v>
      </c>
      <c r="D16" t="str">
        <f>VLOOKUP(C16,'occupation classification'!B:E,4,FALSE)</f>
        <v>Life, Physical, and Social Science Technicians</v>
      </c>
    </row>
    <row r="17" spans="1:4" x14ac:dyDescent="0.25">
      <c r="A17" s="5">
        <v>41</v>
      </c>
      <c r="B17" t="str">
        <f>VLOOKUP(A17,'occupation classification'!A:E,5,FALSE)</f>
        <v>Sales and Related Occupations</v>
      </c>
      <c r="C17" s="5" t="s">
        <v>1386</v>
      </c>
      <c r="D17" t="str">
        <f>VLOOKUP(C17,'occupation classification'!B:E,4,FALSE)</f>
        <v>Counselors, Social Workers, and Other Community and Social Service Specialists</v>
      </c>
    </row>
    <row r="18" spans="1:4" x14ac:dyDescent="0.25">
      <c r="A18" s="5">
        <v>43</v>
      </c>
      <c r="B18" t="str">
        <f>VLOOKUP(A18,'occupation classification'!A:E,5,FALSE)</f>
        <v>Office and Administrative Support Occupations</v>
      </c>
      <c r="C18" s="5" t="s">
        <v>1403</v>
      </c>
      <c r="D18" t="str">
        <f>VLOOKUP(C18,'occupation classification'!B:E,4,FALSE)</f>
        <v>Religious Workers</v>
      </c>
    </row>
    <row r="19" spans="1:4" x14ac:dyDescent="0.25">
      <c r="A19" s="5">
        <v>45</v>
      </c>
      <c r="B19" t="str">
        <f>VLOOKUP(A19,'occupation classification'!A:E,5,FALSE)</f>
        <v>Farming, Fishing, and Forestry Occupations</v>
      </c>
      <c r="C19" s="5" t="s">
        <v>1420</v>
      </c>
      <c r="D19" t="str">
        <f>VLOOKUP(C19,'occupation classification'!B:E,4,FALSE)</f>
        <v>Lawyers, Judges, and Related Workers</v>
      </c>
    </row>
    <row r="20" spans="1:4" x14ac:dyDescent="0.25">
      <c r="A20" s="5">
        <v>47</v>
      </c>
      <c r="B20" t="str">
        <f>VLOOKUP(A20,'occupation classification'!A:E,5,FALSE)</f>
        <v>Construction and Extraction Occupations</v>
      </c>
      <c r="C20" s="5" t="s">
        <v>1458</v>
      </c>
      <c r="D20" t="str">
        <f>VLOOKUP(C20,'occupation classification'!B:E,4,FALSE)</f>
        <v>Legal Support Workers</v>
      </c>
    </row>
    <row r="21" spans="1:4" x14ac:dyDescent="0.25">
      <c r="A21" s="5">
        <v>49</v>
      </c>
      <c r="B21" t="str">
        <f>VLOOKUP(A21,'occupation classification'!A:E,5,FALSE)</f>
        <v>Installation, Maintenance, and Repair Occupations</v>
      </c>
      <c r="C21" s="5" t="s">
        <v>219</v>
      </c>
      <c r="D21" t="str">
        <f>VLOOKUP(C21,'occupation classification'!B:E,4,FALSE)</f>
        <v>Postsecondary Teachers</v>
      </c>
    </row>
    <row r="22" spans="1:4" x14ac:dyDescent="0.25">
      <c r="A22" s="5">
        <v>51</v>
      </c>
      <c r="B22" t="str">
        <f>VLOOKUP(A22,'occupation classification'!A:E,5,FALSE)</f>
        <v>Production Occupations</v>
      </c>
      <c r="C22" s="5" t="s">
        <v>1395</v>
      </c>
      <c r="D22" t="str">
        <f>VLOOKUP(C22,'occupation classification'!B:E,4,FALSE)</f>
        <v>Preschool, Primary, Secondary, and Special Education School Teachers</v>
      </c>
    </row>
    <row r="23" spans="1:4" x14ac:dyDescent="0.25">
      <c r="A23" s="5">
        <v>53</v>
      </c>
      <c r="B23" t="str">
        <f>VLOOKUP(A23,'occupation classification'!A:E,5,FALSE)</f>
        <v>Transportation and Material Moving Occupations</v>
      </c>
      <c r="C23" s="5" t="s">
        <v>1434</v>
      </c>
      <c r="D23" t="str">
        <f>VLOOKUP(C23,'occupation classification'!B:E,4,FALSE)</f>
        <v>Other Teachers and Instructors</v>
      </c>
    </row>
    <row r="24" spans="1:4" x14ac:dyDescent="0.25">
      <c r="A24"/>
      <c r="C24" s="5" t="s">
        <v>1401</v>
      </c>
      <c r="D24" t="str">
        <f>VLOOKUP(C24,'occupation classification'!B:E,4,FALSE)</f>
        <v>Librarians, Curators, and Archivists</v>
      </c>
    </row>
    <row r="25" spans="1:4" x14ac:dyDescent="0.25">
      <c r="A25"/>
      <c r="C25" s="5" t="s">
        <v>1393</v>
      </c>
      <c r="D25" t="str">
        <f>VLOOKUP(C25,'occupation classification'!B:E,4,FALSE)</f>
        <v>Other Education, Training, and Library Occupations</v>
      </c>
    </row>
    <row r="26" spans="1:4" x14ac:dyDescent="0.25">
      <c r="A26"/>
      <c r="C26" s="5" t="s">
        <v>1398</v>
      </c>
      <c r="D26" t="str">
        <f>VLOOKUP(C26,'occupation classification'!B:E,4,FALSE)</f>
        <v>Art and Design Workers</v>
      </c>
    </row>
    <row r="27" spans="1:4" x14ac:dyDescent="0.25">
      <c r="A27"/>
      <c r="C27" s="5" t="s">
        <v>1391</v>
      </c>
      <c r="D27" t="str">
        <f>VLOOKUP(C27,'occupation classification'!B:E,4,FALSE)</f>
        <v>Entertainers and Performers, Sports and Related Workers</v>
      </c>
    </row>
    <row r="28" spans="1:4" x14ac:dyDescent="0.25">
      <c r="A28"/>
      <c r="C28" s="5" t="s">
        <v>1422</v>
      </c>
      <c r="D28" t="str">
        <f>VLOOKUP(C28,'occupation classification'!B:E,4,FALSE)</f>
        <v>Media and Communication Workers</v>
      </c>
    </row>
    <row r="29" spans="1:4" x14ac:dyDescent="0.25">
      <c r="A29"/>
      <c r="C29" s="5" t="s">
        <v>1416</v>
      </c>
      <c r="D29" t="str">
        <f>VLOOKUP(C29,'occupation classification'!B:E,4,FALSE)</f>
        <v>Media and Communication Equipment Workers</v>
      </c>
    </row>
    <row r="30" spans="1:4" x14ac:dyDescent="0.25">
      <c r="A30"/>
      <c r="C30" s="5" t="s">
        <v>1388</v>
      </c>
      <c r="D30" t="str">
        <f>VLOOKUP(C30,'occupation classification'!B:E,4,FALSE)</f>
        <v>Health Diagnosing and Treating Practitioners</v>
      </c>
    </row>
    <row r="31" spans="1:4" x14ac:dyDescent="0.25">
      <c r="A31"/>
      <c r="C31" s="5" t="s">
        <v>1387</v>
      </c>
      <c r="D31" t="str">
        <f>VLOOKUP(C31,'occupation classification'!B:E,4,FALSE)</f>
        <v>Health Technologists and Technicians</v>
      </c>
    </row>
    <row r="32" spans="1:4" x14ac:dyDescent="0.25">
      <c r="A32"/>
      <c r="C32" s="5" t="s">
        <v>1402</v>
      </c>
      <c r="D32" t="str">
        <f>VLOOKUP(C32,'occupation classification'!B:E,4,FALSE)</f>
        <v>Other Healthcare Practitioners and Technical Occupations</v>
      </c>
    </row>
    <row r="33" spans="1:4" x14ac:dyDescent="0.25">
      <c r="A33"/>
      <c r="C33" s="5" t="s">
        <v>1449</v>
      </c>
      <c r="D33" t="str">
        <f>VLOOKUP(C33,'occupation classification'!B:E,4,FALSE)</f>
        <v>Nursing, Psychiatric, and Home Health Aides</v>
      </c>
    </row>
    <row r="34" spans="1:4" x14ac:dyDescent="0.25">
      <c r="A34"/>
      <c r="C34" s="5" t="s">
        <v>1415</v>
      </c>
      <c r="D34" t="str">
        <f>VLOOKUP(C34,'occupation classification'!B:E,4,FALSE)</f>
        <v>Occupational Therapy and Physical Therapist Assistants and Aides</v>
      </c>
    </row>
    <row r="35" spans="1:4" x14ac:dyDescent="0.25">
      <c r="A35"/>
      <c r="C35" s="5" t="s">
        <v>1441</v>
      </c>
      <c r="D35" t="str">
        <f>VLOOKUP(C35,'occupation classification'!B:E,4,FALSE)</f>
        <v>Other Healthcare Support Occupations</v>
      </c>
    </row>
    <row r="36" spans="1:4" x14ac:dyDescent="0.25">
      <c r="A36"/>
      <c r="C36" s="5" t="s">
        <v>1389</v>
      </c>
      <c r="D36" t="str">
        <f>VLOOKUP(C36,'occupation classification'!B:E,4,FALSE)</f>
        <v>Supervisors of Protective Service Workers</v>
      </c>
    </row>
    <row r="37" spans="1:4" x14ac:dyDescent="0.25">
      <c r="A37"/>
      <c r="C37" s="5" t="s">
        <v>1425</v>
      </c>
      <c r="D37" t="str">
        <f>VLOOKUP(C37,'occupation classification'!B:E,4,FALSE)</f>
        <v>Fire Fighting and Prevention Workers</v>
      </c>
    </row>
    <row r="38" spans="1:4" x14ac:dyDescent="0.25">
      <c r="A38"/>
      <c r="C38" s="5" t="s">
        <v>1429</v>
      </c>
      <c r="D38" t="str">
        <f>VLOOKUP(C38,'occupation classification'!B:E,4,FALSE)</f>
        <v>Law Enforcement Workers</v>
      </c>
    </row>
    <row r="39" spans="1:4" x14ac:dyDescent="0.25">
      <c r="A39"/>
      <c r="C39" s="5" t="s">
        <v>1437</v>
      </c>
      <c r="D39" t="str">
        <f>VLOOKUP(C39,'occupation classification'!B:E,4,FALSE)</f>
        <v>Other Protective Service Workers</v>
      </c>
    </row>
    <row r="40" spans="1:4" x14ac:dyDescent="0.25">
      <c r="A40"/>
      <c r="C40" s="5" t="s">
        <v>1431</v>
      </c>
      <c r="D40" t="str">
        <f>VLOOKUP(C40,'occupation classification'!B:E,4,FALSE)</f>
        <v>Supervisors of Food Preparation and Serving Workers</v>
      </c>
    </row>
    <row r="41" spans="1:4" x14ac:dyDescent="0.25">
      <c r="A41"/>
      <c r="C41" s="5" t="s">
        <v>1442</v>
      </c>
      <c r="D41" t="str">
        <f>VLOOKUP(C41,'occupation classification'!B:E,4,FALSE)</f>
        <v>Cooks and Food Preparation Workers</v>
      </c>
    </row>
    <row r="42" spans="1:4" x14ac:dyDescent="0.25">
      <c r="A42"/>
      <c r="C42" s="5" t="s">
        <v>1469</v>
      </c>
      <c r="D42" t="str">
        <f>VLOOKUP(C42,'occupation classification'!B:E,4,FALSE)</f>
        <v>Food and Beverage Serving Workers</v>
      </c>
    </row>
    <row r="43" spans="1:4" x14ac:dyDescent="0.25">
      <c r="A43"/>
      <c r="C43" s="5" t="s">
        <v>1470</v>
      </c>
      <c r="D43" t="str">
        <f>VLOOKUP(C43,'occupation classification'!B:E,4,FALSE)</f>
        <v>Other Food Preparation and Serving Related Workers</v>
      </c>
    </row>
    <row r="44" spans="1:4" x14ac:dyDescent="0.25">
      <c r="A44"/>
      <c r="C44" s="5" t="s">
        <v>1461</v>
      </c>
      <c r="D44" t="str">
        <f>VLOOKUP(C44,'occupation classification'!B:E,4,FALSE)</f>
        <v>Supervisors of Building and Grounds Cleaning and Maintenance Workers</v>
      </c>
    </row>
    <row r="45" spans="1:4" x14ac:dyDescent="0.25">
      <c r="A45"/>
      <c r="C45" s="5" t="s">
        <v>1465</v>
      </c>
      <c r="D45" t="str">
        <f>VLOOKUP(C45,'occupation classification'!B:E,4,FALSE)</f>
        <v>Building Cleaning and Pest Control Workers</v>
      </c>
    </row>
    <row r="46" spans="1:4" x14ac:dyDescent="0.25">
      <c r="A46"/>
      <c r="C46" s="5" t="s">
        <v>1468</v>
      </c>
      <c r="D46" t="str">
        <f>VLOOKUP(C46,'occupation classification'!B:E,4,FALSE)</f>
        <v>Grounds Maintenance Workers</v>
      </c>
    </row>
    <row r="47" spans="1:4" x14ac:dyDescent="0.25">
      <c r="A47"/>
      <c r="C47" s="5" t="s">
        <v>1428</v>
      </c>
      <c r="D47" t="str">
        <f>VLOOKUP(C47,'occupation classification'!B:E,4,FALSE)</f>
        <v>Supervisors of Personal Care and Service Workers</v>
      </c>
    </row>
    <row r="48" spans="1:4" x14ac:dyDescent="0.25">
      <c r="A48"/>
      <c r="C48" s="5" t="s">
        <v>1432</v>
      </c>
      <c r="D48" t="str">
        <f>VLOOKUP(C48,'occupation classification'!B:E,4,FALSE)</f>
        <v>Animal Care and Service Workers</v>
      </c>
    </row>
    <row r="49" spans="1:4" x14ac:dyDescent="0.25">
      <c r="A49"/>
      <c r="C49" s="5" t="s">
        <v>1455</v>
      </c>
      <c r="D49" t="str">
        <f>VLOOKUP(C49,'occupation classification'!B:E,4,FALSE)</f>
        <v>Entertainment Attendants and Related Workers</v>
      </c>
    </row>
    <row r="50" spans="1:4" x14ac:dyDescent="0.25">
      <c r="A50"/>
      <c r="C50" s="5" t="s">
        <v>1447</v>
      </c>
      <c r="D50" t="str">
        <f>VLOOKUP(C50,'occupation classification'!B:E,4,FALSE)</f>
        <v>Funeral Service Workers</v>
      </c>
    </row>
    <row r="51" spans="1:4" x14ac:dyDescent="0.25">
      <c r="A51"/>
      <c r="C51" s="5" t="s">
        <v>1405</v>
      </c>
      <c r="D51" t="str">
        <f>VLOOKUP(C51,'occupation classification'!B:E,4,FALSE)</f>
        <v>Personal Appearance Workers</v>
      </c>
    </row>
    <row r="52" spans="1:4" x14ac:dyDescent="0.25">
      <c r="A52"/>
      <c r="C52" s="5" t="s">
        <v>1438</v>
      </c>
      <c r="D52" t="str">
        <f>VLOOKUP(C52,'occupation classification'!B:E,4,FALSE)</f>
        <v>Baggage Porters, Bellhops, and Concierges</v>
      </c>
    </row>
    <row r="53" spans="1:4" x14ac:dyDescent="0.25">
      <c r="A53"/>
      <c r="C53" s="5" t="s">
        <v>1426</v>
      </c>
      <c r="D53" t="str">
        <f>VLOOKUP(C53,'occupation classification'!B:E,4,FALSE)</f>
        <v>Tour and Travel Guides</v>
      </c>
    </row>
    <row r="54" spans="1:4" x14ac:dyDescent="0.25">
      <c r="A54"/>
      <c r="C54" s="5" t="s">
        <v>1399</v>
      </c>
      <c r="D54" t="str">
        <f>VLOOKUP(C54,'occupation classification'!B:E,4,FALSE)</f>
        <v>Other Personal Care and Service Workers</v>
      </c>
    </row>
    <row r="55" spans="1:4" x14ac:dyDescent="0.25">
      <c r="A55"/>
      <c r="C55" s="5" t="s">
        <v>1427</v>
      </c>
      <c r="D55" t="str">
        <f>VLOOKUP(C55,'occupation classification'!B:E,4,FALSE)</f>
        <v>Supervisors of Sales Workers</v>
      </c>
    </row>
    <row r="56" spans="1:4" x14ac:dyDescent="0.25">
      <c r="A56"/>
      <c r="C56" s="5" t="s">
        <v>1475</v>
      </c>
      <c r="D56" t="str">
        <f>VLOOKUP(C56,'occupation classification'!B:E,4,FALSE)</f>
        <v>Retail Sales Workers</v>
      </c>
    </row>
    <row r="57" spans="1:4" x14ac:dyDescent="0.25">
      <c r="A57"/>
      <c r="C57" s="5" t="s">
        <v>1412</v>
      </c>
      <c r="D57" t="str">
        <f>VLOOKUP(C57,'occupation classification'!B:E,4,FALSE)</f>
        <v>Sales Representatives, Services</v>
      </c>
    </row>
    <row r="58" spans="1:4" x14ac:dyDescent="0.25">
      <c r="A58"/>
      <c r="C58" s="5" t="s">
        <v>1440</v>
      </c>
      <c r="D58" t="str">
        <f>VLOOKUP(C58,'occupation classification'!B:E,4,FALSE)</f>
        <v>Sales Representatives, Wholesale and Manufacturing</v>
      </c>
    </row>
    <row r="59" spans="1:4" x14ac:dyDescent="0.25">
      <c r="A59"/>
      <c r="C59" s="5" t="s">
        <v>1392</v>
      </c>
      <c r="D59" t="str">
        <f>VLOOKUP(C59,'occupation classification'!B:E,4,FALSE)</f>
        <v>Other Sales and Related Workers</v>
      </c>
    </row>
    <row r="60" spans="1:4" x14ac:dyDescent="0.25">
      <c r="A60"/>
      <c r="C60" s="5" t="s">
        <v>1409</v>
      </c>
      <c r="D60" t="str">
        <f>VLOOKUP(C60,'occupation classification'!B:E,4,FALSE)</f>
        <v>Supervisors of Office and Administrative Support Workers</v>
      </c>
    </row>
    <row r="61" spans="1:4" x14ac:dyDescent="0.25">
      <c r="A61"/>
      <c r="C61" s="5" t="s">
        <v>1477</v>
      </c>
      <c r="D61" t="str">
        <f>VLOOKUP(C61,'occupation classification'!B:E,4,FALSE)</f>
        <v>Communications Equipment Operators</v>
      </c>
    </row>
    <row r="62" spans="1:4" x14ac:dyDescent="0.25">
      <c r="A62"/>
      <c r="C62" s="5" t="s">
        <v>1451</v>
      </c>
      <c r="D62" t="str">
        <f>VLOOKUP(C62,'occupation classification'!B:E,4,FALSE)</f>
        <v>Financial Clerks</v>
      </c>
    </row>
    <row r="63" spans="1:4" x14ac:dyDescent="0.25">
      <c r="A63"/>
      <c r="C63" s="5" t="s">
        <v>1456</v>
      </c>
      <c r="D63" t="str">
        <f>VLOOKUP(C63,'occupation classification'!B:E,4,FALSE)</f>
        <v>Information and Record Clerks</v>
      </c>
    </row>
    <row r="64" spans="1:4" x14ac:dyDescent="0.25">
      <c r="A64"/>
      <c r="C64" s="5" t="s">
        <v>1457</v>
      </c>
      <c r="D64" t="str">
        <f>VLOOKUP(C64,'occupation classification'!B:E,4,FALSE)</f>
        <v>Material Recording, Scheduling, Dispatching, and Distributing Workers</v>
      </c>
    </row>
    <row r="65" spans="1:4" x14ac:dyDescent="0.25">
      <c r="A65"/>
      <c r="C65" s="5" t="s">
        <v>1472</v>
      </c>
      <c r="D65" t="str">
        <f>VLOOKUP(C65,'occupation classification'!B:E,4,FALSE)</f>
        <v>Secretaries and Administrative Assistants</v>
      </c>
    </row>
    <row r="66" spans="1:4" x14ac:dyDescent="0.25">
      <c r="A66"/>
      <c r="C66" s="5" t="s">
        <v>1435</v>
      </c>
      <c r="D66" t="str">
        <f>VLOOKUP(C66,'occupation classification'!B:E,4,FALSE)</f>
        <v>Other Office and Administrative Support Workers</v>
      </c>
    </row>
    <row r="67" spans="1:4" x14ac:dyDescent="0.25">
      <c r="A67"/>
      <c r="C67" s="5" t="s">
        <v>1459</v>
      </c>
      <c r="D67" t="str">
        <f>VLOOKUP(C67,'occupation classification'!B:E,4,FALSE)</f>
        <v>Supervisors of Farming, Fishing, and Forestry Workers</v>
      </c>
    </row>
    <row r="68" spans="1:4" x14ac:dyDescent="0.25">
      <c r="A68"/>
      <c r="C68" s="5" t="s">
        <v>1453</v>
      </c>
      <c r="D68" t="str">
        <f>VLOOKUP(C68,'occupation classification'!B:E,4,FALSE)</f>
        <v>Agricultural Workers</v>
      </c>
    </row>
    <row r="69" spans="1:4" x14ac:dyDescent="0.25">
      <c r="A69"/>
      <c r="C69" s="5" t="s">
        <v>1471</v>
      </c>
      <c r="D69" t="str">
        <f>VLOOKUP(C69,'occupation classification'!B:E,4,FALSE)</f>
        <v>Fishing and Hunting Workers</v>
      </c>
    </row>
    <row r="70" spans="1:4" x14ac:dyDescent="0.25">
      <c r="A70"/>
      <c r="C70" s="5" t="s">
        <v>1467</v>
      </c>
      <c r="D70" t="str">
        <f>VLOOKUP(C70,'occupation classification'!B:E,4,FALSE)</f>
        <v>Forest, Conservation, and Logging Workers</v>
      </c>
    </row>
    <row r="71" spans="1:4" x14ac:dyDescent="0.25">
      <c r="A71"/>
      <c r="C71" s="5" t="s">
        <v>1436</v>
      </c>
      <c r="D71" t="str">
        <f>VLOOKUP(C71,'occupation classification'!B:E,4,FALSE)</f>
        <v>Supervisors of Construction and Extraction Workers</v>
      </c>
    </row>
    <row r="72" spans="1:4" x14ac:dyDescent="0.25">
      <c r="A72"/>
      <c r="C72" s="5" t="s">
        <v>1464</v>
      </c>
      <c r="D72" t="str">
        <f>VLOOKUP(C72,'occupation classification'!B:E,4,FALSE)</f>
        <v>Construction Trades Workers</v>
      </c>
    </row>
    <row r="73" spans="1:4" x14ac:dyDescent="0.25">
      <c r="A73"/>
      <c r="C73" s="5" t="s">
        <v>1460</v>
      </c>
      <c r="D73" t="str">
        <f>VLOOKUP(C73,'occupation classification'!B:E,4,FALSE)</f>
        <v>Helpers, Construction Trades</v>
      </c>
    </row>
    <row r="74" spans="1:4" x14ac:dyDescent="0.25">
      <c r="A74"/>
      <c r="C74" s="5" t="s">
        <v>1450</v>
      </c>
      <c r="D74" t="str">
        <f>VLOOKUP(C74,'occupation classification'!B:E,4,FALSE)</f>
        <v>Other Construction and Related Workers</v>
      </c>
    </row>
    <row r="75" spans="1:4" x14ac:dyDescent="0.25">
      <c r="A75"/>
      <c r="C75" s="5" t="s">
        <v>1448</v>
      </c>
      <c r="D75" t="str">
        <f>VLOOKUP(C75,'occupation classification'!B:E,4,FALSE)</f>
        <v>Extraction Workers</v>
      </c>
    </row>
    <row r="76" spans="1:4" x14ac:dyDescent="0.25">
      <c r="A76"/>
      <c r="C76" s="5" t="s">
        <v>1385</v>
      </c>
      <c r="D76" t="str">
        <f>VLOOKUP(C76,'occupation classification'!B:E,4,FALSE)</f>
        <v>Supervisors of Installation, Maintenance, and Repair Workers</v>
      </c>
    </row>
    <row r="77" spans="1:4" x14ac:dyDescent="0.25">
      <c r="A77"/>
      <c r="C77" s="5" t="s">
        <v>1444</v>
      </c>
      <c r="D77" t="str">
        <f>VLOOKUP(C77,'occupation classification'!B:E,4,FALSE)</f>
        <v>Electrical and Electronic Equipment Mechanics, Installers, and Repairers</v>
      </c>
    </row>
    <row r="78" spans="1:4" x14ac:dyDescent="0.25">
      <c r="A78"/>
      <c r="C78" s="5" t="s">
        <v>1452</v>
      </c>
      <c r="D78" t="str">
        <f>VLOOKUP(C78,'occupation classification'!B:E,4,FALSE)</f>
        <v>Vehicle and Mobile Equipment Mechanics, Installers, and Repairers</v>
      </c>
    </row>
    <row r="79" spans="1:4" x14ac:dyDescent="0.25">
      <c r="A79"/>
      <c r="C79" s="5" t="s">
        <v>1430</v>
      </c>
      <c r="D79" t="str">
        <f>VLOOKUP(C79,'occupation classification'!B:E,4,FALSE)</f>
        <v>Other Installation, Maintenance, and Repair Occupations</v>
      </c>
    </row>
    <row r="80" spans="1:4" x14ac:dyDescent="0.25">
      <c r="A80"/>
      <c r="C80" s="5" t="s">
        <v>1411</v>
      </c>
      <c r="D80" t="str">
        <f>VLOOKUP(C80,'occupation classification'!B:E,4,FALSE)</f>
        <v>Supervisors of Production Workers</v>
      </c>
    </row>
    <row r="81" spans="1:4" x14ac:dyDescent="0.25">
      <c r="A81"/>
      <c r="C81" s="5" t="s">
        <v>1454</v>
      </c>
      <c r="D81" t="str">
        <f>VLOOKUP(C81,'occupation classification'!B:E,4,FALSE)</f>
        <v>Assemblers and Fabricators</v>
      </c>
    </row>
    <row r="82" spans="1:4" x14ac:dyDescent="0.25">
      <c r="A82"/>
      <c r="C82" s="5" t="s">
        <v>1462</v>
      </c>
      <c r="D82" t="str">
        <f>VLOOKUP(C82,'occupation classification'!B:E,4,FALSE)</f>
        <v>Food Processing Workers</v>
      </c>
    </row>
    <row r="83" spans="1:4" x14ac:dyDescent="0.25">
      <c r="A83"/>
      <c r="C83" s="5" t="s">
        <v>1443</v>
      </c>
      <c r="D83" t="str">
        <f>VLOOKUP(C83,'occupation classification'!B:E,4,FALSE)</f>
        <v>Metal Workers and Plastic Workers</v>
      </c>
    </row>
    <row r="84" spans="1:4" x14ac:dyDescent="0.25">
      <c r="A84"/>
      <c r="C84" s="5" t="s">
        <v>1474</v>
      </c>
      <c r="D84" t="str">
        <f>VLOOKUP(C84,'occupation classification'!B:E,4,FALSE)</f>
        <v>Printing Workers</v>
      </c>
    </row>
    <row r="85" spans="1:4" x14ac:dyDescent="0.25">
      <c r="A85"/>
      <c r="C85" s="5" t="s">
        <v>1397</v>
      </c>
      <c r="D85" t="str">
        <f>VLOOKUP(C85,'occupation classification'!B:E,4,FALSE)</f>
        <v>Textile, Apparel, and Furnishings Workers</v>
      </c>
    </row>
    <row r="86" spans="1:4" x14ac:dyDescent="0.25">
      <c r="A86"/>
      <c r="C86" s="5" t="s">
        <v>1476</v>
      </c>
      <c r="D86" t="str">
        <f>VLOOKUP(C86,'occupation classification'!B:E,4,FALSE)</f>
        <v>Woodworkers</v>
      </c>
    </row>
    <row r="87" spans="1:4" x14ac:dyDescent="0.25">
      <c r="A87"/>
      <c r="C87" s="5" t="s">
        <v>1463</v>
      </c>
      <c r="D87" t="str">
        <f>VLOOKUP(C87,'occupation classification'!B:E,4,FALSE)</f>
        <v>Plant and System Operators</v>
      </c>
    </row>
    <row r="88" spans="1:4" x14ac:dyDescent="0.25">
      <c r="A88"/>
      <c r="C88" s="5" t="s">
        <v>1445</v>
      </c>
      <c r="D88" t="str">
        <f>VLOOKUP(C88,'occupation classification'!B:E,4,FALSE)</f>
        <v>Other Production Occupations</v>
      </c>
    </row>
    <row r="89" spans="1:4" x14ac:dyDescent="0.25">
      <c r="A89"/>
      <c r="C89" s="5" t="s">
        <v>1417</v>
      </c>
      <c r="D89" t="str">
        <f>VLOOKUP(C89,'occupation classification'!B:E,4,FALSE)</f>
        <v>Supervisors of Transportation and Material Moving Workers</v>
      </c>
    </row>
    <row r="90" spans="1:4" x14ac:dyDescent="0.25">
      <c r="A90"/>
      <c r="C90" s="5" t="s">
        <v>1433</v>
      </c>
      <c r="D90" t="str">
        <f>VLOOKUP(C90,'occupation classification'!B:E,4,FALSE)</f>
        <v>Air Transportation Workers</v>
      </c>
    </row>
    <row r="91" spans="1:4" x14ac:dyDescent="0.25">
      <c r="A91"/>
      <c r="C91" s="5" t="s">
        <v>1439</v>
      </c>
      <c r="D91" t="str">
        <f>VLOOKUP(C91,'occupation classification'!B:E,4,FALSE)</f>
        <v>Motor Vehicle Operators</v>
      </c>
    </row>
    <row r="92" spans="1:4" x14ac:dyDescent="0.25">
      <c r="A92"/>
      <c r="C92" s="5" t="s">
        <v>1473</v>
      </c>
      <c r="D92" t="str">
        <f>VLOOKUP(C92,'occupation classification'!B:E,4,FALSE)</f>
        <v>Rail Transportation Workers</v>
      </c>
    </row>
    <row r="93" spans="1:4" x14ac:dyDescent="0.25">
      <c r="A93"/>
      <c r="C93" s="5" t="s">
        <v>1424</v>
      </c>
      <c r="D93" t="str">
        <f>VLOOKUP(C93,'occupation classification'!B:E,4,FALSE)</f>
        <v>Water Transportation Workers</v>
      </c>
    </row>
    <row r="94" spans="1:4" x14ac:dyDescent="0.25">
      <c r="A94"/>
      <c r="C94" s="5" t="s">
        <v>1466</v>
      </c>
      <c r="D94" t="str">
        <f>VLOOKUP(C94,'occupation classification'!B:E,4,FALSE)</f>
        <v>Other Transportation Workers</v>
      </c>
    </row>
    <row r="95" spans="1:4" x14ac:dyDescent="0.25">
      <c r="A95"/>
      <c r="C95" s="5" t="s">
        <v>1446</v>
      </c>
      <c r="D95" t="str">
        <f>VLOOKUP(C95,'occupation classification'!B:E,4,FALSE)</f>
        <v>Material Moving Workers</v>
      </c>
    </row>
    <row r="96" spans="1:4" x14ac:dyDescent="0.25">
      <c r="A96"/>
      <c r="C96" s="5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</sheetData>
  <autoFilter ref="D1:D683"/>
  <sortState ref="C2:C117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4"/>
  <sheetViews>
    <sheetView topLeftCell="A1195" workbookViewId="0">
      <selection activeCell="B1213" sqref="B1213:E1217"/>
    </sheetView>
  </sheetViews>
  <sheetFormatPr defaultRowHeight="15" x14ac:dyDescent="0.25"/>
  <cols>
    <col min="1" max="1" width="11.5703125" style="6" bestFit="1" customWidth="1"/>
    <col min="2" max="2" width="11.140625" style="6" bestFit="1" customWidth="1"/>
    <col min="3" max="3" width="11.42578125" style="6" bestFit="1" customWidth="1"/>
    <col min="4" max="4" width="17.42578125" style="6" customWidth="1"/>
    <col min="5" max="5" width="65.5703125" style="7" customWidth="1"/>
  </cols>
  <sheetData>
    <row r="1" spans="1:5" x14ac:dyDescent="0.25">
      <c r="A1" s="6" t="s">
        <v>1478</v>
      </c>
    </row>
    <row r="2" spans="1:5" x14ac:dyDescent="0.25">
      <c r="A2" s="6" t="s">
        <v>1479</v>
      </c>
    </row>
    <row r="3" spans="1:5" x14ac:dyDescent="0.25">
      <c r="A3" s="8"/>
    </row>
    <row r="4" spans="1:5" x14ac:dyDescent="0.25">
      <c r="A4" s="9" t="s">
        <v>1480</v>
      </c>
      <c r="B4" s="10"/>
      <c r="C4" s="10"/>
      <c r="D4" s="10"/>
      <c r="E4" s="11"/>
    </row>
    <row r="5" spans="1:5" ht="15" customHeight="1" x14ac:dyDescent="0.25">
      <c r="A5" s="7" t="s">
        <v>1481</v>
      </c>
      <c r="B5" s="7"/>
      <c r="C5" s="7"/>
      <c r="D5" s="7"/>
    </row>
    <row r="6" spans="1:5" x14ac:dyDescent="0.25">
      <c r="A6" s="12"/>
      <c r="B6" s="12"/>
      <c r="C6" s="12"/>
      <c r="D6" s="12"/>
      <c r="E6" s="12"/>
    </row>
    <row r="10" spans="1:5" ht="18" x14ac:dyDescent="0.25">
      <c r="B10" s="13" t="s">
        <v>1482</v>
      </c>
      <c r="C10" s="14"/>
      <c r="D10" s="14"/>
    </row>
    <row r="12" spans="1:5" x14ac:dyDescent="0.25">
      <c r="A12" s="6" t="s">
        <v>1383</v>
      </c>
      <c r="B12" s="6" t="s">
        <v>1384</v>
      </c>
      <c r="C12" s="6" t="s">
        <v>1483</v>
      </c>
      <c r="D12" s="6" t="s">
        <v>1484</v>
      </c>
    </row>
    <row r="14" spans="1:5" ht="18" x14ac:dyDescent="0.25">
      <c r="A14" s="14">
        <v>11</v>
      </c>
      <c r="B14" s="14"/>
      <c r="C14" s="14"/>
      <c r="D14" s="14"/>
      <c r="E14" s="15" t="s">
        <v>1485</v>
      </c>
    </row>
    <row r="15" spans="1:5" ht="15.75" x14ac:dyDescent="0.25">
      <c r="A15" s="16"/>
      <c r="B15" s="16" t="s">
        <v>1410</v>
      </c>
      <c r="C15" s="16"/>
      <c r="D15" s="16"/>
      <c r="E15" s="17" t="s">
        <v>1486</v>
      </c>
    </row>
    <row r="16" spans="1:5" ht="15.75" x14ac:dyDescent="0.25">
      <c r="A16" s="18"/>
      <c r="B16" s="18"/>
      <c r="C16" s="18" t="s">
        <v>1487</v>
      </c>
      <c r="D16" s="18"/>
      <c r="E16" s="19" t="s">
        <v>138</v>
      </c>
    </row>
    <row r="17" spans="1:5" x14ac:dyDescent="0.25">
      <c r="D17" s="6" t="s">
        <v>137</v>
      </c>
      <c r="E17" s="7" t="s">
        <v>138</v>
      </c>
    </row>
    <row r="18" spans="1:5" ht="15.75" x14ac:dyDescent="0.25">
      <c r="A18" s="18"/>
      <c r="B18" s="18"/>
      <c r="C18" s="18" t="s">
        <v>1488</v>
      </c>
      <c r="D18" s="18"/>
      <c r="E18" s="19" t="s">
        <v>384</v>
      </c>
    </row>
    <row r="19" spans="1:5" x14ac:dyDescent="0.25">
      <c r="D19" s="6" t="s">
        <v>383</v>
      </c>
      <c r="E19" s="7" t="s">
        <v>384</v>
      </c>
    </row>
    <row r="20" spans="1:5" ht="15.75" x14ac:dyDescent="0.25">
      <c r="A20" s="18"/>
      <c r="B20" s="18"/>
      <c r="C20" s="18" t="s">
        <v>1489</v>
      </c>
      <c r="D20" s="18"/>
      <c r="E20" s="19" t="s">
        <v>1490</v>
      </c>
    </row>
    <row r="21" spans="1:5" x14ac:dyDescent="0.25">
      <c r="D21" s="6" t="s">
        <v>1491</v>
      </c>
      <c r="E21" s="7" t="s">
        <v>1490</v>
      </c>
    </row>
    <row r="22" spans="1:5" ht="31.5" x14ac:dyDescent="0.25">
      <c r="A22" s="16"/>
      <c r="B22" s="16" t="s">
        <v>1407</v>
      </c>
      <c r="C22" s="16"/>
      <c r="D22" s="16"/>
      <c r="E22" s="17" t="s">
        <v>1492</v>
      </c>
    </row>
    <row r="23" spans="1:5" ht="15.75" x14ac:dyDescent="0.25">
      <c r="A23" s="18"/>
      <c r="B23" s="18"/>
      <c r="C23" s="18" t="s">
        <v>1493</v>
      </c>
      <c r="D23" s="18"/>
      <c r="E23" s="19" t="s">
        <v>244</v>
      </c>
    </row>
    <row r="24" spans="1:5" x14ac:dyDescent="0.25">
      <c r="D24" s="6" t="s">
        <v>243</v>
      </c>
      <c r="E24" s="7" t="s">
        <v>244</v>
      </c>
    </row>
    <row r="25" spans="1:5" ht="15.75" x14ac:dyDescent="0.25">
      <c r="A25" s="18"/>
      <c r="B25" s="18"/>
      <c r="C25" s="18" t="s">
        <v>1494</v>
      </c>
      <c r="D25" s="18"/>
      <c r="E25" s="19" t="s">
        <v>1495</v>
      </c>
    </row>
    <row r="26" spans="1:5" x14ac:dyDescent="0.25">
      <c r="D26" s="6" t="s">
        <v>119</v>
      </c>
      <c r="E26" s="7" t="s">
        <v>120</v>
      </c>
    </row>
    <row r="27" spans="1:5" x14ac:dyDescent="0.25">
      <c r="D27" s="6" t="s">
        <v>115</v>
      </c>
      <c r="E27" s="7" t="s">
        <v>116</v>
      </c>
    </row>
    <row r="28" spans="1:5" ht="15.75" x14ac:dyDescent="0.25">
      <c r="A28" s="18"/>
      <c r="B28" s="18"/>
      <c r="C28" s="18" t="s">
        <v>1496</v>
      </c>
      <c r="D28" s="18"/>
      <c r="E28" s="19" t="s">
        <v>132</v>
      </c>
    </row>
    <row r="29" spans="1:5" x14ac:dyDescent="0.25">
      <c r="D29" s="6" t="s">
        <v>131</v>
      </c>
      <c r="E29" s="7" t="s">
        <v>132</v>
      </c>
    </row>
    <row r="30" spans="1:5" ht="15.75" x14ac:dyDescent="0.25">
      <c r="A30" s="16"/>
      <c r="B30" s="16" t="s">
        <v>1418</v>
      </c>
      <c r="C30" s="16"/>
      <c r="D30" s="16"/>
      <c r="E30" s="17" t="s">
        <v>1497</v>
      </c>
    </row>
    <row r="31" spans="1:5" ht="15.75" x14ac:dyDescent="0.25">
      <c r="A31" s="18"/>
      <c r="B31" s="18"/>
      <c r="C31" s="18" t="s">
        <v>1498</v>
      </c>
      <c r="D31" s="18"/>
      <c r="E31" s="19" t="s">
        <v>775</v>
      </c>
    </row>
    <row r="32" spans="1:5" x14ac:dyDescent="0.25">
      <c r="D32" s="6" t="s">
        <v>774</v>
      </c>
      <c r="E32" s="7" t="s">
        <v>775</v>
      </c>
    </row>
    <row r="33" spans="1:5" ht="15.75" x14ac:dyDescent="0.25">
      <c r="A33" s="18"/>
      <c r="B33" s="18"/>
      <c r="C33" s="18" t="s">
        <v>1499</v>
      </c>
      <c r="D33" s="18"/>
      <c r="E33" s="19" t="s">
        <v>232</v>
      </c>
    </row>
    <row r="34" spans="1:5" x14ac:dyDescent="0.25">
      <c r="D34" s="6" t="s">
        <v>231</v>
      </c>
      <c r="E34" s="7" t="s">
        <v>232</v>
      </c>
    </row>
    <row r="35" spans="1:5" ht="15.75" x14ac:dyDescent="0.25">
      <c r="A35" s="18"/>
      <c r="B35" s="18"/>
      <c r="C35" s="18" t="s">
        <v>1500</v>
      </c>
      <c r="D35" s="18"/>
      <c r="E35" s="19" t="s">
        <v>299</v>
      </c>
    </row>
    <row r="36" spans="1:5" x14ac:dyDescent="0.25">
      <c r="D36" s="6" t="s">
        <v>298</v>
      </c>
      <c r="E36" s="7" t="s">
        <v>299</v>
      </c>
    </row>
    <row r="37" spans="1:5" ht="15.75" x14ac:dyDescent="0.25">
      <c r="A37" s="18"/>
      <c r="B37" s="18"/>
      <c r="C37" s="18" t="s">
        <v>1501</v>
      </c>
      <c r="D37" s="18"/>
      <c r="E37" s="19" t="s">
        <v>210</v>
      </c>
    </row>
    <row r="38" spans="1:5" x14ac:dyDescent="0.25">
      <c r="D38" s="6" t="s">
        <v>209</v>
      </c>
      <c r="E38" s="7" t="s">
        <v>210</v>
      </c>
    </row>
    <row r="39" spans="1:5" ht="15.75" x14ac:dyDescent="0.25">
      <c r="A39" s="18"/>
      <c r="B39" s="18"/>
      <c r="C39" s="18" t="s">
        <v>1502</v>
      </c>
      <c r="D39" s="18"/>
      <c r="E39" s="19" t="s">
        <v>218</v>
      </c>
    </row>
    <row r="40" spans="1:5" x14ac:dyDescent="0.25">
      <c r="D40" s="6" t="s">
        <v>217</v>
      </c>
      <c r="E40" s="7" t="s">
        <v>218</v>
      </c>
    </row>
    <row r="41" spans="1:5" ht="15.75" x14ac:dyDescent="0.25">
      <c r="A41" s="18"/>
      <c r="B41" s="18"/>
      <c r="C41" s="18" t="s">
        <v>1503</v>
      </c>
      <c r="D41" s="18"/>
      <c r="E41" s="19" t="s">
        <v>634</v>
      </c>
    </row>
    <row r="42" spans="1:5" x14ac:dyDescent="0.25">
      <c r="D42" s="6" t="s">
        <v>633</v>
      </c>
      <c r="E42" s="7" t="s">
        <v>634</v>
      </c>
    </row>
    <row r="43" spans="1:5" ht="15.75" x14ac:dyDescent="0.25">
      <c r="C43" s="20" t="s">
        <v>1504</v>
      </c>
      <c r="D43" s="21"/>
      <c r="E43" s="22" t="s">
        <v>1208</v>
      </c>
    </row>
    <row r="44" spans="1:5" x14ac:dyDescent="0.25">
      <c r="D44" s="8" t="s">
        <v>1207</v>
      </c>
      <c r="E44" s="7" t="s">
        <v>1208</v>
      </c>
    </row>
    <row r="45" spans="1:5" ht="15.75" x14ac:dyDescent="0.25">
      <c r="C45" s="20" t="s">
        <v>1505</v>
      </c>
      <c r="D45" s="20"/>
      <c r="E45" s="22" t="s">
        <v>55</v>
      </c>
    </row>
    <row r="46" spans="1:5" x14ac:dyDescent="0.25">
      <c r="D46" s="8" t="s">
        <v>54</v>
      </c>
      <c r="E46" s="7" t="s">
        <v>55</v>
      </c>
    </row>
    <row r="47" spans="1:5" ht="15.75" x14ac:dyDescent="0.25">
      <c r="C47" s="20" t="s">
        <v>1506</v>
      </c>
      <c r="D47" s="20"/>
      <c r="E47" s="22" t="s">
        <v>59</v>
      </c>
    </row>
    <row r="48" spans="1:5" x14ac:dyDescent="0.25">
      <c r="D48" s="8" t="s">
        <v>58</v>
      </c>
      <c r="E48" s="7" t="s">
        <v>59</v>
      </c>
    </row>
    <row r="49" spans="1:5" ht="15.75" x14ac:dyDescent="0.25">
      <c r="A49" s="16"/>
      <c r="B49" s="16" t="s">
        <v>1390</v>
      </c>
      <c r="C49" s="16"/>
      <c r="D49" s="16"/>
      <c r="E49" s="17" t="s">
        <v>1507</v>
      </c>
    </row>
    <row r="50" spans="1:5" ht="15.75" x14ac:dyDescent="0.25">
      <c r="A50" s="18"/>
      <c r="B50" s="18"/>
      <c r="C50" s="18" t="s">
        <v>1508</v>
      </c>
      <c r="D50" s="18"/>
      <c r="E50" s="19" t="s">
        <v>269</v>
      </c>
    </row>
    <row r="51" spans="1:5" x14ac:dyDescent="0.25">
      <c r="D51" s="8" t="s">
        <v>268</v>
      </c>
      <c r="E51" s="7" t="s">
        <v>269</v>
      </c>
    </row>
    <row r="52" spans="1:5" ht="15.75" x14ac:dyDescent="0.25">
      <c r="A52" s="18"/>
      <c r="B52" s="18"/>
      <c r="C52" s="18" t="s">
        <v>1509</v>
      </c>
      <c r="D52" s="18"/>
      <c r="E52" s="19" t="s">
        <v>303</v>
      </c>
    </row>
    <row r="53" spans="1:5" x14ac:dyDescent="0.25">
      <c r="D53" s="6" t="s">
        <v>302</v>
      </c>
      <c r="E53" s="7" t="s">
        <v>303</v>
      </c>
    </row>
    <row r="54" spans="1:5" ht="15.75" x14ac:dyDescent="0.25">
      <c r="A54" s="18"/>
      <c r="B54" s="18"/>
      <c r="C54" s="18" t="s">
        <v>1510</v>
      </c>
      <c r="D54" s="18"/>
      <c r="E54" s="19" t="s">
        <v>1511</v>
      </c>
    </row>
    <row r="55" spans="1:5" x14ac:dyDescent="0.25">
      <c r="D55" s="6" t="s">
        <v>139</v>
      </c>
      <c r="E55" s="7" t="s">
        <v>140</v>
      </c>
    </row>
    <row r="56" spans="1:5" x14ac:dyDescent="0.25">
      <c r="D56" s="6" t="s">
        <v>42</v>
      </c>
      <c r="E56" s="7" t="s">
        <v>43</v>
      </c>
    </row>
    <row r="57" spans="1:5" x14ac:dyDescent="0.25">
      <c r="D57" s="6" t="s">
        <v>101</v>
      </c>
      <c r="E57" s="7" t="s">
        <v>102</v>
      </c>
    </row>
    <row r="58" spans="1:5" x14ac:dyDescent="0.25">
      <c r="D58" s="6" t="s">
        <v>1512</v>
      </c>
      <c r="E58" s="7" t="s">
        <v>1513</v>
      </c>
    </row>
    <row r="59" spans="1:5" ht="15.75" x14ac:dyDescent="0.25">
      <c r="A59" s="18"/>
      <c r="B59" s="18"/>
      <c r="C59" s="18" t="s">
        <v>1514</v>
      </c>
      <c r="D59" s="18"/>
      <c r="E59" s="19" t="s">
        <v>154</v>
      </c>
    </row>
    <row r="60" spans="1:5" x14ac:dyDescent="0.25">
      <c r="D60" s="6" t="s">
        <v>153</v>
      </c>
      <c r="E60" s="23" t="s">
        <v>154</v>
      </c>
    </row>
    <row r="61" spans="1:5" ht="15.75" x14ac:dyDescent="0.25">
      <c r="A61" s="18"/>
      <c r="B61" s="18"/>
      <c r="C61" s="18" t="s">
        <v>1515</v>
      </c>
      <c r="D61" s="18"/>
      <c r="E61" s="19" t="s">
        <v>319</v>
      </c>
    </row>
    <row r="62" spans="1:5" x14ac:dyDescent="0.25">
      <c r="D62" s="6" t="s">
        <v>318</v>
      </c>
      <c r="E62" s="7" t="s">
        <v>319</v>
      </c>
    </row>
    <row r="63" spans="1:5" ht="15.75" x14ac:dyDescent="0.25">
      <c r="A63" s="18"/>
      <c r="B63" s="18"/>
      <c r="C63" s="18" t="s">
        <v>1516</v>
      </c>
      <c r="D63" s="18"/>
      <c r="E63" s="19" t="s">
        <v>1517</v>
      </c>
    </row>
    <row r="64" spans="1:5" x14ac:dyDescent="0.25">
      <c r="D64" s="6" t="s">
        <v>1518</v>
      </c>
      <c r="E64" s="23" t="s">
        <v>1517</v>
      </c>
    </row>
    <row r="65" spans="1:5" ht="15.75" x14ac:dyDescent="0.25">
      <c r="A65" s="18"/>
      <c r="B65" s="18"/>
      <c r="C65" s="18" t="s">
        <v>1519</v>
      </c>
      <c r="D65" s="18"/>
      <c r="E65" s="19" t="s">
        <v>325</v>
      </c>
    </row>
    <row r="66" spans="1:5" x14ac:dyDescent="0.25">
      <c r="D66" s="6" t="s">
        <v>324</v>
      </c>
      <c r="E66" s="7" t="s">
        <v>325</v>
      </c>
    </row>
    <row r="67" spans="1:5" ht="15.75" x14ac:dyDescent="0.25">
      <c r="A67" s="18"/>
      <c r="B67" s="18"/>
      <c r="C67" s="18" t="s">
        <v>1520</v>
      </c>
      <c r="D67" s="18"/>
      <c r="E67" s="19" t="s">
        <v>23</v>
      </c>
    </row>
    <row r="68" spans="1:5" x14ac:dyDescent="0.25">
      <c r="D68" s="6" t="s">
        <v>22</v>
      </c>
      <c r="E68" s="7" t="s">
        <v>23</v>
      </c>
    </row>
    <row r="69" spans="1:5" ht="15.75" x14ac:dyDescent="0.25">
      <c r="A69" s="18"/>
      <c r="B69" s="18"/>
      <c r="C69" s="18" t="s">
        <v>1521</v>
      </c>
      <c r="D69" s="18"/>
      <c r="E69" s="19" t="s">
        <v>71</v>
      </c>
    </row>
    <row r="70" spans="1:5" x14ac:dyDescent="0.25">
      <c r="D70" s="6" t="s">
        <v>70</v>
      </c>
      <c r="E70" s="7" t="s">
        <v>71</v>
      </c>
    </row>
    <row r="71" spans="1:5" ht="15.75" x14ac:dyDescent="0.25">
      <c r="A71" s="18"/>
      <c r="B71" s="18"/>
      <c r="C71" s="18" t="s">
        <v>1522</v>
      </c>
      <c r="D71" s="18"/>
      <c r="E71" s="19" t="s">
        <v>158</v>
      </c>
    </row>
    <row r="72" spans="1:5" x14ac:dyDescent="0.25">
      <c r="D72" s="6" t="s">
        <v>157</v>
      </c>
      <c r="E72" s="7" t="s">
        <v>158</v>
      </c>
    </row>
    <row r="73" spans="1:5" ht="15.75" x14ac:dyDescent="0.25">
      <c r="A73" s="18"/>
      <c r="B73" s="18"/>
      <c r="C73" s="18" t="s">
        <v>1523</v>
      </c>
      <c r="D73" s="18"/>
      <c r="E73" s="19" t="s">
        <v>790</v>
      </c>
    </row>
    <row r="74" spans="1:5" x14ac:dyDescent="0.25">
      <c r="D74" s="6" t="s">
        <v>789</v>
      </c>
      <c r="E74" s="7" t="s">
        <v>790</v>
      </c>
    </row>
    <row r="75" spans="1:5" ht="15.75" x14ac:dyDescent="0.25">
      <c r="A75" s="18"/>
      <c r="B75" s="18"/>
      <c r="C75" s="18" t="s">
        <v>1524</v>
      </c>
      <c r="D75" s="18"/>
      <c r="E75" s="19" t="s">
        <v>860</v>
      </c>
    </row>
    <row r="76" spans="1:5" x14ac:dyDescent="0.25">
      <c r="D76" s="6" t="s">
        <v>859</v>
      </c>
      <c r="E76" s="7" t="s">
        <v>860</v>
      </c>
    </row>
    <row r="77" spans="1:5" ht="15.75" x14ac:dyDescent="0.25">
      <c r="A77" s="18"/>
      <c r="B77" s="18"/>
      <c r="C77" s="18" t="s">
        <v>1525</v>
      </c>
      <c r="D77" s="18"/>
      <c r="E77" s="19" t="s">
        <v>65</v>
      </c>
    </row>
    <row r="78" spans="1:5" x14ac:dyDescent="0.25">
      <c r="D78" s="6" t="s">
        <v>64</v>
      </c>
      <c r="E78" s="7" t="s">
        <v>65</v>
      </c>
    </row>
    <row r="79" spans="1:5" ht="15.75" x14ac:dyDescent="0.25">
      <c r="C79" s="20" t="s">
        <v>1526</v>
      </c>
      <c r="D79" s="8"/>
      <c r="E79" s="19" t="s">
        <v>5</v>
      </c>
    </row>
    <row r="80" spans="1:5" x14ac:dyDescent="0.25">
      <c r="D80" s="8" t="s">
        <v>4</v>
      </c>
      <c r="E80" s="23" t="s">
        <v>5</v>
      </c>
    </row>
    <row r="81" spans="1:5" ht="15.75" x14ac:dyDescent="0.25">
      <c r="A81" s="18"/>
      <c r="B81" s="18"/>
      <c r="C81" s="18" t="s">
        <v>1527</v>
      </c>
      <c r="D81" s="18"/>
      <c r="E81" s="19" t="s">
        <v>1528</v>
      </c>
    </row>
    <row r="82" spans="1:5" x14ac:dyDescent="0.25">
      <c r="D82" s="6" t="s">
        <v>440</v>
      </c>
      <c r="E82" s="7" t="s">
        <v>441</v>
      </c>
    </row>
    <row r="83" spans="1:5" ht="36" x14ac:dyDescent="0.25">
      <c r="A83" s="14">
        <v>13</v>
      </c>
      <c r="B83" s="14"/>
      <c r="C83" s="14"/>
      <c r="D83" s="14"/>
      <c r="E83" s="15" t="s">
        <v>1529</v>
      </c>
    </row>
    <row r="84" spans="1:5" ht="15.75" x14ac:dyDescent="0.25">
      <c r="A84" s="16"/>
      <c r="B84" s="16" t="s">
        <v>1406</v>
      </c>
      <c r="C84" s="16"/>
      <c r="D84" s="16"/>
      <c r="E84" s="17" t="s">
        <v>1530</v>
      </c>
    </row>
    <row r="85" spans="1:5" ht="30.75" x14ac:dyDescent="0.25">
      <c r="A85" s="18"/>
      <c r="B85" s="18"/>
      <c r="C85" s="18" t="s">
        <v>1531</v>
      </c>
      <c r="D85" s="18"/>
      <c r="E85" s="19" t="s">
        <v>429</v>
      </c>
    </row>
    <row r="86" spans="1:5" x14ac:dyDescent="0.25">
      <c r="D86" s="6" t="s">
        <v>428</v>
      </c>
      <c r="E86" s="7" t="s">
        <v>429</v>
      </c>
    </row>
    <row r="87" spans="1:5" ht="15.75" x14ac:dyDescent="0.25">
      <c r="A87" s="18"/>
      <c r="B87" s="18"/>
      <c r="C87" s="18" t="s">
        <v>1532</v>
      </c>
      <c r="D87" s="18"/>
      <c r="E87" s="19" t="s">
        <v>1533</v>
      </c>
    </row>
    <row r="88" spans="1:5" x14ac:dyDescent="0.25">
      <c r="D88" s="6" t="s">
        <v>976</v>
      </c>
      <c r="E88" s="7" t="s">
        <v>977</v>
      </c>
    </row>
    <row r="89" spans="1:5" x14ac:dyDescent="0.25">
      <c r="D89" s="6" t="s">
        <v>460</v>
      </c>
      <c r="E89" s="7" t="s">
        <v>461</v>
      </c>
    </row>
    <row r="90" spans="1:5" x14ac:dyDescent="0.25">
      <c r="D90" s="6" t="s">
        <v>817</v>
      </c>
      <c r="E90" s="7" t="s">
        <v>818</v>
      </c>
    </row>
    <row r="91" spans="1:5" ht="15.75" x14ac:dyDescent="0.25">
      <c r="A91" s="18"/>
      <c r="B91" s="18"/>
      <c r="C91" s="18" t="s">
        <v>1534</v>
      </c>
      <c r="D91" s="18"/>
      <c r="E91" s="19" t="s">
        <v>1535</v>
      </c>
    </row>
    <row r="92" spans="1:5" x14ac:dyDescent="0.25">
      <c r="D92" s="6" t="s">
        <v>1294</v>
      </c>
      <c r="E92" s="7" t="s">
        <v>1295</v>
      </c>
    </row>
    <row r="93" spans="1:5" x14ac:dyDescent="0.25">
      <c r="D93" s="6" t="s">
        <v>1313</v>
      </c>
      <c r="E93" s="7" t="s">
        <v>1314</v>
      </c>
    </row>
    <row r="94" spans="1:5" ht="15.75" x14ac:dyDescent="0.25">
      <c r="A94" s="18"/>
      <c r="B94" s="18"/>
      <c r="C94" s="18" t="s">
        <v>1536</v>
      </c>
      <c r="D94" s="18"/>
      <c r="E94" s="19" t="s">
        <v>313</v>
      </c>
    </row>
    <row r="95" spans="1:5" x14ac:dyDescent="0.25">
      <c r="D95" s="6" t="s">
        <v>312</v>
      </c>
      <c r="E95" s="7" t="s">
        <v>313</v>
      </c>
    </row>
    <row r="96" spans="1:5" ht="15.75" x14ac:dyDescent="0.25">
      <c r="A96" s="18"/>
      <c r="B96" s="18"/>
      <c r="C96" s="18" t="s">
        <v>1537</v>
      </c>
      <c r="D96" s="18"/>
      <c r="E96" s="19" t="s">
        <v>621</v>
      </c>
    </row>
    <row r="97" spans="1:5" x14ac:dyDescent="0.25">
      <c r="D97" s="6" t="s">
        <v>620</v>
      </c>
      <c r="E97" s="7" t="s">
        <v>621</v>
      </c>
    </row>
    <row r="98" spans="1:5" ht="15.75" x14ac:dyDescent="0.25">
      <c r="A98" s="18"/>
      <c r="B98" s="18"/>
      <c r="C98" s="18" t="s">
        <v>1538</v>
      </c>
      <c r="D98" s="18"/>
      <c r="E98" s="19" t="s">
        <v>1539</v>
      </c>
    </row>
    <row r="99" spans="1:5" x14ac:dyDescent="0.25">
      <c r="D99" s="6" t="s">
        <v>1540</v>
      </c>
      <c r="E99" s="7" t="s">
        <v>1541</v>
      </c>
    </row>
    <row r="100" spans="1:5" x14ac:dyDescent="0.25">
      <c r="D100" s="24" t="s">
        <v>1243</v>
      </c>
      <c r="E100" s="23" t="s">
        <v>1244</v>
      </c>
    </row>
    <row r="101" spans="1:5" x14ac:dyDescent="0.25">
      <c r="D101" s="24" t="s">
        <v>1542</v>
      </c>
      <c r="E101" s="23" t="s">
        <v>1543</v>
      </c>
    </row>
    <row r="102" spans="1:5" ht="15.75" x14ac:dyDescent="0.25">
      <c r="A102" s="18"/>
      <c r="B102" s="18"/>
      <c r="C102" s="18" t="s">
        <v>1544</v>
      </c>
      <c r="D102" s="18"/>
      <c r="E102" s="19" t="s">
        <v>108</v>
      </c>
    </row>
    <row r="103" spans="1:5" x14ac:dyDescent="0.25">
      <c r="D103" s="6" t="s">
        <v>107</v>
      </c>
      <c r="E103" s="7" t="s">
        <v>108</v>
      </c>
    </row>
    <row r="104" spans="1:5" ht="15.75" x14ac:dyDescent="0.25">
      <c r="A104" s="18"/>
      <c r="B104" s="18"/>
      <c r="C104" s="18" t="s">
        <v>1545</v>
      </c>
      <c r="D104" s="18"/>
      <c r="E104" s="19" t="s">
        <v>358</v>
      </c>
    </row>
    <row r="105" spans="1:5" x14ac:dyDescent="0.25">
      <c r="D105" s="6" t="s">
        <v>357</v>
      </c>
      <c r="E105" s="7" t="s">
        <v>358</v>
      </c>
    </row>
    <row r="106" spans="1:5" ht="15.75" x14ac:dyDescent="0.25">
      <c r="A106" s="18"/>
      <c r="B106" s="18"/>
      <c r="C106" s="18" t="s">
        <v>1546</v>
      </c>
      <c r="D106" s="18"/>
      <c r="E106" s="19" t="s">
        <v>238</v>
      </c>
    </row>
    <row r="107" spans="1:5" x14ac:dyDescent="0.25">
      <c r="D107" s="24" t="s">
        <v>237</v>
      </c>
      <c r="E107" s="23" t="s">
        <v>238</v>
      </c>
    </row>
    <row r="108" spans="1:5" ht="15.75" x14ac:dyDescent="0.25">
      <c r="C108" s="21" t="s">
        <v>1547</v>
      </c>
      <c r="D108" s="21"/>
      <c r="E108" s="22" t="s">
        <v>1548</v>
      </c>
    </row>
    <row r="109" spans="1:5" x14ac:dyDescent="0.25">
      <c r="D109" s="6" t="s">
        <v>1549</v>
      </c>
      <c r="E109" s="23" t="s">
        <v>1548</v>
      </c>
    </row>
    <row r="110" spans="1:5" ht="15.75" x14ac:dyDescent="0.25">
      <c r="C110" s="21" t="s">
        <v>1550</v>
      </c>
      <c r="E110" s="19" t="s">
        <v>552</v>
      </c>
    </row>
    <row r="111" spans="1:5" x14ac:dyDescent="0.25">
      <c r="D111" s="6" t="s">
        <v>551</v>
      </c>
      <c r="E111" s="7" t="s">
        <v>552</v>
      </c>
    </row>
    <row r="112" spans="1:5" ht="15.75" x14ac:dyDescent="0.25">
      <c r="C112" s="21" t="s">
        <v>1551</v>
      </c>
      <c r="E112" s="22" t="s">
        <v>126</v>
      </c>
    </row>
    <row r="113" spans="1:5" x14ac:dyDescent="0.25">
      <c r="D113" s="6" t="s">
        <v>125</v>
      </c>
      <c r="E113" s="7" t="s">
        <v>126</v>
      </c>
    </row>
    <row r="114" spans="1:5" ht="15.75" x14ac:dyDescent="0.25">
      <c r="C114" s="21" t="s">
        <v>1552</v>
      </c>
      <c r="E114" s="25" t="s">
        <v>652</v>
      </c>
    </row>
    <row r="115" spans="1:5" x14ac:dyDescent="0.25">
      <c r="D115" s="24" t="s">
        <v>1553</v>
      </c>
      <c r="E115" s="26" t="s">
        <v>652</v>
      </c>
    </row>
    <row r="116" spans="1:5" ht="15.75" x14ac:dyDescent="0.25">
      <c r="A116" s="18"/>
      <c r="B116" s="18"/>
      <c r="C116" s="18" t="s">
        <v>1554</v>
      </c>
      <c r="D116" s="18"/>
      <c r="E116" s="19" t="s">
        <v>1555</v>
      </c>
    </row>
    <row r="117" spans="1:5" x14ac:dyDescent="0.25">
      <c r="D117" s="6" t="s">
        <v>421</v>
      </c>
      <c r="E117" s="7" t="s">
        <v>422</v>
      </c>
    </row>
    <row r="118" spans="1:5" ht="15.75" x14ac:dyDescent="0.25">
      <c r="A118" s="16"/>
      <c r="B118" s="16" t="s">
        <v>1423</v>
      </c>
      <c r="C118" s="16"/>
      <c r="D118" s="16"/>
      <c r="E118" s="17" t="s">
        <v>1556</v>
      </c>
    </row>
    <row r="119" spans="1:5" ht="15.75" x14ac:dyDescent="0.25">
      <c r="A119" s="18"/>
      <c r="B119" s="18"/>
      <c r="C119" s="18" t="s">
        <v>1557</v>
      </c>
      <c r="D119" s="18"/>
      <c r="E119" s="19" t="s">
        <v>1131</v>
      </c>
    </row>
    <row r="120" spans="1:5" x14ac:dyDescent="0.25">
      <c r="D120" s="6" t="s">
        <v>1130</v>
      </c>
      <c r="E120" s="7" t="s">
        <v>1131</v>
      </c>
    </row>
    <row r="121" spans="1:5" ht="15.75" x14ac:dyDescent="0.25">
      <c r="A121" s="18"/>
      <c r="B121" s="18"/>
      <c r="C121" s="18" t="s">
        <v>1558</v>
      </c>
      <c r="D121" s="18"/>
      <c r="E121" s="19" t="s">
        <v>1044</v>
      </c>
    </row>
    <row r="122" spans="1:5" x14ac:dyDescent="0.25">
      <c r="D122" s="6" t="s">
        <v>1043</v>
      </c>
      <c r="E122" s="7" t="s">
        <v>1044</v>
      </c>
    </row>
    <row r="123" spans="1:5" ht="15.75" x14ac:dyDescent="0.25">
      <c r="A123" s="18"/>
      <c r="B123" s="18"/>
      <c r="C123" s="18" t="s">
        <v>1559</v>
      </c>
      <c r="D123" s="18"/>
      <c r="E123" s="19" t="s">
        <v>1140</v>
      </c>
    </row>
    <row r="124" spans="1:5" x14ac:dyDescent="0.25">
      <c r="D124" s="6" t="s">
        <v>1139</v>
      </c>
      <c r="E124" s="7" t="s">
        <v>1140</v>
      </c>
    </row>
    <row r="125" spans="1:5" ht="15.75" x14ac:dyDescent="0.25">
      <c r="A125" s="18"/>
      <c r="B125" s="18"/>
      <c r="C125" s="18" t="s">
        <v>1560</v>
      </c>
      <c r="D125" s="18"/>
      <c r="E125" s="19" t="s">
        <v>1299</v>
      </c>
    </row>
    <row r="126" spans="1:5" x14ac:dyDescent="0.25">
      <c r="D126" s="6" t="s">
        <v>1298</v>
      </c>
      <c r="E126" s="7" t="s">
        <v>1299</v>
      </c>
    </row>
    <row r="127" spans="1:5" ht="15.75" x14ac:dyDescent="0.25">
      <c r="A127" s="18"/>
      <c r="B127" s="18"/>
      <c r="C127" s="18" t="s">
        <v>1561</v>
      </c>
      <c r="D127" s="18"/>
      <c r="E127" s="19" t="s">
        <v>1562</v>
      </c>
    </row>
    <row r="128" spans="1:5" x14ac:dyDescent="0.25">
      <c r="D128" s="6" t="s">
        <v>423</v>
      </c>
      <c r="E128" s="7" t="s">
        <v>424</v>
      </c>
    </row>
    <row r="129" spans="1:5" x14ac:dyDescent="0.25">
      <c r="D129" s="6" t="s">
        <v>625</v>
      </c>
      <c r="E129" s="7" t="s">
        <v>626</v>
      </c>
    </row>
    <row r="130" spans="1:5" x14ac:dyDescent="0.25">
      <c r="D130" s="6" t="s">
        <v>1339</v>
      </c>
      <c r="E130" s="7" t="s">
        <v>1340</v>
      </c>
    </row>
    <row r="131" spans="1:5" ht="15.75" x14ac:dyDescent="0.25">
      <c r="A131" s="18"/>
      <c r="B131" s="18"/>
      <c r="C131" s="18" t="s">
        <v>1563</v>
      </c>
      <c r="D131" s="18"/>
      <c r="E131" s="19" t="s">
        <v>390</v>
      </c>
    </row>
    <row r="132" spans="1:5" x14ac:dyDescent="0.25">
      <c r="D132" s="6" t="s">
        <v>389</v>
      </c>
      <c r="E132" s="7" t="s">
        <v>390</v>
      </c>
    </row>
    <row r="133" spans="1:5" ht="15.75" x14ac:dyDescent="0.25">
      <c r="A133" s="18"/>
      <c r="B133" s="18"/>
      <c r="C133" s="18" t="s">
        <v>1564</v>
      </c>
      <c r="D133" s="18"/>
      <c r="E133" s="19" t="s">
        <v>1565</v>
      </c>
    </row>
    <row r="134" spans="1:5" ht="15.75" x14ac:dyDescent="0.25">
      <c r="C134" s="18"/>
      <c r="D134" s="6" t="s">
        <v>247</v>
      </c>
      <c r="E134" s="7" t="s">
        <v>248</v>
      </c>
    </row>
    <row r="135" spans="1:5" x14ac:dyDescent="0.25">
      <c r="D135" s="6" t="s">
        <v>1315</v>
      </c>
      <c r="E135" s="7" t="s">
        <v>1316</v>
      </c>
    </row>
    <row r="136" spans="1:5" ht="15.75" x14ac:dyDescent="0.25">
      <c r="A136" s="18"/>
      <c r="B136" s="18"/>
      <c r="C136" s="18" t="s">
        <v>1566</v>
      </c>
      <c r="D136" s="18"/>
      <c r="E136" s="19" t="s">
        <v>1567</v>
      </c>
    </row>
    <row r="137" spans="1:5" ht="15.75" x14ac:dyDescent="0.25">
      <c r="C137" s="18"/>
      <c r="D137" s="6" t="s">
        <v>1124</v>
      </c>
      <c r="E137" s="7" t="s">
        <v>1125</v>
      </c>
    </row>
    <row r="138" spans="1:5" x14ac:dyDescent="0.25">
      <c r="D138" s="6" t="s">
        <v>1333</v>
      </c>
      <c r="E138" s="7" t="s">
        <v>1334</v>
      </c>
    </row>
    <row r="139" spans="1:5" ht="15.75" x14ac:dyDescent="0.25">
      <c r="A139" s="18"/>
      <c r="B139" s="18"/>
      <c r="C139" s="18" t="s">
        <v>1568</v>
      </c>
      <c r="D139" s="18"/>
      <c r="E139" s="19" t="s">
        <v>1569</v>
      </c>
    </row>
    <row r="140" spans="1:5" x14ac:dyDescent="0.25">
      <c r="D140" s="6" t="s">
        <v>475</v>
      </c>
      <c r="E140" s="7" t="s">
        <v>476</v>
      </c>
    </row>
    <row r="141" spans="1:5" ht="18" x14ac:dyDescent="0.25">
      <c r="A141" s="14">
        <v>15</v>
      </c>
      <c r="B141" s="14"/>
      <c r="C141" s="14"/>
      <c r="D141" s="14"/>
      <c r="E141" s="15" t="s">
        <v>1570</v>
      </c>
    </row>
    <row r="142" spans="1:5" ht="15.75" x14ac:dyDescent="0.25">
      <c r="A142" s="16"/>
      <c r="B142" s="16" t="s">
        <v>1400</v>
      </c>
      <c r="C142" s="16"/>
      <c r="D142" s="16"/>
      <c r="E142" s="17" t="s">
        <v>1571</v>
      </c>
    </row>
    <row r="143" spans="1:5" ht="15.75" x14ac:dyDescent="0.25">
      <c r="A143" s="18"/>
      <c r="B143" s="18"/>
      <c r="C143" s="18" t="s">
        <v>1572</v>
      </c>
      <c r="D143" s="18"/>
      <c r="E143" s="19" t="s">
        <v>136</v>
      </c>
    </row>
    <row r="144" spans="1:5" ht="15.75" x14ac:dyDescent="0.25">
      <c r="C144" s="18"/>
      <c r="D144" s="6" t="s">
        <v>135</v>
      </c>
      <c r="E144" s="7" t="s">
        <v>136</v>
      </c>
    </row>
    <row r="145" spans="1:5" ht="15.75" x14ac:dyDescent="0.25">
      <c r="C145" s="18" t="s">
        <v>1573</v>
      </c>
      <c r="D145" s="21"/>
      <c r="E145" s="22" t="s">
        <v>1574</v>
      </c>
    </row>
    <row r="146" spans="1:5" ht="15.75" x14ac:dyDescent="0.25">
      <c r="C146" s="18"/>
      <c r="D146" s="24" t="s">
        <v>62</v>
      </c>
      <c r="E146" s="23" t="s">
        <v>63</v>
      </c>
    </row>
    <row r="147" spans="1:5" ht="15.75" x14ac:dyDescent="0.25">
      <c r="C147" s="18"/>
      <c r="D147" s="24" t="s">
        <v>1575</v>
      </c>
      <c r="E147" s="23" t="s">
        <v>1576</v>
      </c>
    </row>
    <row r="148" spans="1:5" ht="15.75" x14ac:dyDescent="0.25">
      <c r="C148" s="21" t="s">
        <v>1577</v>
      </c>
      <c r="D148" s="24"/>
      <c r="E148" s="19" t="s">
        <v>1578</v>
      </c>
    </row>
    <row r="149" spans="1:5" ht="15.75" x14ac:dyDescent="0.25">
      <c r="C149" s="18"/>
      <c r="D149" s="24" t="s">
        <v>565</v>
      </c>
      <c r="E149" s="23" t="s">
        <v>566</v>
      </c>
    </row>
    <row r="150" spans="1:5" ht="15.75" x14ac:dyDescent="0.25">
      <c r="C150" s="18"/>
      <c r="D150" s="24" t="s">
        <v>255</v>
      </c>
      <c r="E150" s="23" t="s">
        <v>256</v>
      </c>
    </row>
    <row r="151" spans="1:5" ht="15.75" x14ac:dyDescent="0.25">
      <c r="C151" s="18"/>
      <c r="D151" s="24" t="s">
        <v>355</v>
      </c>
      <c r="E151" s="23" t="s">
        <v>356</v>
      </c>
    </row>
    <row r="152" spans="1:5" ht="15.75" x14ac:dyDescent="0.25">
      <c r="C152" s="18"/>
      <c r="D152" s="24" t="s">
        <v>1579</v>
      </c>
      <c r="E152" s="23" t="s">
        <v>1580</v>
      </c>
    </row>
    <row r="153" spans="1:5" ht="15.75" x14ac:dyDescent="0.25">
      <c r="C153" s="21" t="s">
        <v>1581</v>
      </c>
      <c r="D153" s="21"/>
      <c r="E153" s="22" t="s">
        <v>1582</v>
      </c>
    </row>
    <row r="154" spans="1:5" ht="15.75" x14ac:dyDescent="0.25">
      <c r="C154" s="18"/>
      <c r="D154" s="24" t="s">
        <v>215</v>
      </c>
      <c r="E154" s="23" t="s">
        <v>216</v>
      </c>
    </row>
    <row r="155" spans="1:5" ht="15.75" x14ac:dyDescent="0.25">
      <c r="C155" s="18"/>
      <c r="D155" s="24" t="s">
        <v>213</v>
      </c>
      <c r="E155" s="26" t="s">
        <v>214</v>
      </c>
    </row>
    <row r="156" spans="1:5" ht="15.75" x14ac:dyDescent="0.25">
      <c r="C156" s="18"/>
      <c r="D156" s="24" t="s">
        <v>1583</v>
      </c>
      <c r="E156" s="26" t="s">
        <v>1584</v>
      </c>
    </row>
    <row r="157" spans="1:5" ht="15.75" x14ac:dyDescent="0.25">
      <c r="C157" s="21" t="s">
        <v>694</v>
      </c>
      <c r="D157" s="21"/>
      <c r="E157" s="22" t="s">
        <v>695</v>
      </c>
    </row>
    <row r="158" spans="1:5" ht="15.75" x14ac:dyDescent="0.25">
      <c r="C158" s="18"/>
      <c r="D158" s="6" t="s">
        <v>1585</v>
      </c>
      <c r="E158" s="23" t="s">
        <v>1586</v>
      </c>
    </row>
    <row r="159" spans="1:5" ht="15.75" x14ac:dyDescent="0.25">
      <c r="C159" s="18"/>
      <c r="D159" s="6" t="s">
        <v>1587</v>
      </c>
      <c r="E159" s="23" t="s">
        <v>1588</v>
      </c>
    </row>
    <row r="160" spans="1:5" ht="15.75" x14ac:dyDescent="0.25">
      <c r="A160" s="18"/>
      <c r="B160" s="18"/>
      <c r="C160" s="18" t="s">
        <v>1589</v>
      </c>
      <c r="D160" s="18"/>
      <c r="E160" s="19" t="s">
        <v>1590</v>
      </c>
    </row>
    <row r="161" spans="1:5" ht="15.75" x14ac:dyDescent="0.25">
      <c r="A161" s="18"/>
      <c r="B161" s="18"/>
      <c r="C161" s="18"/>
      <c r="D161" s="24" t="s">
        <v>1591</v>
      </c>
      <c r="E161" s="23" t="s">
        <v>414</v>
      </c>
    </row>
    <row r="162" spans="1:5" ht="15.75" x14ac:dyDescent="0.25">
      <c r="A162" s="16"/>
      <c r="B162" s="16" t="s">
        <v>1421</v>
      </c>
      <c r="C162" s="16"/>
      <c r="D162" s="16"/>
      <c r="E162" s="17" t="s">
        <v>1592</v>
      </c>
    </row>
    <row r="163" spans="1:5" ht="15.75" x14ac:dyDescent="0.25">
      <c r="A163" s="18"/>
      <c r="B163" s="18"/>
      <c r="C163" s="18" t="s">
        <v>1593</v>
      </c>
      <c r="D163" s="18"/>
      <c r="E163" s="19" t="s">
        <v>408</v>
      </c>
    </row>
    <row r="164" spans="1:5" x14ac:dyDescent="0.25">
      <c r="D164" s="6" t="s">
        <v>407</v>
      </c>
      <c r="E164" s="7" t="s">
        <v>408</v>
      </c>
    </row>
    <row r="165" spans="1:5" ht="15.75" x14ac:dyDescent="0.25">
      <c r="A165" s="18"/>
      <c r="B165" s="18"/>
      <c r="C165" s="18" t="s">
        <v>1594</v>
      </c>
      <c r="D165" s="18"/>
      <c r="E165" s="19" t="s">
        <v>265</v>
      </c>
    </row>
    <row r="166" spans="1:5" x14ac:dyDescent="0.25">
      <c r="D166" s="6" t="s">
        <v>264</v>
      </c>
      <c r="E166" s="7" t="s">
        <v>265</v>
      </c>
    </row>
    <row r="167" spans="1:5" ht="15.75" x14ac:dyDescent="0.25">
      <c r="A167" s="18"/>
      <c r="B167" s="18"/>
      <c r="C167" s="18" t="s">
        <v>1595</v>
      </c>
      <c r="D167" s="18"/>
      <c r="E167" s="19" t="s">
        <v>230</v>
      </c>
    </row>
    <row r="168" spans="1:5" x14ac:dyDescent="0.25">
      <c r="D168" s="6" t="s">
        <v>229</v>
      </c>
      <c r="E168" s="7" t="s">
        <v>230</v>
      </c>
    </row>
    <row r="169" spans="1:5" ht="15.75" x14ac:dyDescent="0.25">
      <c r="A169" s="18"/>
      <c r="B169" s="18"/>
      <c r="C169" s="18" t="s">
        <v>1596</v>
      </c>
      <c r="D169" s="18"/>
      <c r="E169" s="19" t="s">
        <v>416</v>
      </c>
    </row>
    <row r="170" spans="1:5" x14ac:dyDescent="0.25">
      <c r="D170" s="6" t="s">
        <v>415</v>
      </c>
      <c r="E170" s="7" t="s">
        <v>416</v>
      </c>
    </row>
    <row r="171" spans="1:5" ht="15.75" x14ac:dyDescent="0.25">
      <c r="A171" s="18"/>
      <c r="B171" s="18"/>
      <c r="C171" s="18" t="s">
        <v>1597</v>
      </c>
      <c r="D171" s="18"/>
      <c r="E171" s="19" t="s">
        <v>1598</v>
      </c>
    </row>
    <row r="172" spans="1:5" x14ac:dyDescent="0.25">
      <c r="D172" s="6" t="s">
        <v>1341</v>
      </c>
      <c r="E172" s="7" t="s">
        <v>1342</v>
      </c>
    </row>
    <row r="173" spans="1:5" x14ac:dyDescent="0.25">
      <c r="D173" s="6" t="s">
        <v>1599</v>
      </c>
      <c r="E173" s="7" t="s">
        <v>1600</v>
      </c>
    </row>
    <row r="174" spans="1:5" ht="18" x14ac:dyDescent="0.25">
      <c r="A174" s="14">
        <v>17</v>
      </c>
      <c r="B174" s="14"/>
      <c r="C174" s="14"/>
      <c r="D174" s="14"/>
      <c r="E174" s="15" t="s">
        <v>1601</v>
      </c>
    </row>
    <row r="175" spans="1:5" ht="15.75" x14ac:dyDescent="0.25">
      <c r="A175" s="16"/>
      <c r="B175" s="16" t="s">
        <v>1414</v>
      </c>
      <c r="C175" s="16"/>
      <c r="D175" s="16"/>
      <c r="E175" s="17" t="s">
        <v>1602</v>
      </c>
    </row>
    <row r="176" spans="1:5" ht="15.75" x14ac:dyDescent="0.25">
      <c r="A176" s="18"/>
      <c r="B176" s="18"/>
      <c r="C176" s="18" t="s">
        <v>1603</v>
      </c>
      <c r="D176" s="18"/>
      <c r="E176" s="19" t="s">
        <v>1604</v>
      </c>
    </row>
    <row r="177" spans="1:5" x14ac:dyDescent="0.25">
      <c r="D177" s="6" t="s">
        <v>161</v>
      </c>
      <c r="E177" s="7" t="s">
        <v>162</v>
      </c>
    </row>
    <row r="178" spans="1:5" x14ac:dyDescent="0.25">
      <c r="D178" s="6" t="s">
        <v>261</v>
      </c>
      <c r="E178" s="7" t="s">
        <v>262</v>
      </c>
    </row>
    <row r="179" spans="1:5" ht="15.75" x14ac:dyDescent="0.25">
      <c r="A179" s="18"/>
      <c r="B179" s="18"/>
      <c r="C179" s="18" t="s">
        <v>1605</v>
      </c>
      <c r="D179" s="18"/>
      <c r="E179" s="19" t="s">
        <v>1606</v>
      </c>
    </row>
    <row r="180" spans="1:5" x14ac:dyDescent="0.25">
      <c r="D180" s="6" t="s">
        <v>994</v>
      </c>
      <c r="E180" s="7" t="s">
        <v>995</v>
      </c>
    </row>
    <row r="181" spans="1:5" x14ac:dyDescent="0.25">
      <c r="D181" s="6" t="s">
        <v>505</v>
      </c>
      <c r="E181" s="7" t="s">
        <v>506</v>
      </c>
    </row>
    <row r="182" spans="1:5" ht="15.75" x14ac:dyDescent="0.25">
      <c r="A182" s="16"/>
      <c r="B182" s="16" t="s">
        <v>1413</v>
      </c>
      <c r="C182" s="16"/>
      <c r="D182" s="16"/>
      <c r="E182" s="17" t="s">
        <v>1607</v>
      </c>
    </row>
    <row r="183" spans="1:5" ht="15.75" x14ac:dyDescent="0.25">
      <c r="A183" s="18"/>
      <c r="B183" s="18"/>
      <c r="C183" s="18" t="s">
        <v>1608</v>
      </c>
      <c r="D183" s="18"/>
      <c r="E183" s="19" t="s">
        <v>156</v>
      </c>
    </row>
    <row r="184" spans="1:5" x14ac:dyDescent="0.25">
      <c r="D184" s="6" t="s">
        <v>155</v>
      </c>
      <c r="E184" s="7" t="s">
        <v>156</v>
      </c>
    </row>
    <row r="185" spans="1:5" ht="15.75" x14ac:dyDescent="0.25">
      <c r="A185" s="18"/>
      <c r="B185" s="18"/>
      <c r="C185" s="18" t="s">
        <v>1609</v>
      </c>
      <c r="D185" s="18"/>
      <c r="E185" s="19" t="s">
        <v>570</v>
      </c>
    </row>
    <row r="186" spans="1:5" x14ac:dyDescent="0.25">
      <c r="D186" s="6" t="s">
        <v>569</v>
      </c>
      <c r="E186" s="7" t="s">
        <v>570</v>
      </c>
    </row>
    <row r="187" spans="1:5" ht="15.75" x14ac:dyDescent="0.25">
      <c r="A187" s="18"/>
      <c r="B187" s="18"/>
      <c r="C187" s="18" t="s">
        <v>1610</v>
      </c>
      <c r="D187" s="18"/>
      <c r="E187" s="19" t="s">
        <v>236</v>
      </c>
    </row>
    <row r="188" spans="1:5" x14ac:dyDescent="0.25">
      <c r="D188" s="6" t="s">
        <v>235</v>
      </c>
      <c r="E188" s="7" t="s">
        <v>236</v>
      </c>
    </row>
    <row r="189" spans="1:5" ht="15.75" x14ac:dyDescent="0.25">
      <c r="A189" s="18"/>
      <c r="B189" s="18"/>
      <c r="C189" s="18" t="s">
        <v>1611</v>
      </c>
      <c r="D189" s="18"/>
      <c r="E189" s="19" t="s">
        <v>152</v>
      </c>
    </row>
    <row r="190" spans="1:5" x14ac:dyDescent="0.25">
      <c r="D190" s="6" t="s">
        <v>151</v>
      </c>
      <c r="E190" s="7" t="s">
        <v>152</v>
      </c>
    </row>
    <row r="191" spans="1:5" ht="15.75" x14ac:dyDescent="0.25">
      <c r="A191" s="18"/>
      <c r="B191" s="18"/>
      <c r="C191" s="18" t="s">
        <v>1612</v>
      </c>
      <c r="D191" s="18"/>
      <c r="E191" s="19" t="s">
        <v>166</v>
      </c>
    </row>
    <row r="192" spans="1:5" x14ac:dyDescent="0.25">
      <c r="D192" s="6" t="s">
        <v>165</v>
      </c>
      <c r="E192" s="7" t="s">
        <v>166</v>
      </c>
    </row>
    <row r="193" spans="1:5" ht="15.75" x14ac:dyDescent="0.25">
      <c r="A193" s="18"/>
      <c r="B193" s="18"/>
      <c r="C193" s="18" t="s">
        <v>1613</v>
      </c>
      <c r="D193" s="18"/>
      <c r="E193" s="19" t="s">
        <v>418</v>
      </c>
    </row>
    <row r="194" spans="1:5" x14ac:dyDescent="0.25">
      <c r="D194" s="6" t="s">
        <v>417</v>
      </c>
      <c r="E194" s="7" t="s">
        <v>418</v>
      </c>
    </row>
    <row r="195" spans="1:5" ht="15.75" x14ac:dyDescent="0.25">
      <c r="A195" s="18"/>
      <c r="B195" s="18"/>
      <c r="C195" s="18" t="s">
        <v>1614</v>
      </c>
      <c r="D195" s="18"/>
      <c r="E195" s="19" t="s">
        <v>1615</v>
      </c>
    </row>
    <row r="196" spans="1:5" x14ac:dyDescent="0.25">
      <c r="D196" s="6" t="s">
        <v>337</v>
      </c>
      <c r="E196" s="7" t="s">
        <v>338</v>
      </c>
    </row>
    <row r="197" spans="1:5" x14ac:dyDescent="0.25">
      <c r="D197" s="6" t="s">
        <v>193</v>
      </c>
      <c r="E197" s="7" t="s">
        <v>194</v>
      </c>
    </row>
    <row r="198" spans="1:5" ht="15.75" x14ac:dyDescent="0.25">
      <c r="A198" s="18"/>
      <c r="B198" s="18"/>
      <c r="C198" s="18" t="s">
        <v>1616</v>
      </c>
      <c r="D198" s="18"/>
      <c r="E198" s="19" t="s">
        <v>160</v>
      </c>
    </row>
    <row r="199" spans="1:5" x14ac:dyDescent="0.25">
      <c r="D199" s="6" t="s">
        <v>159</v>
      </c>
      <c r="E199" s="7" t="s">
        <v>160</v>
      </c>
    </row>
    <row r="200" spans="1:5" ht="15.75" x14ac:dyDescent="0.25">
      <c r="A200" s="18"/>
      <c r="B200" s="18"/>
      <c r="C200" s="18" t="s">
        <v>1617</v>
      </c>
      <c r="D200" s="18"/>
      <c r="E200" s="19" t="s">
        <v>1618</v>
      </c>
    </row>
    <row r="201" spans="1:5" ht="30" x14ac:dyDescent="0.25">
      <c r="D201" s="6" t="s">
        <v>203</v>
      </c>
      <c r="E201" s="7" t="s">
        <v>1350</v>
      </c>
    </row>
    <row r="202" spans="1:5" x14ac:dyDescent="0.25">
      <c r="D202" s="6" t="s">
        <v>204</v>
      </c>
      <c r="E202" s="7" t="s">
        <v>205</v>
      </c>
    </row>
    <row r="203" spans="1:5" ht="15.75" x14ac:dyDescent="0.25">
      <c r="A203" s="18"/>
      <c r="B203" s="18"/>
      <c r="C203" s="18" t="s">
        <v>1619</v>
      </c>
      <c r="D203" s="18"/>
      <c r="E203" s="19" t="s">
        <v>100</v>
      </c>
    </row>
    <row r="204" spans="1:5" x14ac:dyDescent="0.25">
      <c r="D204" s="6" t="s">
        <v>99</v>
      </c>
      <c r="E204" s="7" t="s">
        <v>100</v>
      </c>
    </row>
    <row r="205" spans="1:5" ht="15.75" x14ac:dyDescent="0.25">
      <c r="A205" s="18"/>
      <c r="B205" s="18"/>
      <c r="C205" s="18" t="s">
        <v>1620</v>
      </c>
      <c r="D205" s="18"/>
      <c r="E205" s="19" t="s">
        <v>174</v>
      </c>
    </row>
    <row r="206" spans="1:5" x14ac:dyDescent="0.25">
      <c r="D206" s="6" t="s">
        <v>173</v>
      </c>
      <c r="E206" s="7" t="s">
        <v>174</v>
      </c>
    </row>
    <row r="207" spans="1:5" ht="15.75" x14ac:dyDescent="0.25">
      <c r="A207" s="18"/>
      <c r="B207" s="18"/>
      <c r="C207" s="18" t="s">
        <v>1621</v>
      </c>
      <c r="D207" s="18"/>
      <c r="E207" s="19" t="s">
        <v>104</v>
      </c>
    </row>
    <row r="208" spans="1:5" x14ac:dyDescent="0.25">
      <c r="D208" s="6" t="s">
        <v>103</v>
      </c>
      <c r="E208" s="7" t="s">
        <v>104</v>
      </c>
    </row>
    <row r="209" spans="1:5" ht="30.75" x14ac:dyDescent="0.25">
      <c r="A209" s="18"/>
      <c r="B209" s="18"/>
      <c r="C209" s="18" t="s">
        <v>1622</v>
      </c>
      <c r="D209" s="18"/>
      <c r="E209" s="19" t="s">
        <v>372</v>
      </c>
    </row>
    <row r="210" spans="1:5" x14ac:dyDescent="0.25">
      <c r="D210" s="6" t="s">
        <v>371</v>
      </c>
      <c r="E210" s="7" t="s">
        <v>372</v>
      </c>
    </row>
    <row r="211" spans="1:5" ht="15.75" x14ac:dyDescent="0.25">
      <c r="A211" s="18"/>
      <c r="B211" s="18"/>
      <c r="C211" s="18" t="s">
        <v>1623</v>
      </c>
      <c r="D211" s="18"/>
      <c r="E211" s="19" t="s">
        <v>301</v>
      </c>
    </row>
    <row r="212" spans="1:5" x14ac:dyDescent="0.25">
      <c r="D212" s="6" t="s">
        <v>300</v>
      </c>
      <c r="E212" s="7" t="s">
        <v>301</v>
      </c>
    </row>
    <row r="213" spans="1:5" ht="15.75" x14ac:dyDescent="0.25">
      <c r="A213" s="18"/>
      <c r="B213" s="18"/>
      <c r="C213" s="18" t="s">
        <v>1624</v>
      </c>
      <c r="D213" s="18"/>
      <c r="E213" s="19" t="s">
        <v>380</v>
      </c>
    </row>
    <row r="214" spans="1:5" x14ac:dyDescent="0.25">
      <c r="D214" s="6" t="s">
        <v>379</v>
      </c>
      <c r="E214" s="7" t="s">
        <v>380</v>
      </c>
    </row>
    <row r="215" spans="1:5" ht="15.75" x14ac:dyDescent="0.25">
      <c r="A215" s="18"/>
      <c r="B215" s="18"/>
      <c r="C215" s="18" t="s">
        <v>1625</v>
      </c>
      <c r="D215" s="18"/>
      <c r="E215" s="19" t="s">
        <v>1626</v>
      </c>
    </row>
    <row r="216" spans="1:5" x14ac:dyDescent="0.25">
      <c r="D216" s="6" t="s">
        <v>123</v>
      </c>
      <c r="E216" s="7" t="s">
        <v>124</v>
      </c>
    </row>
    <row r="217" spans="1:5" ht="31.5" x14ac:dyDescent="0.25">
      <c r="A217" s="16"/>
      <c r="B217" s="16" t="s">
        <v>1419</v>
      </c>
      <c r="C217" s="16"/>
      <c r="D217" s="16"/>
      <c r="E217" s="17" t="s">
        <v>1627</v>
      </c>
    </row>
    <row r="218" spans="1:5" ht="15.75" x14ac:dyDescent="0.25">
      <c r="A218" s="18"/>
      <c r="B218" s="18"/>
      <c r="C218" s="18" t="s">
        <v>1628</v>
      </c>
      <c r="D218" s="18"/>
      <c r="E218" s="19" t="s">
        <v>1629</v>
      </c>
    </row>
    <row r="219" spans="1:5" x14ac:dyDescent="0.25">
      <c r="D219" s="6" t="s">
        <v>589</v>
      </c>
      <c r="E219" s="7" t="s">
        <v>590</v>
      </c>
    </row>
    <row r="220" spans="1:5" x14ac:dyDescent="0.25">
      <c r="D220" s="6" t="s">
        <v>854</v>
      </c>
      <c r="E220" s="7" t="s">
        <v>855</v>
      </c>
    </row>
    <row r="221" spans="1:5" x14ac:dyDescent="0.25">
      <c r="D221" s="6" t="s">
        <v>729</v>
      </c>
      <c r="E221" s="7" t="s">
        <v>730</v>
      </c>
    </row>
    <row r="222" spans="1:5" x14ac:dyDescent="0.25">
      <c r="D222" s="6" t="s">
        <v>1630</v>
      </c>
      <c r="E222" s="7" t="s">
        <v>1631</v>
      </c>
    </row>
    <row r="223" spans="1:5" ht="15.75" x14ac:dyDescent="0.25">
      <c r="A223" s="18"/>
      <c r="B223" s="18"/>
      <c r="C223" s="18" t="s">
        <v>1632</v>
      </c>
      <c r="D223" s="18"/>
      <c r="E223" s="19" t="s">
        <v>1633</v>
      </c>
    </row>
    <row r="224" spans="1:5" x14ac:dyDescent="0.25">
      <c r="D224" s="6" t="s">
        <v>559</v>
      </c>
      <c r="E224" s="7" t="s">
        <v>560</v>
      </c>
    </row>
    <row r="225" spans="1:5" x14ac:dyDescent="0.25">
      <c r="D225" s="6" t="s">
        <v>797</v>
      </c>
      <c r="E225" s="7" t="s">
        <v>798</v>
      </c>
    </row>
    <row r="226" spans="1:5" x14ac:dyDescent="0.25">
      <c r="D226" s="6" t="s">
        <v>914</v>
      </c>
      <c r="E226" s="7" t="s">
        <v>915</v>
      </c>
    </row>
    <row r="227" spans="1:5" x14ac:dyDescent="0.25">
      <c r="D227" s="6" t="s">
        <v>856</v>
      </c>
      <c r="E227" s="7" t="s">
        <v>857</v>
      </c>
    </row>
    <row r="228" spans="1:5" x14ac:dyDescent="0.25">
      <c r="D228" s="6" t="s">
        <v>438</v>
      </c>
      <c r="E228" s="7" t="s">
        <v>439</v>
      </c>
    </row>
    <row r="229" spans="1:5" x14ac:dyDescent="0.25">
      <c r="D229" s="6" t="s">
        <v>211</v>
      </c>
      <c r="E229" s="7" t="s">
        <v>212</v>
      </c>
    </row>
    <row r="230" spans="1:5" x14ac:dyDescent="0.25">
      <c r="D230" s="6" t="s">
        <v>507</v>
      </c>
      <c r="E230" s="7" t="s">
        <v>508</v>
      </c>
    </row>
    <row r="231" spans="1:5" x14ac:dyDescent="0.25">
      <c r="D231" s="6" t="s">
        <v>430</v>
      </c>
      <c r="E231" s="7" t="s">
        <v>431</v>
      </c>
    </row>
    <row r="232" spans="1:5" ht="15.75" x14ac:dyDescent="0.25">
      <c r="A232" s="18"/>
      <c r="B232" s="18"/>
      <c r="C232" s="18" t="s">
        <v>1634</v>
      </c>
      <c r="D232" s="18"/>
      <c r="E232" s="19" t="s">
        <v>1217</v>
      </c>
    </row>
    <row r="233" spans="1:5" x14ac:dyDescent="0.25">
      <c r="D233" s="6" t="s">
        <v>1216</v>
      </c>
      <c r="E233" s="7" t="s">
        <v>1217</v>
      </c>
    </row>
    <row r="234" spans="1:5" ht="18" x14ac:dyDescent="0.25">
      <c r="A234" s="14">
        <v>19</v>
      </c>
      <c r="B234" s="14"/>
      <c r="C234" s="14"/>
      <c r="D234" s="14"/>
      <c r="E234" s="15" t="s">
        <v>1635</v>
      </c>
    </row>
    <row r="235" spans="1:5" ht="15.75" x14ac:dyDescent="0.25">
      <c r="A235" s="16"/>
      <c r="B235" s="16" t="s">
        <v>1396</v>
      </c>
      <c r="C235" s="16"/>
      <c r="D235" s="16"/>
      <c r="E235" s="17" t="s">
        <v>1636</v>
      </c>
    </row>
    <row r="236" spans="1:5" ht="15.75" x14ac:dyDescent="0.25">
      <c r="A236" s="18"/>
      <c r="B236" s="18"/>
      <c r="C236" s="18" t="s">
        <v>1637</v>
      </c>
      <c r="D236" s="18"/>
      <c r="E236" s="19" t="s">
        <v>1638</v>
      </c>
    </row>
    <row r="237" spans="1:5" x14ac:dyDescent="0.25">
      <c r="D237" s="6" t="s">
        <v>288</v>
      </c>
      <c r="E237" s="7" t="s">
        <v>289</v>
      </c>
    </row>
    <row r="238" spans="1:5" x14ac:dyDescent="0.25">
      <c r="D238" s="6" t="s">
        <v>310</v>
      </c>
      <c r="E238" s="7" t="s">
        <v>311</v>
      </c>
    </row>
    <row r="239" spans="1:5" x14ac:dyDescent="0.25">
      <c r="D239" s="6" t="s">
        <v>169</v>
      </c>
      <c r="E239" s="7" t="s">
        <v>170</v>
      </c>
    </row>
    <row r="240" spans="1:5" ht="15.75" x14ac:dyDescent="0.25">
      <c r="A240" s="18"/>
      <c r="B240" s="18"/>
      <c r="C240" s="18" t="s">
        <v>1639</v>
      </c>
      <c r="D240" s="18"/>
      <c r="E240" s="19" t="s">
        <v>1640</v>
      </c>
    </row>
    <row r="241" spans="1:5" x14ac:dyDescent="0.25">
      <c r="D241" s="6" t="s">
        <v>195</v>
      </c>
      <c r="E241" s="7" t="s">
        <v>196</v>
      </c>
    </row>
    <row r="242" spans="1:5" x14ac:dyDescent="0.25">
      <c r="D242" s="6" t="s">
        <v>109</v>
      </c>
      <c r="E242" s="7" t="s">
        <v>110</v>
      </c>
    </row>
    <row r="243" spans="1:5" x14ac:dyDescent="0.25">
      <c r="D243" s="6" t="s">
        <v>466</v>
      </c>
      <c r="E243" s="7" t="s">
        <v>467</v>
      </c>
    </row>
    <row r="244" spans="1:5" x14ac:dyDescent="0.25">
      <c r="D244" s="6" t="s">
        <v>129</v>
      </c>
      <c r="E244" s="7" t="s">
        <v>130</v>
      </c>
    </row>
    <row r="245" spans="1:5" ht="15.75" x14ac:dyDescent="0.25">
      <c r="A245" s="18"/>
      <c r="B245" s="18"/>
      <c r="C245" s="18" t="s">
        <v>1641</v>
      </c>
      <c r="D245" s="18"/>
      <c r="E245" s="19" t="s">
        <v>1642</v>
      </c>
    </row>
    <row r="246" spans="1:5" x14ac:dyDescent="0.25">
      <c r="D246" s="6" t="s">
        <v>147</v>
      </c>
      <c r="E246" s="7" t="s">
        <v>148</v>
      </c>
    </row>
    <row r="247" spans="1:5" x14ac:dyDescent="0.25">
      <c r="D247" s="6" t="s">
        <v>83</v>
      </c>
      <c r="E247" s="7" t="s">
        <v>84</v>
      </c>
    </row>
    <row r="248" spans="1:5" ht="15.75" x14ac:dyDescent="0.25">
      <c r="A248" s="18"/>
      <c r="B248" s="18"/>
      <c r="C248" s="18" t="s">
        <v>1643</v>
      </c>
      <c r="D248" s="18"/>
      <c r="E248" s="19" t="s">
        <v>1644</v>
      </c>
    </row>
    <row r="249" spans="1:5" x14ac:dyDescent="0.25">
      <c r="D249" s="6" t="s">
        <v>403</v>
      </c>
      <c r="E249" s="7" t="s">
        <v>404</v>
      </c>
    </row>
    <row r="250" spans="1:5" x14ac:dyDescent="0.25">
      <c r="D250" s="6" t="s">
        <v>40</v>
      </c>
      <c r="E250" s="7" t="s">
        <v>41</v>
      </c>
    </row>
    <row r="251" spans="1:5" ht="15.75" x14ac:dyDescent="0.25">
      <c r="A251" s="18"/>
      <c r="B251" s="18"/>
      <c r="C251" s="18" t="s">
        <v>1645</v>
      </c>
      <c r="D251" s="18"/>
      <c r="E251" s="19" t="s">
        <v>1646</v>
      </c>
    </row>
    <row r="252" spans="1:5" x14ac:dyDescent="0.25">
      <c r="D252" s="6" t="s">
        <v>1647</v>
      </c>
      <c r="E252" s="7" t="s">
        <v>1648</v>
      </c>
    </row>
    <row r="253" spans="1:5" ht="15.75" x14ac:dyDescent="0.25">
      <c r="A253" s="16"/>
      <c r="B253" s="16" t="s">
        <v>1408</v>
      </c>
      <c r="C253" s="16"/>
      <c r="D253" s="16"/>
      <c r="E253" s="17" t="s">
        <v>1649</v>
      </c>
    </row>
    <row r="254" spans="1:5" ht="15.75" x14ac:dyDescent="0.25">
      <c r="A254" s="18"/>
      <c r="B254" s="18"/>
      <c r="C254" s="18" t="s">
        <v>1650</v>
      </c>
      <c r="D254" s="18"/>
      <c r="E254" s="19" t="s">
        <v>1651</v>
      </c>
    </row>
    <row r="255" spans="1:5" x14ac:dyDescent="0.25">
      <c r="D255" s="6" t="s">
        <v>251</v>
      </c>
      <c r="E255" s="7" t="s">
        <v>252</v>
      </c>
    </row>
    <row r="256" spans="1:5" x14ac:dyDescent="0.25">
      <c r="D256" s="6" t="s">
        <v>343</v>
      </c>
      <c r="E256" s="7" t="s">
        <v>344</v>
      </c>
    </row>
    <row r="257" spans="1:5" ht="15.75" x14ac:dyDescent="0.25">
      <c r="A257" s="18"/>
      <c r="B257" s="18"/>
      <c r="C257" s="18" t="s">
        <v>1652</v>
      </c>
      <c r="D257" s="18"/>
      <c r="E257" s="19" t="s">
        <v>718</v>
      </c>
    </row>
    <row r="258" spans="1:5" x14ac:dyDescent="0.25">
      <c r="D258" s="6" t="s">
        <v>717</v>
      </c>
      <c r="E258" s="7" t="s">
        <v>718</v>
      </c>
    </row>
    <row r="259" spans="1:5" ht="15.75" x14ac:dyDescent="0.25">
      <c r="A259" s="18"/>
      <c r="B259" s="18"/>
      <c r="C259" s="18" t="s">
        <v>1653</v>
      </c>
      <c r="D259" s="18"/>
      <c r="E259" s="19" t="s">
        <v>1654</v>
      </c>
    </row>
    <row r="260" spans="1:5" x14ac:dyDescent="0.25">
      <c r="D260" s="6" t="s">
        <v>339</v>
      </c>
      <c r="E260" s="7" t="s">
        <v>340</v>
      </c>
    </row>
    <row r="261" spans="1:5" x14ac:dyDescent="0.25">
      <c r="D261" s="6" t="s">
        <v>171</v>
      </c>
      <c r="E261" s="7" t="s">
        <v>172</v>
      </c>
    </row>
    <row r="262" spans="1:5" ht="15.75" x14ac:dyDescent="0.25">
      <c r="A262" s="18"/>
      <c r="B262" s="18"/>
      <c r="C262" s="18" t="s">
        <v>1655</v>
      </c>
      <c r="D262" s="18"/>
      <c r="E262" s="19" t="s">
        <v>1656</v>
      </c>
    </row>
    <row r="263" spans="1:5" x14ac:dyDescent="0.25">
      <c r="D263" s="6" t="s">
        <v>221</v>
      </c>
      <c r="E263" s="7" t="s">
        <v>222</v>
      </c>
    </row>
    <row r="264" spans="1:5" x14ac:dyDescent="0.25">
      <c r="D264" s="6" t="s">
        <v>668</v>
      </c>
      <c r="E264" s="7" t="s">
        <v>669</v>
      </c>
    </row>
    <row r="265" spans="1:5" x14ac:dyDescent="0.25">
      <c r="D265" s="6" t="s">
        <v>117</v>
      </c>
      <c r="E265" s="7" t="s">
        <v>118</v>
      </c>
    </row>
    <row r="266" spans="1:5" ht="15.75" x14ac:dyDescent="0.25">
      <c r="A266" s="18"/>
      <c r="B266" s="18"/>
      <c r="C266" s="18" t="s">
        <v>1657</v>
      </c>
      <c r="D266" s="18"/>
      <c r="E266" s="19" t="s">
        <v>1658</v>
      </c>
    </row>
    <row r="267" spans="1:5" x14ac:dyDescent="0.25">
      <c r="D267" s="6" t="s">
        <v>541</v>
      </c>
      <c r="E267" s="7" t="s">
        <v>542</v>
      </c>
    </row>
    <row r="268" spans="1:5" ht="15.75" x14ac:dyDescent="0.25">
      <c r="A268" s="16"/>
      <c r="B268" s="16" t="s">
        <v>1394</v>
      </c>
      <c r="C268" s="16"/>
      <c r="D268" s="16"/>
      <c r="E268" s="17" t="s">
        <v>1659</v>
      </c>
    </row>
    <row r="269" spans="1:5" ht="15.75" x14ac:dyDescent="0.25">
      <c r="A269" s="18"/>
      <c r="B269" s="18"/>
      <c r="C269" s="18" t="s">
        <v>1660</v>
      </c>
      <c r="D269" s="18"/>
      <c r="E269" s="19" t="s">
        <v>544</v>
      </c>
    </row>
    <row r="270" spans="1:5" x14ac:dyDescent="0.25">
      <c r="D270" s="6" t="s">
        <v>543</v>
      </c>
      <c r="E270" s="7" t="s">
        <v>544</v>
      </c>
    </row>
    <row r="271" spans="1:5" ht="15.75" x14ac:dyDescent="0.25">
      <c r="A271" s="18"/>
      <c r="B271" s="18"/>
      <c r="C271" s="18" t="s">
        <v>1661</v>
      </c>
      <c r="D271" s="18"/>
      <c r="E271" s="19" t="s">
        <v>420</v>
      </c>
    </row>
    <row r="272" spans="1:5" x14ac:dyDescent="0.25">
      <c r="D272" s="6" t="s">
        <v>419</v>
      </c>
      <c r="E272" s="7" t="s">
        <v>420</v>
      </c>
    </row>
    <row r="273" spans="1:5" ht="15.75" x14ac:dyDescent="0.25">
      <c r="A273" s="18"/>
      <c r="B273" s="18"/>
      <c r="C273" s="18" t="s">
        <v>1662</v>
      </c>
      <c r="D273" s="18"/>
      <c r="E273" s="19" t="s">
        <v>1663</v>
      </c>
    </row>
    <row r="274" spans="1:5" x14ac:dyDescent="0.25">
      <c r="D274" s="6" t="s">
        <v>46</v>
      </c>
      <c r="E274" s="7" t="s">
        <v>47</v>
      </c>
    </row>
    <row r="275" spans="1:5" x14ac:dyDescent="0.25">
      <c r="D275" s="6" t="s">
        <v>111</v>
      </c>
      <c r="E275" s="7" t="s">
        <v>112</v>
      </c>
    </row>
    <row r="276" spans="1:5" x14ac:dyDescent="0.25">
      <c r="D276" s="6" t="s">
        <v>32</v>
      </c>
      <c r="E276" s="7" t="s">
        <v>33</v>
      </c>
    </row>
    <row r="277" spans="1:5" ht="15.75" x14ac:dyDescent="0.25">
      <c r="A277" s="18"/>
      <c r="B277" s="18"/>
      <c r="C277" s="18" t="s">
        <v>1664</v>
      </c>
      <c r="D277" s="18"/>
      <c r="E277" s="19" t="s">
        <v>285</v>
      </c>
    </row>
    <row r="278" spans="1:5" x14ac:dyDescent="0.25">
      <c r="D278" s="6" t="s">
        <v>284</v>
      </c>
      <c r="E278" s="7" t="s">
        <v>285</v>
      </c>
    </row>
    <row r="279" spans="1:5" ht="15.75" x14ac:dyDescent="0.25">
      <c r="A279" s="18"/>
      <c r="B279" s="18"/>
      <c r="C279" s="18" t="s">
        <v>1665</v>
      </c>
      <c r="D279" s="18"/>
      <c r="E279" s="19" t="s">
        <v>362</v>
      </c>
    </row>
    <row r="280" spans="1:5" x14ac:dyDescent="0.25">
      <c r="D280" s="6" t="s">
        <v>361</v>
      </c>
      <c r="E280" s="7" t="s">
        <v>362</v>
      </c>
    </row>
    <row r="281" spans="1:5" ht="15.75" x14ac:dyDescent="0.25">
      <c r="A281" s="18"/>
      <c r="B281" s="18"/>
      <c r="C281" s="18" t="s">
        <v>1666</v>
      </c>
      <c r="D281" s="18"/>
      <c r="E281" s="19" t="s">
        <v>1667</v>
      </c>
    </row>
    <row r="282" spans="1:5" x14ac:dyDescent="0.25">
      <c r="D282" s="6" t="s">
        <v>76</v>
      </c>
      <c r="E282" s="7" t="s">
        <v>77</v>
      </c>
    </row>
    <row r="283" spans="1:5" x14ac:dyDescent="0.25">
      <c r="D283" s="6" t="s">
        <v>432</v>
      </c>
      <c r="E283" s="7" t="s">
        <v>433</v>
      </c>
    </row>
    <row r="284" spans="1:5" x14ac:dyDescent="0.25">
      <c r="D284" s="6" t="s">
        <v>545</v>
      </c>
      <c r="E284" s="7" t="s">
        <v>546</v>
      </c>
    </row>
    <row r="285" spans="1:5" x14ac:dyDescent="0.25">
      <c r="D285" s="6" t="s">
        <v>245</v>
      </c>
      <c r="E285" s="7" t="s">
        <v>246</v>
      </c>
    </row>
    <row r="286" spans="1:5" x14ac:dyDescent="0.25">
      <c r="D286" s="6" t="s">
        <v>249</v>
      </c>
      <c r="E286" s="7" t="s">
        <v>250</v>
      </c>
    </row>
    <row r="287" spans="1:5" ht="15.75" x14ac:dyDescent="0.25">
      <c r="A287" s="16"/>
      <c r="B287" s="16" t="s">
        <v>1404</v>
      </c>
      <c r="C287" s="16"/>
      <c r="D287" s="16"/>
      <c r="E287" s="17" t="s">
        <v>1668</v>
      </c>
    </row>
    <row r="288" spans="1:5" ht="15.75" x14ac:dyDescent="0.25">
      <c r="A288" s="18"/>
      <c r="B288" s="18"/>
      <c r="C288" s="18" t="s">
        <v>1669</v>
      </c>
      <c r="D288" s="18"/>
      <c r="E288" s="19" t="s">
        <v>1275</v>
      </c>
    </row>
    <row r="289" spans="1:5" x14ac:dyDescent="0.25">
      <c r="D289" s="6" t="s">
        <v>1274</v>
      </c>
      <c r="E289" s="7" t="s">
        <v>1275</v>
      </c>
    </row>
    <row r="290" spans="1:5" ht="15.75" x14ac:dyDescent="0.25">
      <c r="A290" s="18"/>
      <c r="B290" s="18"/>
      <c r="C290" s="18" t="s">
        <v>1670</v>
      </c>
      <c r="D290" s="18"/>
      <c r="E290" s="19" t="s">
        <v>463</v>
      </c>
    </row>
    <row r="291" spans="1:5" x14ac:dyDescent="0.25">
      <c r="D291" s="6" t="s">
        <v>462</v>
      </c>
      <c r="E291" s="7" t="s">
        <v>463</v>
      </c>
    </row>
    <row r="292" spans="1:5" ht="15.75" x14ac:dyDescent="0.25">
      <c r="A292" s="18"/>
      <c r="B292" s="18"/>
      <c r="C292" s="18" t="s">
        <v>1671</v>
      </c>
      <c r="D292" s="18"/>
      <c r="E292" s="19" t="s">
        <v>618</v>
      </c>
    </row>
    <row r="293" spans="1:5" x14ac:dyDescent="0.25">
      <c r="D293" s="6" t="s">
        <v>617</v>
      </c>
      <c r="E293" s="7" t="s">
        <v>618</v>
      </c>
    </row>
    <row r="294" spans="1:5" ht="15.75" x14ac:dyDescent="0.25">
      <c r="A294" s="18"/>
      <c r="B294" s="18"/>
      <c r="C294" s="18" t="s">
        <v>1672</v>
      </c>
      <c r="D294" s="18"/>
      <c r="E294" s="19" t="s">
        <v>1071</v>
      </c>
    </row>
    <row r="295" spans="1:5" x14ac:dyDescent="0.25">
      <c r="D295" s="6" t="s">
        <v>1070</v>
      </c>
      <c r="E295" s="7" t="s">
        <v>1071</v>
      </c>
    </row>
    <row r="296" spans="1:5" ht="15.75" x14ac:dyDescent="0.25">
      <c r="A296" s="18"/>
      <c r="B296" s="18"/>
      <c r="C296" s="18" t="s">
        <v>1673</v>
      </c>
      <c r="D296" s="18"/>
      <c r="E296" s="19" t="s">
        <v>943</v>
      </c>
    </row>
    <row r="297" spans="1:5" x14ac:dyDescent="0.25">
      <c r="D297" s="6" t="s">
        <v>942</v>
      </c>
      <c r="E297" s="7" t="s">
        <v>943</v>
      </c>
    </row>
    <row r="298" spans="1:5" ht="15.75" x14ac:dyDescent="0.25">
      <c r="A298" s="18"/>
      <c r="B298" s="18"/>
      <c r="C298" s="18" t="s">
        <v>1674</v>
      </c>
      <c r="D298" s="18"/>
      <c r="E298" s="19" t="s">
        <v>691</v>
      </c>
    </row>
    <row r="299" spans="1:5" x14ac:dyDescent="0.25">
      <c r="D299" s="6" t="s">
        <v>690</v>
      </c>
      <c r="E299" s="7" t="s">
        <v>691</v>
      </c>
    </row>
    <row r="300" spans="1:5" ht="15.75" x14ac:dyDescent="0.25">
      <c r="A300" s="18"/>
      <c r="B300" s="18"/>
      <c r="C300" s="18" t="s">
        <v>1675</v>
      </c>
      <c r="D300" s="18"/>
      <c r="E300" s="19" t="s">
        <v>1676</v>
      </c>
    </row>
    <row r="301" spans="1:5" x14ac:dyDescent="0.25">
      <c r="D301" s="6" t="s">
        <v>809</v>
      </c>
      <c r="E301" s="7" t="s">
        <v>810</v>
      </c>
    </row>
    <row r="302" spans="1:5" x14ac:dyDescent="0.25">
      <c r="D302" s="6" t="s">
        <v>95</v>
      </c>
      <c r="E302" s="7" t="s">
        <v>96</v>
      </c>
    </row>
    <row r="303" spans="1:5" x14ac:dyDescent="0.25">
      <c r="D303" s="6" t="s">
        <v>536</v>
      </c>
      <c r="E303" s="7" t="s">
        <v>537</v>
      </c>
    </row>
    <row r="304" spans="1:5" x14ac:dyDescent="0.25">
      <c r="D304" s="6" t="s">
        <v>657</v>
      </c>
      <c r="E304" s="7" t="s">
        <v>658</v>
      </c>
    </row>
    <row r="305" spans="1:5" ht="18" x14ac:dyDescent="0.25">
      <c r="A305" s="14">
        <v>21</v>
      </c>
      <c r="B305" s="14"/>
      <c r="C305" s="14"/>
      <c r="D305" s="14"/>
      <c r="E305" s="15" t="s">
        <v>1677</v>
      </c>
    </row>
    <row r="306" spans="1:5" ht="31.5" x14ac:dyDescent="0.25">
      <c r="A306" s="16"/>
      <c r="B306" s="16" t="s">
        <v>1386</v>
      </c>
      <c r="C306" s="16"/>
      <c r="D306" s="16"/>
      <c r="E306" s="17" t="s">
        <v>1678</v>
      </c>
    </row>
    <row r="307" spans="1:5" ht="15.75" x14ac:dyDescent="0.25">
      <c r="A307" s="18"/>
      <c r="B307" s="18"/>
      <c r="C307" s="18" t="s">
        <v>1679</v>
      </c>
      <c r="D307" s="18"/>
      <c r="E307" s="19" t="s">
        <v>1680</v>
      </c>
    </row>
    <row r="308" spans="1:5" x14ac:dyDescent="0.25">
      <c r="D308" s="6" t="s">
        <v>223</v>
      </c>
      <c r="E308" s="7" t="s">
        <v>224</v>
      </c>
    </row>
    <row r="309" spans="1:5" x14ac:dyDescent="0.25">
      <c r="D309" s="6" t="s">
        <v>85</v>
      </c>
      <c r="E309" s="27" t="s">
        <v>86</v>
      </c>
    </row>
    <row r="310" spans="1:5" x14ac:dyDescent="0.25">
      <c r="D310" s="6" t="s">
        <v>121</v>
      </c>
      <c r="E310" s="7" t="s">
        <v>122</v>
      </c>
    </row>
    <row r="311" spans="1:5" x14ac:dyDescent="0.25">
      <c r="D311" s="6" t="s">
        <v>48</v>
      </c>
      <c r="E311" s="7" t="s">
        <v>49</v>
      </c>
    </row>
    <row r="312" spans="1:5" x14ac:dyDescent="0.25">
      <c r="D312" s="6" t="s">
        <v>91</v>
      </c>
      <c r="E312" s="7" t="s">
        <v>92</v>
      </c>
    </row>
    <row r="313" spans="1:5" x14ac:dyDescent="0.25">
      <c r="D313" s="6" t="s">
        <v>1681</v>
      </c>
      <c r="E313" s="7" t="s">
        <v>1682</v>
      </c>
    </row>
    <row r="314" spans="1:5" ht="15.75" x14ac:dyDescent="0.25">
      <c r="A314" s="18"/>
      <c r="B314" s="18"/>
      <c r="C314" s="18" t="s">
        <v>1683</v>
      </c>
      <c r="D314" s="18"/>
      <c r="E314" s="19" t="s">
        <v>1684</v>
      </c>
    </row>
    <row r="315" spans="1:5" x14ac:dyDescent="0.25">
      <c r="D315" s="6" t="s">
        <v>201</v>
      </c>
      <c r="E315" s="7" t="s">
        <v>202</v>
      </c>
    </row>
    <row r="316" spans="1:5" x14ac:dyDescent="0.25">
      <c r="D316" s="6" t="s">
        <v>14</v>
      </c>
      <c r="E316" s="23" t="s">
        <v>15</v>
      </c>
    </row>
    <row r="317" spans="1:5" x14ac:dyDescent="0.25">
      <c r="D317" s="6" t="s">
        <v>6</v>
      </c>
      <c r="E317" s="7" t="s">
        <v>7</v>
      </c>
    </row>
    <row r="318" spans="1:5" x14ac:dyDescent="0.25">
      <c r="D318" s="6" t="s">
        <v>1685</v>
      </c>
      <c r="E318" s="7" t="s">
        <v>1686</v>
      </c>
    </row>
    <row r="319" spans="1:5" ht="15.75" x14ac:dyDescent="0.25">
      <c r="A319" s="18"/>
      <c r="B319" s="18"/>
      <c r="C319" s="18" t="s">
        <v>1687</v>
      </c>
      <c r="D319" s="18"/>
      <c r="E319" s="19" t="s">
        <v>1688</v>
      </c>
    </row>
    <row r="320" spans="1:5" x14ac:dyDescent="0.25">
      <c r="D320" s="23" t="s">
        <v>263</v>
      </c>
      <c r="E320" s="23" t="s">
        <v>1689</v>
      </c>
    </row>
    <row r="321" spans="1:5" x14ac:dyDescent="0.25">
      <c r="D321" s="6" t="s">
        <v>436</v>
      </c>
      <c r="E321" s="7" t="s">
        <v>437</v>
      </c>
    </row>
    <row r="322" spans="1:5" x14ac:dyDescent="0.25">
      <c r="D322" s="6" t="s">
        <v>363</v>
      </c>
      <c r="E322" s="7" t="s">
        <v>364</v>
      </c>
    </row>
    <row r="323" spans="1:5" x14ac:dyDescent="0.25">
      <c r="D323" s="24" t="s">
        <v>1690</v>
      </c>
      <c r="E323" s="23" t="s">
        <v>1691</v>
      </c>
    </row>
    <row r="324" spans="1:5" x14ac:dyDescent="0.25">
      <c r="D324" s="6" t="s">
        <v>1692</v>
      </c>
      <c r="E324" s="7" t="s">
        <v>1693</v>
      </c>
    </row>
    <row r="325" spans="1:5" ht="15.75" x14ac:dyDescent="0.25">
      <c r="A325" s="16"/>
      <c r="B325" s="16" t="s">
        <v>1403</v>
      </c>
      <c r="C325" s="16"/>
      <c r="D325" s="16"/>
      <c r="E325" s="17" t="s">
        <v>1694</v>
      </c>
    </row>
    <row r="326" spans="1:5" ht="15.75" x14ac:dyDescent="0.25">
      <c r="A326" s="18"/>
      <c r="B326" s="18"/>
      <c r="C326" s="18" t="s">
        <v>1695</v>
      </c>
      <c r="D326" s="18"/>
      <c r="E326" s="19" t="s">
        <v>82</v>
      </c>
    </row>
    <row r="327" spans="1:5" x14ac:dyDescent="0.25">
      <c r="D327" s="6" t="s">
        <v>81</v>
      </c>
      <c r="E327" s="7" t="s">
        <v>82</v>
      </c>
    </row>
    <row r="328" spans="1:5" ht="15.75" x14ac:dyDescent="0.25">
      <c r="A328" s="18"/>
      <c r="B328" s="18"/>
      <c r="C328" s="18" t="s">
        <v>1696</v>
      </c>
      <c r="D328" s="18"/>
      <c r="E328" s="19" t="s">
        <v>192</v>
      </c>
    </row>
    <row r="329" spans="1:5" x14ac:dyDescent="0.25">
      <c r="D329" s="6" t="s">
        <v>191</v>
      </c>
      <c r="E329" s="7" t="s">
        <v>192</v>
      </c>
    </row>
    <row r="330" spans="1:5" ht="15.75" x14ac:dyDescent="0.25">
      <c r="A330" s="18"/>
      <c r="B330" s="18"/>
      <c r="C330" s="18" t="s">
        <v>1697</v>
      </c>
      <c r="D330" s="18"/>
      <c r="E330" s="19" t="s">
        <v>1698</v>
      </c>
    </row>
    <row r="331" spans="1:5" x14ac:dyDescent="0.25">
      <c r="D331" s="6" t="s">
        <v>1699</v>
      </c>
      <c r="E331" s="7" t="s">
        <v>1700</v>
      </c>
    </row>
    <row r="332" spans="1:5" ht="18" x14ac:dyDescent="0.25">
      <c r="A332" s="14">
        <v>23</v>
      </c>
      <c r="B332" s="14"/>
      <c r="C332" s="14"/>
      <c r="D332" s="14"/>
      <c r="E332" s="15" t="s">
        <v>1701</v>
      </c>
    </row>
    <row r="333" spans="1:5" ht="15.75" x14ac:dyDescent="0.25">
      <c r="A333" s="16"/>
      <c r="B333" s="16" t="s">
        <v>1420</v>
      </c>
      <c r="C333" s="16"/>
      <c r="D333" s="16"/>
      <c r="E333" s="17" t="s">
        <v>1702</v>
      </c>
    </row>
    <row r="334" spans="1:5" ht="15.75" x14ac:dyDescent="0.25">
      <c r="A334" s="18"/>
      <c r="B334" s="18"/>
      <c r="C334" s="18" t="s">
        <v>1703</v>
      </c>
      <c r="D334" s="18"/>
      <c r="E334" s="19" t="s">
        <v>1704</v>
      </c>
    </row>
    <row r="335" spans="1:5" x14ac:dyDescent="0.25">
      <c r="D335" s="6" t="s">
        <v>225</v>
      </c>
      <c r="E335" s="7" t="s">
        <v>226</v>
      </c>
    </row>
    <row r="336" spans="1:5" x14ac:dyDescent="0.25">
      <c r="D336" s="6" t="s">
        <v>533</v>
      </c>
      <c r="E336" s="7" t="s">
        <v>534</v>
      </c>
    </row>
    <row r="337" spans="1:5" ht="15.75" x14ac:dyDescent="0.25">
      <c r="A337" s="18"/>
      <c r="B337" s="18"/>
      <c r="C337" s="18" t="s">
        <v>1705</v>
      </c>
      <c r="D337" s="18"/>
      <c r="E337" s="19" t="s">
        <v>1706</v>
      </c>
    </row>
    <row r="338" spans="1:5" x14ac:dyDescent="0.25">
      <c r="D338" s="6" t="s">
        <v>682</v>
      </c>
      <c r="E338" s="7" t="s">
        <v>683</v>
      </c>
    </row>
    <row r="339" spans="1:5" x14ac:dyDescent="0.25">
      <c r="D339" s="6" t="s">
        <v>286</v>
      </c>
      <c r="E339" s="7" t="s">
        <v>287</v>
      </c>
    </row>
    <row r="340" spans="1:5" x14ac:dyDescent="0.25">
      <c r="D340" s="6" t="s">
        <v>523</v>
      </c>
      <c r="E340" s="7" t="s">
        <v>524</v>
      </c>
    </row>
    <row r="341" spans="1:5" ht="15.75" x14ac:dyDescent="0.25">
      <c r="A341" s="16"/>
      <c r="B341" s="16" t="s">
        <v>1458</v>
      </c>
      <c r="C341" s="16"/>
      <c r="D341" s="16"/>
      <c r="E341" s="17" t="s">
        <v>1707</v>
      </c>
    </row>
    <row r="342" spans="1:5" ht="15.75" x14ac:dyDescent="0.25">
      <c r="A342" s="18"/>
      <c r="B342" s="18"/>
      <c r="C342" s="18" t="s">
        <v>1708</v>
      </c>
      <c r="D342" s="18"/>
      <c r="E342" s="19" t="s">
        <v>1168</v>
      </c>
    </row>
    <row r="343" spans="1:5" x14ac:dyDescent="0.25">
      <c r="D343" s="6" t="s">
        <v>1167</v>
      </c>
      <c r="E343" s="7" t="s">
        <v>1168</v>
      </c>
    </row>
    <row r="344" spans="1:5" ht="15.75" x14ac:dyDescent="0.25">
      <c r="A344" s="18"/>
      <c r="B344" s="18"/>
      <c r="C344" s="18" t="s">
        <v>1709</v>
      </c>
      <c r="D344" s="18"/>
      <c r="E344" s="19" t="s">
        <v>1710</v>
      </c>
    </row>
    <row r="345" spans="1:5" x14ac:dyDescent="0.25">
      <c r="D345" s="6" t="s">
        <v>581</v>
      </c>
      <c r="E345" s="7" t="s">
        <v>582</v>
      </c>
    </row>
    <row r="346" spans="1:5" x14ac:dyDescent="0.25">
      <c r="D346" s="6" t="s">
        <v>1345</v>
      </c>
      <c r="E346" s="7" t="s">
        <v>1346</v>
      </c>
    </row>
    <row r="347" spans="1:5" x14ac:dyDescent="0.25">
      <c r="D347" s="6" t="s">
        <v>1711</v>
      </c>
      <c r="E347" s="7" t="s">
        <v>1712</v>
      </c>
    </row>
    <row r="348" spans="1:5" ht="18" x14ac:dyDescent="0.25">
      <c r="A348" s="14">
        <v>25</v>
      </c>
      <c r="B348" s="14"/>
      <c r="C348" s="14"/>
      <c r="D348" s="14"/>
      <c r="E348" s="15" t="s">
        <v>1713</v>
      </c>
    </row>
    <row r="349" spans="1:5" ht="15.75" x14ac:dyDescent="0.25">
      <c r="A349" s="16"/>
      <c r="B349" s="16" t="s">
        <v>219</v>
      </c>
      <c r="C349" s="16"/>
      <c r="D349" s="16"/>
      <c r="E349" s="17" t="s">
        <v>220</v>
      </c>
    </row>
    <row r="350" spans="1:5" ht="15.75" x14ac:dyDescent="0.25">
      <c r="A350" s="18"/>
      <c r="B350" s="18"/>
      <c r="C350" s="18" t="s">
        <v>1714</v>
      </c>
      <c r="D350" s="18"/>
      <c r="E350" s="19" t="s">
        <v>1715</v>
      </c>
    </row>
    <row r="351" spans="1:5" x14ac:dyDescent="0.25">
      <c r="D351" s="6" t="s">
        <v>1716</v>
      </c>
      <c r="E351" s="7" t="s">
        <v>1715</v>
      </c>
    </row>
    <row r="352" spans="1:5" ht="15.75" x14ac:dyDescent="0.25">
      <c r="A352" s="18"/>
      <c r="B352" s="18"/>
      <c r="C352" s="18" t="s">
        <v>1717</v>
      </c>
      <c r="D352" s="18"/>
      <c r="E352" s="19" t="s">
        <v>1718</v>
      </c>
    </row>
    <row r="353" spans="1:5" x14ac:dyDescent="0.25">
      <c r="D353" s="6" t="s">
        <v>1719</v>
      </c>
      <c r="E353" s="7" t="s">
        <v>1720</v>
      </c>
    </row>
    <row r="354" spans="1:5" x14ac:dyDescent="0.25">
      <c r="D354" s="6" t="s">
        <v>1721</v>
      </c>
      <c r="E354" s="7" t="s">
        <v>1722</v>
      </c>
    </row>
    <row r="355" spans="1:5" ht="15.75" x14ac:dyDescent="0.25">
      <c r="A355" s="18"/>
      <c r="B355" s="18"/>
      <c r="C355" s="18" t="s">
        <v>1723</v>
      </c>
      <c r="D355" s="18"/>
      <c r="E355" s="19" t="s">
        <v>1724</v>
      </c>
    </row>
    <row r="356" spans="1:5" x14ac:dyDescent="0.25">
      <c r="D356" s="6" t="s">
        <v>1725</v>
      </c>
      <c r="E356" s="7" t="s">
        <v>1726</v>
      </c>
    </row>
    <row r="357" spans="1:5" x14ac:dyDescent="0.25">
      <c r="D357" s="6" t="s">
        <v>1727</v>
      </c>
      <c r="E357" s="7" t="s">
        <v>1728</v>
      </c>
    </row>
    <row r="358" spans="1:5" ht="15.75" x14ac:dyDescent="0.25">
      <c r="A358" s="18"/>
      <c r="B358" s="18"/>
      <c r="C358" s="18" t="s">
        <v>1729</v>
      </c>
      <c r="D358" s="18"/>
      <c r="E358" s="19" t="s">
        <v>1730</v>
      </c>
    </row>
    <row r="359" spans="1:5" x14ac:dyDescent="0.25">
      <c r="D359" s="6" t="s">
        <v>1731</v>
      </c>
      <c r="E359" s="7" t="s">
        <v>1732</v>
      </c>
    </row>
    <row r="360" spans="1:5" x14ac:dyDescent="0.25">
      <c r="D360" s="6" t="s">
        <v>1733</v>
      </c>
      <c r="E360" s="7" t="s">
        <v>1734</v>
      </c>
    </row>
    <row r="361" spans="1:5" x14ac:dyDescent="0.25">
      <c r="D361" s="6" t="s">
        <v>1735</v>
      </c>
      <c r="E361" s="7" t="s">
        <v>1736</v>
      </c>
    </row>
    <row r="362" spans="1:5" ht="15.75" x14ac:dyDescent="0.25">
      <c r="A362" s="18"/>
      <c r="B362" s="18"/>
      <c r="C362" s="18" t="s">
        <v>1737</v>
      </c>
      <c r="D362" s="18"/>
      <c r="E362" s="19" t="s">
        <v>1738</v>
      </c>
    </row>
    <row r="363" spans="1:5" ht="30" x14ac:dyDescent="0.25">
      <c r="D363" s="6" t="s">
        <v>1739</v>
      </c>
      <c r="E363" s="7" t="s">
        <v>1740</v>
      </c>
    </row>
    <row r="364" spans="1:5" x14ac:dyDescent="0.25">
      <c r="D364" s="6" t="s">
        <v>1741</v>
      </c>
      <c r="E364" s="7" t="s">
        <v>1742</v>
      </c>
    </row>
    <row r="365" spans="1:5" x14ac:dyDescent="0.25">
      <c r="D365" s="6" t="s">
        <v>1743</v>
      </c>
      <c r="E365" s="7" t="s">
        <v>1744</v>
      </c>
    </row>
    <row r="366" spans="1:5" x14ac:dyDescent="0.25">
      <c r="D366" s="6" t="s">
        <v>1745</v>
      </c>
      <c r="E366" s="7" t="s">
        <v>1746</v>
      </c>
    </row>
    <row r="367" spans="1:5" ht="15.75" x14ac:dyDescent="0.25">
      <c r="A367" s="18"/>
      <c r="B367" s="18"/>
      <c r="C367" s="18" t="s">
        <v>1747</v>
      </c>
      <c r="D367" s="18"/>
      <c r="E367" s="19" t="s">
        <v>1748</v>
      </c>
    </row>
    <row r="368" spans="1:5" x14ac:dyDescent="0.25">
      <c r="D368" s="6" t="s">
        <v>1749</v>
      </c>
      <c r="E368" s="7" t="s">
        <v>1750</v>
      </c>
    </row>
    <row r="369" spans="1:5" x14ac:dyDescent="0.25">
      <c r="D369" s="6" t="s">
        <v>1751</v>
      </c>
      <c r="E369" s="7" t="s">
        <v>1752</v>
      </c>
    </row>
    <row r="370" spans="1:5" x14ac:dyDescent="0.25">
      <c r="D370" s="6" t="s">
        <v>1753</v>
      </c>
      <c r="E370" s="7" t="s">
        <v>1754</v>
      </c>
    </row>
    <row r="371" spans="1:5" x14ac:dyDescent="0.25">
      <c r="D371" s="6" t="s">
        <v>1755</v>
      </c>
      <c r="E371" s="7" t="s">
        <v>1756</v>
      </c>
    </row>
    <row r="372" spans="1:5" x14ac:dyDescent="0.25">
      <c r="D372" s="6" t="s">
        <v>1757</v>
      </c>
      <c r="E372" s="7" t="s">
        <v>1758</v>
      </c>
    </row>
    <row r="373" spans="1:5" x14ac:dyDescent="0.25">
      <c r="D373" s="6" t="s">
        <v>1759</v>
      </c>
      <c r="E373" s="7" t="s">
        <v>1760</v>
      </c>
    </row>
    <row r="374" spans="1:5" x14ac:dyDescent="0.25">
      <c r="D374" s="6" t="s">
        <v>1761</v>
      </c>
      <c r="E374" s="7" t="s">
        <v>1762</v>
      </c>
    </row>
    <row r="375" spans="1:5" x14ac:dyDescent="0.25">
      <c r="D375" s="6" t="s">
        <v>1763</v>
      </c>
      <c r="E375" s="7" t="s">
        <v>1764</v>
      </c>
    </row>
    <row r="376" spans="1:5" ht="15.75" x14ac:dyDescent="0.25">
      <c r="A376" s="18"/>
      <c r="B376" s="18"/>
      <c r="C376" s="18" t="s">
        <v>1765</v>
      </c>
      <c r="D376" s="18"/>
      <c r="E376" s="19" t="s">
        <v>1766</v>
      </c>
    </row>
    <row r="377" spans="1:5" x14ac:dyDescent="0.25">
      <c r="D377" s="6" t="s">
        <v>1767</v>
      </c>
      <c r="E377" s="7" t="s">
        <v>1768</v>
      </c>
    </row>
    <row r="378" spans="1:5" x14ac:dyDescent="0.25">
      <c r="D378" s="6" t="s">
        <v>1769</v>
      </c>
      <c r="E378" s="7" t="s">
        <v>1770</v>
      </c>
    </row>
    <row r="379" spans="1:5" ht="15.75" x14ac:dyDescent="0.25">
      <c r="A379" s="18"/>
      <c r="B379" s="18"/>
      <c r="C379" s="18" t="s">
        <v>1771</v>
      </c>
      <c r="D379" s="18"/>
      <c r="E379" s="19" t="s">
        <v>1772</v>
      </c>
    </row>
    <row r="380" spans="1:5" x14ac:dyDescent="0.25">
      <c r="D380" s="6" t="s">
        <v>1773</v>
      </c>
      <c r="E380" s="7" t="s">
        <v>1774</v>
      </c>
    </row>
    <row r="381" spans="1:5" x14ac:dyDescent="0.25">
      <c r="D381" s="6" t="s">
        <v>1775</v>
      </c>
      <c r="E381" s="7" t="s">
        <v>1776</v>
      </c>
    </row>
    <row r="382" spans="1:5" ht="30.75" x14ac:dyDescent="0.25">
      <c r="A382" s="18"/>
      <c r="B382" s="18"/>
      <c r="C382" s="18" t="s">
        <v>1777</v>
      </c>
      <c r="D382" s="18"/>
      <c r="E382" s="19" t="s">
        <v>1778</v>
      </c>
    </row>
    <row r="383" spans="1:5" x14ac:dyDescent="0.25">
      <c r="D383" s="6" t="s">
        <v>1779</v>
      </c>
      <c r="E383" s="7" t="s">
        <v>1780</v>
      </c>
    </row>
    <row r="384" spans="1:5" x14ac:dyDescent="0.25">
      <c r="D384" s="6" t="s">
        <v>1781</v>
      </c>
      <c r="E384" s="7" t="s">
        <v>1782</v>
      </c>
    </row>
    <row r="385" spans="1:5" x14ac:dyDescent="0.25">
      <c r="D385" s="6" t="s">
        <v>1783</v>
      </c>
      <c r="E385" s="7" t="s">
        <v>1784</v>
      </c>
    </row>
    <row r="386" spans="1:5" ht="30.75" x14ac:dyDescent="0.25">
      <c r="A386" s="18"/>
      <c r="B386" s="18"/>
      <c r="C386" s="18" t="s">
        <v>1785</v>
      </c>
      <c r="D386" s="18"/>
      <c r="E386" s="19" t="s">
        <v>1786</v>
      </c>
    </row>
    <row r="387" spans="1:5" x14ac:dyDescent="0.25">
      <c r="D387" s="6" t="s">
        <v>1787</v>
      </c>
      <c r="E387" s="7" t="s">
        <v>1788</v>
      </c>
    </row>
    <row r="388" spans="1:5" x14ac:dyDescent="0.25">
      <c r="D388" s="6" t="s">
        <v>1789</v>
      </c>
      <c r="E388" s="7" t="s">
        <v>1790</v>
      </c>
    </row>
    <row r="389" spans="1:5" x14ac:dyDescent="0.25">
      <c r="D389" s="6" t="s">
        <v>1791</v>
      </c>
      <c r="E389" s="7" t="s">
        <v>1792</v>
      </c>
    </row>
    <row r="390" spans="1:5" x14ac:dyDescent="0.25">
      <c r="D390" s="6" t="s">
        <v>1793</v>
      </c>
      <c r="E390" s="7" t="s">
        <v>1794</v>
      </c>
    </row>
    <row r="391" spans="1:5" x14ac:dyDescent="0.25">
      <c r="D391" s="6" t="s">
        <v>1795</v>
      </c>
      <c r="E391" s="7" t="s">
        <v>1796</v>
      </c>
    </row>
    <row r="392" spans="1:5" x14ac:dyDescent="0.25">
      <c r="D392" s="6" t="s">
        <v>1797</v>
      </c>
      <c r="E392" s="7" t="s">
        <v>1798</v>
      </c>
    </row>
    <row r="393" spans="1:5" ht="15.75" x14ac:dyDescent="0.25">
      <c r="A393" s="18"/>
      <c r="B393" s="18"/>
      <c r="C393" s="18" t="s">
        <v>1799</v>
      </c>
      <c r="D393" s="18"/>
      <c r="E393" s="19" t="s">
        <v>1800</v>
      </c>
    </row>
    <row r="394" spans="1:5" x14ac:dyDescent="0.25">
      <c r="D394" s="6" t="s">
        <v>1801</v>
      </c>
      <c r="E394" s="7" t="s">
        <v>1802</v>
      </c>
    </row>
    <row r="395" spans="1:5" x14ac:dyDescent="0.25">
      <c r="D395" s="6" t="s">
        <v>1803</v>
      </c>
      <c r="E395" s="7" t="s">
        <v>1804</v>
      </c>
    </row>
    <row r="396" spans="1:5" x14ac:dyDescent="0.25">
      <c r="D396" s="6" t="s">
        <v>1805</v>
      </c>
      <c r="E396" s="7" t="s">
        <v>1806</v>
      </c>
    </row>
    <row r="397" spans="1:5" x14ac:dyDescent="0.25">
      <c r="D397" s="6" t="s">
        <v>1807</v>
      </c>
      <c r="E397" s="7" t="s">
        <v>1808</v>
      </c>
    </row>
    <row r="398" spans="1:5" x14ac:dyDescent="0.25">
      <c r="D398" s="6" t="s">
        <v>1809</v>
      </c>
      <c r="E398" s="7" t="s">
        <v>1810</v>
      </c>
    </row>
    <row r="399" spans="1:5" ht="31.5" x14ac:dyDescent="0.25">
      <c r="A399" s="16"/>
      <c r="B399" s="16" t="s">
        <v>1395</v>
      </c>
      <c r="C399" s="16"/>
      <c r="D399" s="16"/>
      <c r="E399" s="17" t="s">
        <v>1811</v>
      </c>
    </row>
    <row r="400" spans="1:5" ht="15.75" x14ac:dyDescent="0.25">
      <c r="A400" s="18"/>
      <c r="B400" s="18"/>
      <c r="C400" s="18" t="s">
        <v>1812</v>
      </c>
      <c r="D400" s="18"/>
      <c r="E400" s="19" t="s">
        <v>1813</v>
      </c>
    </row>
    <row r="401" spans="1:5" x14ac:dyDescent="0.25">
      <c r="D401" s="6" t="s">
        <v>72</v>
      </c>
      <c r="E401" s="7" t="s">
        <v>73</v>
      </c>
    </row>
    <row r="402" spans="1:5" x14ac:dyDescent="0.25">
      <c r="D402" s="6" t="s">
        <v>375</v>
      </c>
      <c r="E402" s="7" t="s">
        <v>376</v>
      </c>
    </row>
    <row r="403" spans="1:5" ht="15.75" x14ac:dyDescent="0.25">
      <c r="A403" s="18"/>
      <c r="B403" s="18"/>
      <c r="C403" s="18" t="s">
        <v>1814</v>
      </c>
      <c r="D403" s="18"/>
      <c r="E403" s="19" t="s">
        <v>1815</v>
      </c>
    </row>
    <row r="404" spans="1:5" x14ac:dyDescent="0.25">
      <c r="D404" s="6" t="s">
        <v>38</v>
      </c>
      <c r="E404" s="7" t="s">
        <v>39</v>
      </c>
    </row>
    <row r="405" spans="1:5" x14ac:dyDescent="0.25">
      <c r="D405" s="6" t="s">
        <v>393</v>
      </c>
      <c r="E405" s="27" t="s">
        <v>1352</v>
      </c>
    </row>
    <row r="406" spans="1:5" x14ac:dyDescent="0.25">
      <c r="D406" s="6" t="s">
        <v>444</v>
      </c>
      <c r="E406" s="27" t="s">
        <v>445</v>
      </c>
    </row>
    <row r="407" spans="1:5" ht="15.75" x14ac:dyDescent="0.25">
      <c r="A407" s="18"/>
      <c r="B407" s="18"/>
      <c r="C407" s="18" t="s">
        <v>1816</v>
      </c>
      <c r="D407" s="18"/>
      <c r="E407" s="22" t="s">
        <v>1817</v>
      </c>
    </row>
    <row r="408" spans="1:5" ht="26.25" x14ac:dyDescent="0.25">
      <c r="D408" s="6" t="s">
        <v>80</v>
      </c>
      <c r="E408" s="27" t="s">
        <v>1349</v>
      </c>
    </row>
    <row r="409" spans="1:5" x14ac:dyDescent="0.25">
      <c r="D409" s="6" t="s">
        <v>87</v>
      </c>
      <c r="E409" s="27" t="s">
        <v>88</v>
      </c>
    </row>
    <row r="410" spans="1:5" ht="15.75" x14ac:dyDescent="0.25">
      <c r="A410" s="18"/>
      <c r="B410" s="18"/>
      <c r="C410" s="18" t="s">
        <v>1818</v>
      </c>
      <c r="D410" s="18"/>
      <c r="E410" s="22" t="s">
        <v>1819</v>
      </c>
    </row>
    <row r="411" spans="1:5" x14ac:dyDescent="0.25">
      <c r="D411" s="6" t="s">
        <v>1820</v>
      </c>
      <c r="E411" s="27" t="s">
        <v>1821</v>
      </c>
    </row>
    <row r="412" spans="1:5" x14ac:dyDescent="0.25">
      <c r="D412" s="6" t="s">
        <v>1822</v>
      </c>
      <c r="E412" s="27" t="s">
        <v>1823</v>
      </c>
    </row>
    <row r="413" spans="1:5" x14ac:dyDescent="0.25">
      <c r="D413" s="6" t="s">
        <v>149</v>
      </c>
      <c r="E413" s="27" t="s">
        <v>150</v>
      </c>
    </row>
    <row r="414" spans="1:5" x14ac:dyDescent="0.25">
      <c r="D414" s="6" t="s">
        <v>78</v>
      </c>
      <c r="E414" s="27" t="s">
        <v>79</v>
      </c>
    </row>
    <row r="415" spans="1:5" x14ac:dyDescent="0.25">
      <c r="D415" s="6" t="s">
        <v>1824</v>
      </c>
      <c r="E415" s="27" t="s">
        <v>1825</v>
      </c>
    </row>
    <row r="416" spans="1:5" ht="15.75" x14ac:dyDescent="0.25">
      <c r="A416" s="16"/>
      <c r="B416" s="16" t="s">
        <v>1434</v>
      </c>
      <c r="C416" s="16"/>
      <c r="D416" s="16"/>
      <c r="E416" s="17" t="s">
        <v>1826</v>
      </c>
    </row>
    <row r="417" spans="1:5" ht="30.75" x14ac:dyDescent="0.25">
      <c r="A417" s="18"/>
      <c r="B417" s="18"/>
      <c r="C417" s="18" t="s">
        <v>1827</v>
      </c>
      <c r="D417" s="18"/>
      <c r="E417" s="19" t="s">
        <v>1828</v>
      </c>
    </row>
    <row r="418" spans="1:5" ht="26.25" x14ac:dyDescent="0.25">
      <c r="D418" s="6" t="s">
        <v>402</v>
      </c>
      <c r="E418" s="23" t="s">
        <v>1828</v>
      </c>
    </row>
    <row r="419" spans="1:5" ht="15.75" x14ac:dyDescent="0.25">
      <c r="A419" s="18"/>
      <c r="B419" s="18"/>
      <c r="C419" s="6" t="s">
        <v>1829</v>
      </c>
      <c r="D419" s="18"/>
      <c r="E419" s="19" t="s">
        <v>366</v>
      </c>
    </row>
    <row r="420" spans="1:5" x14ac:dyDescent="0.25">
      <c r="D420" s="6" t="s">
        <v>365</v>
      </c>
      <c r="E420" s="7" t="s">
        <v>366</v>
      </c>
    </row>
    <row r="421" spans="1:5" ht="15.75" x14ac:dyDescent="0.25">
      <c r="A421" s="18"/>
      <c r="B421" s="18"/>
      <c r="C421" s="6" t="s">
        <v>1830</v>
      </c>
      <c r="D421" s="18"/>
      <c r="E421" s="19" t="s">
        <v>1831</v>
      </c>
    </row>
    <row r="422" spans="1:5" x14ac:dyDescent="0.25">
      <c r="D422" s="6" t="s">
        <v>1832</v>
      </c>
      <c r="E422" s="7" t="s">
        <v>94</v>
      </c>
    </row>
    <row r="423" spans="1:5" ht="15.75" x14ac:dyDescent="0.25">
      <c r="A423" s="16"/>
      <c r="B423" s="16" t="s">
        <v>1401</v>
      </c>
      <c r="C423" s="16"/>
      <c r="D423" s="16"/>
      <c r="E423" s="17" t="s">
        <v>1833</v>
      </c>
    </row>
    <row r="424" spans="1:5" ht="15.75" x14ac:dyDescent="0.25">
      <c r="A424" s="18"/>
      <c r="B424" s="18"/>
      <c r="C424" s="18" t="s">
        <v>1834</v>
      </c>
      <c r="D424" s="18"/>
      <c r="E424" s="19" t="s">
        <v>1835</v>
      </c>
    </row>
    <row r="425" spans="1:5" x14ac:dyDescent="0.25">
      <c r="D425" s="6" t="s">
        <v>801</v>
      </c>
      <c r="E425" s="7" t="s">
        <v>802</v>
      </c>
    </row>
    <row r="426" spans="1:5" x14ac:dyDescent="0.25">
      <c r="D426" s="6" t="s">
        <v>66</v>
      </c>
      <c r="E426" s="7" t="s">
        <v>67</v>
      </c>
    </row>
    <row r="427" spans="1:5" x14ac:dyDescent="0.25">
      <c r="D427" s="6" t="s">
        <v>629</v>
      </c>
      <c r="E427" s="7" t="s">
        <v>630</v>
      </c>
    </row>
    <row r="428" spans="1:5" ht="15.75" x14ac:dyDescent="0.25">
      <c r="A428" s="18"/>
      <c r="B428" s="18"/>
      <c r="C428" s="18" t="s">
        <v>1836</v>
      </c>
      <c r="D428" s="18"/>
      <c r="E428" s="19" t="s">
        <v>697</v>
      </c>
    </row>
    <row r="429" spans="1:5" x14ac:dyDescent="0.25">
      <c r="D429" s="6" t="s">
        <v>696</v>
      </c>
      <c r="E429" s="7" t="s">
        <v>697</v>
      </c>
    </row>
    <row r="430" spans="1:5" ht="15.75" x14ac:dyDescent="0.25">
      <c r="A430" s="18"/>
      <c r="B430" s="18"/>
      <c r="C430" s="18" t="s">
        <v>1837</v>
      </c>
      <c r="D430" s="18"/>
      <c r="E430" s="19" t="s">
        <v>1328</v>
      </c>
    </row>
    <row r="431" spans="1:5" x14ac:dyDescent="0.25">
      <c r="D431" s="6" t="s">
        <v>1327</v>
      </c>
      <c r="E431" s="7" t="s">
        <v>1328</v>
      </c>
    </row>
    <row r="432" spans="1:5" ht="15.75" x14ac:dyDescent="0.25">
      <c r="A432" s="16"/>
      <c r="B432" s="16" t="s">
        <v>1393</v>
      </c>
      <c r="C432" s="16"/>
      <c r="D432" s="16"/>
      <c r="E432" s="17" t="s">
        <v>1838</v>
      </c>
    </row>
    <row r="433" spans="1:5" ht="15.75" x14ac:dyDescent="0.25">
      <c r="A433" s="18"/>
      <c r="B433" s="18"/>
      <c r="C433" s="18" t="s">
        <v>1839</v>
      </c>
      <c r="D433" s="18"/>
      <c r="E433" s="19" t="s">
        <v>522</v>
      </c>
    </row>
    <row r="434" spans="1:5" x14ac:dyDescent="0.25">
      <c r="D434" s="6" t="s">
        <v>521</v>
      </c>
      <c r="E434" s="7" t="s">
        <v>522</v>
      </c>
    </row>
    <row r="435" spans="1:5" ht="15.75" x14ac:dyDescent="0.25">
      <c r="A435" s="18"/>
      <c r="B435" s="18"/>
      <c r="C435" s="18" t="s">
        <v>1840</v>
      </c>
      <c r="D435" s="18"/>
      <c r="E435" s="19" t="s">
        <v>75</v>
      </c>
    </row>
    <row r="436" spans="1:5" x14ac:dyDescent="0.25">
      <c r="D436" s="6" t="s">
        <v>74</v>
      </c>
      <c r="E436" s="7" t="s">
        <v>75</v>
      </c>
    </row>
    <row r="437" spans="1:5" ht="15.75" x14ac:dyDescent="0.25">
      <c r="A437" s="18"/>
      <c r="B437" s="18"/>
      <c r="C437" s="18" t="s">
        <v>1841</v>
      </c>
      <c r="D437" s="18"/>
      <c r="E437" s="19" t="s">
        <v>31</v>
      </c>
    </row>
    <row r="438" spans="1:5" x14ac:dyDescent="0.25">
      <c r="D438" s="6" t="s">
        <v>30</v>
      </c>
      <c r="E438" s="7" t="s">
        <v>31</v>
      </c>
    </row>
    <row r="439" spans="1:5" ht="15.75" x14ac:dyDescent="0.25">
      <c r="A439" s="18"/>
      <c r="B439" s="18"/>
      <c r="C439" s="18" t="s">
        <v>1842</v>
      </c>
      <c r="D439" s="18"/>
      <c r="E439" s="19" t="s">
        <v>614</v>
      </c>
    </row>
    <row r="440" spans="1:5" x14ac:dyDescent="0.25">
      <c r="D440" s="6" t="s">
        <v>613</v>
      </c>
      <c r="E440" s="7" t="s">
        <v>614</v>
      </c>
    </row>
    <row r="441" spans="1:5" ht="15.75" x14ac:dyDescent="0.25">
      <c r="A441" s="18"/>
      <c r="B441" s="18"/>
      <c r="C441" s="18" t="s">
        <v>1843</v>
      </c>
      <c r="D441" s="18"/>
      <c r="E441" s="19" t="s">
        <v>1844</v>
      </c>
    </row>
    <row r="442" spans="1:5" x14ac:dyDescent="0.25">
      <c r="D442" s="6" t="s">
        <v>1845</v>
      </c>
      <c r="E442" s="7" t="s">
        <v>1846</v>
      </c>
    </row>
    <row r="443" spans="1:5" ht="36" x14ac:dyDescent="0.25">
      <c r="A443" s="14">
        <v>27</v>
      </c>
      <c r="B443" s="14"/>
      <c r="C443" s="14"/>
      <c r="D443" s="14"/>
      <c r="E443" s="15" t="s">
        <v>1847</v>
      </c>
    </row>
    <row r="444" spans="1:5" ht="15.75" x14ac:dyDescent="0.25">
      <c r="A444" s="16"/>
      <c r="B444" s="16" t="s">
        <v>1398</v>
      </c>
      <c r="C444" s="16"/>
      <c r="D444" s="16"/>
      <c r="E444" s="17" t="s">
        <v>1848</v>
      </c>
    </row>
    <row r="445" spans="1:5" ht="15.75" x14ac:dyDescent="0.25">
      <c r="A445" s="18"/>
      <c r="B445" s="18"/>
      <c r="C445" s="18" t="s">
        <v>1849</v>
      </c>
      <c r="D445" s="18"/>
      <c r="E445" s="19" t="s">
        <v>1850</v>
      </c>
    </row>
    <row r="446" spans="1:5" x14ac:dyDescent="0.25">
      <c r="D446" s="6" t="s">
        <v>187</v>
      </c>
      <c r="E446" s="7" t="s">
        <v>188</v>
      </c>
    </row>
    <row r="447" spans="1:5" x14ac:dyDescent="0.25">
      <c r="D447" s="6" t="s">
        <v>227</v>
      </c>
      <c r="E447" s="7" t="s">
        <v>228</v>
      </c>
    </row>
    <row r="448" spans="1:5" x14ac:dyDescent="0.25">
      <c r="D448" s="6" t="s">
        <v>257</v>
      </c>
      <c r="E448" s="7" t="s">
        <v>258</v>
      </c>
    </row>
    <row r="449" spans="1:5" x14ac:dyDescent="0.25">
      <c r="D449" s="6" t="s">
        <v>133</v>
      </c>
      <c r="E449" s="7" t="s">
        <v>134</v>
      </c>
    </row>
    <row r="450" spans="1:5" x14ac:dyDescent="0.25">
      <c r="D450" s="6" t="s">
        <v>1851</v>
      </c>
      <c r="E450" s="7" t="s">
        <v>1852</v>
      </c>
    </row>
    <row r="451" spans="1:5" ht="15.75" x14ac:dyDescent="0.25">
      <c r="A451" s="18"/>
      <c r="B451" s="18"/>
      <c r="C451" s="18" t="s">
        <v>1853</v>
      </c>
      <c r="D451" s="18"/>
      <c r="E451" s="19" t="s">
        <v>1854</v>
      </c>
    </row>
    <row r="452" spans="1:5" x14ac:dyDescent="0.25">
      <c r="D452" s="6" t="s">
        <v>233</v>
      </c>
      <c r="E452" s="7" t="s">
        <v>234</v>
      </c>
    </row>
    <row r="453" spans="1:5" x14ac:dyDescent="0.25">
      <c r="D453" s="6" t="s">
        <v>175</v>
      </c>
      <c r="E453" s="7" t="s">
        <v>176</v>
      </c>
    </row>
    <row r="454" spans="1:5" x14ac:dyDescent="0.25">
      <c r="D454" s="6" t="s">
        <v>266</v>
      </c>
      <c r="E454" s="7" t="s">
        <v>267</v>
      </c>
    </row>
    <row r="455" spans="1:5" x14ac:dyDescent="0.25">
      <c r="D455" s="6" t="s">
        <v>316</v>
      </c>
      <c r="E455" s="7" t="s">
        <v>317</v>
      </c>
    </row>
    <row r="456" spans="1:5" x14ac:dyDescent="0.25">
      <c r="D456" s="6" t="s">
        <v>183</v>
      </c>
      <c r="E456" s="7" t="s">
        <v>184</v>
      </c>
    </row>
    <row r="457" spans="1:5" x14ac:dyDescent="0.25">
      <c r="D457" s="6" t="s">
        <v>561</v>
      </c>
      <c r="E457" s="7" t="s">
        <v>562</v>
      </c>
    </row>
    <row r="458" spans="1:5" x14ac:dyDescent="0.25">
      <c r="D458" s="6" t="s">
        <v>52</v>
      </c>
      <c r="E458" s="7" t="s">
        <v>53</v>
      </c>
    </row>
    <row r="459" spans="1:5" x14ac:dyDescent="0.25">
      <c r="D459" s="6" t="s">
        <v>1855</v>
      </c>
      <c r="E459" s="7" t="s">
        <v>1856</v>
      </c>
    </row>
    <row r="460" spans="1:5" ht="15.75" x14ac:dyDescent="0.25">
      <c r="A460" s="16"/>
      <c r="B460" s="16" t="s">
        <v>1391</v>
      </c>
      <c r="C460" s="16"/>
      <c r="D460" s="16"/>
      <c r="E460" s="17" t="s">
        <v>1857</v>
      </c>
    </row>
    <row r="461" spans="1:5" ht="15.75" x14ac:dyDescent="0.25">
      <c r="A461" s="18"/>
      <c r="B461" s="18"/>
      <c r="C461" s="18" t="s">
        <v>1858</v>
      </c>
      <c r="D461" s="18"/>
      <c r="E461" s="19" t="s">
        <v>1859</v>
      </c>
    </row>
    <row r="462" spans="1:5" x14ac:dyDescent="0.25">
      <c r="D462" s="6" t="s">
        <v>500</v>
      </c>
      <c r="E462" s="7" t="s">
        <v>501</v>
      </c>
    </row>
    <row r="463" spans="1:5" x14ac:dyDescent="0.25">
      <c r="D463" s="6" t="s">
        <v>181</v>
      </c>
      <c r="E463" s="7" t="s">
        <v>182</v>
      </c>
    </row>
    <row r="464" spans="1:5" ht="15.75" x14ac:dyDescent="0.25">
      <c r="A464" s="18"/>
      <c r="B464" s="18"/>
      <c r="C464" s="18" t="s">
        <v>1860</v>
      </c>
      <c r="D464" s="18"/>
      <c r="E464" s="19" t="s">
        <v>1861</v>
      </c>
    </row>
    <row r="465" spans="1:5" x14ac:dyDescent="0.25">
      <c r="D465" s="6" t="s">
        <v>454</v>
      </c>
      <c r="E465" s="7" t="s">
        <v>455</v>
      </c>
    </row>
    <row r="466" spans="1:5" x14ac:dyDescent="0.25">
      <c r="D466" s="6" t="s">
        <v>113</v>
      </c>
      <c r="E466" s="7" t="s">
        <v>114</v>
      </c>
    </row>
    <row r="467" spans="1:5" x14ac:dyDescent="0.25">
      <c r="D467" s="6" t="s">
        <v>1311</v>
      </c>
      <c r="E467" s="7" t="s">
        <v>1312</v>
      </c>
    </row>
    <row r="468" spans="1:5" ht="15.75" x14ac:dyDescent="0.25">
      <c r="A468" s="18"/>
      <c r="B468" s="18"/>
      <c r="C468" s="18" t="s">
        <v>1862</v>
      </c>
      <c r="D468" s="18"/>
      <c r="E468" s="19" t="s">
        <v>1863</v>
      </c>
    </row>
    <row r="469" spans="1:5" x14ac:dyDescent="0.25">
      <c r="D469" s="6" t="s">
        <v>351</v>
      </c>
      <c r="E469" s="7" t="s">
        <v>352</v>
      </c>
    </row>
    <row r="470" spans="1:5" x14ac:dyDescent="0.25">
      <c r="D470" s="6" t="s">
        <v>24</v>
      </c>
      <c r="E470" s="7" t="s">
        <v>25</v>
      </c>
    </row>
    <row r="471" spans="1:5" ht="15.75" x14ac:dyDescent="0.25">
      <c r="A471" s="18"/>
      <c r="B471" s="18"/>
      <c r="C471" s="18" t="s">
        <v>1864</v>
      </c>
      <c r="D471" s="18"/>
      <c r="E471" s="19" t="s">
        <v>1865</v>
      </c>
    </row>
    <row r="472" spans="1:5" x14ac:dyDescent="0.25">
      <c r="D472" s="6" t="s">
        <v>141</v>
      </c>
      <c r="E472" s="7" t="s">
        <v>142</v>
      </c>
    </row>
    <row r="473" spans="1:5" x14ac:dyDescent="0.25">
      <c r="D473" s="6" t="s">
        <v>304</v>
      </c>
      <c r="E473" s="7" t="s">
        <v>305</v>
      </c>
    </row>
    <row r="474" spans="1:5" ht="30.75" x14ac:dyDescent="0.25">
      <c r="A474" s="18"/>
      <c r="B474" s="18"/>
      <c r="C474" s="18" t="s">
        <v>1866</v>
      </c>
      <c r="D474" s="18"/>
      <c r="E474" s="19" t="s">
        <v>1867</v>
      </c>
    </row>
    <row r="475" spans="1:5" x14ac:dyDescent="0.25">
      <c r="D475" s="6" t="s">
        <v>1868</v>
      </c>
      <c r="E475" s="7" t="s">
        <v>1869</v>
      </c>
    </row>
    <row r="476" spans="1:5" ht="15.75" x14ac:dyDescent="0.25">
      <c r="A476" s="16"/>
      <c r="B476" s="16" t="s">
        <v>1422</v>
      </c>
      <c r="C476" s="16"/>
      <c r="D476" s="16"/>
      <c r="E476" s="17" t="s">
        <v>1870</v>
      </c>
    </row>
    <row r="477" spans="1:5" ht="15.75" x14ac:dyDescent="0.25">
      <c r="A477" s="18"/>
      <c r="B477" s="18"/>
      <c r="C477" s="18" t="s">
        <v>1871</v>
      </c>
      <c r="D477" s="18"/>
      <c r="E477" s="19" t="s">
        <v>1872</v>
      </c>
    </row>
    <row r="478" spans="1:5" x14ac:dyDescent="0.25">
      <c r="D478" s="6" t="s">
        <v>335</v>
      </c>
      <c r="E478" s="7" t="s">
        <v>336</v>
      </c>
    </row>
    <row r="479" spans="1:5" x14ac:dyDescent="0.25">
      <c r="D479" s="6" t="s">
        <v>770</v>
      </c>
      <c r="E479" s="7" t="s">
        <v>771</v>
      </c>
    </row>
    <row r="480" spans="1:5" ht="15.75" x14ac:dyDescent="0.25">
      <c r="A480" s="18"/>
      <c r="B480" s="18"/>
      <c r="C480" s="18" t="s">
        <v>1873</v>
      </c>
      <c r="D480" s="18"/>
      <c r="E480" s="19" t="s">
        <v>1874</v>
      </c>
    </row>
    <row r="481" spans="1:5" x14ac:dyDescent="0.25">
      <c r="D481" s="6" t="s">
        <v>296</v>
      </c>
      <c r="E481" s="7" t="s">
        <v>297</v>
      </c>
    </row>
    <row r="482" spans="1:5" x14ac:dyDescent="0.25">
      <c r="D482" s="6" t="s">
        <v>347</v>
      </c>
      <c r="E482" s="7" t="s">
        <v>348</v>
      </c>
    </row>
    <row r="483" spans="1:5" ht="15.75" x14ac:dyDescent="0.25">
      <c r="A483" s="18"/>
      <c r="B483" s="18"/>
      <c r="C483" s="18" t="s">
        <v>1875</v>
      </c>
      <c r="D483" s="18"/>
      <c r="E483" s="19" t="s">
        <v>395</v>
      </c>
    </row>
    <row r="484" spans="1:5" x14ac:dyDescent="0.25">
      <c r="D484" s="6" t="s">
        <v>394</v>
      </c>
      <c r="E484" s="7" t="s">
        <v>395</v>
      </c>
    </row>
    <row r="485" spans="1:5" ht="15.75" x14ac:dyDescent="0.25">
      <c r="A485" s="18"/>
      <c r="B485" s="18"/>
      <c r="C485" s="18" t="s">
        <v>1876</v>
      </c>
      <c r="D485" s="18"/>
      <c r="E485" s="19" t="s">
        <v>1877</v>
      </c>
    </row>
    <row r="486" spans="1:5" x14ac:dyDescent="0.25">
      <c r="D486" s="6" t="s">
        <v>274</v>
      </c>
      <c r="E486" s="7" t="s">
        <v>275</v>
      </c>
    </row>
    <row r="487" spans="1:5" x14ac:dyDescent="0.25">
      <c r="D487" s="6" t="s">
        <v>1013</v>
      </c>
      <c r="E487" s="7" t="s">
        <v>1014</v>
      </c>
    </row>
    <row r="488" spans="1:5" x14ac:dyDescent="0.25">
      <c r="D488" s="6" t="s">
        <v>241</v>
      </c>
      <c r="E488" s="7" t="s">
        <v>242</v>
      </c>
    </row>
    <row r="489" spans="1:5" ht="15.75" x14ac:dyDescent="0.25">
      <c r="A489" s="18"/>
      <c r="B489" s="18"/>
      <c r="C489" s="18" t="s">
        <v>1878</v>
      </c>
      <c r="D489" s="18"/>
      <c r="E489" s="19" t="s">
        <v>1879</v>
      </c>
    </row>
    <row r="490" spans="1:5" x14ac:dyDescent="0.25">
      <c r="D490" s="6" t="s">
        <v>511</v>
      </c>
      <c r="E490" s="7" t="s">
        <v>512</v>
      </c>
    </row>
    <row r="491" spans="1:5" x14ac:dyDescent="0.25">
      <c r="D491" s="6" t="s">
        <v>1880</v>
      </c>
      <c r="E491" s="7" t="s">
        <v>1881</v>
      </c>
    </row>
    <row r="492" spans="1:5" ht="15.75" x14ac:dyDescent="0.25">
      <c r="A492" s="16"/>
      <c r="B492" s="16" t="s">
        <v>1416</v>
      </c>
      <c r="C492" s="16"/>
      <c r="D492" s="16"/>
      <c r="E492" s="17" t="s">
        <v>1882</v>
      </c>
    </row>
    <row r="493" spans="1:5" ht="30.75" x14ac:dyDescent="0.25">
      <c r="A493" s="18"/>
      <c r="B493" s="18"/>
      <c r="C493" s="18" t="s">
        <v>1883</v>
      </c>
      <c r="D493" s="18"/>
      <c r="E493" s="19" t="s">
        <v>1884</v>
      </c>
    </row>
    <row r="494" spans="1:5" x14ac:dyDescent="0.25">
      <c r="D494" s="6" t="s">
        <v>611</v>
      </c>
      <c r="E494" s="7" t="s">
        <v>612</v>
      </c>
    </row>
    <row r="495" spans="1:5" x14ac:dyDescent="0.25">
      <c r="D495" s="6" t="s">
        <v>786</v>
      </c>
      <c r="E495" s="7" t="s">
        <v>787</v>
      </c>
    </row>
    <row r="496" spans="1:5" x14ac:dyDescent="0.25">
      <c r="D496" s="6" t="s">
        <v>1290</v>
      </c>
      <c r="E496" s="7" t="s">
        <v>1291</v>
      </c>
    </row>
    <row r="497" spans="1:5" x14ac:dyDescent="0.25">
      <c r="D497" s="6" t="s">
        <v>367</v>
      </c>
      <c r="E497" s="7" t="s">
        <v>368</v>
      </c>
    </row>
    <row r="498" spans="1:5" ht="15.75" x14ac:dyDescent="0.25">
      <c r="A498" s="18"/>
      <c r="B498" s="18"/>
      <c r="C498" s="18" t="s">
        <v>1885</v>
      </c>
      <c r="D498" s="18"/>
      <c r="E498" s="19" t="s">
        <v>180</v>
      </c>
    </row>
    <row r="499" spans="1:5" x14ac:dyDescent="0.25">
      <c r="D499" s="6" t="s">
        <v>179</v>
      </c>
      <c r="E499" s="7" t="s">
        <v>180</v>
      </c>
    </row>
    <row r="500" spans="1:5" ht="30.75" x14ac:dyDescent="0.25">
      <c r="A500" s="18"/>
      <c r="B500" s="18"/>
      <c r="C500" s="18" t="s">
        <v>1886</v>
      </c>
      <c r="D500" s="18"/>
      <c r="E500" s="19" t="s">
        <v>1887</v>
      </c>
    </row>
    <row r="501" spans="1:5" x14ac:dyDescent="0.25">
      <c r="D501" s="6" t="s">
        <v>641</v>
      </c>
      <c r="E501" s="7" t="s">
        <v>642</v>
      </c>
    </row>
    <row r="502" spans="1:5" x14ac:dyDescent="0.25">
      <c r="D502" s="6" t="s">
        <v>473</v>
      </c>
      <c r="E502" s="7" t="s">
        <v>474</v>
      </c>
    </row>
    <row r="503" spans="1:5" ht="15.75" x14ac:dyDescent="0.25">
      <c r="A503" s="18"/>
      <c r="B503" s="18"/>
      <c r="C503" s="18" t="s">
        <v>1888</v>
      </c>
      <c r="D503" s="18"/>
      <c r="E503" s="19" t="s">
        <v>1889</v>
      </c>
    </row>
    <row r="504" spans="1:5" x14ac:dyDescent="0.25">
      <c r="D504" s="6" t="s">
        <v>1890</v>
      </c>
      <c r="E504" s="7" t="s">
        <v>1891</v>
      </c>
    </row>
    <row r="505" spans="1:5" ht="36" x14ac:dyDescent="0.25">
      <c r="A505" s="14">
        <v>29</v>
      </c>
      <c r="B505" s="14"/>
      <c r="C505" s="14"/>
      <c r="D505" s="14"/>
      <c r="E505" s="15" t="s">
        <v>1892</v>
      </c>
    </row>
    <row r="506" spans="1:5" ht="15.75" x14ac:dyDescent="0.25">
      <c r="A506" s="16"/>
      <c r="B506" s="16" t="s">
        <v>1388</v>
      </c>
      <c r="C506" s="16"/>
      <c r="D506" s="16"/>
      <c r="E506" s="17" t="s">
        <v>1893</v>
      </c>
    </row>
    <row r="507" spans="1:5" ht="15.75" x14ac:dyDescent="0.25">
      <c r="A507" s="18"/>
      <c r="B507" s="18"/>
      <c r="C507" s="18" t="s">
        <v>1894</v>
      </c>
      <c r="D507" s="18"/>
      <c r="E507" s="19" t="s">
        <v>198</v>
      </c>
    </row>
    <row r="508" spans="1:5" x14ac:dyDescent="0.25">
      <c r="D508" s="6" t="s">
        <v>197</v>
      </c>
      <c r="E508" s="7" t="s">
        <v>198</v>
      </c>
    </row>
    <row r="509" spans="1:5" ht="15.75" x14ac:dyDescent="0.25">
      <c r="A509" s="18"/>
      <c r="B509" s="18"/>
      <c r="C509" s="18" t="s">
        <v>1895</v>
      </c>
      <c r="D509" s="18"/>
      <c r="E509" s="19" t="s">
        <v>1896</v>
      </c>
    </row>
    <row r="510" spans="1:5" x14ac:dyDescent="0.25">
      <c r="D510" s="6" t="s">
        <v>36</v>
      </c>
      <c r="E510" s="7" t="s">
        <v>37</v>
      </c>
    </row>
    <row r="511" spans="1:5" x14ac:dyDescent="0.25">
      <c r="D511" s="6" t="s">
        <v>16</v>
      </c>
      <c r="E511" s="7" t="s">
        <v>17</v>
      </c>
    </row>
    <row r="512" spans="1:5" x14ac:dyDescent="0.25">
      <c r="D512" s="6" t="s">
        <v>185</v>
      </c>
      <c r="E512" s="7" t="s">
        <v>186</v>
      </c>
    </row>
    <row r="513" spans="1:5" x14ac:dyDescent="0.25">
      <c r="D513" s="6" t="s">
        <v>276</v>
      </c>
      <c r="E513" s="7" t="s">
        <v>277</v>
      </c>
    </row>
    <row r="514" spans="1:5" x14ac:dyDescent="0.25">
      <c r="D514" s="6" t="s">
        <v>1897</v>
      </c>
      <c r="E514" s="7" t="s">
        <v>1898</v>
      </c>
    </row>
    <row r="515" spans="1:5" ht="15.75" x14ac:dyDescent="0.25">
      <c r="A515" s="18"/>
      <c r="B515" s="18"/>
      <c r="C515" s="18" t="s">
        <v>1899</v>
      </c>
      <c r="D515" s="18"/>
      <c r="E515" s="19" t="s">
        <v>21</v>
      </c>
    </row>
    <row r="516" spans="1:5" x14ac:dyDescent="0.25">
      <c r="D516" s="6" t="s">
        <v>20</v>
      </c>
      <c r="E516" s="7" t="s">
        <v>21</v>
      </c>
    </row>
    <row r="517" spans="1:5" ht="15.75" x14ac:dyDescent="0.25">
      <c r="A517" s="18"/>
      <c r="B517" s="18"/>
      <c r="C517" s="18" t="s">
        <v>1900</v>
      </c>
      <c r="D517" s="18"/>
      <c r="E517" s="19" t="s">
        <v>370</v>
      </c>
    </row>
    <row r="518" spans="1:5" x14ac:dyDescent="0.25">
      <c r="D518" s="6" t="s">
        <v>369</v>
      </c>
      <c r="E518" s="7" t="s">
        <v>370</v>
      </c>
    </row>
    <row r="519" spans="1:5" ht="15.75" x14ac:dyDescent="0.25">
      <c r="A519" s="18"/>
      <c r="B519" s="18"/>
      <c r="C519" s="18" t="s">
        <v>1901</v>
      </c>
      <c r="D519" s="18"/>
      <c r="E519" s="19" t="s">
        <v>106</v>
      </c>
    </row>
    <row r="520" spans="1:5" x14ac:dyDescent="0.25">
      <c r="D520" s="6" t="s">
        <v>105</v>
      </c>
      <c r="E520" s="7" t="s">
        <v>106</v>
      </c>
    </row>
    <row r="521" spans="1:5" ht="15.75" x14ac:dyDescent="0.25">
      <c r="A521" s="18"/>
      <c r="B521" s="18"/>
      <c r="C521" s="18" t="s">
        <v>28</v>
      </c>
      <c r="D521" s="18"/>
      <c r="E521" s="19" t="s">
        <v>29</v>
      </c>
    </row>
    <row r="522" spans="1:5" x14ac:dyDescent="0.25">
      <c r="D522" s="6" t="s">
        <v>1902</v>
      </c>
      <c r="E522" s="7" t="s">
        <v>1903</v>
      </c>
    </row>
    <row r="523" spans="1:5" x14ac:dyDescent="0.25">
      <c r="D523" s="6" t="s">
        <v>1904</v>
      </c>
      <c r="E523" s="7" t="s">
        <v>1905</v>
      </c>
    </row>
    <row r="524" spans="1:5" x14ac:dyDescent="0.25">
      <c r="D524" s="6" t="s">
        <v>1906</v>
      </c>
      <c r="E524" s="7" t="s">
        <v>1907</v>
      </c>
    </row>
    <row r="525" spans="1:5" x14ac:dyDescent="0.25">
      <c r="D525" s="6" t="s">
        <v>1908</v>
      </c>
      <c r="E525" s="7" t="s">
        <v>1909</v>
      </c>
    </row>
    <row r="526" spans="1:5" x14ac:dyDescent="0.25">
      <c r="D526" s="6" t="s">
        <v>1910</v>
      </c>
      <c r="E526" s="7" t="s">
        <v>1911</v>
      </c>
    </row>
    <row r="527" spans="1:5" x14ac:dyDescent="0.25">
      <c r="D527" s="6" t="s">
        <v>1912</v>
      </c>
      <c r="E527" s="7" t="s">
        <v>1913</v>
      </c>
    </row>
    <row r="528" spans="1:5" x14ac:dyDescent="0.25">
      <c r="D528" s="6" t="s">
        <v>1914</v>
      </c>
      <c r="E528" s="7" t="s">
        <v>1915</v>
      </c>
    </row>
    <row r="529" spans="1:5" x14ac:dyDescent="0.25">
      <c r="D529" s="6" t="s">
        <v>1916</v>
      </c>
      <c r="E529" s="7" t="s">
        <v>1917</v>
      </c>
    </row>
    <row r="530" spans="1:5" ht="15.75" x14ac:dyDescent="0.25">
      <c r="A530" s="18"/>
      <c r="B530" s="18"/>
      <c r="C530" s="18" t="s">
        <v>1918</v>
      </c>
      <c r="D530" s="18"/>
      <c r="E530" s="19" t="s">
        <v>374</v>
      </c>
    </row>
    <row r="531" spans="1:5" x14ac:dyDescent="0.25">
      <c r="D531" s="6" t="s">
        <v>373</v>
      </c>
      <c r="E531" s="7" t="s">
        <v>374</v>
      </c>
    </row>
    <row r="532" spans="1:5" ht="15.75" x14ac:dyDescent="0.25">
      <c r="A532" s="18"/>
      <c r="B532" s="18"/>
      <c r="C532" s="18" t="s">
        <v>1919</v>
      </c>
      <c r="D532" s="18"/>
      <c r="E532" s="19" t="s">
        <v>45</v>
      </c>
    </row>
    <row r="533" spans="1:5" x14ac:dyDescent="0.25">
      <c r="D533" s="6" t="s">
        <v>44</v>
      </c>
      <c r="E533" s="7" t="s">
        <v>45</v>
      </c>
    </row>
    <row r="534" spans="1:5" ht="15.75" x14ac:dyDescent="0.25">
      <c r="A534" s="18"/>
      <c r="B534" s="18"/>
      <c r="C534" s="18" t="s">
        <v>1920</v>
      </c>
      <c r="D534" s="18"/>
      <c r="E534" s="19" t="s">
        <v>1921</v>
      </c>
    </row>
    <row r="535" spans="1:5" x14ac:dyDescent="0.25">
      <c r="D535" s="6" t="s">
        <v>10</v>
      </c>
      <c r="E535" s="7" t="s">
        <v>11</v>
      </c>
    </row>
    <row r="536" spans="1:5" x14ac:dyDescent="0.25">
      <c r="D536" s="6" t="s">
        <v>177</v>
      </c>
      <c r="E536" s="7" t="s">
        <v>178</v>
      </c>
    </row>
    <row r="537" spans="1:5" x14ac:dyDescent="0.25">
      <c r="D537" s="6" t="s">
        <v>481</v>
      </c>
      <c r="E537" s="7" t="s">
        <v>482</v>
      </c>
    </row>
    <row r="538" spans="1:5" x14ac:dyDescent="0.25">
      <c r="D538" s="6" t="s">
        <v>0</v>
      </c>
      <c r="E538" s="7" t="s">
        <v>1</v>
      </c>
    </row>
    <row r="539" spans="1:5" x14ac:dyDescent="0.25">
      <c r="D539" s="6" t="s">
        <v>294</v>
      </c>
      <c r="E539" s="7" t="s">
        <v>295</v>
      </c>
    </row>
    <row r="540" spans="1:5" x14ac:dyDescent="0.25">
      <c r="D540" s="6" t="s">
        <v>60</v>
      </c>
      <c r="E540" s="7" t="s">
        <v>61</v>
      </c>
    </row>
    <row r="541" spans="1:5" x14ac:dyDescent="0.25">
      <c r="D541" s="6" t="s">
        <v>1922</v>
      </c>
      <c r="E541" s="7" t="s">
        <v>1923</v>
      </c>
    </row>
    <row r="542" spans="1:5" x14ac:dyDescent="0.25">
      <c r="D542" s="6" t="s">
        <v>1924</v>
      </c>
      <c r="E542" s="7" t="s">
        <v>1925</v>
      </c>
    </row>
    <row r="543" spans="1:5" ht="15.75" x14ac:dyDescent="0.25">
      <c r="A543" s="18"/>
      <c r="B543" s="18"/>
      <c r="C543" s="18" t="s">
        <v>1926</v>
      </c>
      <c r="D543" s="18"/>
      <c r="E543" s="19" t="s">
        <v>240</v>
      </c>
    </row>
    <row r="544" spans="1:5" x14ac:dyDescent="0.25">
      <c r="D544" s="6" t="s">
        <v>239</v>
      </c>
      <c r="E544" s="7" t="s">
        <v>240</v>
      </c>
    </row>
    <row r="545" spans="1:5" ht="15.75" x14ac:dyDescent="0.25">
      <c r="C545" s="29" t="s">
        <v>1927</v>
      </c>
      <c r="D545" s="29"/>
      <c r="E545" s="19" t="s">
        <v>90</v>
      </c>
    </row>
    <row r="546" spans="1:5" x14ac:dyDescent="0.25">
      <c r="D546" s="24" t="s">
        <v>1928</v>
      </c>
      <c r="E546" s="23" t="s">
        <v>90</v>
      </c>
    </row>
    <row r="547" spans="1:5" ht="15.75" x14ac:dyDescent="0.25">
      <c r="C547" s="18" t="s">
        <v>1929</v>
      </c>
      <c r="D547" s="18"/>
      <c r="E547" s="19" t="s">
        <v>1930</v>
      </c>
    </row>
    <row r="548" spans="1:5" x14ac:dyDescent="0.25">
      <c r="D548" s="24" t="s">
        <v>1931</v>
      </c>
      <c r="E548" s="23" t="s">
        <v>1930</v>
      </c>
    </row>
    <row r="549" spans="1:5" ht="15.75" x14ac:dyDescent="0.25">
      <c r="C549" s="18" t="s">
        <v>1932</v>
      </c>
      <c r="D549" s="18"/>
      <c r="E549" s="19" t="s">
        <v>1933</v>
      </c>
    </row>
    <row r="550" spans="1:5" x14ac:dyDescent="0.25">
      <c r="D550" s="24" t="s">
        <v>1934</v>
      </c>
      <c r="E550" s="23" t="s">
        <v>1933</v>
      </c>
    </row>
    <row r="551" spans="1:5" ht="15.75" x14ac:dyDescent="0.25">
      <c r="C551" s="18" t="s">
        <v>1935</v>
      </c>
      <c r="D551" s="18"/>
      <c r="E551" s="19" t="s">
        <v>1936</v>
      </c>
    </row>
    <row r="552" spans="1:5" x14ac:dyDescent="0.25">
      <c r="D552" s="24" t="s">
        <v>1937</v>
      </c>
      <c r="E552" s="23" t="s">
        <v>1936</v>
      </c>
    </row>
    <row r="553" spans="1:5" ht="15.75" x14ac:dyDescent="0.25">
      <c r="C553" s="18" t="s">
        <v>1938</v>
      </c>
      <c r="D553" s="18"/>
      <c r="E553" s="19" t="s">
        <v>9</v>
      </c>
    </row>
    <row r="554" spans="1:5" x14ac:dyDescent="0.25">
      <c r="D554" s="24" t="s">
        <v>8</v>
      </c>
      <c r="E554" s="23" t="s">
        <v>9</v>
      </c>
    </row>
    <row r="555" spans="1:5" ht="15.75" x14ac:dyDescent="0.25">
      <c r="A555" s="18"/>
      <c r="B555" s="18"/>
      <c r="C555" s="18" t="s">
        <v>1939</v>
      </c>
      <c r="D555" s="18"/>
      <c r="E555" s="19" t="s">
        <v>1940</v>
      </c>
    </row>
    <row r="556" spans="1:5" x14ac:dyDescent="0.25">
      <c r="D556" s="6" t="s">
        <v>167</v>
      </c>
      <c r="E556" s="7" t="s">
        <v>168</v>
      </c>
    </row>
    <row r="557" spans="1:5" ht="15.75" x14ac:dyDescent="0.25">
      <c r="A557" s="16"/>
      <c r="B557" s="16" t="s">
        <v>1387</v>
      </c>
      <c r="C557" s="16"/>
      <c r="D557" s="16"/>
      <c r="E557" s="17" t="s">
        <v>1941</v>
      </c>
    </row>
    <row r="558" spans="1:5" ht="15.75" x14ac:dyDescent="0.25">
      <c r="A558" s="18"/>
      <c r="B558" s="18"/>
      <c r="C558" s="18" t="s">
        <v>1942</v>
      </c>
      <c r="D558" s="18"/>
      <c r="E558" s="19" t="s">
        <v>1943</v>
      </c>
    </row>
    <row r="559" spans="1:5" x14ac:dyDescent="0.25">
      <c r="D559" s="6" t="s">
        <v>1027</v>
      </c>
      <c r="E559" s="7" t="s">
        <v>1028</v>
      </c>
    </row>
    <row r="560" spans="1:5" x14ac:dyDescent="0.25">
      <c r="D560" s="6" t="s">
        <v>555</v>
      </c>
      <c r="E560" s="7" t="s">
        <v>556</v>
      </c>
    </row>
    <row r="561" spans="1:5" ht="15.75" x14ac:dyDescent="0.25">
      <c r="A561" s="18"/>
      <c r="B561" s="18"/>
      <c r="C561" s="18" t="s">
        <v>1944</v>
      </c>
      <c r="D561" s="18"/>
      <c r="E561" s="19" t="s">
        <v>732</v>
      </c>
    </row>
    <row r="562" spans="1:5" x14ac:dyDescent="0.25">
      <c r="D562" s="6" t="s">
        <v>731</v>
      </c>
      <c r="E562" s="7" t="s">
        <v>732</v>
      </c>
    </row>
    <row r="563" spans="1:5" ht="15.75" x14ac:dyDescent="0.25">
      <c r="A563" s="18"/>
      <c r="B563" s="18"/>
      <c r="C563" s="18" t="s">
        <v>1945</v>
      </c>
      <c r="D563" s="18"/>
      <c r="E563" s="19" t="s">
        <v>1946</v>
      </c>
    </row>
    <row r="564" spans="1:5" x14ac:dyDescent="0.25">
      <c r="D564" s="6" t="s">
        <v>426</v>
      </c>
      <c r="E564" s="7" t="s">
        <v>427</v>
      </c>
    </row>
    <row r="565" spans="1:5" x14ac:dyDescent="0.25">
      <c r="D565" s="6" t="s">
        <v>487</v>
      </c>
      <c r="E565" s="7" t="s">
        <v>488</v>
      </c>
    </row>
    <row r="566" spans="1:5" x14ac:dyDescent="0.25">
      <c r="D566" s="6" t="s">
        <v>353</v>
      </c>
      <c r="E566" s="7" t="s">
        <v>354</v>
      </c>
    </row>
    <row r="567" spans="1:5" x14ac:dyDescent="0.25">
      <c r="D567" s="24" t="s">
        <v>1947</v>
      </c>
      <c r="E567" s="23" t="s">
        <v>1948</v>
      </c>
    </row>
    <row r="568" spans="1:5" x14ac:dyDescent="0.25">
      <c r="D568" s="24" t="s">
        <v>1949</v>
      </c>
      <c r="E568" s="26" t="s">
        <v>1950</v>
      </c>
    </row>
    <row r="569" spans="1:5" ht="15.75" x14ac:dyDescent="0.25">
      <c r="A569" s="18"/>
      <c r="B569" s="18"/>
      <c r="C569" s="18" t="s">
        <v>1951</v>
      </c>
      <c r="D569" s="18"/>
      <c r="E569" s="19" t="s">
        <v>273</v>
      </c>
    </row>
    <row r="570" spans="1:5" x14ac:dyDescent="0.25">
      <c r="D570" s="6" t="s">
        <v>272</v>
      </c>
      <c r="E570" s="7" t="s">
        <v>273</v>
      </c>
    </row>
    <row r="571" spans="1:5" ht="15.75" x14ac:dyDescent="0.25">
      <c r="A571" s="18"/>
      <c r="B571" s="18"/>
      <c r="C571" s="18" t="s">
        <v>1952</v>
      </c>
      <c r="D571" s="18"/>
      <c r="E571" s="19" t="s">
        <v>1953</v>
      </c>
    </row>
    <row r="572" spans="1:5" x14ac:dyDescent="0.25">
      <c r="D572" s="6" t="s">
        <v>359</v>
      </c>
      <c r="E572" s="7" t="s">
        <v>360</v>
      </c>
    </row>
    <row r="573" spans="1:5" x14ac:dyDescent="0.25">
      <c r="D573" s="6" t="s">
        <v>1079</v>
      </c>
      <c r="E573" s="7" t="s">
        <v>1080</v>
      </c>
    </row>
    <row r="574" spans="1:5" x14ac:dyDescent="0.25">
      <c r="D574" s="6" t="s">
        <v>259</v>
      </c>
      <c r="E574" s="7" t="s">
        <v>260</v>
      </c>
    </row>
    <row r="575" spans="1:5" x14ac:dyDescent="0.25">
      <c r="D575" s="6" t="s">
        <v>341</v>
      </c>
      <c r="E575" s="7" t="s">
        <v>342</v>
      </c>
    </row>
    <row r="576" spans="1:5" x14ac:dyDescent="0.25">
      <c r="D576" s="6" t="s">
        <v>479</v>
      </c>
      <c r="E576" s="7" t="s">
        <v>480</v>
      </c>
    </row>
    <row r="577" spans="1:5" x14ac:dyDescent="0.25">
      <c r="D577" s="6" t="s">
        <v>207</v>
      </c>
      <c r="E577" s="7" t="s">
        <v>208</v>
      </c>
    </row>
    <row r="578" spans="1:5" x14ac:dyDescent="0.25">
      <c r="D578" s="6" t="s">
        <v>1954</v>
      </c>
      <c r="E578" s="7" t="s">
        <v>1955</v>
      </c>
    </row>
    <row r="579" spans="1:5" ht="15.75" x14ac:dyDescent="0.25">
      <c r="A579" s="18"/>
      <c r="B579" s="18"/>
      <c r="C579" s="18" t="s">
        <v>1956</v>
      </c>
      <c r="D579" s="18"/>
      <c r="E579" s="19" t="s">
        <v>283</v>
      </c>
    </row>
    <row r="580" spans="1:5" x14ac:dyDescent="0.25">
      <c r="D580" s="6" t="s">
        <v>282</v>
      </c>
      <c r="E580" s="7" t="s">
        <v>283</v>
      </c>
    </row>
    <row r="581" spans="1:5" ht="15.75" x14ac:dyDescent="0.25">
      <c r="A581" s="18"/>
      <c r="B581" s="18"/>
      <c r="C581" s="18" t="s">
        <v>1957</v>
      </c>
      <c r="D581" s="18"/>
      <c r="E581" s="19" t="s">
        <v>1061</v>
      </c>
    </row>
    <row r="582" spans="1:5" x14ac:dyDescent="0.25">
      <c r="D582" s="6" t="s">
        <v>1060</v>
      </c>
      <c r="E582" s="7" t="s">
        <v>1061</v>
      </c>
    </row>
    <row r="583" spans="1:5" ht="15.75" x14ac:dyDescent="0.25">
      <c r="A583" s="18"/>
      <c r="B583" s="18"/>
      <c r="C583" s="18" t="s">
        <v>1958</v>
      </c>
      <c r="D583" s="18"/>
      <c r="E583" s="19" t="s">
        <v>756</v>
      </c>
    </row>
    <row r="584" spans="1:5" x14ac:dyDescent="0.25">
      <c r="D584" s="6" t="s">
        <v>755</v>
      </c>
      <c r="E584" s="7" t="s">
        <v>756</v>
      </c>
    </row>
    <row r="585" spans="1:5" ht="15.75" x14ac:dyDescent="0.25">
      <c r="A585" s="18"/>
      <c r="B585" s="18"/>
      <c r="C585" s="18" t="s">
        <v>1959</v>
      </c>
      <c r="D585" s="18"/>
      <c r="E585" s="19" t="s">
        <v>1960</v>
      </c>
    </row>
    <row r="586" spans="1:5" x14ac:dyDescent="0.25">
      <c r="D586" s="6" t="s">
        <v>12</v>
      </c>
      <c r="E586" s="7" t="s">
        <v>13</v>
      </c>
    </row>
    <row r="587" spans="1:5" x14ac:dyDescent="0.25">
      <c r="D587" s="24" t="s">
        <v>1961</v>
      </c>
      <c r="E587" s="23" t="s">
        <v>1962</v>
      </c>
    </row>
    <row r="588" spans="1:5" x14ac:dyDescent="0.25">
      <c r="D588" s="6" t="s">
        <v>1963</v>
      </c>
      <c r="E588" s="7" t="s">
        <v>528</v>
      </c>
    </row>
    <row r="589" spans="1:5" ht="31.5" x14ac:dyDescent="0.25">
      <c r="A589" s="16"/>
      <c r="B589" s="16" t="s">
        <v>1402</v>
      </c>
      <c r="C589" s="16"/>
      <c r="D589" s="16"/>
      <c r="E589" s="17" t="s">
        <v>1964</v>
      </c>
    </row>
    <row r="590" spans="1:5" ht="15.75" x14ac:dyDescent="0.25">
      <c r="A590" s="18"/>
      <c r="B590" s="18"/>
      <c r="C590" s="18" t="s">
        <v>1965</v>
      </c>
      <c r="D590" s="18"/>
      <c r="E590" s="19" t="s">
        <v>1966</v>
      </c>
    </row>
    <row r="591" spans="1:5" x14ac:dyDescent="0.25">
      <c r="D591" s="6" t="s">
        <v>385</v>
      </c>
      <c r="E591" s="7" t="s">
        <v>386</v>
      </c>
    </row>
    <row r="592" spans="1:5" x14ac:dyDescent="0.25">
      <c r="D592" s="6" t="s">
        <v>434</v>
      </c>
      <c r="E592" s="7" t="s">
        <v>435</v>
      </c>
    </row>
    <row r="593" spans="1:5" ht="15.75" x14ac:dyDescent="0.25">
      <c r="A593" s="18"/>
      <c r="B593" s="18"/>
      <c r="C593" s="18" t="s">
        <v>1967</v>
      </c>
      <c r="D593" s="18"/>
      <c r="E593" s="19" t="s">
        <v>1968</v>
      </c>
    </row>
    <row r="594" spans="1:5" x14ac:dyDescent="0.25">
      <c r="D594" s="6" t="s">
        <v>68</v>
      </c>
      <c r="E594" s="7" t="s">
        <v>69</v>
      </c>
    </row>
    <row r="595" spans="1:5" x14ac:dyDescent="0.25">
      <c r="D595" s="24" t="s">
        <v>1969</v>
      </c>
      <c r="E595" s="23" t="s">
        <v>1970</v>
      </c>
    </row>
    <row r="596" spans="1:5" x14ac:dyDescent="0.25">
      <c r="D596" s="6" t="s">
        <v>1971</v>
      </c>
      <c r="E596" s="7" t="s">
        <v>279</v>
      </c>
    </row>
    <row r="597" spans="1:5" ht="18" x14ac:dyDescent="0.25">
      <c r="A597" s="14">
        <v>31</v>
      </c>
      <c r="B597" s="14"/>
      <c r="C597" s="14"/>
      <c r="D597" s="14"/>
      <c r="E597" s="15" t="s">
        <v>1972</v>
      </c>
    </row>
    <row r="598" spans="1:5" ht="15.75" x14ac:dyDescent="0.25">
      <c r="A598" s="16"/>
      <c r="B598" s="16" t="s">
        <v>1449</v>
      </c>
      <c r="C598" s="16"/>
      <c r="D598" s="16"/>
      <c r="E598" s="17" t="s">
        <v>1973</v>
      </c>
    </row>
    <row r="599" spans="1:5" ht="15.75" x14ac:dyDescent="0.25">
      <c r="A599" s="18"/>
      <c r="B599" s="18"/>
      <c r="C599" s="18" t="s">
        <v>1974</v>
      </c>
      <c r="D599" s="18"/>
      <c r="E599" s="19" t="s">
        <v>1973</v>
      </c>
    </row>
    <row r="600" spans="1:5" x14ac:dyDescent="0.25">
      <c r="D600" s="6" t="s">
        <v>513</v>
      </c>
      <c r="E600" s="7" t="s">
        <v>514</v>
      </c>
    </row>
    <row r="601" spans="1:5" x14ac:dyDescent="0.25">
      <c r="D601" s="24" t="s">
        <v>553</v>
      </c>
      <c r="E601" s="23" t="s">
        <v>554</v>
      </c>
    </row>
    <row r="602" spans="1:5" x14ac:dyDescent="0.25">
      <c r="D602" s="6" t="s">
        <v>1975</v>
      </c>
      <c r="E602" s="7" t="s">
        <v>1976</v>
      </c>
    </row>
    <row r="603" spans="1:5" x14ac:dyDescent="0.25">
      <c r="D603" s="6" t="s">
        <v>1977</v>
      </c>
      <c r="E603" s="7" t="s">
        <v>1978</v>
      </c>
    </row>
    <row r="604" spans="1:5" ht="31.5" x14ac:dyDescent="0.25">
      <c r="A604" s="16"/>
      <c r="B604" s="16" t="s">
        <v>1415</v>
      </c>
      <c r="C604" s="16"/>
      <c r="D604" s="16"/>
      <c r="E604" s="17" t="s">
        <v>1979</v>
      </c>
    </row>
    <row r="605" spans="1:5" ht="15.75" x14ac:dyDescent="0.25">
      <c r="A605" s="18"/>
      <c r="C605" s="18" t="s">
        <v>1980</v>
      </c>
      <c r="D605" s="18"/>
      <c r="E605" s="19" t="s">
        <v>1981</v>
      </c>
    </row>
    <row r="606" spans="1:5" x14ac:dyDescent="0.25">
      <c r="D606" s="6" t="s">
        <v>199</v>
      </c>
      <c r="E606" s="7" t="s">
        <v>200</v>
      </c>
    </row>
    <row r="607" spans="1:5" x14ac:dyDescent="0.25">
      <c r="D607" s="6" t="s">
        <v>448</v>
      </c>
      <c r="E607" s="7" t="s">
        <v>449</v>
      </c>
    </row>
    <row r="608" spans="1:5" ht="15.75" x14ac:dyDescent="0.25">
      <c r="A608" s="18"/>
      <c r="B608" s="18"/>
      <c r="C608" s="18" t="s">
        <v>1982</v>
      </c>
      <c r="D608" s="18"/>
      <c r="E608" s="19" t="s">
        <v>1983</v>
      </c>
    </row>
    <row r="609" spans="1:5" x14ac:dyDescent="0.25">
      <c r="D609" s="6" t="s">
        <v>163</v>
      </c>
      <c r="E609" s="7" t="s">
        <v>164</v>
      </c>
    </row>
    <row r="610" spans="1:5" x14ac:dyDescent="0.25">
      <c r="D610" s="6" t="s">
        <v>647</v>
      </c>
      <c r="E610" s="7" t="s">
        <v>648</v>
      </c>
    </row>
    <row r="611" spans="1:5" ht="15.75" x14ac:dyDescent="0.25">
      <c r="A611" s="16"/>
      <c r="B611" s="16" t="s">
        <v>1441</v>
      </c>
      <c r="C611" s="16"/>
      <c r="D611" s="16"/>
      <c r="E611" s="17" t="s">
        <v>1984</v>
      </c>
    </row>
    <row r="612" spans="1:5" ht="15.75" x14ac:dyDescent="0.25">
      <c r="A612" s="18"/>
      <c r="B612" s="18"/>
      <c r="C612" s="18" t="s">
        <v>1985</v>
      </c>
      <c r="D612" s="18"/>
      <c r="E612" s="19" t="s">
        <v>602</v>
      </c>
    </row>
    <row r="613" spans="1:5" x14ac:dyDescent="0.25">
      <c r="D613" s="6" t="s">
        <v>601</v>
      </c>
      <c r="E613" s="7" t="s">
        <v>602</v>
      </c>
    </row>
    <row r="614" spans="1:5" ht="15.75" x14ac:dyDescent="0.25">
      <c r="A614" s="18"/>
      <c r="B614" s="18"/>
      <c r="C614" s="18" t="s">
        <v>1986</v>
      </c>
      <c r="D614" s="18"/>
      <c r="E614" s="19" t="s">
        <v>1987</v>
      </c>
    </row>
    <row r="615" spans="1:5" x14ac:dyDescent="0.25">
      <c r="D615" s="6" t="s">
        <v>585</v>
      </c>
      <c r="E615" s="7" t="s">
        <v>586</v>
      </c>
    </row>
    <row r="616" spans="1:5" x14ac:dyDescent="0.25">
      <c r="D616" s="6" t="s">
        <v>464</v>
      </c>
      <c r="E616" s="7" t="s">
        <v>465</v>
      </c>
    </row>
    <row r="617" spans="1:5" x14ac:dyDescent="0.25">
      <c r="D617" s="6" t="s">
        <v>823</v>
      </c>
      <c r="E617" s="7" t="s">
        <v>824</v>
      </c>
    </row>
    <row r="618" spans="1:5" x14ac:dyDescent="0.25">
      <c r="D618" s="6" t="s">
        <v>1008</v>
      </c>
      <c r="E618" s="7" t="s">
        <v>1009</v>
      </c>
    </row>
    <row r="619" spans="1:5" x14ac:dyDescent="0.25">
      <c r="D619" s="6" t="s">
        <v>761</v>
      </c>
      <c r="E619" s="7" t="s">
        <v>762</v>
      </c>
    </row>
    <row r="620" spans="1:5" x14ac:dyDescent="0.25">
      <c r="D620" s="6" t="s">
        <v>954</v>
      </c>
      <c r="E620" s="7" t="s">
        <v>955</v>
      </c>
    </row>
    <row r="621" spans="1:5" x14ac:dyDescent="0.25">
      <c r="D621" s="6" t="s">
        <v>1988</v>
      </c>
      <c r="E621" s="7" t="s">
        <v>1989</v>
      </c>
    </row>
    <row r="622" spans="1:5" x14ac:dyDescent="0.25">
      <c r="D622" s="6" t="s">
        <v>1990</v>
      </c>
      <c r="E622" s="7" t="s">
        <v>673</v>
      </c>
    </row>
    <row r="623" spans="1:5" ht="18" x14ac:dyDescent="0.25">
      <c r="A623" s="14">
        <v>33</v>
      </c>
      <c r="B623" s="14"/>
      <c r="C623" s="14"/>
      <c r="D623" s="14"/>
      <c r="E623" s="15" t="s">
        <v>1991</v>
      </c>
    </row>
    <row r="624" spans="1:5" ht="15.75" x14ac:dyDescent="0.25">
      <c r="A624" s="16"/>
      <c r="B624" s="16" t="s">
        <v>1389</v>
      </c>
      <c r="C624" s="16"/>
      <c r="D624" s="16"/>
      <c r="E624" s="17" t="s">
        <v>1992</v>
      </c>
    </row>
    <row r="625" spans="1:5" ht="15.75" x14ac:dyDescent="0.25">
      <c r="A625" s="18"/>
      <c r="C625" s="18" t="s">
        <v>1993</v>
      </c>
      <c r="D625" s="18"/>
      <c r="E625" s="19" t="s">
        <v>1994</v>
      </c>
    </row>
    <row r="626" spans="1:5" x14ac:dyDescent="0.25">
      <c r="D626" s="6" t="s">
        <v>189</v>
      </c>
      <c r="E626" s="7" t="s">
        <v>190</v>
      </c>
    </row>
    <row r="627" spans="1:5" x14ac:dyDescent="0.25">
      <c r="D627" s="6" t="s">
        <v>34</v>
      </c>
      <c r="E627" s="7" t="s">
        <v>35</v>
      </c>
    </row>
    <row r="628" spans="1:5" ht="15.75" x14ac:dyDescent="0.25">
      <c r="A628" s="18"/>
      <c r="C628" s="18" t="s">
        <v>1995</v>
      </c>
      <c r="D628" s="18"/>
      <c r="E628" s="19" t="s">
        <v>19</v>
      </c>
    </row>
    <row r="629" spans="1:5" x14ac:dyDescent="0.25">
      <c r="D629" s="6" t="s">
        <v>18</v>
      </c>
      <c r="E629" s="7" t="s">
        <v>19</v>
      </c>
    </row>
    <row r="630" spans="1:5" ht="30.75" x14ac:dyDescent="0.25">
      <c r="A630" s="18"/>
      <c r="C630" s="18" t="s">
        <v>1996</v>
      </c>
      <c r="D630" s="18"/>
      <c r="E630" s="19" t="s">
        <v>1997</v>
      </c>
    </row>
    <row r="631" spans="1:5" x14ac:dyDescent="0.25">
      <c r="D631" s="6" t="s">
        <v>1998</v>
      </c>
      <c r="E631" s="7" t="s">
        <v>1999</v>
      </c>
    </row>
    <row r="632" spans="1:5" ht="15.75" x14ac:dyDescent="0.25">
      <c r="A632" s="16"/>
      <c r="B632" s="16" t="s">
        <v>1425</v>
      </c>
      <c r="C632" s="16"/>
      <c r="D632" s="16"/>
      <c r="E632" s="17" t="s">
        <v>2000</v>
      </c>
    </row>
    <row r="633" spans="1:5" ht="15.75" x14ac:dyDescent="0.25">
      <c r="A633" s="18"/>
      <c r="B633" s="18"/>
      <c r="C633" s="18" t="s">
        <v>2001</v>
      </c>
      <c r="D633" s="18"/>
      <c r="E633" s="19" t="s">
        <v>388</v>
      </c>
    </row>
    <row r="634" spans="1:5" x14ac:dyDescent="0.25">
      <c r="D634" s="6" t="s">
        <v>387</v>
      </c>
      <c r="E634" s="7" t="s">
        <v>388</v>
      </c>
    </row>
    <row r="635" spans="1:5" ht="15.75" x14ac:dyDescent="0.25">
      <c r="A635" s="18"/>
      <c r="B635" s="18"/>
      <c r="C635" s="18" t="s">
        <v>2002</v>
      </c>
      <c r="D635" s="18"/>
      <c r="E635" s="19" t="s">
        <v>2003</v>
      </c>
    </row>
    <row r="636" spans="1:5" x14ac:dyDescent="0.25">
      <c r="D636" s="6" t="s">
        <v>557</v>
      </c>
      <c r="E636" s="7" t="s">
        <v>558</v>
      </c>
    </row>
    <row r="637" spans="1:5" x14ac:dyDescent="0.25">
      <c r="D637" s="6" t="s">
        <v>270</v>
      </c>
      <c r="E637" s="7" t="s">
        <v>271</v>
      </c>
    </row>
    <row r="638" spans="1:5" ht="15.75" x14ac:dyDescent="0.25">
      <c r="A638" s="16"/>
      <c r="B638" s="16" t="s">
        <v>1429</v>
      </c>
      <c r="C638" s="16"/>
      <c r="D638" s="16"/>
      <c r="E638" s="17" t="s">
        <v>2004</v>
      </c>
    </row>
    <row r="639" spans="1:5" ht="15.75" x14ac:dyDescent="0.25">
      <c r="A639" s="18"/>
      <c r="B639" s="18"/>
      <c r="C639" s="18" t="s">
        <v>2005</v>
      </c>
      <c r="D639" s="18"/>
      <c r="E639" s="19" t="s">
        <v>2006</v>
      </c>
    </row>
    <row r="640" spans="1:5" x14ac:dyDescent="0.25">
      <c r="D640" s="6" t="s">
        <v>489</v>
      </c>
      <c r="E640" s="7" t="s">
        <v>490</v>
      </c>
    </row>
    <row r="641" spans="1:5" x14ac:dyDescent="0.25">
      <c r="D641" s="6" t="s">
        <v>639</v>
      </c>
      <c r="E641" s="7" t="s">
        <v>640</v>
      </c>
    </row>
    <row r="642" spans="1:5" ht="15.75" x14ac:dyDescent="0.25">
      <c r="A642" s="18"/>
      <c r="B642" s="18"/>
      <c r="C642" s="18" t="s">
        <v>2007</v>
      </c>
      <c r="D642" s="18"/>
      <c r="E642" s="19" t="s">
        <v>478</v>
      </c>
    </row>
    <row r="643" spans="1:5" x14ac:dyDescent="0.25">
      <c r="D643" s="6" t="s">
        <v>477</v>
      </c>
      <c r="E643" s="7" t="s">
        <v>478</v>
      </c>
    </row>
    <row r="644" spans="1:5" ht="15.75" x14ac:dyDescent="0.25">
      <c r="A644" s="18"/>
      <c r="B644" s="18"/>
      <c r="C644" s="18" t="s">
        <v>2008</v>
      </c>
      <c r="D644" s="18"/>
      <c r="E644" s="19" t="s">
        <v>315</v>
      </c>
    </row>
    <row r="645" spans="1:5" x14ac:dyDescent="0.25">
      <c r="D645" s="6" t="s">
        <v>314</v>
      </c>
      <c r="E645" s="7" t="s">
        <v>315</v>
      </c>
    </row>
    <row r="646" spans="1:5" ht="15.75" x14ac:dyDescent="0.25">
      <c r="A646" s="18"/>
      <c r="B646" s="18"/>
      <c r="C646" s="18" t="s">
        <v>2009</v>
      </c>
      <c r="D646" s="18"/>
      <c r="E646" s="19" t="s">
        <v>930</v>
      </c>
    </row>
    <row r="647" spans="1:5" x14ac:dyDescent="0.25">
      <c r="D647" s="6" t="s">
        <v>929</v>
      </c>
      <c r="E647" s="7" t="s">
        <v>930</v>
      </c>
    </row>
    <row r="648" spans="1:5" ht="15.75" x14ac:dyDescent="0.25">
      <c r="A648" s="18"/>
      <c r="B648" s="18"/>
      <c r="C648" s="18" t="s">
        <v>2010</v>
      </c>
      <c r="D648" s="18"/>
      <c r="E648" s="19" t="s">
        <v>2011</v>
      </c>
    </row>
    <row r="649" spans="1:5" x14ac:dyDescent="0.25">
      <c r="D649" s="6" t="s">
        <v>328</v>
      </c>
      <c r="E649" s="7" t="s">
        <v>2012</v>
      </c>
    </row>
    <row r="650" spans="1:5" x14ac:dyDescent="0.25">
      <c r="D650" s="6" t="s">
        <v>622</v>
      </c>
      <c r="E650" s="7" t="s">
        <v>623</v>
      </c>
    </row>
    <row r="651" spans="1:5" ht="15.75" x14ac:dyDescent="0.25">
      <c r="A651" s="16"/>
      <c r="B651" s="16" t="s">
        <v>1437</v>
      </c>
      <c r="C651" s="16"/>
      <c r="D651" s="16"/>
      <c r="E651" s="17" t="s">
        <v>2013</v>
      </c>
    </row>
    <row r="652" spans="1:5" ht="15.75" x14ac:dyDescent="0.25">
      <c r="A652" s="18"/>
      <c r="B652" s="18"/>
      <c r="C652" s="18" t="s">
        <v>2014</v>
      </c>
      <c r="D652" s="18"/>
      <c r="E652" s="19" t="s">
        <v>410</v>
      </c>
    </row>
    <row r="653" spans="1:5" x14ac:dyDescent="0.25">
      <c r="D653" s="6" t="s">
        <v>409</v>
      </c>
      <c r="E653" s="7" t="s">
        <v>410</v>
      </c>
    </row>
    <row r="654" spans="1:5" ht="15.75" x14ac:dyDescent="0.25">
      <c r="A654" s="18"/>
      <c r="B654" s="18"/>
      <c r="C654" s="18" t="s">
        <v>2015</v>
      </c>
      <c r="D654" s="18"/>
      <c r="E654" s="19" t="s">
        <v>472</v>
      </c>
    </row>
    <row r="655" spans="1:5" x14ac:dyDescent="0.25">
      <c r="D655" s="6" t="s">
        <v>471</v>
      </c>
      <c r="E655" s="7" t="s">
        <v>472</v>
      </c>
    </row>
    <row r="656" spans="1:5" ht="15.75" x14ac:dyDescent="0.25">
      <c r="A656" s="18"/>
      <c r="B656" s="18"/>
      <c r="C656" s="18" t="s">
        <v>2016</v>
      </c>
      <c r="D656" s="18"/>
      <c r="E656" s="19" t="s">
        <v>2017</v>
      </c>
    </row>
    <row r="657" spans="1:5" x14ac:dyDescent="0.25">
      <c r="D657" s="6" t="s">
        <v>1179</v>
      </c>
      <c r="E657" s="7" t="s">
        <v>1180</v>
      </c>
    </row>
    <row r="658" spans="1:5" x14ac:dyDescent="0.25">
      <c r="D658" s="6" t="s">
        <v>921</v>
      </c>
      <c r="E658" s="7" t="s">
        <v>922</v>
      </c>
    </row>
    <row r="659" spans="1:5" ht="15.75" x14ac:dyDescent="0.25">
      <c r="A659" s="18"/>
      <c r="B659" s="18"/>
      <c r="C659" s="18" t="s">
        <v>2018</v>
      </c>
      <c r="D659" s="18"/>
      <c r="E659" s="19" t="s">
        <v>2019</v>
      </c>
    </row>
    <row r="660" spans="1:5" x14ac:dyDescent="0.25">
      <c r="D660" s="6" t="s">
        <v>567</v>
      </c>
      <c r="E660" s="7" t="s">
        <v>568</v>
      </c>
    </row>
    <row r="661" spans="1:5" ht="30" x14ac:dyDescent="0.25">
      <c r="D661" s="6" t="s">
        <v>720</v>
      </c>
      <c r="E661" s="7" t="s">
        <v>1360</v>
      </c>
    </row>
    <row r="662" spans="1:5" x14ac:dyDescent="0.25">
      <c r="D662" s="24" t="s">
        <v>2020</v>
      </c>
      <c r="E662" s="26" t="s">
        <v>2021</v>
      </c>
    </row>
    <row r="663" spans="1:5" x14ac:dyDescent="0.25">
      <c r="D663" s="6" t="s">
        <v>2022</v>
      </c>
      <c r="E663" s="7" t="s">
        <v>2023</v>
      </c>
    </row>
    <row r="664" spans="1:5" ht="36" x14ac:dyDescent="0.25">
      <c r="A664" s="14">
        <v>35</v>
      </c>
      <c r="B664" s="14"/>
      <c r="C664" s="14"/>
      <c r="D664" s="14"/>
      <c r="E664" s="15" t="s">
        <v>2024</v>
      </c>
    </row>
    <row r="665" spans="1:5" ht="15.75" x14ac:dyDescent="0.25">
      <c r="A665" s="16"/>
      <c r="B665" s="16" t="s">
        <v>1431</v>
      </c>
      <c r="C665" s="16"/>
      <c r="D665" s="16"/>
      <c r="E665" s="17" t="s">
        <v>2025</v>
      </c>
    </row>
    <row r="666" spans="1:5" ht="15.75" x14ac:dyDescent="0.25">
      <c r="A666" s="18"/>
      <c r="B666" s="18"/>
      <c r="C666" s="18" t="s">
        <v>2026</v>
      </c>
      <c r="D666" s="18"/>
      <c r="E666" s="19" t="s">
        <v>2025</v>
      </c>
    </row>
    <row r="667" spans="1:5" x14ac:dyDescent="0.25">
      <c r="D667" s="6" t="s">
        <v>331</v>
      </c>
      <c r="E667" s="7" t="s">
        <v>332</v>
      </c>
    </row>
    <row r="668" spans="1:5" x14ac:dyDescent="0.25">
      <c r="D668" s="6" t="s">
        <v>674</v>
      </c>
      <c r="E668" s="7" t="s">
        <v>675</v>
      </c>
    </row>
    <row r="669" spans="1:5" ht="15.75" x14ac:dyDescent="0.25">
      <c r="A669" s="16"/>
      <c r="B669" s="16" t="s">
        <v>1442</v>
      </c>
      <c r="C669" s="16"/>
      <c r="D669" s="16"/>
      <c r="E669" s="17" t="s">
        <v>2027</v>
      </c>
    </row>
    <row r="670" spans="1:5" ht="15.75" x14ac:dyDescent="0.25">
      <c r="A670" s="18"/>
      <c r="B670" s="18"/>
      <c r="C670" s="18" t="s">
        <v>2028</v>
      </c>
      <c r="D670" s="18"/>
      <c r="E670" s="19" t="s">
        <v>2029</v>
      </c>
    </row>
    <row r="671" spans="1:5" x14ac:dyDescent="0.25">
      <c r="D671" s="6" t="s">
        <v>850</v>
      </c>
      <c r="E671" s="7" t="s">
        <v>851</v>
      </c>
    </row>
    <row r="672" spans="1:5" x14ac:dyDescent="0.25">
      <c r="D672" s="6" t="s">
        <v>887</v>
      </c>
      <c r="E672" s="7" t="s">
        <v>888</v>
      </c>
    </row>
    <row r="673" spans="1:5" x14ac:dyDescent="0.25">
      <c r="D673" s="6" t="s">
        <v>468</v>
      </c>
      <c r="E673" s="7" t="s">
        <v>469</v>
      </c>
    </row>
    <row r="674" spans="1:5" x14ac:dyDescent="0.25">
      <c r="D674" s="6" t="s">
        <v>1227</v>
      </c>
      <c r="E674" s="7" t="s">
        <v>1228</v>
      </c>
    </row>
    <row r="675" spans="1:5" x14ac:dyDescent="0.25">
      <c r="D675" s="6" t="s">
        <v>1153</v>
      </c>
      <c r="E675" s="7" t="s">
        <v>1154</v>
      </c>
    </row>
    <row r="676" spans="1:5" x14ac:dyDescent="0.25">
      <c r="D676" s="6" t="s">
        <v>2030</v>
      </c>
      <c r="E676" s="7" t="s">
        <v>2031</v>
      </c>
    </row>
    <row r="677" spans="1:5" ht="15.75" x14ac:dyDescent="0.25">
      <c r="A677" s="18"/>
      <c r="B677" s="18"/>
      <c r="C677" s="18" t="s">
        <v>2032</v>
      </c>
      <c r="D677" s="18"/>
      <c r="E677" s="19" t="s">
        <v>981</v>
      </c>
    </row>
    <row r="678" spans="1:5" x14ac:dyDescent="0.25">
      <c r="D678" s="6" t="s">
        <v>980</v>
      </c>
      <c r="E678" s="7" t="s">
        <v>981</v>
      </c>
    </row>
    <row r="679" spans="1:5" ht="15.75" x14ac:dyDescent="0.25">
      <c r="A679" s="16"/>
      <c r="B679" s="16" t="s">
        <v>1469</v>
      </c>
      <c r="C679" s="16"/>
      <c r="D679" s="16"/>
      <c r="E679" s="17" t="s">
        <v>2033</v>
      </c>
    </row>
    <row r="680" spans="1:5" ht="15.75" x14ac:dyDescent="0.25">
      <c r="A680" s="18"/>
      <c r="B680" s="18"/>
      <c r="C680" s="18" t="s">
        <v>2034</v>
      </c>
      <c r="D680" s="18"/>
      <c r="E680" s="19" t="s">
        <v>816</v>
      </c>
    </row>
    <row r="681" spans="1:5" x14ac:dyDescent="0.25">
      <c r="D681" s="6" t="s">
        <v>815</v>
      </c>
      <c r="E681" s="7" t="s">
        <v>816</v>
      </c>
    </row>
    <row r="682" spans="1:5" ht="15.75" x14ac:dyDescent="0.25">
      <c r="A682" s="18"/>
      <c r="B682" s="18"/>
      <c r="C682" s="18" t="s">
        <v>2035</v>
      </c>
      <c r="D682" s="18"/>
      <c r="E682" s="19" t="s">
        <v>2036</v>
      </c>
    </row>
    <row r="683" spans="1:5" x14ac:dyDescent="0.25">
      <c r="D683" s="6" t="s">
        <v>1096</v>
      </c>
      <c r="E683" s="7" t="s">
        <v>1097</v>
      </c>
    </row>
    <row r="684" spans="1:5" x14ac:dyDescent="0.25">
      <c r="D684" s="6" t="s">
        <v>1211</v>
      </c>
      <c r="E684" s="7" t="s">
        <v>1212</v>
      </c>
    </row>
    <row r="685" spans="1:5" ht="15.75" x14ac:dyDescent="0.25">
      <c r="A685" s="18"/>
      <c r="B685" s="18"/>
      <c r="C685" s="18" t="s">
        <v>2037</v>
      </c>
      <c r="D685" s="18"/>
      <c r="E685" s="19" t="s">
        <v>1136</v>
      </c>
    </row>
    <row r="686" spans="1:5" x14ac:dyDescent="0.25">
      <c r="D686" s="6" t="s">
        <v>1135</v>
      </c>
      <c r="E686" s="7" t="s">
        <v>1136</v>
      </c>
    </row>
    <row r="687" spans="1:5" ht="15.75" x14ac:dyDescent="0.25">
      <c r="A687" s="18"/>
      <c r="B687" s="18"/>
      <c r="C687" s="18" t="s">
        <v>2038</v>
      </c>
      <c r="D687" s="18"/>
      <c r="E687" s="19" t="s">
        <v>949</v>
      </c>
    </row>
    <row r="688" spans="1:5" x14ac:dyDescent="0.25">
      <c r="D688" s="6" t="s">
        <v>948</v>
      </c>
      <c r="E688" s="7" t="s">
        <v>949</v>
      </c>
    </row>
    <row r="689" spans="1:5" ht="15.75" x14ac:dyDescent="0.25">
      <c r="A689" s="16"/>
      <c r="B689" s="16" t="s">
        <v>1470</v>
      </c>
      <c r="C689" s="16"/>
      <c r="D689" s="16"/>
      <c r="E689" s="17" t="s">
        <v>2039</v>
      </c>
    </row>
    <row r="690" spans="1:5" ht="15.75" x14ac:dyDescent="0.25">
      <c r="A690" s="18"/>
      <c r="B690" s="18"/>
      <c r="C690" s="18" t="s">
        <v>2040</v>
      </c>
      <c r="D690" s="18"/>
      <c r="E690" s="19" t="s">
        <v>1068</v>
      </c>
    </row>
    <row r="691" spans="1:5" x14ac:dyDescent="0.25">
      <c r="D691" s="6" t="s">
        <v>1067</v>
      </c>
      <c r="E691" s="7" t="s">
        <v>1068</v>
      </c>
    </row>
    <row r="692" spans="1:5" ht="15.75" x14ac:dyDescent="0.25">
      <c r="A692" s="18"/>
      <c r="B692" s="18"/>
      <c r="C692" s="18" t="s">
        <v>2041</v>
      </c>
      <c r="D692" s="18"/>
      <c r="E692" s="19" t="s">
        <v>820</v>
      </c>
    </row>
    <row r="693" spans="1:5" x14ac:dyDescent="0.25">
      <c r="D693" s="6" t="s">
        <v>819</v>
      </c>
      <c r="E693" s="7" t="s">
        <v>820</v>
      </c>
    </row>
    <row r="694" spans="1:5" ht="15.75" x14ac:dyDescent="0.25">
      <c r="A694" s="18"/>
      <c r="B694" s="18"/>
      <c r="C694" s="18" t="s">
        <v>2042</v>
      </c>
      <c r="D694" s="18"/>
      <c r="E694" s="19" t="s">
        <v>1281</v>
      </c>
    </row>
    <row r="695" spans="1:5" x14ac:dyDescent="0.25">
      <c r="D695" s="6" t="s">
        <v>1280</v>
      </c>
      <c r="E695" s="7" t="s">
        <v>1281</v>
      </c>
    </row>
    <row r="696" spans="1:5" ht="15.75" x14ac:dyDescent="0.25">
      <c r="A696" s="18"/>
      <c r="B696" s="18"/>
      <c r="C696" s="18" t="s">
        <v>2043</v>
      </c>
      <c r="D696" s="18"/>
      <c r="E696" s="19" t="s">
        <v>2044</v>
      </c>
    </row>
    <row r="697" spans="1:5" x14ac:dyDescent="0.25">
      <c r="D697" s="6" t="s">
        <v>2045</v>
      </c>
      <c r="E697" s="7" t="s">
        <v>2046</v>
      </c>
    </row>
    <row r="698" spans="1:5" ht="36" x14ac:dyDescent="0.25">
      <c r="A698" s="14">
        <v>37</v>
      </c>
      <c r="B698" s="14"/>
      <c r="C698" s="14"/>
      <c r="D698" s="14"/>
      <c r="E698" s="15" t="s">
        <v>2047</v>
      </c>
    </row>
    <row r="699" spans="1:5" ht="31.5" x14ac:dyDescent="0.25">
      <c r="A699" s="16"/>
      <c r="B699" s="16" t="s">
        <v>1461</v>
      </c>
      <c r="C699" s="16"/>
      <c r="D699" s="16"/>
      <c r="E699" s="17" t="s">
        <v>2048</v>
      </c>
    </row>
    <row r="700" spans="1:5" ht="30.75" x14ac:dyDescent="0.25">
      <c r="A700" s="18"/>
      <c r="B700" s="18"/>
      <c r="C700" s="18" t="s">
        <v>2049</v>
      </c>
      <c r="D700" s="18"/>
      <c r="E700" s="19" t="s">
        <v>2050</v>
      </c>
    </row>
    <row r="701" spans="1:5" x14ac:dyDescent="0.25">
      <c r="D701" s="6" t="s">
        <v>1163</v>
      </c>
      <c r="E701" s="7" t="s">
        <v>1164</v>
      </c>
    </row>
    <row r="702" spans="1:5" ht="30" x14ac:dyDescent="0.25">
      <c r="D702" s="6" t="s">
        <v>624</v>
      </c>
      <c r="E702" s="7" t="s">
        <v>2051</v>
      </c>
    </row>
    <row r="703" spans="1:5" ht="15.75" x14ac:dyDescent="0.25">
      <c r="A703" s="16"/>
      <c r="B703" s="16" t="s">
        <v>1465</v>
      </c>
      <c r="C703" s="16"/>
      <c r="D703" s="16"/>
      <c r="E703" s="17" t="s">
        <v>2052</v>
      </c>
    </row>
    <row r="704" spans="1:5" ht="15.75" x14ac:dyDescent="0.25">
      <c r="A704" s="18"/>
      <c r="B704" s="18"/>
      <c r="C704" s="18" t="s">
        <v>2053</v>
      </c>
      <c r="D704" s="18"/>
      <c r="E704" s="19" t="s">
        <v>2054</v>
      </c>
    </row>
    <row r="705" spans="1:5" x14ac:dyDescent="0.25">
      <c r="D705" s="6" t="s">
        <v>709</v>
      </c>
      <c r="E705" s="7" t="s">
        <v>710</v>
      </c>
    </row>
    <row r="706" spans="1:5" x14ac:dyDescent="0.25">
      <c r="D706" s="6" t="s">
        <v>735</v>
      </c>
      <c r="E706" s="7" t="s">
        <v>736</v>
      </c>
    </row>
    <row r="707" spans="1:5" x14ac:dyDescent="0.25">
      <c r="D707" s="6" t="s">
        <v>2055</v>
      </c>
      <c r="E707" s="7" t="s">
        <v>2056</v>
      </c>
    </row>
    <row r="708" spans="1:5" ht="15.75" x14ac:dyDescent="0.25">
      <c r="A708" s="18"/>
      <c r="B708" s="18"/>
      <c r="C708" s="18" t="s">
        <v>2057</v>
      </c>
      <c r="D708" s="18"/>
      <c r="E708" s="19" t="s">
        <v>705</v>
      </c>
    </row>
    <row r="709" spans="1:5" x14ac:dyDescent="0.25">
      <c r="D709" s="6" t="s">
        <v>704</v>
      </c>
      <c r="E709" s="7" t="s">
        <v>705</v>
      </c>
    </row>
    <row r="710" spans="1:5" ht="15.75" x14ac:dyDescent="0.25">
      <c r="A710" s="16"/>
      <c r="B710" s="16" t="s">
        <v>1468</v>
      </c>
      <c r="C710" s="16"/>
      <c r="D710" s="16"/>
      <c r="E710" s="17" t="s">
        <v>2058</v>
      </c>
    </row>
    <row r="711" spans="1:5" ht="15.75" x14ac:dyDescent="0.25">
      <c r="A711" s="18"/>
      <c r="B711" s="18"/>
      <c r="C711" s="18" t="s">
        <v>2059</v>
      </c>
      <c r="D711" s="18"/>
      <c r="E711" s="19" t="s">
        <v>2058</v>
      </c>
    </row>
    <row r="712" spans="1:5" x14ac:dyDescent="0.25">
      <c r="D712" s="6" t="s">
        <v>1194</v>
      </c>
      <c r="E712" s="7" t="s">
        <v>1195</v>
      </c>
    </row>
    <row r="713" spans="1:5" x14ac:dyDescent="0.25">
      <c r="D713" s="6" t="s">
        <v>1252</v>
      </c>
      <c r="E713" s="7" t="s">
        <v>1253</v>
      </c>
    </row>
    <row r="714" spans="1:5" x14ac:dyDescent="0.25">
      <c r="D714" s="6" t="s">
        <v>813</v>
      </c>
      <c r="E714" s="7" t="s">
        <v>814</v>
      </c>
    </row>
    <row r="715" spans="1:5" x14ac:dyDescent="0.25">
      <c r="D715" s="6" t="s">
        <v>2060</v>
      </c>
      <c r="E715" s="7" t="s">
        <v>2061</v>
      </c>
    </row>
    <row r="716" spans="1:5" ht="18" x14ac:dyDescent="0.25">
      <c r="A716" s="14">
        <v>39</v>
      </c>
      <c r="B716" s="14"/>
      <c r="C716" s="14"/>
      <c r="D716" s="14"/>
      <c r="E716" s="15" t="s">
        <v>2062</v>
      </c>
    </row>
    <row r="717" spans="1:5" ht="15.75" x14ac:dyDescent="0.25">
      <c r="A717" s="16"/>
      <c r="B717" s="16" t="s">
        <v>1428</v>
      </c>
      <c r="C717" s="16"/>
      <c r="D717" s="16"/>
      <c r="E717" s="17" t="s">
        <v>2063</v>
      </c>
    </row>
    <row r="718" spans="1:5" ht="15.75" x14ac:dyDescent="0.25">
      <c r="A718" s="18"/>
      <c r="B718" s="18"/>
      <c r="C718" s="18" t="s">
        <v>2064</v>
      </c>
      <c r="D718" s="18"/>
      <c r="E718" s="19" t="s">
        <v>2065</v>
      </c>
    </row>
    <row r="719" spans="1:5" x14ac:dyDescent="0.25">
      <c r="D719" s="6" t="s">
        <v>456</v>
      </c>
      <c r="E719" s="7" t="s">
        <v>457</v>
      </c>
    </row>
    <row r="720" spans="1:5" x14ac:dyDescent="0.25">
      <c r="D720" s="6" t="s">
        <v>599</v>
      </c>
      <c r="E720" s="7" t="s">
        <v>600</v>
      </c>
    </row>
    <row r="721" spans="1:5" ht="15.75" x14ac:dyDescent="0.25">
      <c r="A721" s="18"/>
      <c r="B721" s="18"/>
      <c r="C721" s="18" t="s">
        <v>2066</v>
      </c>
      <c r="D721" s="18"/>
      <c r="E721" s="19" t="s">
        <v>309</v>
      </c>
    </row>
    <row r="722" spans="1:5" x14ac:dyDescent="0.25">
      <c r="D722" s="6" t="s">
        <v>308</v>
      </c>
      <c r="E722" s="7" t="s">
        <v>309</v>
      </c>
    </row>
    <row r="723" spans="1:5" ht="15.75" x14ac:dyDescent="0.25">
      <c r="A723" s="16"/>
      <c r="B723" s="16" t="s">
        <v>1432</v>
      </c>
      <c r="C723" s="16"/>
      <c r="D723" s="16"/>
      <c r="E723" s="17" t="s">
        <v>2067</v>
      </c>
    </row>
    <row r="724" spans="1:5" ht="15.75" x14ac:dyDescent="0.25">
      <c r="A724" s="18"/>
      <c r="B724" s="18"/>
      <c r="C724" s="18" t="s">
        <v>2068</v>
      </c>
      <c r="D724" s="18"/>
      <c r="E724" s="19" t="s">
        <v>334</v>
      </c>
    </row>
    <row r="725" spans="1:5" x14ac:dyDescent="0.25">
      <c r="D725" s="6" t="s">
        <v>333</v>
      </c>
      <c r="E725" s="7" t="s">
        <v>334</v>
      </c>
    </row>
    <row r="726" spans="1:5" ht="15.75" x14ac:dyDescent="0.25">
      <c r="A726" s="18"/>
      <c r="B726" s="18"/>
      <c r="C726" s="18" t="s">
        <v>2069</v>
      </c>
      <c r="D726" s="18"/>
      <c r="E726" s="19" t="s">
        <v>872</v>
      </c>
    </row>
    <row r="727" spans="1:5" x14ac:dyDescent="0.25">
      <c r="D727" s="6" t="s">
        <v>871</v>
      </c>
      <c r="E727" s="7" t="s">
        <v>872</v>
      </c>
    </row>
    <row r="728" spans="1:5" ht="15.75" x14ac:dyDescent="0.25">
      <c r="A728" s="16"/>
      <c r="B728" s="16" t="s">
        <v>1455</v>
      </c>
      <c r="C728" s="16"/>
      <c r="D728" s="16"/>
      <c r="E728" s="17" t="s">
        <v>2070</v>
      </c>
    </row>
    <row r="729" spans="1:5" ht="15.75" x14ac:dyDescent="0.25">
      <c r="A729" s="18"/>
      <c r="B729" s="18"/>
      <c r="C729" s="18" t="s">
        <v>2071</v>
      </c>
      <c r="D729" s="18"/>
      <c r="E729" s="19" t="s">
        <v>2072</v>
      </c>
    </row>
    <row r="730" spans="1:5" x14ac:dyDescent="0.25">
      <c r="D730" s="6" t="s">
        <v>1223</v>
      </c>
      <c r="E730" s="7" t="s">
        <v>1224</v>
      </c>
    </row>
    <row r="731" spans="1:5" x14ac:dyDescent="0.25">
      <c r="D731" s="6" t="s">
        <v>1049</v>
      </c>
      <c r="E731" s="7" t="s">
        <v>1050</v>
      </c>
    </row>
    <row r="732" spans="1:5" x14ac:dyDescent="0.25">
      <c r="D732" s="6" t="s">
        <v>2073</v>
      </c>
      <c r="E732" s="7" t="s">
        <v>2074</v>
      </c>
    </row>
    <row r="733" spans="1:5" ht="15.75" x14ac:dyDescent="0.25">
      <c r="A733" s="18"/>
      <c r="B733" s="18"/>
      <c r="C733" s="18" t="s">
        <v>2075</v>
      </c>
      <c r="D733" s="18"/>
      <c r="E733" s="19" t="s">
        <v>1263</v>
      </c>
    </row>
    <row r="734" spans="1:5" x14ac:dyDescent="0.25">
      <c r="D734" s="6" t="s">
        <v>1262</v>
      </c>
      <c r="E734" s="7" t="s">
        <v>1263</v>
      </c>
    </row>
    <row r="735" spans="1:5" ht="15.75" x14ac:dyDescent="0.25">
      <c r="A735" s="18"/>
      <c r="B735" s="18"/>
      <c r="C735" s="18" t="s">
        <v>2076</v>
      </c>
      <c r="D735" s="18"/>
      <c r="E735" s="19" t="s">
        <v>1230</v>
      </c>
    </row>
    <row r="736" spans="1:5" x14ac:dyDescent="0.25">
      <c r="D736" s="6" t="s">
        <v>1229</v>
      </c>
      <c r="E736" s="7" t="s">
        <v>1230</v>
      </c>
    </row>
    <row r="737" spans="1:5" ht="15.75" x14ac:dyDescent="0.25">
      <c r="A737" s="18"/>
      <c r="B737" s="18"/>
      <c r="C737" s="18" t="s">
        <v>2077</v>
      </c>
      <c r="D737" s="18"/>
      <c r="E737" s="19" t="s">
        <v>2078</v>
      </c>
    </row>
    <row r="738" spans="1:5" x14ac:dyDescent="0.25">
      <c r="D738" s="6" t="s">
        <v>759</v>
      </c>
      <c r="E738" s="7" t="s">
        <v>760</v>
      </c>
    </row>
    <row r="739" spans="1:5" x14ac:dyDescent="0.25">
      <c r="D739" s="6" t="s">
        <v>649</v>
      </c>
      <c r="E739" s="7" t="s">
        <v>650</v>
      </c>
    </row>
    <row r="740" spans="1:5" x14ac:dyDescent="0.25">
      <c r="D740" s="6" t="s">
        <v>539</v>
      </c>
      <c r="E740" s="7" t="s">
        <v>540</v>
      </c>
    </row>
    <row r="741" spans="1:5" x14ac:dyDescent="0.25">
      <c r="D741" s="6" t="s">
        <v>2079</v>
      </c>
      <c r="E741" s="7" t="s">
        <v>2080</v>
      </c>
    </row>
    <row r="742" spans="1:5" ht="15.75" x14ac:dyDescent="0.25">
      <c r="A742" s="16"/>
      <c r="B742" s="16" t="s">
        <v>1447</v>
      </c>
      <c r="C742" s="16"/>
      <c r="D742" s="16"/>
      <c r="E742" s="17" t="s">
        <v>2081</v>
      </c>
    </row>
    <row r="743" spans="1:5" ht="15.75" x14ac:dyDescent="0.25">
      <c r="A743" s="18"/>
      <c r="B743" s="18"/>
      <c r="C743" s="18" t="s">
        <v>2082</v>
      </c>
      <c r="D743" s="18"/>
      <c r="E743" s="19" t="s">
        <v>596</v>
      </c>
    </row>
    <row r="744" spans="1:5" x14ac:dyDescent="0.25">
      <c r="D744" s="6" t="s">
        <v>595</v>
      </c>
      <c r="E744" s="7" t="s">
        <v>596</v>
      </c>
    </row>
    <row r="745" spans="1:5" ht="15.75" x14ac:dyDescent="0.25">
      <c r="A745" s="18"/>
      <c r="B745" s="18"/>
      <c r="C745" s="18" t="s">
        <v>2083</v>
      </c>
      <c r="D745" s="18"/>
      <c r="E745" s="19" t="s">
        <v>498</v>
      </c>
    </row>
    <row r="746" spans="1:5" x14ac:dyDescent="0.25">
      <c r="D746" s="6" t="s">
        <v>497</v>
      </c>
      <c r="E746" s="7" t="s">
        <v>498</v>
      </c>
    </row>
    <row r="747" spans="1:5" ht="15.75" x14ac:dyDescent="0.25">
      <c r="C747" s="21" t="s">
        <v>2084</v>
      </c>
      <c r="D747" s="21"/>
      <c r="E747" s="22" t="s">
        <v>2085</v>
      </c>
    </row>
    <row r="748" spans="1:5" x14ac:dyDescent="0.25">
      <c r="D748" s="6" t="s">
        <v>2086</v>
      </c>
      <c r="E748" s="27" t="s">
        <v>2085</v>
      </c>
    </row>
    <row r="749" spans="1:5" ht="15.75" x14ac:dyDescent="0.25">
      <c r="A749" s="16"/>
      <c r="B749" s="16" t="s">
        <v>1405</v>
      </c>
      <c r="C749" s="16"/>
      <c r="D749" s="16"/>
      <c r="E749" s="17" t="s">
        <v>2087</v>
      </c>
    </row>
    <row r="750" spans="1:5" ht="15.75" x14ac:dyDescent="0.25">
      <c r="A750" s="18"/>
      <c r="B750" s="18"/>
      <c r="C750" s="18" t="s">
        <v>2088</v>
      </c>
      <c r="D750" s="18"/>
      <c r="E750" s="19" t="s">
        <v>2089</v>
      </c>
    </row>
    <row r="751" spans="1:5" x14ac:dyDescent="0.25">
      <c r="D751" s="6" t="s">
        <v>846</v>
      </c>
      <c r="E751" s="7" t="s">
        <v>847</v>
      </c>
    </row>
    <row r="752" spans="1:5" x14ac:dyDescent="0.25">
      <c r="D752" s="6" t="s">
        <v>345</v>
      </c>
      <c r="E752" s="7" t="s">
        <v>346</v>
      </c>
    </row>
    <row r="753" spans="1:5" ht="15.75" x14ac:dyDescent="0.25">
      <c r="A753" s="18"/>
      <c r="B753" s="18"/>
      <c r="C753" s="18" t="s">
        <v>2090</v>
      </c>
      <c r="D753" s="18"/>
      <c r="E753" s="19" t="s">
        <v>2091</v>
      </c>
    </row>
    <row r="754" spans="1:5" x14ac:dyDescent="0.25">
      <c r="D754" s="6" t="s">
        <v>97</v>
      </c>
      <c r="E754" s="7" t="s">
        <v>98</v>
      </c>
    </row>
    <row r="755" spans="1:5" x14ac:dyDescent="0.25">
      <c r="D755" s="6" t="s">
        <v>1169</v>
      </c>
      <c r="E755" s="7" t="s">
        <v>1170</v>
      </c>
    </row>
    <row r="756" spans="1:5" x14ac:dyDescent="0.25">
      <c r="D756" s="6" t="s">
        <v>833</v>
      </c>
      <c r="E756" s="7" t="s">
        <v>834</v>
      </c>
    </row>
    <row r="757" spans="1:5" x14ac:dyDescent="0.25">
      <c r="D757" s="6" t="s">
        <v>458</v>
      </c>
      <c r="E757" s="7" t="s">
        <v>459</v>
      </c>
    </row>
    <row r="758" spans="1:5" ht="15.75" x14ac:dyDescent="0.25">
      <c r="A758" s="16"/>
      <c r="B758" s="16" t="s">
        <v>1438</v>
      </c>
      <c r="C758" s="16"/>
      <c r="D758" s="16"/>
      <c r="E758" s="17" t="s">
        <v>2092</v>
      </c>
    </row>
    <row r="759" spans="1:5" ht="15.75" x14ac:dyDescent="0.25">
      <c r="A759" s="18"/>
      <c r="B759" s="18"/>
      <c r="C759" s="18" t="s">
        <v>2093</v>
      </c>
      <c r="D759" s="18"/>
      <c r="E759" s="19" t="s">
        <v>2092</v>
      </c>
    </row>
    <row r="760" spans="1:5" x14ac:dyDescent="0.25">
      <c r="D760" s="6" t="s">
        <v>904</v>
      </c>
      <c r="E760" s="7" t="s">
        <v>905</v>
      </c>
    </row>
    <row r="761" spans="1:5" x14ac:dyDescent="0.25">
      <c r="D761" s="6" t="s">
        <v>411</v>
      </c>
      <c r="E761" s="7" t="s">
        <v>412</v>
      </c>
    </row>
    <row r="762" spans="1:5" ht="15.75" x14ac:dyDescent="0.25">
      <c r="A762" s="18"/>
      <c r="B762" s="16" t="s">
        <v>1426</v>
      </c>
      <c r="C762" s="18"/>
      <c r="D762" s="18"/>
      <c r="E762" s="17" t="s">
        <v>2094</v>
      </c>
    </row>
    <row r="763" spans="1:5" ht="15.75" x14ac:dyDescent="0.25">
      <c r="A763" s="18"/>
      <c r="B763" s="16"/>
      <c r="C763" s="18" t="s">
        <v>2095</v>
      </c>
      <c r="D763" s="18"/>
      <c r="E763" s="19" t="s">
        <v>2094</v>
      </c>
    </row>
    <row r="764" spans="1:5" x14ac:dyDescent="0.25">
      <c r="D764" s="6" t="s">
        <v>1053</v>
      </c>
      <c r="E764" s="7" t="s">
        <v>1054</v>
      </c>
    </row>
    <row r="765" spans="1:5" x14ac:dyDescent="0.25">
      <c r="D765" s="6" t="s">
        <v>280</v>
      </c>
      <c r="E765" s="7" t="s">
        <v>281</v>
      </c>
    </row>
    <row r="766" spans="1:5" ht="15.75" x14ac:dyDescent="0.25">
      <c r="A766" s="16"/>
      <c r="B766" s="16" t="s">
        <v>1399</v>
      </c>
      <c r="C766" s="16"/>
      <c r="D766" s="16"/>
      <c r="E766" s="17" t="s">
        <v>2096</v>
      </c>
    </row>
    <row r="767" spans="1:5" ht="15.75" x14ac:dyDescent="0.25">
      <c r="A767" s="18"/>
      <c r="B767" s="18"/>
      <c r="C767" s="18" t="s">
        <v>2097</v>
      </c>
      <c r="D767" s="18"/>
      <c r="E767" s="19" t="s">
        <v>321</v>
      </c>
    </row>
    <row r="768" spans="1:5" x14ac:dyDescent="0.25">
      <c r="D768" s="6" t="s">
        <v>320</v>
      </c>
      <c r="E768" s="7" t="s">
        <v>321</v>
      </c>
    </row>
    <row r="769" spans="1:5" ht="15.75" x14ac:dyDescent="0.25">
      <c r="A769" s="18"/>
      <c r="B769" s="18"/>
      <c r="C769" s="18" t="s">
        <v>2098</v>
      </c>
      <c r="D769" s="18"/>
      <c r="E769" s="19" t="s">
        <v>785</v>
      </c>
    </row>
    <row r="770" spans="1:5" x14ac:dyDescent="0.25">
      <c r="D770" s="6" t="s">
        <v>784</v>
      </c>
      <c r="E770" s="7" t="s">
        <v>785</v>
      </c>
    </row>
    <row r="771" spans="1:5" ht="15.75" x14ac:dyDescent="0.25">
      <c r="A771" s="18"/>
      <c r="B771" s="18"/>
      <c r="C771" s="18" t="s">
        <v>2099</v>
      </c>
      <c r="D771" s="18"/>
      <c r="E771" s="19" t="s">
        <v>2100</v>
      </c>
    </row>
    <row r="772" spans="1:5" x14ac:dyDescent="0.25">
      <c r="D772" s="6" t="s">
        <v>322</v>
      </c>
      <c r="E772" s="7" t="s">
        <v>323</v>
      </c>
    </row>
    <row r="773" spans="1:5" x14ac:dyDescent="0.25">
      <c r="D773" s="6" t="s">
        <v>56</v>
      </c>
      <c r="E773" s="7" t="s">
        <v>57</v>
      </c>
    </row>
    <row r="774" spans="1:5" ht="15.75" x14ac:dyDescent="0.25">
      <c r="A774" s="18"/>
      <c r="B774" s="18"/>
      <c r="C774" s="18" t="s">
        <v>2101</v>
      </c>
      <c r="D774" s="18"/>
      <c r="E774" s="19" t="s">
        <v>291</v>
      </c>
    </row>
    <row r="775" spans="1:5" x14ac:dyDescent="0.25">
      <c r="D775" s="6" t="s">
        <v>290</v>
      </c>
      <c r="E775" s="7" t="s">
        <v>291</v>
      </c>
    </row>
    <row r="776" spans="1:5" ht="15.75" x14ac:dyDescent="0.25">
      <c r="A776" s="18"/>
      <c r="B776" s="18"/>
      <c r="C776" s="18" t="s">
        <v>2102</v>
      </c>
      <c r="D776" s="18"/>
      <c r="E776" s="19" t="s">
        <v>2103</v>
      </c>
    </row>
    <row r="777" spans="1:5" x14ac:dyDescent="0.25">
      <c r="D777" s="6" t="s">
        <v>2104</v>
      </c>
      <c r="E777" s="7" t="s">
        <v>2105</v>
      </c>
    </row>
    <row r="778" spans="1:5" ht="18" x14ac:dyDescent="0.25">
      <c r="A778" s="14">
        <v>41</v>
      </c>
      <c r="B778" s="14"/>
      <c r="C778" s="14"/>
      <c r="D778" s="14"/>
      <c r="E778" s="15" t="s">
        <v>2106</v>
      </c>
    </row>
    <row r="779" spans="1:5" ht="15.75" x14ac:dyDescent="0.25">
      <c r="A779" s="16"/>
      <c r="B779" s="16" t="s">
        <v>1427</v>
      </c>
      <c r="C779" s="16"/>
      <c r="D779" s="16"/>
      <c r="E779" s="17" t="s">
        <v>2107</v>
      </c>
    </row>
    <row r="780" spans="1:5" ht="15.75" x14ac:dyDescent="0.25">
      <c r="A780" s="18"/>
      <c r="B780" s="18"/>
      <c r="C780" s="18" t="s">
        <v>2108</v>
      </c>
      <c r="D780" s="18"/>
      <c r="E780" s="19" t="s">
        <v>2109</v>
      </c>
    </row>
    <row r="781" spans="1:5" x14ac:dyDescent="0.25">
      <c r="D781" s="6" t="s">
        <v>452</v>
      </c>
      <c r="E781" s="7" t="s">
        <v>453</v>
      </c>
    </row>
    <row r="782" spans="1:5" x14ac:dyDescent="0.25">
      <c r="D782" s="6" t="s">
        <v>306</v>
      </c>
      <c r="E782" s="7" t="s">
        <v>307</v>
      </c>
    </row>
    <row r="783" spans="1:5" ht="15.75" x14ac:dyDescent="0.25">
      <c r="A783" s="16"/>
      <c r="B783" s="16" t="s">
        <v>1475</v>
      </c>
      <c r="C783" s="16"/>
      <c r="D783" s="16"/>
      <c r="E783" s="17" t="s">
        <v>2110</v>
      </c>
    </row>
    <row r="784" spans="1:5" ht="15.75" x14ac:dyDescent="0.25">
      <c r="A784" s="18"/>
      <c r="B784" s="18"/>
      <c r="C784" s="18" t="s">
        <v>2111</v>
      </c>
      <c r="D784" s="18"/>
      <c r="E784" s="19" t="s">
        <v>1259</v>
      </c>
    </row>
    <row r="785" spans="1:5" x14ac:dyDescent="0.25">
      <c r="D785" s="6" t="s">
        <v>1258</v>
      </c>
      <c r="E785" s="7" t="s">
        <v>1259</v>
      </c>
    </row>
    <row r="786" spans="1:5" x14ac:dyDescent="0.25">
      <c r="D786" s="6" t="s">
        <v>906</v>
      </c>
      <c r="E786" s="7" t="s">
        <v>907</v>
      </c>
    </row>
    <row r="787" spans="1:5" ht="15.75" x14ac:dyDescent="0.25">
      <c r="A787" s="18"/>
      <c r="B787" s="18"/>
      <c r="C787" s="18" t="s">
        <v>2112</v>
      </c>
      <c r="D787" s="18"/>
      <c r="E787" s="19" t="s">
        <v>2113</v>
      </c>
    </row>
    <row r="788" spans="1:5" x14ac:dyDescent="0.25">
      <c r="D788" s="6" t="s">
        <v>1266</v>
      </c>
      <c r="E788" s="7" t="s">
        <v>1267</v>
      </c>
    </row>
    <row r="789" spans="1:5" x14ac:dyDescent="0.25">
      <c r="D789" s="6" t="s">
        <v>1296</v>
      </c>
      <c r="E789" s="7" t="s">
        <v>1297</v>
      </c>
    </row>
    <row r="790" spans="1:5" ht="15.75" x14ac:dyDescent="0.25">
      <c r="A790" s="18"/>
      <c r="B790" s="18"/>
      <c r="C790" s="18" t="s">
        <v>2114</v>
      </c>
      <c r="D790" s="18"/>
      <c r="E790" s="19" t="s">
        <v>1095</v>
      </c>
    </row>
    <row r="791" spans="1:5" x14ac:dyDescent="0.25">
      <c r="D791" s="6" t="s">
        <v>1094</v>
      </c>
      <c r="E791" s="7" t="s">
        <v>1095</v>
      </c>
    </row>
    <row r="792" spans="1:5" ht="15.75" x14ac:dyDescent="0.25">
      <c r="A792" s="16"/>
      <c r="B792" s="16" t="s">
        <v>1412</v>
      </c>
      <c r="C792" s="16"/>
      <c r="D792" s="16"/>
      <c r="E792" s="17" t="s">
        <v>2115</v>
      </c>
    </row>
    <row r="793" spans="1:5" ht="15.75" x14ac:dyDescent="0.25">
      <c r="A793" s="18"/>
      <c r="B793" s="18"/>
      <c r="C793" s="18" t="s">
        <v>2116</v>
      </c>
      <c r="D793" s="18"/>
      <c r="E793" s="19" t="s">
        <v>604</v>
      </c>
    </row>
    <row r="794" spans="1:5" x14ac:dyDescent="0.25">
      <c r="D794" s="6" t="s">
        <v>603</v>
      </c>
      <c r="E794" s="7" t="s">
        <v>604</v>
      </c>
    </row>
    <row r="795" spans="1:5" ht="15.75" x14ac:dyDescent="0.25">
      <c r="A795" s="18"/>
      <c r="B795" s="18"/>
      <c r="C795" s="18" t="s">
        <v>2117</v>
      </c>
      <c r="D795" s="18"/>
      <c r="E795" s="19" t="s">
        <v>1086</v>
      </c>
    </row>
    <row r="796" spans="1:5" x14ac:dyDescent="0.25">
      <c r="D796" s="6" t="s">
        <v>1085</v>
      </c>
      <c r="E796" s="7" t="s">
        <v>1086</v>
      </c>
    </row>
    <row r="797" spans="1:5" ht="15.75" x14ac:dyDescent="0.25">
      <c r="A797" s="18"/>
      <c r="B797" s="18"/>
      <c r="C797" s="18" t="s">
        <v>2118</v>
      </c>
      <c r="D797" s="18"/>
      <c r="E797" s="19" t="s">
        <v>146</v>
      </c>
    </row>
    <row r="798" spans="1:5" x14ac:dyDescent="0.25">
      <c r="D798" s="6" t="s">
        <v>145</v>
      </c>
      <c r="E798" s="7" t="s">
        <v>146</v>
      </c>
    </row>
    <row r="799" spans="1:5" ht="15.75" x14ac:dyDescent="0.25">
      <c r="A799" s="18"/>
      <c r="B799" s="18"/>
      <c r="C799" s="18" t="s">
        <v>2119</v>
      </c>
      <c r="D799" s="18"/>
      <c r="E799" s="19" t="s">
        <v>330</v>
      </c>
    </row>
    <row r="800" spans="1:5" x14ac:dyDescent="0.25">
      <c r="D800" s="6" t="s">
        <v>329</v>
      </c>
      <c r="E800" s="7" t="s">
        <v>330</v>
      </c>
    </row>
    <row r="801" spans="1:5" ht="15.75" x14ac:dyDescent="0.25">
      <c r="A801" s="18"/>
      <c r="B801" s="18"/>
      <c r="C801" s="18" t="s">
        <v>2120</v>
      </c>
      <c r="D801" s="18"/>
      <c r="E801" s="19" t="s">
        <v>2121</v>
      </c>
    </row>
    <row r="802" spans="1:5" x14ac:dyDescent="0.25">
      <c r="D802" s="6" t="s">
        <v>2122</v>
      </c>
      <c r="E802" s="7" t="s">
        <v>2123</v>
      </c>
    </row>
    <row r="803" spans="1:5" ht="15.75" x14ac:dyDescent="0.25">
      <c r="A803" s="16"/>
      <c r="B803" s="16" t="s">
        <v>1440</v>
      </c>
      <c r="C803" s="16"/>
      <c r="D803" s="16"/>
      <c r="E803" s="17" t="s">
        <v>2124</v>
      </c>
    </row>
    <row r="804" spans="1:5" ht="15.75" x14ac:dyDescent="0.25">
      <c r="A804" s="18"/>
      <c r="B804" s="18"/>
      <c r="C804" s="18" t="s">
        <v>2125</v>
      </c>
      <c r="D804" s="18"/>
      <c r="E804" s="19" t="s">
        <v>2124</v>
      </c>
    </row>
    <row r="805" spans="1:5" ht="30" x14ac:dyDescent="0.25">
      <c r="D805" s="6" t="s">
        <v>443</v>
      </c>
      <c r="E805" s="7" t="s">
        <v>1354</v>
      </c>
    </row>
    <row r="806" spans="1:5" ht="30" x14ac:dyDescent="0.25">
      <c r="D806" s="6" t="s">
        <v>933</v>
      </c>
      <c r="E806" s="7" t="s">
        <v>1365</v>
      </c>
    </row>
    <row r="807" spans="1:5" ht="15.75" x14ac:dyDescent="0.25">
      <c r="A807" s="16"/>
      <c r="B807" s="16" t="s">
        <v>1392</v>
      </c>
      <c r="C807" s="16"/>
      <c r="D807" s="16"/>
      <c r="E807" s="17" t="s">
        <v>2126</v>
      </c>
    </row>
    <row r="808" spans="1:5" ht="15.75" x14ac:dyDescent="0.25">
      <c r="A808" s="18"/>
      <c r="B808" s="18"/>
      <c r="C808" s="18" t="s">
        <v>2127</v>
      </c>
      <c r="D808" s="18"/>
      <c r="E808" s="19" t="s">
        <v>2128</v>
      </c>
    </row>
    <row r="809" spans="1:5" x14ac:dyDescent="0.25">
      <c r="D809" s="6" t="s">
        <v>583</v>
      </c>
      <c r="E809" s="7" t="s">
        <v>584</v>
      </c>
    </row>
    <row r="810" spans="1:5" x14ac:dyDescent="0.25">
      <c r="D810" s="6" t="s">
        <v>1282</v>
      </c>
      <c r="E810" s="7" t="s">
        <v>1283</v>
      </c>
    </row>
    <row r="811" spans="1:5" ht="15.75" x14ac:dyDescent="0.25">
      <c r="A811" s="18"/>
      <c r="B811" s="18"/>
      <c r="C811" s="18" t="s">
        <v>2129</v>
      </c>
      <c r="D811" s="18"/>
      <c r="E811" s="19" t="s">
        <v>2130</v>
      </c>
    </row>
    <row r="812" spans="1:5" x14ac:dyDescent="0.25">
      <c r="D812" s="6" t="s">
        <v>1270</v>
      </c>
      <c r="E812" s="7" t="s">
        <v>1271</v>
      </c>
    </row>
    <row r="813" spans="1:5" x14ac:dyDescent="0.25">
      <c r="D813" s="6" t="s">
        <v>958</v>
      </c>
      <c r="E813" s="7" t="s">
        <v>959</v>
      </c>
    </row>
    <row r="814" spans="1:5" ht="15.75" x14ac:dyDescent="0.25">
      <c r="A814" s="18"/>
      <c r="B814" s="18"/>
      <c r="C814" s="18" t="s">
        <v>2131</v>
      </c>
      <c r="D814" s="18"/>
      <c r="E814" s="19" t="s">
        <v>27</v>
      </c>
    </row>
    <row r="815" spans="1:5" x14ac:dyDescent="0.25">
      <c r="D815" s="6" t="s">
        <v>26</v>
      </c>
      <c r="E815" s="7" t="s">
        <v>27</v>
      </c>
    </row>
    <row r="816" spans="1:5" ht="15.75" x14ac:dyDescent="0.25">
      <c r="A816" s="18"/>
      <c r="B816" s="18"/>
      <c r="C816" s="18" t="s">
        <v>2132</v>
      </c>
      <c r="D816" s="18"/>
      <c r="E816" s="19" t="s">
        <v>1348</v>
      </c>
    </row>
    <row r="817" spans="1:5" x14ac:dyDescent="0.25">
      <c r="D817" s="6" t="s">
        <v>1347</v>
      </c>
      <c r="E817" s="7" t="s">
        <v>1348</v>
      </c>
    </row>
    <row r="818" spans="1:5" ht="15.75" x14ac:dyDescent="0.25">
      <c r="A818" s="18"/>
      <c r="B818" s="18"/>
      <c r="C818" s="18" t="s">
        <v>2133</v>
      </c>
      <c r="D818" s="18"/>
      <c r="E818" s="19" t="s">
        <v>2134</v>
      </c>
    </row>
    <row r="819" spans="1:5" ht="30" x14ac:dyDescent="0.25">
      <c r="D819" s="6" t="s">
        <v>1162</v>
      </c>
      <c r="E819" s="7" t="s">
        <v>1375</v>
      </c>
    </row>
    <row r="820" spans="1:5" x14ac:dyDescent="0.25">
      <c r="D820" s="6" t="s">
        <v>2135</v>
      </c>
      <c r="E820" s="7" t="s">
        <v>2136</v>
      </c>
    </row>
    <row r="821" spans="1:5" ht="18" x14ac:dyDescent="0.25">
      <c r="A821" s="14">
        <v>43</v>
      </c>
      <c r="B821" s="14"/>
      <c r="C821" s="14"/>
      <c r="D821" s="14"/>
      <c r="E821" s="15" t="s">
        <v>2137</v>
      </c>
    </row>
    <row r="822" spans="1:5" ht="31.5" x14ac:dyDescent="0.25">
      <c r="A822" s="16"/>
      <c r="B822" s="16" t="s">
        <v>1409</v>
      </c>
      <c r="C822" s="16"/>
      <c r="D822" s="16"/>
      <c r="E822" s="17" t="s">
        <v>2138</v>
      </c>
    </row>
    <row r="823" spans="1:5" ht="30.75" x14ac:dyDescent="0.25">
      <c r="A823" s="18"/>
      <c r="B823" s="18"/>
      <c r="C823" s="18" t="s">
        <v>2139</v>
      </c>
      <c r="D823" s="18"/>
      <c r="E823" s="19" t="s">
        <v>128</v>
      </c>
    </row>
    <row r="824" spans="1:5" x14ac:dyDescent="0.25">
      <c r="D824" s="6" t="s">
        <v>127</v>
      </c>
      <c r="E824" s="7" t="s">
        <v>128</v>
      </c>
    </row>
    <row r="825" spans="1:5" ht="15.75" x14ac:dyDescent="0.25">
      <c r="A825" s="16"/>
      <c r="B825" s="16" t="s">
        <v>1477</v>
      </c>
      <c r="C825" s="16"/>
      <c r="D825" s="16"/>
      <c r="E825" s="17" t="s">
        <v>2140</v>
      </c>
    </row>
    <row r="826" spans="1:5" ht="15.75" x14ac:dyDescent="0.25">
      <c r="A826" s="18"/>
      <c r="B826" s="18"/>
      <c r="C826" s="18" t="s">
        <v>2141</v>
      </c>
      <c r="D826" s="18"/>
      <c r="E826" s="19" t="s">
        <v>1210</v>
      </c>
    </row>
    <row r="827" spans="1:5" x14ac:dyDescent="0.25">
      <c r="D827" s="6" t="s">
        <v>1209</v>
      </c>
      <c r="E827" s="7" t="s">
        <v>1210</v>
      </c>
    </row>
    <row r="828" spans="1:5" ht="15.75" x14ac:dyDescent="0.25">
      <c r="A828" s="18"/>
      <c r="B828" s="18"/>
      <c r="C828" s="18" t="s">
        <v>2142</v>
      </c>
      <c r="D828" s="18"/>
      <c r="E828" s="19" t="s">
        <v>1273</v>
      </c>
    </row>
    <row r="829" spans="1:5" x14ac:dyDescent="0.25">
      <c r="D829" s="6" t="s">
        <v>1272</v>
      </c>
      <c r="E829" s="7" t="s">
        <v>1273</v>
      </c>
    </row>
    <row r="830" spans="1:5" ht="15.75" x14ac:dyDescent="0.25">
      <c r="A830" s="18"/>
      <c r="B830" s="18"/>
      <c r="C830" s="18" t="s">
        <v>2143</v>
      </c>
      <c r="D830" s="18"/>
      <c r="E830" s="19" t="s">
        <v>2144</v>
      </c>
    </row>
    <row r="831" spans="1:5" x14ac:dyDescent="0.25">
      <c r="D831" s="6" t="s">
        <v>2145</v>
      </c>
      <c r="E831" s="7" t="s">
        <v>2146</v>
      </c>
    </row>
    <row r="832" spans="1:5" ht="15.75" x14ac:dyDescent="0.25">
      <c r="A832" s="16"/>
      <c r="B832" s="16" t="s">
        <v>1451</v>
      </c>
      <c r="C832" s="16"/>
      <c r="D832" s="16"/>
      <c r="E832" s="17" t="s">
        <v>2147</v>
      </c>
    </row>
    <row r="833" spans="1:5" ht="15.75" x14ac:dyDescent="0.25">
      <c r="A833" s="18"/>
      <c r="B833" s="18"/>
      <c r="C833" s="18" t="s">
        <v>2148</v>
      </c>
      <c r="D833" s="18"/>
      <c r="E833" s="19" t="s">
        <v>1176</v>
      </c>
    </row>
    <row r="834" spans="1:5" x14ac:dyDescent="0.25">
      <c r="D834" s="6" t="s">
        <v>1175</v>
      </c>
      <c r="E834" s="7" t="s">
        <v>1176</v>
      </c>
    </row>
    <row r="835" spans="1:5" ht="15.75" x14ac:dyDescent="0.25">
      <c r="A835" s="18"/>
      <c r="B835" s="18"/>
      <c r="C835" s="18" t="s">
        <v>2149</v>
      </c>
      <c r="D835" s="18"/>
      <c r="E835" s="19" t="s">
        <v>1232</v>
      </c>
    </row>
    <row r="836" spans="1:5" x14ac:dyDescent="0.25">
      <c r="D836" s="6" t="s">
        <v>1231</v>
      </c>
      <c r="E836" s="23" t="s">
        <v>1232</v>
      </c>
    </row>
    <row r="837" spans="1:5" ht="15.75" x14ac:dyDescent="0.25">
      <c r="A837" s="18"/>
      <c r="B837" s="18"/>
      <c r="C837" s="18" t="s">
        <v>2150</v>
      </c>
      <c r="D837" s="18"/>
      <c r="E837" s="19" t="s">
        <v>1287</v>
      </c>
    </row>
    <row r="838" spans="1:5" x14ac:dyDescent="0.25">
      <c r="D838" s="6" t="s">
        <v>1286</v>
      </c>
      <c r="E838" s="7" t="s">
        <v>1287</v>
      </c>
    </row>
    <row r="839" spans="1:5" ht="15.75" x14ac:dyDescent="0.25">
      <c r="A839" s="18"/>
      <c r="B839" s="18"/>
      <c r="C839" s="18" t="s">
        <v>2151</v>
      </c>
      <c r="D839" s="18"/>
      <c r="E839" s="19" t="s">
        <v>520</v>
      </c>
    </row>
    <row r="840" spans="1:5" x14ac:dyDescent="0.25">
      <c r="D840" s="6" t="s">
        <v>519</v>
      </c>
      <c r="E840" s="7" t="s">
        <v>520</v>
      </c>
    </row>
    <row r="841" spans="1:5" ht="15.75" x14ac:dyDescent="0.25">
      <c r="A841" s="18"/>
      <c r="B841" s="18"/>
      <c r="C841" s="18" t="s">
        <v>2152</v>
      </c>
      <c r="D841" s="18"/>
      <c r="E841" s="19" t="s">
        <v>1277</v>
      </c>
    </row>
    <row r="842" spans="1:5" x14ac:dyDescent="0.25">
      <c r="D842" s="6" t="s">
        <v>1276</v>
      </c>
      <c r="E842" s="7" t="s">
        <v>1277</v>
      </c>
    </row>
    <row r="843" spans="1:5" ht="15.75" x14ac:dyDescent="0.25">
      <c r="A843" s="18"/>
      <c r="B843" s="18"/>
      <c r="C843" s="18" t="s">
        <v>2153</v>
      </c>
      <c r="D843" s="18"/>
      <c r="E843" s="19" t="s">
        <v>1304</v>
      </c>
    </row>
    <row r="844" spans="1:5" x14ac:dyDescent="0.25">
      <c r="D844" s="6" t="s">
        <v>1303</v>
      </c>
      <c r="E844" s="7" t="s">
        <v>1304</v>
      </c>
    </row>
    <row r="845" spans="1:5" ht="15.75" x14ac:dyDescent="0.25">
      <c r="A845" s="18"/>
      <c r="B845" s="18"/>
      <c r="C845" s="18" t="s">
        <v>2154</v>
      </c>
      <c r="D845" s="18"/>
      <c r="E845" s="19" t="s">
        <v>1310</v>
      </c>
    </row>
    <row r="846" spans="1:5" x14ac:dyDescent="0.25">
      <c r="D846" s="6" t="s">
        <v>1309</v>
      </c>
      <c r="E846" s="7" t="s">
        <v>1310</v>
      </c>
    </row>
    <row r="847" spans="1:5" ht="15.75" x14ac:dyDescent="0.25">
      <c r="C847" s="18" t="s">
        <v>2155</v>
      </c>
      <c r="D847" s="18"/>
      <c r="E847" s="19" t="s">
        <v>2156</v>
      </c>
    </row>
    <row r="848" spans="1:5" x14ac:dyDescent="0.25">
      <c r="D848" s="24" t="s">
        <v>2157</v>
      </c>
      <c r="E848" s="23" t="s">
        <v>2158</v>
      </c>
    </row>
    <row r="849" spans="1:5" ht="15.75" x14ac:dyDescent="0.25">
      <c r="A849" s="16"/>
      <c r="B849" s="16" t="s">
        <v>1456</v>
      </c>
      <c r="C849" s="16"/>
      <c r="D849" s="16"/>
      <c r="E849" s="17" t="s">
        <v>2159</v>
      </c>
    </row>
    <row r="850" spans="1:5" ht="15.75" x14ac:dyDescent="0.25">
      <c r="A850" s="18"/>
      <c r="B850" s="18"/>
      <c r="C850" s="18" t="s">
        <v>2160</v>
      </c>
      <c r="D850" s="18"/>
      <c r="E850" s="19" t="s">
        <v>1320</v>
      </c>
    </row>
    <row r="851" spans="1:5" x14ac:dyDescent="0.25">
      <c r="D851" s="6" t="s">
        <v>1319</v>
      </c>
      <c r="E851" s="7" t="s">
        <v>1320</v>
      </c>
    </row>
    <row r="852" spans="1:5" ht="15.75" x14ac:dyDescent="0.25">
      <c r="A852" s="18"/>
      <c r="B852" s="18"/>
      <c r="C852" s="18" t="s">
        <v>2161</v>
      </c>
      <c r="D852" s="18"/>
      <c r="E852" s="19" t="s">
        <v>965</v>
      </c>
    </row>
    <row r="853" spans="1:5" x14ac:dyDescent="0.25">
      <c r="D853" s="6" t="s">
        <v>964</v>
      </c>
      <c r="E853" s="7" t="s">
        <v>965</v>
      </c>
    </row>
    <row r="854" spans="1:5" ht="15.75" x14ac:dyDescent="0.25">
      <c r="A854" s="18"/>
      <c r="B854" s="18"/>
      <c r="C854" s="18" t="s">
        <v>2162</v>
      </c>
      <c r="D854" s="18"/>
      <c r="E854" s="19" t="s">
        <v>550</v>
      </c>
    </row>
    <row r="855" spans="1:5" x14ac:dyDescent="0.25">
      <c r="D855" s="6" t="s">
        <v>549</v>
      </c>
      <c r="E855" s="7" t="s">
        <v>550</v>
      </c>
    </row>
    <row r="856" spans="1:5" ht="15.75" x14ac:dyDescent="0.25">
      <c r="A856" s="18"/>
      <c r="B856" s="18"/>
      <c r="C856" s="18" t="s">
        <v>2163</v>
      </c>
      <c r="D856" s="18"/>
      <c r="E856" s="19" t="s">
        <v>1279</v>
      </c>
    </row>
    <row r="857" spans="1:5" x14ac:dyDescent="0.25">
      <c r="D857" s="6" t="s">
        <v>1278</v>
      </c>
      <c r="E857" s="7" t="s">
        <v>1279</v>
      </c>
    </row>
    <row r="858" spans="1:5" ht="15.75" x14ac:dyDescent="0.25">
      <c r="A858" s="18"/>
      <c r="B858" s="18"/>
      <c r="C858" s="18" t="s">
        <v>2164</v>
      </c>
      <c r="D858" s="18"/>
      <c r="E858" s="19" t="s">
        <v>610</v>
      </c>
    </row>
    <row r="859" spans="1:5" x14ac:dyDescent="0.25">
      <c r="D859" s="6" t="s">
        <v>609</v>
      </c>
      <c r="E859" s="7" t="s">
        <v>610</v>
      </c>
    </row>
    <row r="860" spans="1:5" ht="15.75" x14ac:dyDescent="0.25">
      <c r="A860" s="18"/>
      <c r="B860" s="18"/>
      <c r="C860" s="18" t="s">
        <v>2165</v>
      </c>
      <c r="D860" s="18"/>
      <c r="E860" s="19" t="s">
        <v>740</v>
      </c>
    </row>
    <row r="861" spans="1:5" x14ac:dyDescent="0.25">
      <c r="D861" s="6" t="s">
        <v>739</v>
      </c>
      <c r="E861" s="7" t="s">
        <v>740</v>
      </c>
    </row>
    <row r="862" spans="1:5" ht="15.75" x14ac:dyDescent="0.25">
      <c r="A862" s="18"/>
      <c r="B862" s="18"/>
      <c r="C862" s="18" t="s">
        <v>2166</v>
      </c>
      <c r="D862" s="18"/>
      <c r="E862" s="19" t="s">
        <v>1269</v>
      </c>
    </row>
    <row r="863" spans="1:5" x14ac:dyDescent="0.25">
      <c r="D863" s="6" t="s">
        <v>1268</v>
      </c>
      <c r="E863" s="7" t="s">
        <v>1269</v>
      </c>
    </row>
    <row r="864" spans="1:5" ht="15.75" x14ac:dyDescent="0.25">
      <c r="A864" s="18"/>
      <c r="B864" s="18"/>
      <c r="C864" s="18" t="s">
        <v>2167</v>
      </c>
      <c r="D864" s="18"/>
      <c r="E864" s="19" t="s">
        <v>1159</v>
      </c>
    </row>
    <row r="865" spans="1:5" x14ac:dyDescent="0.25">
      <c r="D865" s="6" t="s">
        <v>1158</v>
      </c>
      <c r="E865" s="7" t="s">
        <v>1159</v>
      </c>
    </row>
    <row r="866" spans="1:5" ht="15.75" x14ac:dyDescent="0.25">
      <c r="A866" s="18"/>
      <c r="B866" s="18"/>
      <c r="C866" s="18" t="s">
        <v>2168</v>
      </c>
      <c r="D866" s="18"/>
      <c r="E866" s="19" t="s">
        <v>1152</v>
      </c>
    </row>
    <row r="867" spans="1:5" x14ac:dyDescent="0.25">
      <c r="D867" s="6" t="s">
        <v>1151</v>
      </c>
      <c r="E867" s="7" t="s">
        <v>1152</v>
      </c>
    </row>
    <row r="868" spans="1:5" ht="15.75" x14ac:dyDescent="0.25">
      <c r="A868" s="18"/>
      <c r="B868" s="18"/>
      <c r="C868" s="18" t="s">
        <v>2169</v>
      </c>
      <c r="D868" s="18"/>
      <c r="E868" s="19" t="s">
        <v>1182</v>
      </c>
    </row>
    <row r="869" spans="1:5" x14ac:dyDescent="0.25">
      <c r="D869" s="6" t="s">
        <v>1181</v>
      </c>
      <c r="E869" s="7" t="s">
        <v>1182</v>
      </c>
    </row>
    <row r="870" spans="1:5" ht="15.75" x14ac:dyDescent="0.25">
      <c r="A870" s="18"/>
      <c r="B870" s="18"/>
      <c r="C870" s="18" t="s">
        <v>2170</v>
      </c>
      <c r="D870" s="18"/>
      <c r="E870" s="19" t="s">
        <v>1082</v>
      </c>
    </row>
    <row r="871" spans="1:5" x14ac:dyDescent="0.25">
      <c r="D871" s="6" t="s">
        <v>1081</v>
      </c>
      <c r="E871" s="7" t="s">
        <v>1082</v>
      </c>
    </row>
    <row r="872" spans="1:5" ht="15.75" x14ac:dyDescent="0.25">
      <c r="A872" s="18"/>
      <c r="B872" s="18"/>
      <c r="C872" s="18" t="s">
        <v>2171</v>
      </c>
      <c r="D872" s="18"/>
      <c r="E872" s="19" t="s">
        <v>1330</v>
      </c>
    </row>
    <row r="873" spans="1:5" x14ac:dyDescent="0.25">
      <c r="D873" s="6" t="s">
        <v>1329</v>
      </c>
      <c r="E873" s="7" t="s">
        <v>1330</v>
      </c>
    </row>
    <row r="874" spans="1:5" ht="15.75" x14ac:dyDescent="0.25">
      <c r="A874" s="18"/>
      <c r="B874" s="18"/>
      <c r="C874" s="18" t="s">
        <v>2172</v>
      </c>
      <c r="D874" s="18"/>
      <c r="E874" s="19" t="s">
        <v>1318</v>
      </c>
    </row>
    <row r="875" spans="1:5" x14ac:dyDescent="0.25">
      <c r="D875" s="6" t="s">
        <v>1317</v>
      </c>
      <c r="E875" s="7" t="s">
        <v>1318</v>
      </c>
    </row>
    <row r="876" spans="1:5" ht="15.75" x14ac:dyDescent="0.25">
      <c r="A876" s="18"/>
      <c r="B876" s="18"/>
      <c r="C876" s="18" t="s">
        <v>2173</v>
      </c>
      <c r="D876" s="18"/>
      <c r="E876" s="19" t="s">
        <v>1026</v>
      </c>
    </row>
    <row r="877" spans="1:5" x14ac:dyDescent="0.25">
      <c r="D877" s="6" t="s">
        <v>1025</v>
      </c>
      <c r="E877" s="7" t="s">
        <v>1026</v>
      </c>
    </row>
    <row r="878" spans="1:5" ht="15.75" x14ac:dyDescent="0.25">
      <c r="A878" s="18"/>
      <c r="B878" s="18"/>
      <c r="C878" s="18" t="s">
        <v>2174</v>
      </c>
      <c r="D878" s="18"/>
      <c r="E878" s="19" t="s">
        <v>1204</v>
      </c>
    </row>
    <row r="879" spans="1:5" x14ac:dyDescent="0.25">
      <c r="D879" s="6" t="s">
        <v>1203</v>
      </c>
      <c r="E879" s="7" t="s">
        <v>1204</v>
      </c>
    </row>
    <row r="880" spans="1:5" ht="30.75" x14ac:dyDescent="0.25">
      <c r="A880" s="18"/>
      <c r="B880" s="18"/>
      <c r="C880" s="18" t="s">
        <v>2175</v>
      </c>
      <c r="D880" s="18"/>
      <c r="E880" s="19" t="s">
        <v>654</v>
      </c>
    </row>
    <row r="881" spans="1:5" x14ac:dyDescent="0.25">
      <c r="D881" s="6" t="s">
        <v>653</v>
      </c>
      <c r="E881" s="7" t="s">
        <v>654</v>
      </c>
    </row>
    <row r="882" spans="1:5" ht="15.75" x14ac:dyDescent="0.25">
      <c r="A882" s="18"/>
      <c r="B882" s="18"/>
      <c r="C882" s="18" t="s">
        <v>2176</v>
      </c>
      <c r="D882" s="18"/>
      <c r="E882" s="19" t="s">
        <v>2177</v>
      </c>
    </row>
    <row r="883" spans="1:5" x14ac:dyDescent="0.25">
      <c r="D883" s="6" t="s">
        <v>2178</v>
      </c>
      <c r="E883" s="7" t="s">
        <v>2179</v>
      </c>
    </row>
    <row r="884" spans="1:5" ht="31.5" x14ac:dyDescent="0.25">
      <c r="A884" s="16"/>
      <c r="B884" s="16" t="s">
        <v>1457</v>
      </c>
      <c r="C884" s="16"/>
      <c r="D884" s="16"/>
      <c r="E884" s="17" t="s">
        <v>2180</v>
      </c>
    </row>
    <row r="885" spans="1:5" ht="15.75" x14ac:dyDescent="0.25">
      <c r="A885" s="18"/>
      <c r="B885" s="18"/>
      <c r="C885" s="18" t="s">
        <v>2181</v>
      </c>
      <c r="D885" s="18"/>
      <c r="E885" s="19" t="s">
        <v>1336</v>
      </c>
    </row>
    <row r="886" spans="1:5" x14ac:dyDescent="0.25">
      <c r="D886" s="6" t="s">
        <v>1335</v>
      </c>
      <c r="E886" s="7" t="s">
        <v>1336</v>
      </c>
    </row>
    <row r="887" spans="1:5" ht="15.75" x14ac:dyDescent="0.25">
      <c r="A887" s="18"/>
      <c r="B887" s="18"/>
      <c r="C887" s="18" t="s">
        <v>2182</v>
      </c>
      <c r="D887" s="18"/>
      <c r="E887" s="19" t="s">
        <v>1150</v>
      </c>
    </row>
    <row r="888" spans="1:5" x14ac:dyDescent="0.25">
      <c r="D888" s="6" t="s">
        <v>1149</v>
      </c>
      <c r="E888" s="7" t="s">
        <v>1150</v>
      </c>
    </row>
    <row r="889" spans="1:5" ht="15.75" x14ac:dyDescent="0.25">
      <c r="A889" s="18"/>
      <c r="B889" s="18"/>
      <c r="C889" s="18" t="s">
        <v>2183</v>
      </c>
      <c r="D889" s="18"/>
      <c r="E889" s="19" t="s">
        <v>2184</v>
      </c>
    </row>
    <row r="890" spans="1:5" x14ac:dyDescent="0.25">
      <c r="D890" s="6" t="s">
        <v>575</v>
      </c>
      <c r="E890" s="7" t="s">
        <v>576</v>
      </c>
    </row>
    <row r="891" spans="1:5" x14ac:dyDescent="0.25">
      <c r="D891" s="6" t="s">
        <v>1201</v>
      </c>
      <c r="E891" s="7" t="s">
        <v>1202</v>
      </c>
    </row>
    <row r="892" spans="1:5" ht="15.75" x14ac:dyDescent="0.25">
      <c r="A892" s="18"/>
      <c r="B892" s="18"/>
      <c r="C892" s="18" t="s">
        <v>2185</v>
      </c>
      <c r="D892" s="18"/>
      <c r="E892" s="19" t="s">
        <v>935</v>
      </c>
    </row>
    <row r="893" spans="1:5" x14ac:dyDescent="0.25">
      <c r="D893" s="6" t="s">
        <v>934</v>
      </c>
      <c r="E893" s="7" t="s">
        <v>935</v>
      </c>
    </row>
    <row r="894" spans="1:5" ht="15.75" x14ac:dyDescent="0.25">
      <c r="A894" s="18"/>
      <c r="B894" s="18"/>
      <c r="C894" s="18" t="s">
        <v>2186</v>
      </c>
      <c r="D894" s="18"/>
      <c r="E894" s="19" t="s">
        <v>2187</v>
      </c>
    </row>
    <row r="895" spans="1:5" x14ac:dyDescent="0.25">
      <c r="D895" s="6" t="s">
        <v>1197</v>
      </c>
      <c r="E895" s="7" t="s">
        <v>1198</v>
      </c>
    </row>
    <row r="896" spans="1:5" x14ac:dyDescent="0.25">
      <c r="D896" s="6" t="s">
        <v>723</v>
      </c>
      <c r="E896" s="7" t="s">
        <v>724</v>
      </c>
    </row>
    <row r="897" spans="1:5" ht="30" x14ac:dyDescent="0.25">
      <c r="D897" s="6" t="s">
        <v>830</v>
      </c>
      <c r="E897" s="7" t="s">
        <v>1362</v>
      </c>
    </row>
    <row r="898" spans="1:5" ht="15.75" x14ac:dyDescent="0.25">
      <c r="A898" s="18"/>
      <c r="B898" s="18"/>
      <c r="C898" s="18" t="s">
        <v>2188</v>
      </c>
      <c r="D898" s="18"/>
      <c r="E898" s="19" t="s">
        <v>991</v>
      </c>
    </row>
    <row r="899" spans="1:5" x14ac:dyDescent="0.25">
      <c r="D899" s="6" t="s">
        <v>990</v>
      </c>
      <c r="E899" s="7" t="s">
        <v>991</v>
      </c>
    </row>
    <row r="900" spans="1:5" ht="15.75" x14ac:dyDescent="0.25">
      <c r="A900" s="18"/>
      <c r="B900" s="18"/>
      <c r="C900" s="18" t="s">
        <v>2189</v>
      </c>
      <c r="D900" s="18"/>
      <c r="E900" s="19" t="s">
        <v>1302</v>
      </c>
    </row>
    <row r="901" spans="1:5" x14ac:dyDescent="0.25">
      <c r="D901" s="6" t="s">
        <v>1301</v>
      </c>
      <c r="E901" s="7" t="s">
        <v>1302</v>
      </c>
    </row>
    <row r="902" spans="1:5" ht="15.75" x14ac:dyDescent="0.25">
      <c r="A902" s="18"/>
      <c r="B902" s="18"/>
      <c r="C902" s="18" t="s">
        <v>2190</v>
      </c>
      <c r="D902" s="18"/>
      <c r="E902" s="19" t="s">
        <v>685</v>
      </c>
    </row>
    <row r="903" spans="1:5" x14ac:dyDescent="0.25">
      <c r="D903" s="6" t="s">
        <v>684</v>
      </c>
      <c r="E903" s="7" t="s">
        <v>685</v>
      </c>
    </row>
    <row r="904" spans="1:5" ht="30.75" x14ac:dyDescent="0.25">
      <c r="A904" s="18"/>
      <c r="B904" s="18"/>
      <c r="C904" s="18" t="s">
        <v>2191</v>
      </c>
      <c r="D904" s="18"/>
      <c r="E904" s="19" t="s">
        <v>1172</v>
      </c>
    </row>
    <row r="905" spans="1:5" x14ac:dyDescent="0.25">
      <c r="D905" s="6" t="s">
        <v>1171</v>
      </c>
      <c r="E905" s="7" t="s">
        <v>1172</v>
      </c>
    </row>
    <row r="906" spans="1:5" ht="15.75" x14ac:dyDescent="0.25">
      <c r="A906" s="16"/>
      <c r="B906" s="16" t="s">
        <v>1472</v>
      </c>
      <c r="C906" s="16"/>
      <c r="D906" s="16"/>
      <c r="E906" s="17" t="s">
        <v>2192</v>
      </c>
    </row>
    <row r="907" spans="1:5" ht="15.75" x14ac:dyDescent="0.25">
      <c r="A907" s="18"/>
      <c r="B907" s="18"/>
      <c r="C907" s="18" t="s">
        <v>2193</v>
      </c>
      <c r="D907" s="18"/>
      <c r="E907" s="19" t="s">
        <v>2192</v>
      </c>
    </row>
    <row r="908" spans="1:5" x14ac:dyDescent="0.25">
      <c r="D908" s="6" t="s">
        <v>944</v>
      </c>
      <c r="E908" s="7" t="s">
        <v>945</v>
      </c>
    </row>
    <row r="909" spans="1:5" x14ac:dyDescent="0.25">
      <c r="D909" s="6" t="s">
        <v>1288</v>
      </c>
      <c r="E909" s="7" t="s">
        <v>1289</v>
      </c>
    </row>
    <row r="910" spans="1:5" x14ac:dyDescent="0.25">
      <c r="D910" s="6" t="s">
        <v>861</v>
      </c>
      <c r="E910" s="7" t="s">
        <v>862</v>
      </c>
    </row>
    <row r="911" spans="1:5" ht="30" x14ac:dyDescent="0.25">
      <c r="D911" s="6" t="s">
        <v>1215</v>
      </c>
      <c r="E911" s="7" t="s">
        <v>1377</v>
      </c>
    </row>
    <row r="912" spans="1:5" ht="15.75" x14ac:dyDescent="0.25">
      <c r="A912" s="16"/>
      <c r="B912" s="16" t="s">
        <v>1435</v>
      </c>
      <c r="C912" s="16"/>
      <c r="D912" s="16"/>
      <c r="E912" s="17" t="s">
        <v>2194</v>
      </c>
    </row>
    <row r="913" spans="1:5" ht="15.75" x14ac:dyDescent="0.25">
      <c r="A913" s="18"/>
      <c r="B913" s="18"/>
      <c r="C913" s="18" t="s">
        <v>2195</v>
      </c>
      <c r="D913" s="18"/>
      <c r="E913" s="19" t="s">
        <v>827</v>
      </c>
    </row>
    <row r="914" spans="1:5" x14ac:dyDescent="0.25">
      <c r="D914" s="6" t="s">
        <v>826</v>
      </c>
      <c r="E914" s="7" t="s">
        <v>827</v>
      </c>
    </row>
    <row r="915" spans="1:5" ht="15.75" x14ac:dyDescent="0.25">
      <c r="A915" s="18"/>
      <c r="B915" s="18"/>
      <c r="C915" s="18" t="s">
        <v>2196</v>
      </c>
      <c r="D915" s="18"/>
      <c r="E915" s="19" t="s">
        <v>2197</v>
      </c>
    </row>
    <row r="916" spans="1:5" x14ac:dyDescent="0.25">
      <c r="D916" s="6" t="s">
        <v>1325</v>
      </c>
      <c r="E916" s="7" t="s">
        <v>1326</v>
      </c>
    </row>
    <row r="917" spans="1:5" x14ac:dyDescent="0.25">
      <c r="D917" s="6" t="s">
        <v>852</v>
      </c>
      <c r="E917" s="7" t="s">
        <v>853</v>
      </c>
    </row>
    <row r="918" spans="1:5" ht="15.75" x14ac:dyDescent="0.25">
      <c r="A918" s="18"/>
      <c r="B918" s="18"/>
      <c r="C918" s="18" t="s">
        <v>2198</v>
      </c>
      <c r="D918" s="18"/>
      <c r="E918" s="19" t="s">
        <v>382</v>
      </c>
    </row>
    <row r="919" spans="1:5" x14ac:dyDescent="0.25">
      <c r="D919" s="6" t="s">
        <v>381</v>
      </c>
      <c r="E919" s="7" t="s">
        <v>382</v>
      </c>
    </row>
    <row r="920" spans="1:5" ht="15.75" x14ac:dyDescent="0.25">
      <c r="A920" s="18"/>
      <c r="B920" s="18"/>
      <c r="C920" s="18" t="s">
        <v>2199</v>
      </c>
      <c r="D920" s="18"/>
      <c r="E920" s="19" t="s">
        <v>1322</v>
      </c>
    </row>
    <row r="921" spans="1:5" x14ac:dyDescent="0.25">
      <c r="D921" s="6" t="s">
        <v>1321</v>
      </c>
      <c r="E921" s="7" t="s">
        <v>1322</v>
      </c>
    </row>
    <row r="922" spans="1:5" ht="30.75" x14ac:dyDescent="0.25">
      <c r="A922" s="18"/>
      <c r="B922" s="18"/>
      <c r="C922" s="18" t="s">
        <v>2200</v>
      </c>
      <c r="D922" s="18"/>
      <c r="E922" s="19" t="s">
        <v>1134</v>
      </c>
    </row>
    <row r="923" spans="1:5" x14ac:dyDescent="0.25">
      <c r="D923" s="6" t="s">
        <v>1133</v>
      </c>
      <c r="E923" s="7" t="s">
        <v>1134</v>
      </c>
    </row>
    <row r="924" spans="1:5" ht="15.75" x14ac:dyDescent="0.25">
      <c r="A924" s="18"/>
      <c r="B924" s="18"/>
      <c r="C924" s="18" t="s">
        <v>2201</v>
      </c>
      <c r="D924" s="18"/>
      <c r="E924" s="19" t="s">
        <v>1206</v>
      </c>
    </row>
    <row r="925" spans="1:5" x14ac:dyDescent="0.25">
      <c r="D925" s="6" t="s">
        <v>1205</v>
      </c>
      <c r="E925" s="7" t="s">
        <v>1206</v>
      </c>
    </row>
    <row r="926" spans="1:5" ht="15.75" x14ac:dyDescent="0.25">
      <c r="A926" s="18"/>
      <c r="B926" s="18"/>
      <c r="C926" s="18" t="s">
        <v>2202</v>
      </c>
      <c r="D926" s="18"/>
      <c r="E926" s="19" t="s">
        <v>1078</v>
      </c>
    </row>
    <row r="927" spans="1:5" x14ac:dyDescent="0.25">
      <c r="D927" s="6" t="s">
        <v>1077</v>
      </c>
      <c r="E927" s="7" t="s">
        <v>1078</v>
      </c>
    </row>
    <row r="928" spans="1:5" ht="15.75" x14ac:dyDescent="0.25">
      <c r="A928" s="18"/>
      <c r="B928" s="18"/>
      <c r="C928" s="18" t="s">
        <v>2203</v>
      </c>
      <c r="D928" s="18"/>
      <c r="E928" s="19" t="s">
        <v>928</v>
      </c>
    </row>
    <row r="929" spans="1:5" x14ac:dyDescent="0.25">
      <c r="D929" s="6" t="s">
        <v>927</v>
      </c>
      <c r="E929" s="7" t="s">
        <v>928</v>
      </c>
    </row>
    <row r="930" spans="1:5" ht="15.75" x14ac:dyDescent="0.25">
      <c r="A930" s="18"/>
      <c r="B930" s="18"/>
      <c r="C930" s="18" t="s">
        <v>2204</v>
      </c>
      <c r="D930" s="18"/>
      <c r="E930" s="19" t="s">
        <v>708</v>
      </c>
    </row>
    <row r="931" spans="1:5" x14ac:dyDescent="0.25">
      <c r="D931" s="6" t="s">
        <v>707</v>
      </c>
      <c r="E931" s="7" t="s">
        <v>708</v>
      </c>
    </row>
    <row r="932" spans="1:5" ht="15.75" x14ac:dyDescent="0.25">
      <c r="A932" s="18"/>
      <c r="B932" s="18"/>
      <c r="C932" s="18" t="s">
        <v>2205</v>
      </c>
      <c r="D932" s="18"/>
      <c r="E932" s="19" t="s">
        <v>2206</v>
      </c>
    </row>
    <row r="933" spans="1:5" x14ac:dyDescent="0.25">
      <c r="D933" s="6" t="s">
        <v>2207</v>
      </c>
      <c r="E933" s="7" t="s">
        <v>2208</v>
      </c>
    </row>
    <row r="934" spans="1:5" ht="18" x14ac:dyDescent="0.25">
      <c r="A934" s="14">
        <v>45</v>
      </c>
      <c r="B934" s="14"/>
      <c r="C934" s="14"/>
      <c r="D934" s="14"/>
      <c r="E934" s="15" t="s">
        <v>2209</v>
      </c>
    </row>
    <row r="935" spans="1:5" ht="15.75" x14ac:dyDescent="0.25">
      <c r="A935" s="16"/>
      <c r="B935" s="16" t="s">
        <v>1459</v>
      </c>
      <c r="C935" s="16"/>
      <c r="D935" s="16"/>
      <c r="E935" s="17" t="s">
        <v>2210</v>
      </c>
    </row>
    <row r="936" spans="1:5" ht="30.75" x14ac:dyDescent="0.25">
      <c r="A936" s="18"/>
      <c r="B936" s="18"/>
      <c r="C936" s="18" t="s">
        <v>2211</v>
      </c>
      <c r="D936" s="18"/>
      <c r="E936" s="19" t="s">
        <v>616</v>
      </c>
    </row>
    <row r="937" spans="1:5" ht="15.75" x14ac:dyDescent="0.25">
      <c r="C937" s="18"/>
      <c r="D937" s="6" t="s">
        <v>615</v>
      </c>
      <c r="E937" s="7" t="s">
        <v>616</v>
      </c>
    </row>
    <row r="938" spans="1:5" ht="15.75" x14ac:dyDescent="0.25">
      <c r="A938" s="16"/>
      <c r="B938" s="16" t="s">
        <v>1453</v>
      </c>
      <c r="C938" s="16"/>
      <c r="D938" s="16"/>
      <c r="E938" s="17" t="s">
        <v>2212</v>
      </c>
    </row>
    <row r="939" spans="1:5" ht="15.75" x14ac:dyDescent="0.25">
      <c r="A939" s="18"/>
      <c r="B939" s="18"/>
      <c r="C939" s="18" t="s">
        <v>2213</v>
      </c>
      <c r="D939" s="18"/>
      <c r="E939" s="19" t="s">
        <v>1166</v>
      </c>
    </row>
    <row r="940" spans="1:5" x14ac:dyDescent="0.25">
      <c r="D940" s="6" t="s">
        <v>1165</v>
      </c>
      <c r="E940" s="7" t="s">
        <v>1166</v>
      </c>
    </row>
    <row r="941" spans="1:5" ht="15.75" x14ac:dyDescent="0.25">
      <c r="A941" s="18"/>
      <c r="B941" s="18"/>
      <c r="C941" s="18" t="s">
        <v>2214</v>
      </c>
      <c r="D941" s="18"/>
      <c r="E941" s="19" t="s">
        <v>1188</v>
      </c>
    </row>
    <row r="942" spans="1:5" x14ac:dyDescent="0.25">
      <c r="D942" s="6" t="s">
        <v>1187</v>
      </c>
      <c r="E942" s="7" t="s">
        <v>1188</v>
      </c>
    </row>
    <row r="943" spans="1:5" ht="15.75" x14ac:dyDescent="0.25">
      <c r="A943" s="18"/>
      <c r="B943" s="18"/>
      <c r="C943" s="18" t="s">
        <v>2215</v>
      </c>
      <c r="D943" s="18"/>
      <c r="E943" s="19" t="s">
        <v>530</v>
      </c>
    </row>
    <row r="944" spans="1:5" x14ac:dyDescent="0.25">
      <c r="D944" s="6" t="s">
        <v>529</v>
      </c>
      <c r="E944" s="7" t="s">
        <v>530</v>
      </c>
    </row>
    <row r="945" spans="1:5" ht="15.75" x14ac:dyDescent="0.25">
      <c r="A945" s="18"/>
      <c r="B945" s="18"/>
      <c r="C945" s="18" t="s">
        <v>966</v>
      </c>
      <c r="D945" s="18"/>
      <c r="E945" s="19" t="s">
        <v>967</v>
      </c>
    </row>
    <row r="946" spans="1:5" x14ac:dyDescent="0.25">
      <c r="D946" s="6" t="s">
        <v>2216</v>
      </c>
      <c r="E946" s="7" t="s">
        <v>2217</v>
      </c>
    </row>
    <row r="947" spans="1:5" x14ac:dyDescent="0.25">
      <c r="D947" s="6" t="s">
        <v>2218</v>
      </c>
      <c r="E947" s="7" t="s">
        <v>2219</v>
      </c>
    </row>
    <row r="948" spans="1:5" x14ac:dyDescent="0.25">
      <c r="D948" s="24" t="s">
        <v>2220</v>
      </c>
      <c r="E948" s="28" t="s">
        <v>2221</v>
      </c>
    </row>
    <row r="949" spans="1:5" x14ac:dyDescent="0.25">
      <c r="D949" s="6" t="s">
        <v>2222</v>
      </c>
      <c r="E949" s="7" t="s">
        <v>2223</v>
      </c>
    </row>
    <row r="950" spans="1:5" ht="15.75" x14ac:dyDescent="0.25">
      <c r="A950" s="16"/>
      <c r="B950" s="16" t="s">
        <v>1471</v>
      </c>
      <c r="C950" s="16"/>
      <c r="D950" s="16"/>
      <c r="E950" s="17" t="s">
        <v>2224</v>
      </c>
    </row>
    <row r="951" spans="1:5" ht="15.75" x14ac:dyDescent="0.25">
      <c r="A951" s="18"/>
      <c r="B951" s="18"/>
      <c r="C951" s="18" t="s">
        <v>2225</v>
      </c>
      <c r="D951" s="18"/>
      <c r="E951" s="19" t="s">
        <v>880</v>
      </c>
    </row>
    <row r="952" spans="1:5" x14ac:dyDescent="0.25">
      <c r="D952" s="6" t="s">
        <v>879</v>
      </c>
      <c r="E952" s="7" t="s">
        <v>880</v>
      </c>
    </row>
    <row r="953" spans="1:5" ht="15.75" x14ac:dyDescent="0.25">
      <c r="A953" s="18"/>
      <c r="B953" s="18"/>
      <c r="C953" s="18" t="s">
        <v>2226</v>
      </c>
      <c r="D953" s="18"/>
      <c r="E953" s="19" t="s">
        <v>822</v>
      </c>
    </row>
    <row r="954" spans="1:5" x14ac:dyDescent="0.25">
      <c r="D954" s="6" t="s">
        <v>821</v>
      </c>
      <c r="E954" s="7" t="s">
        <v>822</v>
      </c>
    </row>
    <row r="955" spans="1:5" ht="15.75" x14ac:dyDescent="0.25">
      <c r="A955" s="16"/>
      <c r="B955" s="16" t="s">
        <v>1467</v>
      </c>
      <c r="C955" s="16"/>
      <c r="D955" s="16"/>
      <c r="E955" s="17" t="s">
        <v>2227</v>
      </c>
    </row>
    <row r="956" spans="1:5" ht="15.75" x14ac:dyDescent="0.25">
      <c r="A956" s="18"/>
      <c r="B956" s="18"/>
      <c r="C956" s="18" t="s">
        <v>2228</v>
      </c>
      <c r="D956" s="18"/>
      <c r="E956" s="19" t="s">
        <v>969</v>
      </c>
    </row>
    <row r="957" spans="1:5" x14ac:dyDescent="0.25">
      <c r="D957" s="6" t="s">
        <v>968</v>
      </c>
      <c r="E957" s="7" t="s">
        <v>969</v>
      </c>
    </row>
    <row r="958" spans="1:5" ht="15.75" x14ac:dyDescent="0.25">
      <c r="A958" s="18"/>
      <c r="B958" s="18"/>
      <c r="C958" s="18" t="s">
        <v>2229</v>
      </c>
      <c r="D958" s="18"/>
      <c r="E958" s="19" t="s">
        <v>2230</v>
      </c>
    </row>
    <row r="959" spans="1:5" x14ac:dyDescent="0.25">
      <c r="D959" s="6" t="s">
        <v>807</v>
      </c>
      <c r="E959" s="7" t="s">
        <v>808</v>
      </c>
    </row>
    <row r="960" spans="1:5" x14ac:dyDescent="0.25">
      <c r="D960" s="6" t="s">
        <v>842</v>
      </c>
      <c r="E960" s="7" t="s">
        <v>843</v>
      </c>
    </row>
    <row r="961" spans="1:5" x14ac:dyDescent="0.25">
      <c r="D961" s="6" t="s">
        <v>1254</v>
      </c>
      <c r="E961" s="7" t="s">
        <v>1255</v>
      </c>
    </row>
    <row r="962" spans="1:5" x14ac:dyDescent="0.25">
      <c r="D962" s="6" t="s">
        <v>2231</v>
      </c>
      <c r="E962" s="7" t="s">
        <v>2232</v>
      </c>
    </row>
    <row r="963" spans="1:5" ht="18" x14ac:dyDescent="0.25">
      <c r="A963" s="14">
        <v>47</v>
      </c>
      <c r="B963" s="14"/>
      <c r="C963" s="14"/>
      <c r="D963" s="14"/>
      <c r="E963" s="15" t="s">
        <v>2233</v>
      </c>
    </row>
    <row r="964" spans="1:5" ht="15.75" x14ac:dyDescent="0.25">
      <c r="A964" s="16"/>
      <c r="B964" s="16" t="s">
        <v>1436</v>
      </c>
      <c r="C964" s="16"/>
      <c r="D964" s="16"/>
      <c r="E964" s="17" t="s">
        <v>2234</v>
      </c>
    </row>
    <row r="965" spans="1:5" ht="30.75" x14ac:dyDescent="0.25">
      <c r="A965" s="18"/>
      <c r="B965" s="18"/>
      <c r="C965" s="18" t="s">
        <v>2235</v>
      </c>
      <c r="D965" s="18"/>
      <c r="E965" s="19" t="s">
        <v>392</v>
      </c>
    </row>
    <row r="966" spans="1:5" x14ac:dyDescent="0.25">
      <c r="D966" s="6" t="s">
        <v>391</v>
      </c>
      <c r="E966" s="7" t="s">
        <v>392</v>
      </c>
    </row>
    <row r="967" spans="1:5" ht="15.75" x14ac:dyDescent="0.25">
      <c r="A967" s="16"/>
      <c r="B967" s="16" t="s">
        <v>1464</v>
      </c>
      <c r="C967" s="16"/>
      <c r="D967" s="16"/>
      <c r="E967" s="17" t="s">
        <v>2236</v>
      </c>
    </row>
    <row r="968" spans="1:5" ht="15.75" x14ac:dyDescent="0.25">
      <c r="A968" s="18"/>
      <c r="B968" s="18"/>
      <c r="C968" s="18" t="s">
        <v>2237</v>
      </c>
      <c r="D968" s="18"/>
      <c r="E968" s="19" t="s">
        <v>728</v>
      </c>
    </row>
    <row r="969" spans="1:5" x14ac:dyDescent="0.25">
      <c r="D969" s="6" t="s">
        <v>727</v>
      </c>
      <c r="E969" s="7" t="s">
        <v>728</v>
      </c>
    </row>
    <row r="970" spans="1:5" ht="15.75" x14ac:dyDescent="0.25">
      <c r="A970" s="18"/>
      <c r="B970" s="18"/>
      <c r="C970" s="18" t="s">
        <v>2238</v>
      </c>
      <c r="D970" s="18"/>
      <c r="E970" s="19" t="s">
        <v>2239</v>
      </c>
    </row>
    <row r="971" spans="1:5" x14ac:dyDescent="0.25">
      <c r="D971" s="6" t="s">
        <v>877</v>
      </c>
      <c r="E971" s="7" t="s">
        <v>878</v>
      </c>
    </row>
    <row r="972" spans="1:5" x14ac:dyDescent="0.25">
      <c r="D972" s="6" t="s">
        <v>1010</v>
      </c>
      <c r="E972" s="7" t="s">
        <v>1011</v>
      </c>
    </row>
    <row r="973" spans="1:5" ht="15.75" x14ac:dyDescent="0.25">
      <c r="A973" s="18"/>
      <c r="B973" s="18"/>
      <c r="C973" s="18" t="s">
        <v>2240</v>
      </c>
      <c r="D973" s="18"/>
      <c r="E973" s="19" t="s">
        <v>769</v>
      </c>
    </row>
    <row r="974" spans="1:5" x14ac:dyDescent="0.25">
      <c r="D974" s="6" t="s">
        <v>768</v>
      </c>
      <c r="E974" s="7" t="s">
        <v>769</v>
      </c>
    </row>
    <row r="975" spans="1:5" ht="15.75" x14ac:dyDescent="0.25">
      <c r="A975" s="18"/>
      <c r="B975" s="18"/>
      <c r="C975" s="18" t="s">
        <v>2241</v>
      </c>
      <c r="D975" s="18"/>
      <c r="E975" s="19" t="s">
        <v>2242</v>
      </c>
    </row>
    <row r="976" spans="1:5" x14ac:dyDescent="0.25">
      <c r="D976" s="6" t="s">
        <v>972</v>
      </c>
      <c r="E976" s="7" t="s">
        <v>973</v>
      </c>
    </row>
    <row r="977" spans="1:5" x14ac:dyDescent="0.25">
      <c r="D977" s="6" t="s">
        <v>844</v>
      </c>
      <c r="E977" s="7" t="s">
        <v>845</v>
      </c>
    </row>
    <row r="978" spans="1:5" x14ac:dyDescent="0.25">
      <c r="D978" s="6" t="s">
        <v>982</v>
      </c>
      <c r="E978" s="7" t="s">
        <v>983</v>
      </c>
    </row>
    <row r="979" spans="1:5" x14ac:dyDescent="0.25">
      <c r="D979" s="6" t="s">
        <v>791</v>
      </c>
      <c r="E979" s="7" t="s">
        <v>792</v>
      </c>
    </row>
    <row r="980" spans="1:5" ht="15.75" x14ac:dyDescent="0.25">
      <c r="A980" s="18"/>
      <c r="B980" s="18"/>
      <c r="C980" s="18" t="s">
        <v>2243</v>
      </c>
      <c r="D980" s="18"/>
      <c r="E980" s="19" t="s">
        <v>2244</v>
      </c>
    </row>
    <row r="981" spans="1:5" x14ac:dyDescent="0.25">
      <c r="D981" s="6" t="s">
        <v>1141</v>
      </c>
      <c r="E981" s="7" t="s">
        <v>1142</v>
      </c>
    </row>
    <row r="982" spans="1:5" x14ac:dyDescent="0.25">
      <c r="D982" s="6" t="s">
        <v>1000</v>
      </c>
      <c r="E982" s="7" t="s">
        <v>1001</v>
      </c>
    </row>
    <row r="983" spans="1:5" ht="15.75" x14ac:dyDescent="0.25">
      <c r="A983" s="18"/>
      <c r="B983" s="18"/>
      <c r="C983" s="18" t="s">
        <v>2245</v>
      </c>
      <c r="D983" s="18"/>
      <c r="E983" s="19" t="s">
        <v>989</v>
      </c>
    </row>
    <row r="984" spans="1:5" x14ac:dyDescent="0.25">
      <c r="D984" s="6" t="s">
        <v>988</v>
      </c>
      <c r="E984" s="7" t="s">
        <v>989</v>
      </c>
    </row>
    <row r="985" spans="1:5" ht="15.75" x14ac:dyDescent="0.25">
      <c r="A985" s="18"/>
      <c r="B985" s="18"/>
      <c r="C985" s="18" t="s">
        <v>2246</v>
      </c>
      <c r="D985" s="18"/>
      <c r="E985" s="19" t="s">
        <v>2247</v>
      </c>
    </row>
    <row r="986" spans="1:5" x14ac:dyDescent="0.25">
      <c r="D986" s="6" t="s">
        <v>910</v>
      </c>
      <c r="E986" s="7" t="s">
        <v>911</v>
      </c>
    </row>
    <row r="987" spans="1:5" x14ac:dyDescent="0.25">
      <c r="D987" s="6" t="s">
        <v>875</v>
      </c>
      <c r="E987" s="7" t="s">
        <v>876</v>
      </c>
    </row>
    <row r="988" spans="1:5" x14ac:dyDescent="0.25">
      <c r="D988" s="6" t="s">
        <v>1183</v>
      </c>
      <c r="E988" s="7" t="s">
        <v>1184</v>
      </c>
    </row>
    <row r="989" spans="1:5" ht="15.75" x14ac:dyDescent="0.25">
      <c r="A989" s="18"/>
      <c r="B989" s="18"/>
      <c r="C989" s="18" t="s">
        <v>2248</v>
      </c>
      <c r="D989" s="18"/>
      <c r="E989" s="19" t="s">
        <v>2249</v>
      </c>
    </row>
    <row r="990" spans="1:5" x14ac:dyDescent="0.25">
      <c r="D990" s="6" t="s">
        <v>835</v>
      </c>
      <c r="E990" s="7" t="s">
        <v>836</v>
      </c>
    </row>
    <row r="991" spans="1:5" x14ac:dyDescent="0.25">
      <c r="D991" s="6" t="s">
        <v>664</v>
      </c>
      <c r="E991" s="7" t="s">
        <v>665</v>
      </c>
    </row>
    <row r="992" spans="1:5" ht="15.75" x14ac:dyDescent="0.25">
      <c r="A992" s="18"/>
      <c r="B992" s="18"/>
      <c r="C992" s="18" t="s">
        <v>2250</v>
      </c>
      <c r="D992" s="18"/>
      <c r="E992" s="19" t="s">
        <v>378</v>
      </c>
    </row>
    <row r="993" spans="1:5" x14ac:dyDescent="0.25">
      <c r="D993" s="6" t="s">
        <v>377</v>
      </c>
      <c r="E993" s="7" t="s">
        <v>378</v>
      </c>
    </row>
    <row r="994" spans="1:5" ht="15.75" x14ac:dyDescent="0.25">
      <c r="A994" s="18"/>
      <c r="B994" s="18"/>
      <c r="C994" s="18" t="s">
        <v>2251</v>
      </c>
      <c r="D994" s="18"/>
      <c r="E994" s="19" t="s">
        <v>777</v>
      </c>
    </row>
    <row r="995" spans="1:5" x14ac:dyDescent="0.25">
      <c r="D995" s="6" t="s">
        <v>776</v>
      </c>
      <c r="E995" s="7" t="s">
        <v>777</v>
      </c>
    </row>
    <row r="996" spans="1:5" ht="15.75" x14ac:dyDescent="0.25">
      <c r="A996" s="18"/>
      <c r="B996" s="18"/>
      <c r="C996" s="18" t="s">
        <v>2252</v>
      </c>
      <c r="D996" s="18"/>
      <c r="E996" s="19" t="s">
        <v>2253</v>
      </c>
    </row>
    <row r="997" spans="1:5" x14ac:dyDescent="0.25">
      <c r="D997" s="6" t="s">
        <v>896</v>
      </c>
      <c r="E997" s="7" t="s">
        <v>897</v>
      </c>
    </row>
    <row r="998" spans="1:5" x14ac:dyDescent="0.25">
      <c r="D998" s="6" t="s">
        <v>688</v>
      </c>
      <c r="E998" s="7" t="s">
        <v>689</v>
      </c>
    </row>
    <row r="999" spans="1:5" ht="15.75" x14ac:dyDescent="0.25">
      <c r="A999" s="18"/>
      <c r="B999" s="18"/>
      <c r="C999" s="18" t="s">
        <v>2254</v>
      </c>
      <c r="D999" s="18"/>
      <c r="E999" s="19" t="s">
        <v>2255</v>
      </c>
    </row>
    <row r="1000" spans="1:5" x14ac:dyDescent="0.25">
      <c r="D1000" s="6" t="s">
        <v>793</v>
      </c>
      <c r="E1000" s="7" t="s">
        <v>794</v>
      </c>
    </row>
    <row r="1001" spans="1:5" x14ac:dyDescent="0.25">
      <c r="D1001" s="6" t="s">
        <v>974</v>
      </c>
      <c r="E1001" s="7" t="s">
        <v>975</v>
      </c>
    </row>
    <row r="1002" spans="1:5" ht="15.75" x14ac:dyDescent="0.25">
      <c r="A1002" s="18"/>
      <c r="B1002" s="18"/>
      <c r="C1002" s="18" t="s">
        <v>2256</v>
      </c>
      <c r="D1002" s="18"/>
      <c r="E1002" s="19" t="s">
        <v>2257</v>
      </c>
    </row>
    <row r="1003" spans="1:5" x14ac:dyDescent="0.25">
      <c r="D1003" s="6" t="s">
        <v>666</v>
      </c>
      <c r="E1003" s="7" t="s">
        <v>667</v>
      </c>
    </row>
    <row r="1004" spans="1:5" x14ac:dyDescent="0.25">
      <c r="D1004" s="6" t="s">
        <v>483</v>
      </c>
      <c r="E1004" s="7" t="s">
        <v>484</v>
      </c>
    </row>
    <row r="1005" spans="1:5" ht="15.75" x14ac:dyDescent="0.25">
      <c r="A1005" s="18"/>
      <c r="B1005" s="18"/>
      <c r="C1005" s="18" t="s">
        <v>2258</v>
      </c>
      <c r="D1005" s="18"/>
      <c r="E1005" s="19" t="s">
        <v>917</v>
      </c>
    </row>
    <row r="1006" spans="1:5" x14ac:dyDescent="0.25">
      <c r="D1006" s="6" t="s">
        <v>916</v>
      </c>
      <c r="E1006" s="7" t="s">
        <v>917</v>
      </c>
    </row>
    <row r="1007" spans="1:5" ht="15.75" x14ac:dyDescent="0.25">
      <c r="A1007" s="18"/>
      <c r="B1007" s="18"/>
      <c r="C1007" s="18" t="s">
        <v>2259</v>
      </c>
      <c r="D1007" s="18"/>
      <c r="E1007" s="19" t="s">
        <v>1030</v>
      </c>
    </row>
    <row r="1008" spans="1:5" x14ac:dyDescent="0.25">
      <c r="D1008" s="6" t="s">
        <v>1029</v>
      </c>
      <c r="E1008" s="7" t="s">
        <v>1030</v>
      </c>
    </row>
    <row r="1009" spans="1:5" ht="15.75" x14ac:dyDescent="0.25">
      <c r="A1009" s="18"/>
      <c r="B1009" s="18"/>
      <c r="C1009" s="18" t="s">
        <v>2260</v>
      </c>
      <c r="D1009" s="18"/>
      <c r="E1009" s="19" t="s">
        <v>1032</v>
      </c>
    </row>
    <row r="1010" spans="1:5" x14ac:dyDescent="0.25">
      <c r="D1010" s="6" t="s">
        <v>1031</v>
      </c>
      <c r="E1010" s="7" t="s">
        <v>1032</v>
      </c>
    </row>
    <row r="1011" spans="1:5" ht="15.75" x14ac:dyDescent="0.25">
      <c r="A1011" s="18"/>
      <c r="B1011" s="18"/>
      <c r="C1011" s="18" t="s">
        <v>2261</v>
      </c>
      <c r="D1011" s="18"/>
      <c r="E1011" s="19" t="s">
        <v>874</v>
      </c>
    </row>
    <row r="1012" spans="1:5" x14ac:dyDescent="0.25">
      <c r="D1012" s="6" t="s">
        <v>873</v>
      </c>
      <c r="E1012" s="7" t="s">
        <v>874</v>
      </c>
    </row>
    <row r="1013" spans="1:5" ht="15.75" x14ac:dyDescent="0.25">
      <c r="A1013" s="18"/>
      <c r="B1013" s="18"/>
      <c r="C1013" s="18" t="s">
        <v>2262</v>
      </c>
      <c r="D1013" s="18"/>
      <c r="E1013" s="19" t="s">
        <v>882</v>
      </c>
    </row>
    <row r="1014" spans="1:5" x14ac:dyDescent="0.25">
      <c r="D1014" s="6" t="s">
        <v>881</v>
      </c>
      <c r="E1014" s="7" t="s">
        <v>882</v>
      </c>
    </row>
    <row r="1015" spans="1:5" ht="15.75" x14ac:dyDescent="0.25">
      <c r="C1015" s="21" t="s">
        <v>2263</v>
      </c>
      <c r="D1015" s="21"/>
      <c r="E1015" s="22" t="s">
        <v>2264</v>
      </c>
    </row>
    <row r="1016" spans="1:5" x14ac:dyDescent="0.25">
      <c r="D1016" s="6" t="s">
        <v>2265</v>
      </c>
      <c r="E1016" s="7" t="s">
        <v>2264</v>
      </c>
    </row>
    <row r="1017" spans="1:5" ht="15.75" x14ac:dyDescent="0.25">
      <c r="A1017" s="16"/>
      <c r="B1017" s="16" t="s">
        <v>1460</v>
      </c>
      <c r="C1017" s="16"/>
      <c r="D1017" s="16"/>
      <c r="E1017" s="17" t="s">
        <v>2266</v>
      </c>
    </row>
    <row r="1018" spans="1:5" ht="15.75" x14ac:dyDescent="0.25">
      <c r="A1018" s="18"/>
      <c r="B1018" s="18"/>
      <c r="C1018" s="18" t="s">
        <v>2267</v>
      </c>
      <c r="D1018" s="18"/>
      <c r="E1018" s="19" t="s">
        <v>2266</v>
      </c>
    </row>
    <row r="1019" spans="1:5" ht="30" x14ac:dyDescent="0.25">
      <c r="D1019" s="6" t="s">
        <v>893</v>
      </c>
      <c r="E1019" s="7" t="s">
        <v>2268</v>
      </c>
    </row>
    <row r="1020" spans="1:5" x14ac:dyDescent="0.25">
      <c r="D1020" s="6" t="s">
        <v>1100</v>
      </c>
      <c r="E1020" s="7" t="s">
        <v>2269</v>
      </c>
    </row>
    <row r="1021" spans="1:5" x14ac:dyDescent="0.25">
      <c r="D1021" s="6" t="s">
        <v>788</v>
      </c>
      <c r="E1021" s="7" t="s">
        <v>2270</v>
      </c>
    </row>
    <row r="1022" spans="1:5" x14ac:dyDescent="0.25">
      <c r="D1022" s="6" t="s">
        <v>1157</v>
      </c>
      <c r="E1022" s="7" t="s">
        <v>2271</v>
      </c>
    </row>
    <row r="1023" spans="1:5" x14ac:dyDescent="0.25">
      <c r="D1023" s="6" t="s">
        <v>619</v>
      </c>
      <c r="E1023" s="7" t="s">
        <v>2272</v>
      </c>
    </row>
    <row r="1024" spans="1:5" x14ac:dyDescent="0.25">
      <c r="D1024" s="6" t="s">
        <v>763</v>
      </c>
      <c r="E1024" s="7" t="s">
        <v>2273</v>
      </c>
    </row>
    <row r="1025" spans="1:5" x14ac:dyDescent="0.25">
      <c r="D1025" s="6" t="s">
        <v>2274</v>
      </c>
      <c r="E1025" s="7" t="s">
        <v>2275</v>
      </c>
    </row>
    <row r="1026" spans="1:5" ht="15.75" x14ac:dyDescent="0.25">
      <c r="A1026" s="16"/>
      <c r="B1026" s="16" t="s">
        <v>1450</v>
      </c>
      <c r="C1026" s="16"/>
      <c r="D1026" s="16"/>
      <c r="E1026" s="17" t="s">
        <v>2276</v>
      </c>
    </row>
    <row r="1027" spans="1:5" ht="15.75" x14ac:dyDescent="0.25">
      <c r="A1027" s="18"/>
      <c r="B1027" s="18"/>
      <c r="C1027" s="18" t="s">
        <v>2277</v>
      </c>
      <c r="D1027" s="18"/>
      <c r="E1027" s="19" t="s">
        <v>677</v>
      </c>
    </row>
    <row r="1028" spans="1:5" x14ac:dyDescent="0.25">
      <c r="D1028" s="6" t="s">
        <v>676</v>
      </c>
      <c r="E1028" s="7" t="s">
        <v>677</v>
      </c>
    </row>
    <row r="1029" spans="1:5" ht="15.75" x14ac:dyDescent="0.25">
      <c r="A1029" s="18"/>
      <c r="B1029" s="18"/>
      <c r="C1029" s="18" t="s">
        <v>2278</v>
      </c>
      <c r="D1029" s="18"/>
      <c r="E1029" s="19" t="s">
        <v>518</v>
      </c>
    </row>
    <row r="1030" spans="1:5" x14ac:dyDescent="0.25">
      <c r="D1030" s="6" t="s">
        <v>517</v>
      </c>
      <c r="E1030" s="7" t="s">
        <v>518</v>
      </c>
    </row>
    <row r="1031" spans="1:5" ht="15.75" x14ac:dyDescent="0.25">
      <c r="A1031" s="18"/>
      <c r="B1031" s="18"/>
      <c r="C1031" s="18" t="s">
        <v>2279</v>
      </c>
      <c r="D1031" s="18"/>
      <c r="E1031" s="19" t="s">
        <v>1092</v>
      </c>
    </row>
    <row r="1032" spans="1:5" x14ac:dyDescent="0.25">
      <c r="D1032" s="6" t="s">
        <v>1091</v>
      </c>
      <c r="E1032" s="7" t="s">
        <v>1092</v>
      </c>
    </row>
    <row r="1033" spans="1:5" ht="15.75" x14ac:dyDescent="0.25">
      <c r="A1033" s="18"/>
      <c r="B1033" s="18"/>
      <c r="C1033" s="18" t="s">
        <v>2280</v>
      </c>
      <c r="D1033" s="18"/>
      <c r="E1033" s="19" t="s">
        <v>594</v>
      </c>
    </row>
    <row r="1034" spans="1:5" x14ac:dyDescent="0.25">
      <c r="D1034" s="6" t="s">
        <v>593</v>
      </c>
      <c r="E1034" s="7" t="s">
        <v>594</v>
      </c>
    </row>
    <row r="1035" spans="1:5" ht="15.75" x14ac:dyDescent="0.25">
      <c r="A1035" s="18"/>
      <c r="B1035" s="18"/>
      <c r="C1035" s="18" t="s">
        <v>2281</v>
      </c>
      <c r="D1035" s="18"/>
      <c r="E1035" s="19" t="s">
        <v>987</v>
      </c>
    </row>
    <row r="1036" spans="1:5" x14ac:dyDescent="0.25">
      <c r="D1036" s="6" t="s">
        <v>986</v>
      </c>
      <c r="E1036" s="7" t="s">
        <v>987</v>
      </c>
    </row>
    <row r="1037" spans="1:5" ht="15.75" x14ac:dyDescent="0.25">
      <c r="A1037" s="18"/>
      <c r="B1037" s="18"/>
      <c r="C1037" s="18" t="s">
        <v>2282</v>
      </c>
      <c r="D1037" s="18"/>
      <c r="E1037" s="19" t="s">
        <v>1018</v>
      </c>
    </row>
    <row r="1038" spans="1:5" x14ac:dyDescent="0.25">
      <c r="D1038" s="6" t="s">
        <v>1017</v>
      </c>
      <c r="E1038" s="7" t="s">
        <v>1018</v>
      </c>
    </row>
    <row r="1039" spans="1:5" ht="15.75" x14ac:dyDescent="0.25">
      <c r="A1039" s="18"/>
      <c r="B1039" s="18"/>
      <c r="C1039" s="18" t="s">
        <v>2283</v>
      </c>
      <c r="D1039" s="18"/>
      <c r="E1039" s="19" t="s">
        <v>903</v>
      </c>
    </row>
    <row r="1040" spans="1:5" x14ac:dyDescent="0.25">
      <c r="D1040" s="6" t="s">
        <v>902</v>
      </c>
      <c r="E1040" s="7" t="s">
        <v>903</v>
      </c>
    </row>
    <row r="1041" spans="1:5" ht="15.75" x14ac:dyDescent="0.25">
      <c r="A1041" s="18"/>
      <c r="B1041" s="18"/>
      <c r="C1041" s="18" t="s">
        <v>2284</v>
      </c>
      <c r="D1041" s="18"/>
      <c r="E1041" s="19" t="s">
        <v>2285</v>
      </c>
    </row>
    <row r="1042" spans="1:5" x14ac:dyDescent="0.25">
      <c r="D1042" s="6" t="s">
        <v>894</v>
      </c>
      <c r="E1042" s="7" t="s">
        <v>895</v>
      </c>
    </row>
    <row r="1043" spans="1:5" x14ac:dyDescent="0.25">
      <c r="D1043" s="6" t="s">
        <v>2286</v>
      </c>
      <c r="E1043" s="7" t="s">
        <v>754</v>
      </c>
    </row>
    <row r="1044" spans="1:5" ht="15.75" x14ac:dyDescent="0.25">
      <c r="A1044" s="16"/>
      <c r="B1044" s="16" t="s">
        <v>1448</v>
      </c>
      <c r="C1044" s="16"/>
      <c r="D1044" s="16"/>
      <c r="E1044" s="17" t="s">
        <v>2287</v>
      </c>
    </row>
    <row r="1045" spans="1:5" ht="30.75" x14ac:dyDescent="0.25">
      <c r="A1045" s="18"/>
      <c r="B1045" s="18"/>
      <c r="C1045" s="18" t="s">
        <v>2288</v>
      </c>
      <c r="D1045" s="18"/>
      <c r="E1045" s="19" t="s">
        <v>2289</v>
      </c>
    </row>
    <row r="1046" spans="1:5" x14ac:dyDescent="0.25">
      <c r="D1046" s="6" t="s">
        <v>848</v>
      </c>
      <c r="E1046" s="7" t="s">
        <v>849</v>
      </c>
    </row>
    <row r="1047" spans="1:5" x14ac:dyDescent="0.25">
      <c r="D1047" s="6" t="s">
        <v>591</v>
      </c>
      <c r="E1047" s="7" t="s">
        <v>592</v>
      </c>
    </row>
    <row r="1048" spans="1:5" x14ac:dyDescent="0.25">
      <c r="D1048" s="6" t="s">
        <v>1105</v>
      </c>
      <c r="E1048" s="7" t="s">
        <v>1106</v>
      </c>
    </row>
    <row r="1049" spans="1:5" ht="15.75" x14ac:dyDescent="0.25">
      <c r="A1049" s="18"/>
      <c r="B1049" s="18"/>
      <c r="C1049" s="18" t="s">
        <v>2290</v>
      </c>
      <c r="D1049" s="18"/>
      <c r="E1049" s="19" t="s">
        <v>941</v>
      </c>
    </row>
    <row r="1050" spans="1:5" x14ac:dyDescent="0.25">
      <c r="D1050" s="6" t="s">
        <v>940</v>
      </c>
      <c r="E1050" s="7" t="s">
        <v>941</v>
      </c>
    </row>
    <row r="1051" spans="1:5" ht="15.75" x14ac:dyDescent="0.25">
      <c r="A1051" s="18"/>
      <c r="B1051" s="18"/>
      <c r="C1051" s="18" t="s">
        <v>2291</v>
      </c>
      <c r="D1051" s="18"/>
      <c r="E1051" s="19" t="s">
        <v>564</v>
      </c>
    </row>
    <row r="1052" spans="1:5" x14ac:dyDescent="0.25">
      <c r="D1052" s="6" t="s">
        <v>563</v>
      </c>
      <c r="E1052" s="7" t="s">
        <v>564</v>
      </c>
    </row>
    <row r="1053" spans="1:5" ht="15.75" x14ac:dyDescent="0.25">
      <c r="A1053" s="18"/>
      <c r="B1053" s="18"/>
      <c r="C1053" s="18" t="s">
        <v>2292</v>
      </c>
      <c r="D1053" s="18"/>
      <c r="E1053" s="19" t="s">
        <v>2293</v>
      </c>
    </row>
    <row r="1054" spans="1:5" x14ac:dyDescent="0.25">
      <c r="D1054" s="6" t="s">
        <v>597</v>
      </c>
      <c r="E1054" s="7" t="s">
        <v>598</v>
      </c>
    </row>
    <row r="1055" spans="1:5" x14ac:dyDescent="0.25">
      <c r="D1055" s="6" t="s">
        <v>631</v>
      </c>
      <c r="E1055" s="7" t="s">
        <v>632</v>
      </c>
    </row>
    <row r="1056" spans="1:5" x14ac:dyDescent="0.25">
      <c r="D1056" s="6" t="s">
        <v>2294</v>
      </c>
      <c r="E1056" s="7" t="s">
        <v>2295</v>
      </c>
    </row>
    <row r="1057" spans="1:5" ht="15.75" x14ac:dyDescent="0.25">
      <c r="A1057" s="18"/>
      <c r="B1057" s="18"/>
      <c r="C1057" s="18" t="s">
        <v>2296</v>
      </c>
      <c r="D1057" s="18"/>
      <c r="E1057" s="19" t="s">
        <v>1214</v>
      </c>
    </row>
    <row r="1058" spans="1:5" x14ac:dyDescent="0.25">
      <c r="D1058" s="6" t="s">
        <v>1213</v>
      </c>
      <c r="E1058" s="7" t="s">
        <v>1214</v>
      </c>
    </row>
    <row r="1059" spans="1:5" ht="15.75" x14ac:dyDescent="0.25">
      <c r="A1059" s="18"/>
      <c r="B1059" s="18"/>
      <c r="C1059" s="18" t="s">
        <v>2297</v>
      </c>
      <c r="D1059" s="18"/>
      <c r="E1059" s="19" t="s">
        <v>572</v>
      </c>
    </row>
    <row r="1060" spans="1:5" x14ac:dyDescent="0.25">
      <c r="D1060" s="6" t="s">
        <v>571</v>
      </c>
      <c r="E1060" s="7" t="s">
        <v>572</v>
      </c>
    </row>
    <row r="1061" spans="1:5" ht="15.75" x14ac:dyDescent="0.25">
      <c r="A1061" s="18"/>
      <c r="B1061" s="18"/>
      <c r="C1061" s="18" t="s">
        <v>2298</v>
      </c>
      <c r="D1061" s="18"/>
      <c r="E1061" s="19" t="s">
        <v>726</v>
      </c>
    </row>
    <row r="1062" spans="1:5" x14ac:dyDescent="0.25">
      <c r="D1062" s="6" t="s">
        <v>725</v>
      </c>
      <c r="E1062" s="7" t="s">
        <v>726</v>
      </c>
    </row>
    <row r="1063" spans="1:5" ht="15.75" x14ac:dyDescent="0.25">
      <c r="A1063" s="18"/>
      <c r="B1063" s="18"/>
      <c r="C1063" s="18" t="s">
        <v>2299</v>
      </c>
      <c r="D1063" s="18"/>
      <c r="E1063" s="19" t="s">
        <v>2300</v>
      </c>
    </row>
    <row r="1064" spans="1:5" x14ac:dyDescent="0.25">
      <c r="D1064" s="6" t="s">
        <v>499</v>
      </c>
      <c r="E1064" s="7" t="s">
        <v>2300</v>
      </c>
    </row>
    <row r="1065" spans="1:5" ht="15.75" x14ac:dyDescent="0.25">
      <c r="A1065" s="18"/>
      <c r="B1065" s="18"/>
      <c r="C1065" s="18" t="s">
        <v>2301</v>
      </c>
      <c r="D1065" s="18"/>
      <c r="E1065" s="19" t="s">
        <v>2302</v>
      </c>
    </row>
    <row r="1066" spans="1:5" x14ac:dyDescent="0.25">
      <c r="D1066" s="6" t="s">
        <v>2303</v>
      </c>
      <c r="E1066" s="7" t="s">
        <v>2304</v>
      </c>
    </row>
    <row r="1067" spans="1:5" ht="36" x14ac:dyDescent="0.25">
      <c r="A1067" s="14">
        <v>49</v>
      </c>
      <c r="B1067" s="14"/>
      <c r="C1067" s="14"/>
      <c r="D1067" s="14"/>
      <c r="E1067" s="15" t="s">
        <v>2305</v>
      </c>
    </row>
    <row r="1068" spans="1:5" ht="31.5" x14ac:dyDescent="0.25">
      <c r="A1068" s="16"/>
      <c r="B1068" s="16" t="s">
        <v>1385</v>
      </c>
      <c r="C1068" s="16"/>
      <c r="D1068" s="16"/>
      <c r="E1068" s="17" t="s">
        <v>2306</v>
      </c>
    </row>
    <row r="1069" spans="1:5" ht="15.75" x14ac:dyDescent="0.25">
      <c r="A1069" s="18"/>
      <c r="B1069" s="18"/>
      <c r="C1069" s="18" t="s">
        <v>2307</v>
      </c>
      <c r="D1069" s="18"/>
      <c r="E1069" s="19" t="s">
        <v>3</v>
      </c>
    </row>
    <row r="1070" spans="1:5" x14ac:dyDescent="0.25">
      <c r="D1070" s="6" t="s">
        <v>2</v>
      </c>
      <c r="E1070" s="7" t="s">
        <v>3</v>
      </c>
    </row>
    <row r="1071" spans="1:5" ht="31.5" x14ac:dyDescent="0.25">
      <c r="A1071" s="16"/>
      <c r="B1071" s="16" t="s">
        <v>1444</v>
      </c>
      <c r="C1071" s="16"/>
      <c r="D1071" s="16"/>
      <c r="E1071" s="17" t="s">
        <v>2308</v>
      </c>
    </row>
    <row r="1072" spans="1:5" ht="15.75" x14ac:dyDescent="0.25">
      <c r="A1072" s="18"/>
      <c r="B1072" s="18"/>
      <c r="C1072" s="18" t="s">
        <v>2309</v>
      </c>
      <c r="D1072" s="18"/>
      <c r="E1072" s="19" t="s">
        <v>783</v>
      </c>
    </row>
    <row r="1073" spans="1:5" x14ac:dyDescent="0.25">
      <c r="D1073" s="6" t="s">
        <v>782</v>
      </c>
      <c r="E1073" s="7" t="s">
        <v>783</v>
      </c>
    </row>
    <row r="1074" spans="1:5" ht="30.75" x14ac:dyDescent="0.25">
      <c r="A1074" s="18"/>
      <c r="B1074" s="18"/>
      <c r="C1074" s="18" t="s">
        <v>2310</v>
      </c>
      <c r="D1074" s="18"/>
      <c r="E1074" s="19" t="s">
        <v>2311</v>
      </c>
    </row>
    <row r="1075" spans="1:5" x14ac:dyDescent="0.25">
      <c r="D1075" s="6" t="s">
        <v>1117</v>
      </c>
      <c r="E1075" s="23" t="s">
        <v>1118</v>
      </c>
    </row>
    <row r="1076" spans="1:5" ht="30" x14ac:dyDescent="0.25">
      <c r="D1076" s="6" t="s">
        <v>492</v>
      </c>
      <c r="E1076" s="7" t="s">
        <v>1356</v>
      </c>
    </row>
    <row r="1077" spans="1:5" ht="30.75" x14ac:dyDescent="0.25">
      <c r="A1077" s="18"/>
      <c r="B1077" s="18"/>
      <c r="C1077" s="18" t="s">
        <v>2312</v>
      </c>
      <c r="D1077" s="18"/>
      <c r="E1077" s="19" t="s">
        <v>2313</v>
      </c>
    </row>
    <row r="1078" spans="1:5" x14ac:dyDescent="0.25">
      <c r="D1078" s="6" t="s">
        <v>745</v>
      </c>
      <c r="E1078" s="7" t="s">
        <v>746</v>
      </c>
    </row>
    <row r="1079" spans="1:5" x14ac:dyDescent="0.25">
      <c r="D1079" s="6" t="s">
        <v>805</v>
      </c>
      <c r="E1079" s="7" t="s">
        <v>806</v>
      </c>
    </row>
    <row r="1080" spans="1:5" ht="30" x14ac:dyDescent="0.25">
      <c r="D1080" s="6" t="s">
        <v>1066</v>
      </c>
      <c r="E1080" s="7" t="s">
        <v>2314</v>
      </c>
    </row>
    <row r="1081" spans="1:5" ht="30" x14ac:dyDescent="0.25">
      <c r="D1081" s="6" t="s">
        <v>535</v>
      </c>
      <c r="E1081" s="7" t="s">
        <v>1358</v>
      </c>
    </row>
    <row r="1082" spans="1:5" x14ac:dyDescent="0.25">
      <c r="D1082" s="6" t="s">
        <v>504</v>
      </c>
      <c r="E1082" s="7" t="s">
        <v>1357</v>
      </c>
    </row>
    <row r="1083" spans="1:5" x14ac:dyDescent="0.25">
      <c r="D1083" s="6" t="s">
        <v>645</v>
      </c>
      <c r="E1083" s="7" t="s">
        <v>646</v>
      </c>
    </row>
    <row r="1084" spans="1:5" x14ac:dyDescent="0.25">
      <c r="D1084" s="6" t="s">
        <v>698</v>
      </c>
      <c r="E1084" s="7" t="s">
        <v>699</v>
      </c>
    </row>
    <row r="1085" spans="1:5" x14ac:dyDescent="0.25">
      <c r="D1085" s="6" t="s">
        <v>867</v>
      </c>
      <c r="E1085" s="7" t="s">
        <v>868</v>
      </c>
    </row>
    <row r="1086" spans="1:5" ht="31.5" x14ac:dyDescent="0.25">
      <c r="A1086" s="16"/>
      <c r="B1086" s="16" t="s">
        <v>1452</v>
      </c>
      <c r="C1086" s="16"/>
      <c r="D1086" s="16"/>
      <c r="E1086" s="17" t="s">
        <v>2315</v>
      </c>
    </row>
    <row r="1087" spans="1:5" ht="15.75" x14ac:dyDescent="0.25">
      <c r="A1087" s="18"/>
      <c r="B1087" s="18"/>
      <c r="C1087" s="18" t="s">
        <v>2316</v>
      </c>
      <c r="D1087" s="18"/>
      <c r="E1087" s="19" t="s">
        <v>748</v>
      </c>
    </row>
    <row r="1088" spans="1:5" x14ac:dyDescent="0.25">
      <c r="D1088" s="6" t="s">
        <v>747</v>
      </c>
      <c r="E1088" s="7" t="s">
        <v>748</v>
      </c>
    </row>
    <row r="1089" spans="1:5" ht="15.75" x14ac:dyDescent="0.25">
      <c r="A1089" s="18"/>
      <c r="B1089" s="18"/>
      <c r="C1089" s="18" t="s">
        <v>2317</v>
      </c>
      <c r="D1089" s="18"/>
      <c r="E1089" s="19" t="s">
        <v>2318</v>
      </c>
    </row>
    <row r="1090" spans="1:5" x14ac:dyDescent="0.25">
      <c r="D1090" s="6" t="s">
        <v>1072</v>
      </c>
      <c r="E1090" s="7" t="s">
        <v>1073</v>
      </c>
    </row>
    <row r="1091" spans="1:5" x14ac:dyDescent="0.25">
      <c r="D1091" s="6" t="s">
        <v>605</v>
      </c>
      <c r="E1091" s="7" t="s">
        <v>606</v>
      </c>
    </row>
    <row r="1092" spans="1:5" x14ac:dyDescent="0.25">
      <c r="D1092" s="6" t="s">
        <v>637</v>
      </c>
      <c r="E1092" s="7" t="s">
        <v>638</v>
      </c>
    </row>
    <row r="1093" spans="1:5" ht="15.75" x14ac:dyDescent="0.25">
      <c r="A1093" s="18"/>
      <c r="B1093" s="18"/>
      <c r="C1093" s="18" t="s">
        <v>2319</v>
      </c>
      <c r="D1093" s="18"/>
      <c r="E1093" s="19" t="s">
        <v>781</v>
      </c>
    </row>
    <row r="1094" spans="1:5" x14ac:dyDescent="0.25">
      <c r="D1094" s="6" t="s">
        <v>780</v>
      </c>
      <c r="E1094" s="7" t="s">
        <v>781</v>
      </c>
    </row>
    <row r="1095" spans="1:5" ht="30.75" x14ac:dyDescent="0.25">
      <c r="A1095" s="18"/>
      <c r="B1095" s="18"/>
      <c r="C1095" s="18" t="s">
        <v>2320</v>
      </c>
      <c r="D1095" s="18"/>
      <c r="E1095" s="19" t="s">
        <v>2321</v>
      </c>
    </row>
    <row r="1096" spans="1:5" x14ac:dyDescent="0.25">
      <c r="D1096" s="6" t="s">
        <v>799</v>
      </c>
      <c r="E1096" s="7" t="s">
        <v>800</v>
      </c>
    </row>
    <row r="1097" spans="1:5" x14ac:dyDescent="0.25">
      <c r="D1097" s="6" t="s">
        <v>525</v>
      </c>
      <c r="E1097" s="7" t="s">
        <v>526</v>
      </c>
    </row>
    <row r="1098" spans="1:5" x14ac:dyDescent="0.25">
      <c r="D1098" s="6" t="s">
        <v>1004</v>
      </c>
      <c r="E1098" s="7" t="s">
        <v>1005</v>
      </c>
    </row>
    <row r="1099" spans="1:5" ht="15.75" x14ac:dyDescent="0.25">
      <c r="A1099" s="18"/>
      <c r="B1099" s="18"/>
      <c r="C1099" s="18" t="s">
        <v>2322</v>
      </c>
      <c r="D1099" s="18"/>
      <c r="E1099" s="19" t="s">
        <v>2323</v>
      </c>
    </row>
    <row r="1100" spans="1:5" x14ac:dyDescent="0.25">
      <c r="D1100" s="6" t="s">
        <v>711</v>
      </c>
      <c r="E1100" s="7" t="s">
        <v>712</v>
      </c>
    </row>
    <row r="1101" spans="1:5" x14ac:dyDescent="0.25">
      <c r="D1101" s="6" t="s">
        <v>838</v>
      </c>
      <c r="E1101" s="7" t="s">
        <v>839</v>
      </c>
    </row>
    <row r="1102" spans="1:5" x14ac:dyDescent="0.25">
      <c r="D1102" s="6" t="s">
        <v>1109</v>
      </c>
      <c r="E1102" s="7" t="s">
        <v>1110</v>
      </c>
    </row>
    <row r="1103" spans="1:5" ht="30.75" x14ac:dyDescent="0.25">
      <c r="A1103" s="18"/>
      <c r="B1103" s="18"/>
      <c r="C1103" s="18" t="s">
        <v>2324</v>
      </c>
      <c r="D1103" s="18"/>
      <c r="E1103" s="19" t="s">
        <v>2325</v>
      </c>
    </row>
    <row r="1104" spans="1:5" x14ac:dyDescent="0.25">
      <c r="D1104" s="6" t="s">
        <v>1143</v>
      </c>
      <c r="E1104" s="7" t="s">
        <v>1144</v>
      </c>
    </row>
    <row r="1105" spans="1:5" x14ac:dyDescent="0.25">
      <c r="D1105" s="6" t="s">
        <v>635</v>
      </c>
      <c r="E1105" s="7" t="s">
        <v>636</v>
      </c>
    </row>
    <row r="1106" spans="1:5" x14ac:dyDescent="0.25">
      <c r="D1106" s="6" t="s">
        <v>741</v>
      </c>
      <c r="E1106" s="7" t="s">
        <v>742</v>
      </c>
    </row>
    <row r="1107" spans="1:5" ht="15.75" x14ac:dyDescent="0.25">
      <c r="A1107" s="16"/>
      <c r="B1107" s="16" t="s">
        <v>1430</v>
      </c>
      <c r="C1107" s="16"/>
      <c r="D1107" s="16"/>
      <c r="E1107" s="17" t="s">
        <v>2326</v>
      </c>
    </row>
    <row r="1108" spans="1:5" ht="15.75" x14ac:dyDescent="0.25">
      <c r="A1108" s="18"/>
      <c r="B1108" s="18"/>
      <c r="C1108" s="18" t="s">
        <v>2327</v>
      </c>
      <c r="D1108" s="18"/>
      <c r="E1108" s="19" t="s">
        <v>2328</v>
      </c>
    </row>
    <row r="1109" spans="1:5" x14ac:dyDescent="0.25">
      <c r="D1109" s="6" t="s">
        <v>1055</v>
      </c>
      <c r="E1109" s="7" t="s">
        <v>1056</v>
      </c>
    </row>
    <row r="1110" spans="1:5" x14ac:dyDescent="0.25">
      <c r="D1110" s="6" t="s">
        <v>670</v>
      </c>
      <c r="E1110" s="7" t="s">
        <v>671</v>
      </c>
    </row>
    <row r="1111" spans="1:5" ht="30.75" x14ac:dyDescent="0.25">
      <c r="A1111" s="18"/>
      <c r="B1111" s="18"/>
      <c r="C1111" s="18" t="s">
        <v>2329</v>
      </c>
      <c r="D1111" s="18"/>
      <c r="E1111" s="19" t="s">
        <v>701</v>
      </c>
    </row>
    <row r="1112" spans="1:5" x14ac:dyDescent="0.25">
      <c r="D1112" s="6" t="s">
        <v>700</v>
      </c>
      <c r="E1112" s="7" t="s">
        <v>701</v>
      </c>
    </row>
    <row r="1113" spans="1:5" ht="15.75" x14ac:dyDescent="0.25">
      <c r="A1113" s="18"/>
      <c r="B1113" s="18"/>
      <c r="C1113" s="18" t="s">
        <v>2330</v>
      </c>
      <c r="D1113" s="18"/>
      <c r="E1113" s="19" t="s">
        <v>767</v>
      </c>
    </row>
    <row r="1114" spans="1:5" x14ac:dyDescent="0.25">
      <c r="D1114" s="6" t="s">
        <v>766</v>
      </c>
      <c r="E1114" s="7" t="s">
        <v>767</v>
      </c>
    </row>
    <row r="1115" spans="1:5" ht="30.75" x14ac:dyDescent="0.25">
      <c r="A1115" s="18"/>
      <c r="B1115" s="18"/>
      <c r="C1115" s="18" t="s">
        <v>2331</v>
      </c>
      <c r="D1115" s="18"/>
      <c r="E1115" s="19" t="s">
        <v>2332</v>
      </c>
    </row>
    <row r="1116" spans="1:5" x14ac:dyDescent="0.25">
      <c r="D1116" s="6" t="s">
        <v>721</v>
      </c>
      <c r="E1116" s="7" t="s">
        <v>722</v>
      </c>
    </row>
    <row r="1117" spans="1:5" x14ac:dyDescent="0.25">
      <c r="D1117" s="6" t="s">
        <v>962</v>
      </c>
      <c r="E1117" s="7" t="s">
        <v>963</v>
      </c>
    </row>
    <row r="1118" spans="1:5" x14ac:dyDescent="0.25">
      <c r="D1118" s="6" t="s">
        <v>627</v>
      </c>
      <c r="E1118" s="7" t="s">
        <v>628</v>
      </c>
    </row>
    <row r="1119" spans="1:5" x14ac:dyDescent="0.25">
      <c r="D1119" s="6" t="s">
        <v>869</v>
      </c>
      <c r="E1119" s="7" t="s">
        <v>870</v>
      </c>
    </row>
    <row r="1120" spans="1:5" ht="15.75" x14ac:dyDescent="0.25">
      <c r="A1120" s="18"/>
      <c r="B1120" s="18"/>
      <c r="C1120" s="18" t="s">
        <v>2333</v>
      </c>
      <c r="D1120" s="18"/>
      <c r="E1120" s="19" t="s">
        <v>2334</v>
      </c>
    </row>
    <row r="1121" spans="1:5" x14ac:dyDescent="0.25">
      <c r="D1121" s="6" t="s">
        <v>326</v>
      </c>
      <c r="E1121" s="7" t="s">
        <v>327</v>
      </c>
    </row>
    <row r="1122" spans="1:5" x14ac:dyDescent="0.25">
      <c r="D1122" s="6" t="s">
        <v>573</v>
      </c>
      <c r="E1122" s="7" t="s">
        <v>574</v>
      </c>
    </row>
    <row r="1123" spans="1:5" ht="15.75" x14ac:dyDescent="0.25">
      <c r="A1123" s="18"/>
      <c r="B1123" s="18"/>
      <c r="C1123" s="18" t="s">
        <v>2335</v>
      </c>
      <c r="D1123" s="18"/>
      <c r="E1123" s="19" t="s">
        <v>2336</v>
      </c>
    </row>
    <row r="1124" spans="1:5" x14ac:dyDescent="0.25">
      <c r="D1124" s="6" t="s">
        <v>1260</v>
      </c>
      <c r="E1124" s="7" t="s">
        <v>1261</v>
      </c>
    </row>
    <row r="1125" spans="1:5" x14ac:dyDescent="0.25">
      <c r="D1125" s="6" t="s">
        <v>450</v>
      </c>
      <c r="E1125" s="7" t="s">
        <v>451</v>
      </c>
    </row>
    <row r="1126" spans="1:5" x14ac:dyDescent="0.25">
      <c r="D1126" s="6" t="s">
        <v>1051</v>
      </c>
      <c r="E1126" s="7" t="s">
        <v>1052</v>
      </c>
    </row>
    <row r="1127" spans="1:5" x14ac:dyDescent="0.25">
      <c r="D1127" s="6" t="s">
        <v>1337</v>
      </c>
      <c r="E1127" s="7" t="s">
        <v>1338</v>
      </c>
    </row>
    <row r="1128" spans="1:5" x14ac:dyDescent="0.25">
      <c r="D1128" s="6" t="s">
        <v>2337</v>
      </c>
      <c r="E1128" s="7" t="s">
        <v>2338</v>
      </c>
    </row>
    <row r="1129" spans="1:5" ht="15.75" x14ac:dyDescent="0.25">
      <c r="C1129" s="21" t="s">
        <v>2339</v>
      </c>
      <c r="D1129" s="21"/>
      <c r="E1129" s="22" t="s">
        <v>681</v>
      </c>
    </row>
    <row r="1130" spans="1:5" ht="15.75" x14ac:dyDescent="0.25">
      <c r="A1130" s="18"/>
      <c r="B1130" s="18"/>
      <c r="D1130" s="6" t="s">
        <v>680</v>
      </c>
      <c r="E1130" s="7" t="s">
        <v>681</v>
      </c>
    </row>
    <row r="1131" spans="1:5" ht="15.75" x14ac:dyDescent="0.25">
      <c r="A1131" s="18"/>
      <c r="B1131" s="18"/>
      <c r="C1131" s="18" t="s">
        <v>2340</v>
      </c>
      <c r="D1131" s="18"/>
      <c r="E1131" s="19" t="s">
        <v>2341</v>
      </c>
    </row>
    <row r="1132" spans="1:5" ht="15.75" x14ac:dyDescent="0.25">
      <c r="A1132" s="18"/>
      <c r="B1132" s="18"/>
      <c r="D1132" s="24" t="s">
        <v>2342</v>
      </c>
      <c r="E1132" s="23" t="s">
        <v>2341</v>
      </c>
    </row>
    <row r="1133" spans="1:5" ht="15.75" x14ac:dyDescent="0.25">
      <c r="A1133" s="18"/>
      <c r="B1133" s="18"/>
      <c r="C1133" s="18" t="s">
        <v>2343</v>
      </c>
      <c r="E1133" s="19" t="s">
        <v>2344</v>
      </c>
    </row>
    <row r="1134" spans="1:5" ht="15.75" x14ac:dyDescent="0.25">
      <c r="A1134" s="18"/>
      <c r="B1134" s="18"/>
      <c r="C1134" s="18"/>
      <c r="D1134" s="6" t="s">
        <v>1145</v>
      </c>
      <c r="E1134" s="7" t="s">
        <v>1146</v>
      </c>
    </row>
    <row r="1135" spans="1:5" x14ac:dyDescent="0.25">
      <c r="D1135" s="6" t="s">
        <v>396</v>
      </c>
      <c r="E1135" s="7" t="s">
        <v>397</v>
      </c>
    </row>
    <row r="1136" spans="1:5" x14ac:dyDescent="0.25">
      <c r="D1136" s="6" t="s">
        <v>1225</v>
      </c>
      <c r="E1136" s="7" t="s">
        <v>1226</v>
      </c>
    </row>
    <row r="1137" spans="1:5" x14ac:dyDescent="0.25">
      <c r="D1137" s="6" t="s">
        <v>811</v>
      </c>
      <c r="E1137" s="7" t="s">
        <v>812</v>
      </c>
    </row>
    <row r="1138" spans="1:5" x14ac:dyDescent="0.25">
      <c r="D1138" s="6" t="s">
        <v>398</v>
      </c>
      <c r="E1138" s="7" t="s">
        <v>399</v>
      </c>
    </row>
    <row r="1139" spans="1:5" x14ac:dyDescent="0.25">
      <c r="D1139" s="6" t="s">
        <v>1015</v>
      </c>
      <c r="E1139" s="7" t="s">
        <v>1016</v>
      </c>
    </row>
    <row r="1140" spans="1:5" x14ac:dyDescent="0.25">
      <c r="D1140" s="6" t="s">
        <v>1047</v>
      </c>
      <c r="E1140" s="7" t="s">
        <v>1048</v>
      </c>
    </row>
    <row r="1141" spans="1:5" x14ac:dyDescent="0.25">
      <c r="D1141" s="6" t="s">
        <v>837</v>
      </c>
      <c r="E1141" s="7" t="s">
        <v>2345</v>
      </c>
    </row>
    <row r="1142" spans="1:5" x14ac:dyDescent="0.25">
      <c r="D1142" s="6" t="s">
        <v>2346</v>
      </c>
      <c r="E1142" s="7" t="s">
        <v>580</v>
      </c>
    </row>
    <row r="1143" spans="1:5" ht="18" x14ac:dyDescent="0.25">
      <c r="A1143" s="14">
        <v>51</v>
      </c>
      <c r="B1143" s="14"/>
      <c r="C1143" s="14"/>
      <c r="D1143" s="14"/>
      <c r="E1143" s="15" t="s">
        <v>2347</v>
      </c>
    </row>
    <row r="1144" spans="1:5" ht="15.75" x14ac:dyDescent="0.25">
      <c r="A1144" s="16"/>
      <c r="B1144" s="16" t="s">
        <v>1411</v>
      </c>
      <c r="C1144" s="16"/>
      <c r="D1144" s="16"/>
      <c r="E1144" s="17" t="s">
        <v>2348</v>
      </c>
    </row>
    <row r="1145" spans="1:5" ht="15.75" x14ac:dyDescent="0.25">
      <c r="A1145" s="18"/>
      <c r="B1145" s="18"/>
      <c r="C1145" s="18" t="s">
        <v>2349</v>
      </c>
      <c r="D1145" s="18"/>
      <c r="E1145" s="19" t="s">
        <v>144</v>
      </c>
    </row>
    <row r="1146" spans="1:5" x14ac:dyDescent="0.25">
      <c r="D1146" s="6" t="s">
        <v>143</v>
      </c>
      <c r="E1146" s="7" t="s">
        <v>144</v>
      </c>
    </row>
    <row r="1147" spans="1:5" ht="15.75" x14ac:dyDescent="0.25">
      <c r="A1147" s="16"/>
      <c r="B1147" s="16" t="s">
        <v>1454</v>
      </c>
      <c r="C1147" s="16"/>
      <c r="D1147" s="16"/>
      <c r="E1147" s="17" t="s">
        <v>2350</v>
      </c>
    </row>
    <row r="1148" spans="1:5" ht="15.75" x14ac:dyDescent="0.25">
      <c r="A1148" s="18"/>
      <c r="B1148" s="18"/>
      <c r="C1148" s="18" t="s">
        <v>2351</v>
      </c>
      <c r="D1148" s="18"/>
      <c r="E1148" s="19" t="s">
        <v>841</v>
      </c>
    </row>
    <row r="1149" spans="1:5" x14ac:dyDescent="0.25">
      <c r="D1149" s="6" t="s">
        <v>840</v>
      </c>
      <c r="E1149" s="7" t="s">
        <v>841</v>
      </c>
    </row>
    <row r="1150" spans="1:5" ht="15.75" x14ac:dyDescent="0.25">
      <c r="A1150" s="18"/>
      <c r="B1150" s="18"/>
      <c r="C1150" s="18" t="s">
        <v>2352</v>
      </c>
      <c r="D1150" s="18"/>
      <c r="E1150" s="19" t="s">
        <v>2353</v>
      </c>
    </row>
    <row r="1151" spans="1:5" x14ac:dyDescent="0.25">
      <c r="D1151" s="6" t="s">
        <v>778</v>
      </c>
      <c r="E1151" s="7" t="s">
        <v>779</v>
      </c>
    </row>
    <row r="1152" spans="1:5" x14ac:dyDescent="0.25">
      <c r="D1152" s="6" t="s">
        <v>1190</v>
      </c>
      <c r="E1152" s="7" t="s">
        <v>1191</v>
      </c>
    </row>
    <row r="1153" spans="1:5" x14ac:dyDescent="0.25">
      <c r="D1153" s="6" t="s">
        <v>1241</v>
      </c>
      <c r="E1153" s="7" t="s">
        <v>1242</v>
      </c>
    </row>
    <row r="1154" spans="1:5" ht="15.75" x14ac:dyDescent="0.25">
      <c r="A1154" s="18"/>
      <c r="B1154" s="18"/>
      <c r="C1154" s="18" t="s">
        <v>2354</v>
      </c>
      <c r="D1154" s="18"/>
      <c r="E1154" s="19" t="s">
        <v>866</v>
      </c>
    </row>
    <row r="1155" spans="1:5" x14ac:dyDescent="0.25">
      <c r="D1155" s="6" t="s">
        <v>865</v>
      </c>
      <c r="E1155" s="7" t="s">
        <v>866</v>
      </c>
    </row>
    <row r="1156" spans="1:5" ht="15.75" x14ac:dyDescent="0.25">
      <c r="A1156" s="18"/>
      <c r="B1156" s="18"/>
      <c r="C1156" s="18" t="s">
        <v>2355</v>
      </c>
      <c r="D1156" s="18"/>
      <c r="E1156" s="19" t="s">
        <v>532</v>
      </c>
    </row>
    <row r="1157" spans="1:5" x14ac:dyDescent="0.25">
      <c r="D1157" s="6" t="s">
        <v>531</v>
      </c>
      <c r="E1157" s="7" t="s">
        <v>532</v>
      </c>
    </row>
    <row r="1158" spans="1:5" ht="15.75" x14ac:dyDescent="0.25">
      <c r="A1158" s="18"/>
      <c r="B1158" s="18"/>
      <c r="C1158" s="18" t="s">
        <v>2356</v>
      </c>
      <c r="D1158" s="18"/>
      <c r="E1158" s="19" t="s">
        <v>2357</v>
      </c>
    </row>
    <row r="1159" spans="1:5" x14ac:dyDescent="0.25">
      <c r="D1159" s="6" t="s">
        <v>1103</v>
      </c>
      <c r="E1159" s="7" t="s">
        <v>1104</v>
      </c>
    </row>
    <row r="1160" spans="1:5" x14ac:dyDescent="0.25">
      <c r="D1160" s="6" t="s">
        <v>1237</v>
      </c>
      <c r="E1160" s="7" t="s">
        <v>1238</v>
      </c>
    </row>
    <row r="1161" spans="1:5" x14ac:dyDescent="0.25">
      <c r="D1161" s="6" t="s">
        <v>1323</v>
      </c>
      <c r="E1161" s="7" t="s">
        <v>1324</v>
      </c>
    </row>
    <row r="1162" spans="1:5" x14ac:dyDescent="0.25">
      <c r="D1162" s="6" t="s">
        <v>2358</v>
      </c>
      <c r="E1162" s="7" t="s">
        <v>2359</v>
      </c>
    </row>
    <row r="1163" spans="1:5" ht="15.75" x14ac:dyDescent="0.25">
      <c r="A1163" s="16"/>
      <c r="B1163" s="16" t="s">
        <v>1462</v>
      </c>
      <c r="C1163" s="16"/>
      <c r="D1163" s="16"/>
      <c r="E1163" s="17" t="s">
        <v>2360</v>
      </c>
    </row>
    <row r="1164" spans="1:5" ht="15.75" x14ac:dyDescent="0.25">
      <c r="A1164" s="18"/>
      <c r="B1164" s="18"/>
      <c r="C1164" s="18" t="s">
        <v>2361</v>
      </c>
      <c r="D1164" s="18"/>
      <c r="E1164" s="19" t="s">
        <v>1007</v>
      </c>
    </row>
    <row r="1165" spans="1:5" x14ac:dyDescent="0.25">
      <c r="D1165" s="6" t="s">
        <v>1006</v>
      </c>
      <c r="E1165" s="7" t="s">
        <v>1007</v>
      </c>
    </row>
    <row r="1166" spans="1:5" ht="30.75" x14ac:dyDescent="0.25">
      <c r="A1166" s="18"/>
      <c r="B1166" s="18"/>
      <c r="C1166" s="18" t="s">
        <v>2362</v>
      </c>
      <c r="D1166" s="18"/>
      <c r="E1166" s="19" t="s">
        <v>2363</v>
      </c>
    </row>
    <row r="1167" spans="1:5" x14ac:dyDescent="0.25">
      <c r="D1167" s="6" t="s">
        <v>1119</v>
      </c>
      <c r="E1167" s="7" t="s">
        <v>1120</v>
      </c>
    </row>
    <row r="1168" spans="1:5" x14ac:dyDescent="0.25">
      <c r="D1168" s="6" t="s">
        <v>1137</v>
      </c>
      <c r="E1168" s="7" t="s">
        <v>1138</v>
      </c>
    </row>
    <row r="1169" spans="1:5" x14ac:dyDescent="0.25">
      <c r="D1169" s="6" t="s">
        <v>643</v>
      </c>
      <c r="E1169" s="7" t="s">
        <v>644</v>
      </c>
    </row>
    <row r="1170" spans="1:5" ht="15.75" x14ac:dyDescent="0.25">
      <c r="A1170" s="18"/>
      <c r="B1170" s="18"/>
      <c r="C1170" s="18" t="s">
        <v>2364</v>
      </c>
      <c r="D1170" s="18"/>
      <c r="E1170" s="19" t="s">
        <v>2365</v>
      </c>
    </row>
    <row r="1171" spans="1:5" ht="30" x14ac:dyDescent="0.25">
      <c r="D1171" s="6" t="s">
        <v>1057</v>
      </c>
      <c r="E1171" s="7" t="s">
        <v>1368</v>
      </c>
    </row>
    <row r="1172" spans="1:5" x14ac:dyDescent="0.25">
      <c r="D1172" s="6" t="s">
        <v>743</v>
      </c>
      <c r="E1172" s="7" t="s">
        <v>744</v>
      </c>
    </row>
    <row r="1173" spans="1:5" x14ac:dyDescent="0.25">
      <c r="D1173" s="6" t="s">
        <v>659</v>
      </c>
      <c r="E1173" s="7" t="s">
        <v>660</v>
      </c>
    </row>
    <row r="1174" spans="1:5" x14ac:dyDescent="0.25">
      <c r="D1174" s="6" t="s">
        <v>2366</v>
      </c>
      <c r="E1174" s="7" t="s">
        <v>2367</v>
      </c>
    </row>
    <row r="1175" spans="1:5" ht="15.75" x14ac:dyDescent="0.25">
      <c r="A1175" s="16"/>
      <c r="B1175" s="16" t="s">
        <v>1443</v>
      </c>
      <c r="C1175" s="16"/>
      <c r="D1175" s="16"/>
      <c r="E1175" s="17" t="s">
        <v>2368</v>
      </c>
    </row>
    <row r="1176" spans="1:5" ht="15.75" x14ac:dyDescent="0.25">
      <c r="A1176" s="18"/>
      <c r="B1176" s="18"/>
      <c r="C1176" s="18" t="s">
        <v>2369</v>
      </c>
      <c r="D1176" s="18"/>
      <c r="E1176" s="19" t="s">
        <v>2370</v>
      </c>
    </row>
    <row r="1177" spans="1:5" x14ac:dyDescent="0.25">
      <c r="D1177" s="6" t="s">
        <v>960</v>
      </c>
      <c r="E1177" s="7" t="s">
        <v>961</v>
      </c>
    </row>
    <row r="1178" spans="1:5" ht="26.25" x14ac:dyDescent="0.25">
      <c r="D1178" s="6" t="s">
        <v>491</v>
      </c>
      <c r="E1178" s="26" t="s">
        <v>1355</v>
      </c>
    </row>
    <row r="1179" spans="1:5" ht="30.75" x14ac:dyDescent="0.25">
      <c r="A1179" s="18"/>
      <c r="B1179" s="18"/>
      <c r="C1179" s="18" t="s">
        <v>2371</v>
      </c>
      <c r="D1179" s="18"/>
      <c r="E1179" s="19" t="s">
        <v>2372</v>
      </c>
    </row>
    <row r="1180" spans="1:5" ht="30" x14ac:dyDescent="0.25">
      <c r="D1180" s="6" t="s">
        <v>1076</v>
      </c>
      <c r="E1180" s="7" t="s">
        <v>1372</v>
      </c>
    </row>
    <row r="1181" spans="1:5" x14ac:dyDescent="0.25">
      <c r="D1181" s="6" t="s">
        <v>1126</v>
      </c>
      <c r="E1181" s="7" t="s">
        <v>1127</v>
      </c>
    </row>
    <row r="1182" spans="1:5" x14ac:dyDescent="0.25">
      <c r="D1182" s="6" t="s">
        <v>908</v>
      </c>
      <c r="E1182" s="7" t="s">
        <v>909</v>
      </c>
    </row>
    <row r="1183" spans="1:5" ht="30.75" x14ac:dyDescent="0.25">
      <c r="A1183" s="18"/>
      <c r="B1183" s="18"/>
      <c r="C1183" s="18" t="s">
        <v>2373</v>
      </c>
      <c r="D1183" s="18"/>
      <c r="E1183" s="19" t="s">
        <v>2374</v>
      </c>
    </row>
    <row r="1184" spans="1:5" ht="30" x14ac:dyDescent="0.25">
      <c r="D1184" s="6" t="s">
        <v>825</v>
      </c>
      <c r="E1184" s="7" t="s">
        <v>1361</v>
      </c>
    </row>
    <row r="1185" spans="1:5" ht="30" x14ac:dyDescent="0.25">
      <c r="D1185" s="6" t="s">
        <v>1132</v>
      </c>
      <c r="E1185" s="7" t="s">
        <v>1381</v>
      </c>
    </row>
    <row r="1186" spans="1:5" ht="30" x14ac:dyDescent="0.25">
      <c r="D1186" s="6" t="s">
        <v>1196</v>
      </c>
      <c r="E1186" s="7" t="s">
        <v>1382</v>
      </c>
    </row>
    <row r="1187" spans="1:5" ht="30" x14ac:dyDescent="0.25">
      <c r="D1187" s="6" t="s">
        <v>920</v>
      </c>
      <c r="E1187" s="7" t="s">
        <v>1364</v>
      </c>
    </row>
    <row r="1188" spans="1:5" ht="30" x14ac:dyDescent="0.25">
      <c r="D1188" s="6" t="s">
        <v>1300</v>
      </c>
      <c r="E1188" s="7" t="s">
        <v>1380</v>
      </c>
    </row>
    <row r="1189" spans="1:5" ht="15.75" x14ac:dyDescent="0.25">
      <c r="A1189" s="18"/>
      <c r="B1189" s="18"/>
      <c r="C1189" s="18" t="s">
        <v>2375</v>
      </c>
      <c r="D1189" s="18"/>
      <c r="E1189" s="19" t="s">
        <v>693</v>
      </c>
    </row>
    <row r="1190" spans="1:5" x14ac:dyDescent="0.25">
      <c r="D1190" s="6" t="s">
        <v>692</v>
      </c>
      <c r="E1190" s="7" t="s">
        <v>693</v>
      </c>
    </row>
    <row r="1191" spans="1:5" ht="15.75" x14ac:dyDescent="0.25">
      <c r="A1191" s="18"/>
      <c r="B1191" s="18"/>
      <c r="C1191" s="18" t="s">
        <v>2376</v>
      </c>
      <c r="D1191" s="18"/>
      <c r="E1191" s="19" t="s">
        <v>2377</v>
      </c>
    </row>
    <row r="1192" spans="1:5" x14ac:dyDescent="0.25">
      <c r="D1192" s="6" t="s">
        <v>996</v>
      </c>
      <c r="E1192" s="7" t="s">
        <v>997</v>
      </c>
    </row>
    <row r="1193" spans="1:5" x14ac:dyDescent="0.25">
      <c r="D1193" s="6" t="s">
        <v>970</v>
      </c>
      <c r="E1193" s="7" t="s">
        <v>971</v>
      </c>
    </row>
    <row r="1194" spans="1:5" ht="15.75" x14ac:dyDescent="0.25">
      <c r="A1194" s="18"/>
      <c r="B1194" s="18"/>
      <c r="C1194" s="18" t="s">
        <v>2378</v>
      </c>
      <c r="D1194" s="18"/>
      <c r="E1194" s="19" t="s">
        <v>2379</v>
      </c>
    </row>
    <row r="1195" spans="1:5" x14ac:dyDescent="0.25">
      <c r="D1195" s="6" t="s">
        <v>1115</v>
      </c>
      <c r="E1195" s="7" t="s">
        <v>1116</v>
      </c>
    </row>
    <row r="1196" spans="1:5" x14ac:dyDescent="0.25">
      <c r="D1196" s="6" t="s">
        <v>1039</v>
      </c>
      <c r="E1196" s="7" t="s">
        <v>1040</v>
      </c>
    </row>
    <row r="1197" spans="1:5" ht="30.75" x14ac:dyDescent="0.25">
      <c r="A1197" s="18"/>
      <c r="B1197" s="18"/>
      <c r="C1197" s="18" t="s">
        <v>2380</v>
      </c>
      <c r="D1197" s="18"/>
      <c r="E1197" s="19" t="s">
        <v>2381</v>
      </c>
    </row>
    <row r="1198" spans="1:5" x14ac:dyDescent="0.25">
      <c r="D1198" s="6" t="s">
        <v>715</v>
      </c>
      <c r="E1198" s="7" t="s">
        <v>716</v>
      </c>
    </row>
    <row r="1199" spans="1:5" ht="30" x14ac:dyDescent="0.25">
      <c r="D1199" s="6" t="s">
        <v>1189</v>
      </c>
      <c r="E1199" s="7" t="s">
        <v>1376</v>
      </c>
    </row>
    <row r="1200" spans="1:5" ht="30.75" x14ac:dyDescent="0.25">
      <c r="A1200" s="18"/>
      <c r="B1200" s="18"/>
      <c r="C1200" s="18" t="s">
        <v>2382</v>
      </c>
      <c r="D1200" s="18"/>
      <c r="E1200" s="19" t="s">
        <v>1370</v>
      </c>
    </row>
    <row r="1201" spans="1:5" ht="30" x14ac:dyDescent="0.25">
      <c r="D1201" s="6" t="s">
        <v>1063</v>
      </c>
      <c r="E1201" s="7" t="s">
        <v>1370</v>
      </c>
    </row>
    <row r="1202" spans="1:5" ht="15.75" x14ac:dyDescent="0.25">
      <c r="A1202" s="18"/>
      <c r="B1202" s="18"/>
      <c r="C1202" s="18" t="s">
        <v>2383</v>
      </c>
      <c r="D1202" s="18"/>
      <c r="E1202" s="19" t="s">
        <v>913</v>
      </c>
    </row>
    <row r="1203" spans="1:5" x14ac:dyDescent="0.25">
      <c r="D1203" s="6" t="s">
        <v>912</v>
      </c>
      <c r="E1203" s="7" t="s">
        <v>913</v>
      </c>
    </row>
    <row r="1204" spans="1:5" ht="15.75" x14ac:dyDescent="0.25">
      <c r="A1204" s="18"/>
      <c r="B1204" s="18"/>
      <c r="C1204" s="18" t="s">
        <v>2384</v>
      </c>
      <c r="D1204" s="18"/>
      <c r="E1204" s="19" t="s">
        <v>2385</v>
      </c>
    </row>
    <row r="1205" spans="1:5" x14ac:dyDescent="0.25">
      <c r="D1205" s="6" t="s">
        <v>1147</v>
      </c>
      <c r="E1205" s="7" t="s">
        <v>1148</v>
      </c>
    </row>
    <row r="1206" spans="1:5" ht="30" x14ac:dyDescent="0.25">
      <c r="D1206" s="6" t="s">
        <v>661</v>
      </c>
      <c r="E1206" s="7" t="s">
        <v>1359</v>
      </c>
    </row>
    <row r="1207" spans="1:5" ht="15.75" x14ac:dyDescent="0.25">
      <c r="A1207" s="18"/>
      <c r="B1207" s="18"/>
      <c r="C1207" s="18" t="s">
        <v>2386</v>
      </c>
      <c r="D1207" s="18"/>
      <c r="E1207" s="19" t="s">
        <v>2387</v>
      </c>
    </row>
    <row r="1208" spans="1:5" ht="30" x14ac:dyDescent="0.25">
      <c r="D1208" s="6" t="s">
        <v>1069</v>
      </c>
      <c r="E1208" s="7" t="s">
        <v>1371</v>
      </c>
    </row>
    <row r="1209" spans="1:5" x14ac:dyDescent="0.25">
      <c r="D1209" s="6" t="s">
        <v>918</v>
      </c>
      <c r="E1209" s="7" t="s">
        <v>919</v>
      </c>
    </row>
    <row r="1210" spans="1:5" ht="30" x14ac:dyDescent="0.25">
      <c r="D1210" s="6" t="s">
        <v>1093</v>
      </c>
      <c r="E1210" s="7" t="s">
        <v>1373</v>
      </c>
    </row>
    <row r="1211" spans="1:5" x14ac:dyDescent="0.25">
      <c r="D1211" s="6" t="s">
        <v>1002</v>
      </c>
      <c r="E1211" s="7" t="s">
        <v>1003</v>
      </c>
    </row>
    <row r="1212" spans="1:5" x14ac:dyDescent="0.25">
      <c r="D1212" s="6" t="s">
        <v>2388</v>
      </c>
      <c r="E1212" s="7" t="s">
        <v>2389</v>
      </c>
    </row>
    <row r="1213" spans="1:5" ht="15.75" x14ac:dyDescent="0.25">
      <c r="A1213" s="16"/>
      <c r="B1213" s="16" t="s">
        <v>1474</v>
      </c>
      <c r="C1213" s="16"/>
      <c r="D1213" s="16"/>
      <c r="E1213" s="17" t="s">
        <v>2390</v>
      </c>
    </row>
    <row r="1214" spans="1:5" ht="15.75" x14ac:dyDescent="0.25">
      <c r="A1214" s="16"/>
      <c r="B1214" s="16"/>
      <c r="C1214" s="18" t="s">
        <v>2391</v>
      </c>
      <c r="D1214" s="18"/>
      <c r="E1214" s="19" t="s">
        <v>2390</v>
      </c>
    </row>
    <row r="1215" spans="1:5" x14ac:dyDescent="0.25">
      <c r="D1215" s="6" t="s">
        <v>1264</v>
      </c>
      <c r="E1215" s="7" t="s">
        <v>1265</v>
      </c>
    </row>
    <row r="1216" spans="1:5" x14ac:dyDescent="0.25">
      <c r="D1216" s="6" t="s">
        <v>898</v>
      </c>
      <c r="E1216" s="7" t="s">
        <v>899</v>
      </c>
    </row>
    <row r="1217" spans="1:5" x14ac:dyDescent="0.25">
      <c r="D1217" s="24" t="s">
        <v>1185</v>
      </c>
      <c r="E1217" s="23" t="s">
        <v>1186</v>
      </c>
    </row>
    <row r="1218" spans="1:5" ht="15.75" x14ac:dyDescent="0.25">
      <c r="A1218" s="16"/>
      <c r="B1218" s="16" t="s">
        <v>1397</v>
      </c>
      <c r="C1218" s="16"/>
      <c r="D1218" s="16"/>
      <c r="E1218" s="17" t="s">
        <v>2392</v>
      </c>
    </row>
    <row r="1219" spans="1:5" ht="15.75" x14ac:dyDescent="0.25">
      <c r="A1219" s="18"/>
      <c r="B1219" s="18"/>
      <c r="C1219" s="18" t="s">
        <v>2393</v>
      </c>
      <c r="D1219" s="18"/>
      <c r="E1219" s="19" t="s">
        <v>758</v>
      </c>
    </row>
    <row r="1220" spans="1:5" x14ac:dyDescent="0.25">
      <c r="D1220" s="6" t="s">
        <v>757</v>
      </c>
      <c r="E1220" s="7" t="s">
        <v>758</v>
      </c>
    </row>
    <row r="1221" spans="1:5" ht="15.75" x14ac:dyDescent="0.25">
      <c r="A1221" s="18"/>
      <c r="B1221" s="18"/>
      <c r="C1221" s="18" t="s">
        <v>2394</v>
      </c>
      <c r="D1221" s="18"/>
      <c r="E1221" s="19" t="s">
        <v>864</v>
      </c>
    </row>
    <row r="1222" spans="1:5" x14ac:dyDescent="0.25">
      <c r="D1222" s="6" t="s">
        <v>863</v>
      </c>
      <c r="E1222" s="7" t="s">
        <v>864</v>
      </c>
    </row>
    <row r="1223" spans="1:5" ht="15.75" x14ac:dyDescent="0.25">
      <c r="A1223" s="18"/>
      <c r="B1223" s="18"/>
      <c r="C1223" s="18" t="s">
        <v>2395</v>
      </c>
      <c r="D1223" s="18"/>
      <c r="E1223" s="19" t="s">
        <v>1022</v>
      </c>
    </row>
    <row r="1224" spans="1:5" x14ac:dyDescent="0.25">
      <c r="D1224" s="6" t="s">
        <v>1021</v>
      </c>
      <c r="E1224" s="7" t="s">
        <v>1022</v>
      </c>
    </row>
    <row r="1225" spans="1:5" ht="15.75" x14ac:dyDescent="0.25">
      <c r="A1225" s="18"/>
      <c r="B1225" s="18"/>
      <c r="C1225" s="18" t="s">
        <v>2396</v>
      </c>
      <c r="D1225" s="18"/>
      <c r="E1225" s="19" t="s">
        <v>2397</v>
      </c>
    </row>
    <row r="1226" spans="1:5" x14ac:dyDescent="0.25">
      <c r="D1226" s="6" t="s">
        <v>587</v>
      </c>
      <c r="E1226" s="7" t="s">
        <v>588</v>
      </c>
    </row>
    <row r="1227" spans="1:5" x14ac:dyDescent="0.25">
      <c r="D1227" s="6" t="s">
        <v>1239</v>
      </c>
      <c r="E1227" s="7" t="s">
        <v>1240</v>
      </c>
    </row>
    <row r="1228" spans="1:5" ht="15.75" x14ac:dyDescent="0.25">
      <c r="A1228" s="18"/>
      <c r="B1228" s="18"/>
      <c r="C1228" s="18" t="s">
        <v>2398</v>
      </c>
      <c r="D1228" s="18"/>
      <c r="E1228" s="19" t="s">
        <v>2399</v>
      </c>
    </row>
    <row r="1229" spans="1:5" x14ac:dyDescent="0.25">
      <c r="D1229" s="6" t="s">
        <v>1343</v>
      </c>
      <c r="E1229" s="7" t="s">
        <v>1344</v>
      </c>
    </row>
    <row r="1230" spans="1:5" x14ac:dyDescent="0.25">
      <c r="D1230" s="6" t="s">
        <v>923</v>
      </c>
      <c r="E1230" s="7" t="s">
        <v>924</v>
      </c>
    </row>
    <row r="1231" spans="1:5" ht="15.75" x14ac:dyDescent="0.25">
      <c r="A1231" s="18"/>
      <c r="B1231" s="18"/>
      <c r="C1231" s="18" t="s">
        <v>2400</v>
      </c>
      <c r="D1231" s="18"/>
      <c r="E1231" s="19" t="s">
        <v>2401</v>
      </c>
    </row>
    <row r="1232" spans="1:5" x14ac:dyDescent="0.25">
      <c r="D1232" s="6" t="s">
        <v>1245</v>
      </c>
      <c r="E1232" s="7" t="s">
        <v>1246</v>
      </c>
    </row>
    <row r="1233" spans="1:5" x14ac:dyDescent="0.25">
      <c r="D1233" s="6" t="s">
        <v>1173</v>
      </c>
      <c r="E1233" s="7" t="s">
        <v>1174</v>
      </c>
    </row>
    <row r="1234" spans="1:5" x14ac:dyDescent="0.25">
      <c r="D1234" s="6" t="s">
        <v>772</v>
      </c>
      <c r="E1234" s="7" t="s">
        <v>773</v>
      </c>
    </row>
    <row r="1235" spans="1:5" ht="30" x14ac:dyDescent="0.25">
      <c r="D1235" s="6" t="s">
        <v>1220</v>
      </c>
      <c r="E1235" s="7" t="s">
        <v>1378</v>
      </c>
    </row>
    <row r="1236" spans="1:5" ht="15.75" x14ac:dyDescent="0.25">
      <c r="A1236" s="18"/>
      <c r="B1236" s="18"/>
      <c r="C1236" s="18" t="s">
        <v>2402</v>
      </c>
      <c r="D1236" s="18"/>
      <c r="E1236" s="19" t="s">
        <v>2403</v>
      </c>
    </row>
    <row r="1237" spans="1:5" ht="30" x14ac:dyDescent="0.25">
      <c r="D1237" s="6" t="s">
        <v>999</v>
      </c>
      <c r="E1237" s="7" t="s">
        <v>1367</v>
      </c>
    </row>
    <row r="1238" spans="1:5" x14ac:dyDescent="0.25">
      <c r="D1238" s="6" t="s">
        <v>50</v>
      </c>
      <c r="E1238" s="7" t="s">
        <v>51</v>
      </c>
    </row>
    <row r="1239" spans="1:5" x14ac:dyDescent="0.25">
      <c r="D1239" s="6" t="s">
        <v>515</v>
      </c>
      <c r="E1239" s="7" t="s">
        <v>516</v>
      </c>
    </row>
    <row r="1240" spans="1:5" x14ac:dyDescent="0.25">
      <c r="D1240" s="6" t="s">
        <v>2404</v>
      </c>
      <c r="E1240" s="7" t="s">
        <v>2405</v>
      </c>
    </row>
    <row r="1241" spans="1:5" ht="15.75" x14ac:dyDescent="0.25">
      <c r="A1241" s="16"/>
      <c r="B1241" s="16" t="s">
        <v>1476</v>
      </c>
      <c r="C1241" s="16"/>
      <c r="D1241" s="16"/>
      <c r="E1241" s="17" t="s">
        <v>2406</v>
      </c>
    </row>
    <row r="1242" spans="1:5" ht="15.75" x14ac:dyDescent="0.25">
      <c r="A1242" s="18"/>
      <c r="B1242" s="18"/>
      <c r="C1242" s="18" t="s">
        <v>2407</v>
      </c>
      <c r="D1242" s="18"/>
      <c r="E1242" s="19" t="s">
        <v>1088</v>
      </c>
    </row>
    <row r="1243" spans="1:5" x14ac:dyDescent="0.25">
      <c r="D1243" s="6" t="s">
        <v>1087</v>
      </c>
      <c r="E1243" s="7" t="s">
        <v>1088</v>
      </c>
    </row>
    <row r="1244" spans="1:5" ht="15.75" x14ac:dyDescent="0.25">
      <c r="A1244" s="18"/>
      <c r="B1244" s="18"/>
      <c r="C1244" s="18" t="s">
        <v>2408</v>
      </c>
      <c r="D1244" s="18"/>
      <c r="E1244" s="19" t="s">
        <v>979</v>
      </c>
    </row>
    <row r="1245" spans="1:5" x14ac:dyDescent="0.25">
      <c r="D1245" s="6" t="s">
        <v>978</v>
      </c>
      <c r="E1245" s="7" t="s">
        <v>979</v>
      </c>
    </row>
    <row r="1246" spans="1:5" ht="15.75" x14ac:dyDescent="0.25">
      <c r="A1246" s="18"/>
      <c r="B1246" s="18"/>
      <c r="C1246" s="18" t="s">
        <v>2409</v>
      </c>
      <c r="D1246" s="18"/>
      <c r="E1246" s="19" t="s">
        <v>2410</v>
      </c>
    </row>
    <row r="1247" spans="1:5" x14ac:dyDescent="0.25">
      <c r="D1247" s="6" t="s">
        <v>1218</v>
      </c>
      <c r="E1247" s="7" t="s">
        <v>1219</v>
      </c>
    </row>
    <row r="1248" spans="1:5" x14ac:dyDescent="0.25">
      <c r="D1248" s="6" t="s">
        <v>1074</v>
      </c>
      <c r="E1248" s="7" t="s">
        <v>1075</v>
      </c>
    </row>
    <row r="1249" spans="1:5" ht="15.75" x14ac:dyDescent="0.25">
      <c r="A1249" s="18"/>
      <c r="B1249" s="18"/>
      <c r="C1249" s="18" t="s">
        <v>2411</v>
      </c>
      <c r="D1249" s="18"/>
      <c r="E1249" s="19" t="s">
        <v>2412</v>
      </c>
    </row>
    <row r="1250" spans="1:5" x14ac:dyDescent="0.25">
      <c r="D1250" s="6" t="s">
        <v>950</v>
      </c>
      <c r="E1250" s="7" t="s">
        <v>951</v>
      </c>
    </row>
    <row r="1251" spans="1:5" x14ac:dyDescent="0.25">
      <c r="D1251" s="6" t="s">
        <v>1235</v>
      </c>
      <c r="E1251" s="7" t="s">
        <v>1236</v>
      </c>
    </row>
    <row r="1252" spans="1:5" ht="15.75" x14ac:dyDescent="0.25">
      <c r="A1252" s="18"/>
      <c r="B1252" s="18"/>
      <c r="C1252" s="18" t="s">
        <v>2413</v>
      </c>
      <c r="D1252" s="18"/>
      <c r="E1252" s="19" t="s">
        <v>2414</v>
      </c>
    </row>
    <row r="1253" spans="1:5" x14ac:dyDescent="0.25">
      <c r="D1253" s="6" t="s">
        <v>2415</v>
      </c>
      <c r="E1253" s="7" t="s">
        <v>2416</v>
      </c>
    </row>
    <row r="1254" spans="1:5" ht="15.75" x14ac:dyDescent="0.25">
      <c r="A1254" s="16"/>
      <c r="B1254" s="16" t="s">
        <v>1463</v>
      </c>
      <c r="C1254" s="16"/>
      <c r="D1254" s="16"/>
      <c r="E1254" s="17" t="s">
        <v>2417</v>
      </c>
    </row>
    <row r="1255" spans="1:5" ht="15.75" x14ac:dyDescent="0.25">
      <c r="A1255" s="18"/>
      <c r="B1255" s="18"/>
      <c r="C1255" s="18" t="s">
        <v>2418</v>
      </c>
      <c r="D1255" s="18"/>
      <c r="E1255" s="19" t="s">
        <v>2419</v>
      </c>
    </row>
    <row r="1256" spans="1:5" x14ac:dyDescent="0.25">
      <c r="D1256" s="6" t="s">
        <v>1177</v>
      </c>
      <c r="E1256" s="7" t="s">
        <v>1178</v>
      </c>
    </row>
    <row r="1257" spans="1:5" x14ac:dyDescent="0.25">
      <c r="D1257" s="6" t="s">
        <v>686</v>
      </c>
      <c r="E1257" s="7" t="s">
        <v>687</v>
      </c>
    </row>
    <row r="1258" spans="1:5" x14ac:dyDescent="0.25">
      <c r="D1258" s="6" t="s">
        <v>936</v>
      </c>
      <c r="E1258" s="7" t="s">
        <v>937</v>
      </c>
    </row>
    <row r="1259" spans="1:5" ht="15.75" x14ac:dyDescent="0.25">
      <c r="A1259" s="18"/>
      <c r="B1259" s="18"/>
      <c r="C1259" s="18" t="s">
        <v>2420</v>
      </c>
      <c r="D1259" s="18"/>
      <c r="E1259" s="19" t="s">
        <v>1020</v>
      </c>
    </row>
    <row r="1260" spans="1:5" x14ac:dyDescent="0.25">
      <c r="D1260" s="6" t="s">
        <v>1019</v>
      </c>
      <c r="E1260" s="7" t="s">
        <v>1020</v>
      </c>
    </row>
    <row r="1261" spans="1:5" ht="15.75" x14ac:dyDescent="0.25">
      <c r="A1261" s="18"/>
      <c r="B1261" s="18"/>
      <c r="C1261" s="18" t="s">
        <v>2421</v>
      </c>
      <c r="D1261" s="18"/>
      <c r="E1261" s="19" t="s">
        <v>656</v>
      </c>
    </row>
    <row r="1262" spans="1:5" x14ac:dyDescent="0.25">
      <c r="D1262" s="6" t="s">
        <v>655</v>
      </c>
      <c r="E1262" s="7" t="s">
        <v>656</v>
      </c>
    </row>
    <row r="1263" spans="1:5" ht="15.75" x14ac:dyDescent="0.25">
      <c r="A1263" s="18"/>
      <c r="B1263" s="18"/>
      <c r="C1263" s="18" t="s">
        <v>2422</v>
      </c>
      <c r="D1263" s="18"/>
      <c r="E1263" s="19" t="s">
        <v>2423</v>
      </c>
    </row>
    <row r="1264" spans="1:5" x14ac:dyDescent="0.25">
      <c r="D1264" s="6" t="s">
        <v>938</v>
      </c>
      <c r="E1264" s="7" t="s">
        <v>939</v>
      </c>
    </row>
    <row r="1265" spans="1:5" x14ac:dyDescent="0.25">
      <c r="D1265" s="6" t="s">
        <v>828</v>
      </c>
      <c r="E1265" s="7" t="s">
        <v>829</v>
      </c>
    </row>
    <row r="1266" spans="1:5" x14ac:dyDescent="0.25">
      <c r="D1266" s="6" t="s">
        <v>751</v>
      </c>
      <c r="E1266" s="7" t="s">
        <v>752</v>
      </c>
    </row>
    <row r="1267" spans="1:5" x14ac:dyDescent="0.25">
      <c r="D1267" s="6" t="s">
        <v>946</v>
      </c>
      <c r="E1267" s="7" t="s">
        <v>947</v>
      </c>
    </row>
    <row r="1268" spans="1:5" ht="15.75" x14ac:dyDescent="0.25">
      <c r="A1268" s="16"/>
      <c r="B1268" s="16" t="s">
        <v>1445</v>
      </c>
      <c r="C1268" s="16"/>
      <c r="D1268" s="16"/>
      <c r="E1268" s="17" t="s">
        <v>2424</v>
      </c>
    </row>
    <row r="1269" spans="1:5" ht="30.75" x14ac:dyDescent="0.25">
      <c r="A1269" s="18"/>
      <c r="B1269" s="18"/>
      <c r="C1269" s="18" t="s">
        <v>2425</v>
      </c>
      <c r="D1269" s="18"/>
      <c r="E1269" s="19" t="s">
        <v>2426</v>
      </c>
    </row>
    <row r="1270" spans="1:5" x14ac:dyDescent="0.25">
      <c r="D1270" s="6" t="s">
        <v>803</v>
      </c>
      <c r="E1270" s="7" t="s">
        <v>804</v>
      </c>
    </row>
    <row r="1271" spans="1:5" ht="30" x14ac:dyDescent="0.25">
      <c r="D1271" s="6" t="s">
        <v>998</v>
      </c>
      <c r="E1271" s="7" t="s">
        <v>1366</v>
      </c>
    </row>
    <row r="1272" spans="1:5" ht="15.75" x14ac:dyDescent="0.25">
      <c r="A1272" s="18"/>
      <c r="B1272" s="18"/>
      <c r="C1272" s="18" t="s">
        <v>2427</v>
      </c>
      <c r="D1272" s="18"/>
      <c r="E1272" s="19" t="s">
        <v>2428</v>
      </c>
    </row>
    <row r="1273" spans="1:5" ht="30" x14ac:dyDescent="0.25">
      <c r="D1273" s="6" t="s">
        <v>1249</v>
      </c>
      <c r="E1273" s="7" t="s">
        <v>1379</v>
      </c>
    </row>
    <row r="1274" spans="1:5" x14ac:dyDescent="0.25">
      <c r="D1274" s="6" t="s">
        <v>1250</v>
      </c>
      <c r="E1274" s="7" t="s">
        <v>1251</v>
      </c>
    </row>
    <row r="1275" spans="1:5" x14ac:dyDescent="0.25">
      <c r="D1275" s="6" t="s">
        <v>891</v>
      </c>
      <c r="E1275" s="7" t="s">
        <v>892</v>
      </c>
    </row>
    <row r="1276" spans="1:5" ht="15.75" x14ac:dyDescent="0.25">
      <c r="A1276" s="18"/>
      <c r="B1276" s="18"/>
      <c r="C1276" s="18" t="s">
        <v>2429</v>
      </c>
      <c r="D1276" s="18"/>
      <c r="E1276" s="19" t="s">
        <v>2430</v>
      </c>
    </row>
    <row r="1277" spans="1:5" x14ac:dyDescent="0.25">
      <c r="D1277" s="6" t="s">
        <v>678</v>
      </c>
      <c r="E1277" s="7" t="s">
        <v>679</v>
      </c>
    </row>
    <row r="1278" spans="1:5" x14ac:dyDescent="0.25">
      <c r="D1278" s="6" t="s">
        <v>956</v>
      </c>
      <c r="E1278" s="7" t="s">
        <v>957</v>
      </c>
    </row>
    <row r="1279" spans="1:5" ht="30.75" x14ac:dyDescent="0.25">
      <c r="A1279" s="18"/>
      <c r="B1279" s="18"/>
      <c r="C1279" s="18" t="s">
        <v>2431</v>
      </c>
      <c r="D1279" s="18"/>
      <c r="E1279" s="19" t="s">
        <v>1374</v>
      </c>
    </row>
    <row r="1280" spans="1:5" ht="30" x14ac:dyDescent="0.25">
      <c r="D1280" s="6" t="s">
        <v>1121</v>
      </c>
      <c r="E1280" s="7" t="s">
        <v>1374</v>
      </c>
    </row>
    <row r="1281" spans="1:5" ht="15.75" x14ac:dyDescent="0.25">
      <c r="A1281" s="18"/>
      <c r="B1281" s="18"/>
      <c r="C1281" s="18" t="s">
        <v>2432</v>
      </c>
      <c r="D1281" s="18"/>
      <c r="E1281" s="19" t="s">
        <v>494</v>
      </c>
    </row>
    <row r="1282" spans="1:5" x14ac:dyDescent="0.25">
      <c r="D1282" s="6" t="s">
        <v>493</v>
      </c>
      <c r="E1282" s="7" t="s">
        <v>494</v>
      </c>
    </row>
    <row r="1283" spans="1:5" ht="15.75" x14ac:dyDescent="0.25">
      <c r="A1283" s="18"/>
      <c r="B1283" s="18"/>
      <c r="C1283" s="18" t="s">
        <v>2433</v>
      </c>
      <c r="D1283" s="18"/>
      <c r="E1283" s="19" t="s">
        <v>1285</v>
      </c>
    </row>
    <row r="1284" spans="1:5" x14ac:dyDescent="0.25">
      <c r="D1284" s="6" t="s">
        <v>1284</v>
      </c>
      <c r="E1284" s="7" t="s">
        <v>1285</v>
      </c>
    </row>
    <row r="1285" spans="1:5" ht="15.75" x14ac:dyDescent="0.25">
      <c r="A1285" s="18"/>
      <c r="B1285" s="18"/>
      <c r="C1285" s="18" t="s">
        <v>2434</v>
      </c>
      <c r="D1285" s="18"/>
      <c r="E1285" s="19" t="s">
        <v>1200</v>
      </c>
    </row>
    <row r="1286" spans="1:5" x14ac:dyDescent="0.25">
      <c r="D1286" s="6" t="s">
        <v>1199</v>
      </c>
      <c r="E1286" s="7" t="s">
        <v>1200</v>
      </c>
    </row>
    <row r="1287" spans="1:5" ht="15.75" x14ac:dyDescent="0.25">
      <c r="A1287" s="18"/>
      <c r="B1287" s="18"/>
      <c r="C1287" s="18" t="s">
        <v>2435</v>
      </c>
      <c r="D1287" s="18"/>
      <c r="E1287" s="19" t="s">
        <v>2436</v>
      </c>
    </row>
    <row r="1288" spans="1:5" x14ac:dyDescent="0.25">
      <c r="D1288" s="6" t="s">
        <v>1247</v>
      </c>
      <c r="E1288" s="7" t="s">
        <v>1248</v>
      </c>
    </row>
    <row r="1289" spans="1:5" x14ac:dyDescent="0.25">
      <c r="D1289" s="6" t="s">
        <v>547</v>
      </c>
      <c r="E1289" s="7" t="s">
        <v>548</v>
      </c>
    </row>
    <row r="1290" spans="1:5" x14ac:dyDescent="0.25">
      <c r="D1290" s="6" t="s">
        <v>1256</v>
      </c>
      <c r="E1290" s="7" t="s">
        <v>1257</v>
      </c>
    </row>
    <row r="1291" spans="1:5" ht="15.75" x14ac:dyDescent="0.25">
      <c r="A1291" s="18"/>
      <c r="B1291" s="18"/>
      <c r="C1291" s="18" t="s">
        <v>2437</v>
      </c>
      <c r="D1291" s="18"/>
      <c r="E1291" s="19" t="s">
        <v>1306</v>
      </c>
    </row>
    <row r="1292" spans="1:5" x14ac:dyDescent="0.25">
      <c r="D1292" s="6" t="s">
        <v>1305</v>
      </c>
      <c r="E1292" s="7" t="s">
        <v>1306</v>
      </c>
    </row>
    <row r="1293" spans="1:5" ht="15.75" x14ac:dyDescent="0.25">
      <c r="A1293" s="18"/>
      <c r="B1293" s="18"/>
      <c r="C1293" s="18" t="s">
        <v>2438</v>
      </c>
      <c r="D1293" s="18"/>
      <c r="E1293" s="19" t="s">
        <v>2439</v>
      </c>
    </row>
    <row r="1294" spans="1:5" ht="30" x14ac:dyDescent="0.25">
      <c r="D1294" s="6" t="s">
        <v>1062</v>
      </c>
      <c r="E1294" s="7" t="s">
        <v>1369</v>
      </c>
    </row>
    <row r="1295" spans="1:5" x14ac:dyDescent="0.25">
      <c r="D1295" s="6" t="s">
        <v>737</v>
      </c>
      <c r="E1295" s="7" t="s">
        <v>738</v>
      </c>
    </row>
    <row r="1296" spans="1:5" x14ac:dyDescent="0.25">
      <c r="D1296" s="6" t="s">
        <v>1089</v>
      </c>
      <c r="E1296" s="7" t="s">
        <v>1090</v>
      </c>
    </row>
    <row r="1297" spans="1:5" ht="15.75" x14ac:dyDescent="0.25">
      <c r="A1297" s="18"/>
      <c r="B1297" s="18"/>
      <c r="C1297" s="18" t="s">
        <v>2440</v>
      </c>
      <c r="D1297" s="18"/>
      <c r="E1297" s="19" t="s">
        <v>993</v>
      </c>
    </row>
    <row r="1298" spans="1:5" x14ac:dyDescent="0.25">
      <c r="D1298" s="6" t="s">
        <v>992</v>
      </c>
      <c r="E1298" s="7" t="s">
        <v>993</v>
      </c>
    </row>
    <row r="1299" spans="1:5" ht="30.75" x14ac:dyDescent="0.25">
      <c r="C1299" s="18" t="s">
        <v>2441</v>
      </c>
      <c r="D1299" s="18"/>
      <c r="E1299" s="19" t="s">
        <v>1332</v>
      </c>
    </row>
    <row r="1300" spans="1:5" x14ac:dyDescent="0.25">
      <c r="D1300" s="6" t="s">
        <v>1331</v>
      </c>
      <c r="E1300" s="7" t="s">
        <v>1332</v>
      </c>
    </row>
    <row r="1301" spans="1:5" ht="15.75" x14ac:dyDescent="0.25">
      <c r="A1301" s="18"/>
      <c r="B1301" s="18"/>
      <c r="C1301" s="18" t="s">
        <v>2442</v>
      </c>
      <c r="D1301" s="18"/>
      <c r="E1301" s="19" t="s">
        <v>2443</v>
      </c>
    </row>
    <row r="1302" spans="1:5" x14ac:dyDescent="0.25">
      <c r="D1302" s="6" t="s">
        <v>1192</v>
      </c>
      <c r="E1302" s="23" t="s">
        <v>1193</v>
      </c>
    </row>
    <row r="1303" spans="1:5" ht="30" x14ac:dyDescent="0.25">
      <c r="D1303" s="6" t="s">
        <v>858</v>
      </c>
      <c r="E1303" s="7" t="s">
        <v>1363</v>
      </c>
    </row>
    <row r="1304" spans="1:5" x14ac:dyDescent="0.25">
      <c r="D1304" s="6" t="s">
        <v>1101</v>
      </c>
      <c r="E1304" s="7" t="s">
        <v>1102</v>
      </c>
    </row>
    <row r="1305" spans="1:5" x14ac:dyDescent="0.25">
      <c r="D1305" s="6" t="s">
        <v>1307</v>
      </c>
      <c r="E1305" s="7" t="s">
        <v>1308</v>
      </c>
    </row>
    <row r="1306" spans="1:5" x14ac:dyDescent="0.25">
      <c r="D1306" s="6" t="s">
        <v>1041</v>
      </c>
      <c r="E1306" s="7" t="s">
        <v>1042</v>
      </c>
    </row>
    <row r="1307" spans="1:5" x14ac:dyDescent="0.25">
      <c r="D1307" s="6" t="s">
        <v>713</v>
      </c>
      <c r="E1307" s="7" t="s">
        <v>714</v>
      </c>
    </row>
    <row r="1308" spans="1:5" x14ac:dyDescent="0.25">
      <c r="D1308" s="6" t="s">
        <v>1160</v>
      </c>
      <c r="E1308" s="7" t="s">
        <v>1161</v>
      </c>
    </row>
    <row r="1309" spans="1:5" x14ac:dyDescent="0.25">
      <c r="D1309" s="6" t="s">
        <v>706</v>
      </c>
      <c r="E1309" s="7" t="s">
        <v>2444</v>
      </c>
    </row>
    <row r="1310" spans="1:5" x14ac:dyDescent="0.25">
      <c r="D1310" s="6" t="s">
        <v>2445</v>
      </c>
      <c r="E1310" s="7" t="s">
        <v>1099</v>
      </c>
    </row>
    <row r="1311" spans="1:5" ht="36" x14ac:dyDescent="0.25">
      <c r="A1311" s="14">
        <v>53</v>
      </c>
      <c r="B1311" s="14"/>
      <c r="C1311" s="14"/>
      <c r="D1311" s="14"/>
      <c r="E1311" s="15" t="s">
        <v>2446</v>
      </c>
    </row>
    <row r="1312" spans="1:5" ht="31.5" x14ac:dyDescent="0.25">
      <c r="A1312" s="16"/>
      <c r="B1312" s="16" t="s">
        <v>1417</v>
      </c>
      <c r="C1312" s="16"/>
      <c r="D1312" s="16"/>
      <c r="E1312" s="17" t="s">
        <v>2447</v>
      </c>
    </row>
    <row r="1313" spans="1:5" ht="15.75" x14ac:dyDescent="0.25">
      <c r="A1313" s="18"/>
      <c r="B1313" s="18"/>
      <c r="C1313" s="18" t="s">
        <v>2448</v>
      </c>
      <c r="D1313" s="18"/>
      <c r="E1313" s="19" t="s">
        <v>293</v>
      </c>
    </row>
    <row r="1314" spans="1:5" x14ac:dyDescent="0.25">
      <c r="D1314" s="6" t="s">
        <v>292</v>
      </c>
      <c r="E1314" s="7" t="s">
        <v>293</v>
      </c>
    </row>
    <row r="1315" spans="1:5" ht="30.75" x14ac:dyDescent="0.25">
      <c r="A1315" s="18"/>
      <c r="B1315" s="18"/>
      <c r="C1315" s="18" t="s">
        <v>2449</v>
      </c>
      <c r="D1315" s="18"/>
      <c r="E1315" s="19" t="s">
        <v>2450</v>
      </c>
    </row>
    <row r="1316" spans="1:5" x14ac:dyDescent="0.25">
      <c r="D1316" s="6" t="s">
        <v>538</v>
      </c>
      <c r="E1316" s="7" t="s">
        <v>2450</v>
      </c>
    </row>
    <row r="1317" spans="1:5" ht="30.75" x14ac:dyDescent="0.25">
      <c r="A1317" s="18"/>
      <c r="B1317" s="18"/>
      <c r="C1317" s="18" t="s">
        <v>2451</v>
      </c>
      <c r="D1317" s="18"/>
      <c r="E1317" s="19" t="s">
        <v>1351</v>
      </c>
    </row>
    <row r="1318" spans="1:5" ht="30" x14ac:dyDescent="0.25">
      <c r="D1318" s="6" t="s">
        <v>206</v>
      </c>
      <c r="E1318" s="7" t="s">
        <v>1351</v>
      </c>
    </row>
    <row r="1319" spans="1:5" ht="15.75" x14ac:dyDescent="0.25">
      <c r="A1319" s="16"/>
      <c r="B1319" s="16" t="s">
        <v>1433</v>
      </c>
      <c r="C1319" s="16"/>
      <c r="D1319" s="16"/>
      <c r="E1319" s="17" t="s">
        <v>2452</v>
      </c>
    </row>
    <row r="1320" spans="1:5" ht="15.75" x14ac:dyDescent="0.25">
      <c r="A1320" s="18"/>
      <c r="B1320" s="18"/>
      <c r="C1320" s="18" t="s">
        <v>2453</v>
      </c>
      <c r="D1320" s="18"/>
      <c r="E1320" s="19" t="s">
        <v>2454</v>
      </c>
    </row>
    <row r="1321" spans="1:5" x14ac:dyDescent="0.25">
      <c r="D1321" s="6" t="s">
        <v>400</v>
      </c>
      <c r="E1321" s="7" t="s">
        <v>401</v>
      </c>
    </row>
    <row r="1322" spans="1:5" x14ac:dyDescent="0.25">
      <c r="D1322" s="6" t="s">
        <v>607</v>
      </c>
      <c r="E1322" s="7" t="s">
        <v>608</v>
      </c>
    </row>
    <row r="1323" spans="1:5" ht="15.75" x14ac:dyDescent="0.25">
      <c r="A1323" s="18"/>
      <c r="B1323" s="18"/>
      <c r="C1323" s="18" t="s">
        <v>2455</v>
      </c>
      <c r="D1323" s="18"/>
      <c r="E1323" s="19" t="s">
        <v>2456</v>
      </c>
    </row>
    <row r="1324" spans="1:5" x14ac:dyDescent="0.25">
      <c r="D1324" s="6" t="s">
        <v>349</v>
      </c>
      <c r="E1324" s="7" t="s">
        <v>350</v>
      </c>
    </row>
    <row r="1325" spans="1:5" x14ac:dyDescent="0.25">
      <c r="D1325" s="6" t="s">
        <v>749</v>
      </c>
      <c r="E1325" s="7" t="s">
        <v>750</v>
      </c>
    </row>
    <row r="1326" spans="1:5" ht="15.75" x14ac:dyDescent="0.25">
      <c r="C1326" s="21" t="s">
        <v>2457</v>
      </c>
      <c r="D1326" s="21"/>
      <c r="E1326" s="22" t="s">
        <v>486</v>
      </c>
    </row>
    <row r="1327" spans="1:5" x14ac:dyDescent="0.25">
      <c r="D1327" s="6" t="s">
        <v>485</v>
      </c>
      <c r="E1327" s="7" t="s">
        <v>486</v>
      </c>
    </row>
    <row r="1328" spans="1:5" ht="15.75" x14ac:dyDescent="0.25">
      <c r="A1328" s="16"/>
      <c r="B1328" s="16" t="s">
        <v>1439</v>
      </c>
      <c r="C1328" s="16"/>
      <c r="D1328" s="16"/>
      <c r="E1328" s="17" t="s">
        <v>2458</v>
      </c>
    </row>
    <row r="1329" spans="1:5" ht="30.75" x14ac:dyDescent="0.25">
      <c r="A1329" s="18"/>
      <c r="B1329" s="18"/>
      <c r="C1329" s="18" t="s">
        <v>2459</v>
      </c>
      <c r="D1329" s="18"/>
      <c r="E1329" s="19" t="s">
        <v>1353</v>
      </c>
    </row>
    <row r="1330" spans="1:5" ht="30" x14ac:dyDescent="0.25">
      <c r="D1330" s="6" t="s">
        <v>442</v>
      </c>
      <c r="E1330" s="7" t="s">
        <v>1353</v>
      </c>
    </row>
    <row r="1331" spans="1:5" ht="15.75" x14ac:dyDescent="0.25">
      <c r="A1331" s="18"/>
      <c r="B1331" s="18"/>
      <c r="C1331" s="18" t="s">
        <v>2460</v>
      </c>
      <c r="D1331" s="18"/>
      <c r="E1331" s="19" t="s">
        <v>2461</v>
      </c>
    </row>
    <row r="1332" spans="1:5" x14ac:dyDescent="0.25">
      <c r="D1332" s="6" t="s">
        <v>719</v>
      </c>
      <c r="E1332" s="7" t="s">
        <v>2462</v>
      </c>
    </row>
    <row r="1333" spans="1:5" x14ac:dyDescent="0.25">
      <c r="D1333" s="6" t="s">
        <v>1012</v>
      </c>
      <c r="E1333" s="7" t="s">
        <v>2463</v>
      </c>
    </row>
    <row r="1334" spans="1:5" ht="15.75" x14ac:dyDescent="0.25">
      <c r="A1334" s="18"/>
      <c r="B1334" s="18"/>
      <c r="C1334" s="18" t="s">
        <v>2464</v>
      </c>
      <c r="D1334" s="18"/>
      <c r="E1334" s="19" t="s">
        <v>2465</v>
      </c>
    </row>
    <row r="1335" spans="1:5" x14ac:dyDescent="0.25">
      <c r="D1335" s="6" t="s">
        <v>1292</v>
      </c>
      <c r="E1335" s="7" t="s">
        <v>1293</v>
      </c>
    </row>
    <row r="1336" spans="1:5" x14ac:dyDescent="0.25">
      <c r="D1336" s="6" t="s">
        <v>831</v>
      </c>
      <c r="E1336" s="7" t="s">
        <v>832</v>
      </c>
    </row>
    <row r="1337" spans="1:5" x14ac:dyDescent="0.25">
      <c r="D1337" s="6" t="s">
        <v>733</v>
      </c>
      <c r="E1337" s="7" t="s">
        <v>734</v>
      </c>
    </row>
    <row r="1338" spans="1:5" ht="15.75" x14ac:dyDescent="0.25">
      <c r="A1338" s="18"/>
      <c r="B1338" s="18"/>
      <c r="C1338" s="18" t="s">
        <v>2466</v>
      </c>
      <c r="D1338" s="18"/>
      <c r="E1338" s="19" t="s">
        <v>1024</v>
      </c>
    </row>
    <row r="1339" spans="1:5" x14ac:dyDescent="0.25">
      <c r="D1339" s="6" t="s">
        <v>1023</v>
      </c>
      <c r="E1339" s="7" t="s">
        <v>1024</v>
      </c>
    </row>
    <row r="1340" spans="1:5" ht="15.75" x14ac:dyDescent="0.25">
      <c r="A1340" s="18"/>
      <c r="B1340" s="18"/>
      <c r="C1340" s="18" t="s">
        <v>2467</v>
      </c>
      <c r="D1340" s="18"/>
      <c r="E1340" s="19" t="s">
        <v>2468</v>
      </c>
    </row>
    <row r="1341" spans="1:5" x14ac:dyDescent="0.25">
      <c r="D1341" s="6" t="s">
        <v>2469</v>
      </c>
      <c r="E1341" s="7" t="s">
        <v>2470</v>
      </c>
    </row>
    <row r="1342" spans="1:5" ht="15.75" x14ac:dyDescent="0.25">
      <c r="A1342" s="16"/>
      <c r="B1342" s="16" t="s">
        <v>1473</v>
      </c>
      <c r="C1342" s="16"/>
      <c r="D1342" s="16"/>
      <c r="E1342" s="17" t="s">
        <v>2471</v>
      </c>
    </row>
    <row r="1343" spans="1:5" ht="15.75" x14ac:dyDescent="0.25">
      <c r="A1343" s="18"/>
      <c r="B1343" s="18"/>
      <c r="C1343" s="18" t="s">
        <v>2472</v>
      </c>
      <c r="D1343" s="18"/>
      <c r="E1343" s="19" t="s">
        <v>2473</v>
      </c>
    </row>
    <row r="1344" spans="1:5" x14ac:dyDescent="0.25">
      <c r="D1344" s="6" t="s">
        <v>1221</v>
      </c>
      <c r="E1344" s="7" t="s">
        <v>1222</v>
      </c>
    </row>
    <row r="1345" spans="1:5" x14ac:dyDescent="0.25">
      <c r="D1345" s="6" t="s">
        <v>1111</v>
      </c>
      <c r="E1345" s="7" t="s">
        <v>1112</v>
      </c>
    </row>
    <row r="1346" spans="1:5" x14ac:dyDescent="0.25">
      <c r="D1346" s="6" t="s">
        <v>1064</v>
      </c>
      <c r="E1346" s="7" t="s">
        <v>1065</v>
      </c>
    </row>
    <row r="1347" spans="1:5" ht="15.75" x14ac:dyDescent="0.25">
      <c r="A1347" s="18"/>
      <c r="B1347" s="18"/>
      <c r="C1347" s="18" t="s">
        <v>2474</v>
      </c>
      <c r="D1347" s="18"/>
      <c r="E1347" s="19" t="s">
        <v>884</v>
      </c>
    </row>
    <row r="1348" spans="1:5" x14ac:dyDescent="0.25">
      <c r="D1348" s="6" t="s">
        <v>883</v>
      </c>
      <c r="E1348" s="7" t="s">
        <v>884</v>
      </c>
    </row>
    <row r="1349" spans="1:5" ht="15.75" x14ac:dyDescent="0.25">
      <c r="A1349" s="18"/>
      <c r="B1349" s="18"/>
      <c r="C1349" s="18" t="s">
        <v>2475</v>
      </c>
      <c r="D1349" s="18"/>
      <c r="E1349" s="19" t="s">
        <v>886</v>
      </c>
    </row>
    <row r="1350" spans="1:5" x14ac:dyDescent="0.25">
      <c r="D1350" s="6" t="s">
        <v>885</v>
      </c>
      <c r="E1350" s="7" t="s">
        <v>886</v>
      </c>
    </row>
    <row r="1351" spans="1:5" ht="15.75" x14ac:dyDescent="0.25">
      <c r="A1351" s="18"/>
      <c r="B1351" s="18"/>
      <c r="C1351" s="18" t="s">
        <v>2476</v>
      </c>
      <c r="D1351" s="18"/>
      <c r="E1351" s="19" t="s">
        <v>953</v>
      </c>
    </row>
    <row r="1352" spans="1:5" x14ac:dyDescent="0.25">
      <c r="D1352" s="6" t="s">
        <v>952</v>
      </c>
      <c r="E1352" s="7" t="s">
        <v>953</v>
      </c>
    </row>
    <row r="1353" spans="1:5" ht="15.75" x14ac:dyDescent="0.25">
      <c r="A1353" s="18"/>
      <c r="B1353" s="18"/>
      <c r="C1353" s="18" t="s">
        <v>2477</v>
      </c>
      <c r="D1353" s="18"/>
      <c r="E1353" s="19" t="s">
        <v>2478</v>
      </c>
    </row>
    <row r="1354" spans="1:5" x14ac:dyDescent="0.25">
      <c r="D1354" s="6" t="s">
        <v>2479</v>
      </c>
      <c r="E1354" s="7" t="s">
        <v>2480</v>
      </c>
    </row>
    <row r="1355" spans="1:5" ht="15.75" x14ac:dyDescent="0.25">
      <c r="A1355" s="16"/>
      <c r="B1355" s="16" t="s">
        <v>1424</v>
      </c>
      <c r="C1355" s="16"/>
      <c r="D1355" s="16"/>
      <c r="E1355" s="17" t="s">
        <v>2481</v>
      </c>
    </row>
    <row r="1356" spans="1:5" ht="15.75" x14ac:dyDescent="0.25">
      <c r="A1356" s="18"/>
      <c r="B1356" s="18"/>
      <c r="C1356" s="18" t="s">
        <v>2482</v>
      </c>
      <c r="D1356" s="18"/>
      <c r="E1356" s="19" t="s">
        <v>890</v>
      </c>
    </row>
    <row r="1357" spans="1:5" x14ac:dyDescent="0.25">
      <c r="D1357" s="6" t="s">
        <v>889</v>
      </c>
      <c r="E1357" s="7" t="s">
        <v>890</v>
      </c>
    </row>
    <row r="1358" spans="1:5" ht="15.75" x14ac:dyDescent="0.25">
      <c r="A1358" s="18"/>
      <c r="B1358" s="18"/>
      <c r="C1358" s="18" t="s">
        <v>2483</v>
      </c>
      <c r="D1358" s="18"/>
      <c r="E1358" s="19" t="s">
        <v>2484</v>
      </c>
    </row>
    <row r="1359" spans="1:5" x14ac:dyDescent="0.25">
      <c r="D1359" s="6" t="s">
        <v>446</v>
      </c>
      <c r="E1359" s="7" t="s">
        <v>447</v>
      </c>
    </row>
    <row r="1360" spans="1:5" x14ac:dyDescent="0.25">
      <c r="D1360" s="6" t="s">
        <v>662</v>
      </c>
      <c r="E1360" s="7" t="s">
        <v>663</v>
      </c>
    </row>
    <row r="1361" spans="1:5" ht="15.75" x14ac:dyDescent="0.25">
      <c r="A1361" s="18"/>
      <c r="B1361" s="18"/>
      <c r="C1361" s="18" t="s">
        <v>2485</v>
      </c>
      <c r="D1361" s="18"/>
      <c r="E1361" s="19" t="s">
        <v>254</v>
      </c>
    </row>
    <row r="1362" spans="1:5" x14ac:dyDescent="0.25">
      <c r="D1362" s="6" t="s">
        <v>253</v>
      </c>
      <c r="E1362" s="7" t="s">
        <v>254</v>
      </c>
    </row>
    <row r="1363" spans="1:5" ht="15.75" x14ac:dyDescent="0.25">
      <c r="A1363" s="16"/>
      <c r="B1363" s="16" t="s">
        <v>1466</v>
      </c>
      <c r="C1363" s="16"/>
      <c r="D1363" s="16"/>
      <c r="E1363" s="17" t="s">
        <v>2486</v>
      </c>
    </row>
    <row r="1364" spans="1:5" ht="15.75" x14ac:dyDescent="0.25">
      <c r="A1364" s="18"/>
      <c r="B1364" s="18"/>
      <c r="C1364" s="18" t="s">
        <v>2487</v>
      </c>
      <c r="D1364" s="18"/>
      <c r="E1364" s="19" t="s">
        <v>1234</v>
      </c>
    </row>
    <row r="1365" spans="1:5" x14ac:dyDescent="0.25">
      <c r="D1365" s="6" t="s">
        <v>1233</v>
      </c>
      <c r="E1365" s="7" t="s">
        <v>1234</v>
      </c>
    </row>
    <row r="1366" spans="1:5" ht="15.75" x14ac:dyDescent="0.25">
      <c r="A1366" s="18"/>
      <c r="B1366" s="18"/>
      <c r="C1366" s="18" t="s">
        <v>2488</v>
      </c>
      <c r="D1366" s="18"/>
      <c r="E1366" s="19" t="s">
        <v>985</v>
      </c>
    </row>
    <row r="1367" spans="1:5" x14ac:dyDescent="0.25">
      <c r="D1367" s="6" t="s">
        <v>984</v>
      </c>
      <c r="E1367" s="7" t="s">
        <v>985</v>
      </c>
    </row>
    <row r="1368" spans="1:5" ht="15.75" x14ac:dyDescent="0.25">
      <c r="A1368" s="18"/>
      <c r="B1368" s="18"/>
      <c r="C1368" s="18" t="s">
        <v>2489</v>
      </c>
      <c r="D1368" s="18"/>
      <c r="E1368" s="19" t="s">
        <v>901</v>
      </c>
    </row>
    <row r="1369" spans="1:5" x14ac:dyDescent="0.25">
      <c r="D1369" s="24" t="s">
        <v>900</v>
      </c>
      <c r="E1369" s="23" t="s">
        <v>901</v>
      </c>
    </row>
    <row r="1370" spans="1:5" ht="15.75" x14ac:dyDescent="0.25">
      <c r="A1370" s="18"/>
      <c r="B1370" s="18"/>
      <c r="C1370" s="18" t="s">
        <v>2490</v>
      </c>
      <c r="D1370" s="18"/>
      <c r="E1370" s="19" t="s">
        <v>1036</v>
      </c>
    </row>
    <row r="1371" spans="1:5" x14ac:dyDescent="0.25">
      <c r="D1371" s="6" t="s">
        <v>1035</v>
      </c>
      <c r="E1371" s="7" t="s">
        <v>1036</v>
      </c>
    </row>
    <row r="1372" spans="1:5" ht="15.75" x14ac:dyDescent="0.25">
      <c r="A1372" s="18"/>
      <c r="B1372" s="18"/>
      <c r="C1372" s="18" t="s">
        <v>2491</v>
      </c>
      <c r="D1372" s="18"/>
      <c r="E1372" s="19" t="s">
        <v>1038</v>
      </c>
    </row>
    <row r="1373" spans="1:5" x14ac:dyDescent="0.25">
      <c r="D1373" s="6" t="s">
        <v>1037</v>
      </c>
      <c r="E1373" s="7" t="s">
        <v>1038</v>
      </c>
    </row>
    <row r="1374" spans="1:5" ht="15.75" x14ac:dyDescent="0.25">
      <c r="C1374" s="21" t="s">
        <v>2492</v>
      </c>
      <c r="D1374" s="21"/>
      <c r="E1374" s="22" t="s">
        <v>796</v>
      </c>
    </row>
    <row r="1375" spans="1:5" x14ac:dyDescent="0.25">
      <c r="D1375" s="6" t="s">
        <v>795</v>
      </c>
      <c r="E1375" s="7" t="s">
        <v>2493</v>
      </c>
    </row>
    <row r="1376" spans="1:5" ht="15.75" x14ac:dyDescent="0.25">
      <c r="A1376" s="18"/>
      <c r="B1376" s="18"/>
      <c r="C1376" s="18" t="s">
        <v>2494</v>
      </c>
      <c r="D1376" s="18"/>
      <c r="E1376" s="19" t="s">
        <v>2495</v>
      </c>
    </row>
    <row r="1377" spans="1:5" x14ac:dyDescent="0.25">
      <c r="D1377" s="6" t="s">
        <v>2496</v>
      </c>
      <c r="E1377" s="7" t="s">
        <v>2497</v>
      </c>
    </row>
    <row r="1378" spans="1:5" ht="15.75" x14ac:dyDescent="0.25">
      <c r="A1378" s="16"/>
      <c r="B1378" s="16" t="s">
        <v>1446</v>
      </c>
      <c r="C1378" s="16"/>
      <c r="D1378" s="16"/>
      <c r="E1378" s="17" t="s">
        <v>2498</v>
      </c>
    </row>
    <row r="1379" spans="1:5" ht="15.75" x14ac:dyDescent="0.25">
      <c r="A1379" s="18"/>
      <c r="B1379" s="18"/>
      <c r="C1379" s="18" t="s">
        <v>2499</v>
      </c>
      <c r="D1379" s="18"/>
      <c r="E1379" s="19" t="s">
        <v>1108</v>
      </c>
    </row>
    <row r="1380" spans="1:5" x14ac:dyDescent="0.25">
      <c r="D1380" s="6" t="s">
        <v>1107</v>
      </c>
      <c r="E1380" s="7" t="s">
        <v>1108</v>
      </c>
    </row>
    <row r="1381" spans="1:5" ht="15.75" x14ac:dyDescent="0.25">
      <c r="A1381" s="18"/>
      <c r="B1381" s="18"/>
      <c r="C1381" s="18" t="s">
        <v>2500</v>
      </c>
      <c r="D1381" s="18"/>
      <c r="E1381" s="19" t="s">
        <v>1034</v>
      </c>
    </row>
    <row r="1382" spans="1:5" x14ac:dyDescent="0.25">
      <c r="D1382" s="6" t="s">
        <v>1033</v>
      </c>
      <c r="E1382" s="7" t="s">
        <v>1034</v>
      </c>
    </row>
    <row r="1383" spans="1:5" ht="15.75" x14ac:dyDescent="0.25">
      <c r="A1383" s="18"/>
      <c r="B1383" s="18"/>
      <c r="C1383" s="18" t="s">
        <v>2501</v>
      </c>
      <c r="D1383" s="18"/>
      <c r="E1383" s="19" t="s">
        <v>2502</v>
      </c>
    </row>
    <row r="1384" spans="1:5" x14ac:dyDescent="0.25">
      <c r="D1384" s="6" t="s">
        <v>1083</v>
      </c>
      <c r="E1384" s="7" t="s">
        <v>1084</v>
      </c>
    </row>
    <row r="1385" spans="1:5" x14ac:dyDescent="0.25">
      <c r="D1385" s="6" t="s">
        <v>1155</v>
      </c>
      <c r="E1385" s="7" t="s">
        <v>1156</v>
      </c>
    </row>
    <row r="1386" spans="1:5" x14ac:dyDescent="0.25">
      <c r="D1386" s="6" t="s">
        <v>577</v>
      </c>
      <c r="E1386" s="7" t="s">
        <v>578</v>
      </c>
    </row>
    <row r="1387" spans="1:5" ht="15.75" x14ac:dyDescent="0.25">
      <c r="A1387" s="18"/>
      <c r="B1387" s="18"/>
      <c r="C1387" s="18" t="s">
        <v>2503</v>
      </c>
      <c r="D1387" s="18"/>
      <c r="E1387" s="19" t="s">
        <v>703</v>
      </c>
    </row>
    <row r="1388" spans="1:5" x14ac:dyDescent="0.25">
      <c r="D1388" s="6" t="s">
        <v>702</v>
      </c>
      <c r="E1388" s="7" t="s">
        <v>703</v>
      </c>
    </row>
    <row r="1389" spans="1:5" ht="15.75" x14ac:dyDescent="0.25">
      <c r="A1389" s="18"/>
      <c r="B1389" s="18"/>
      <c r="C1389" s="18" t="s">
        <v>2504</v>
      </c>
      <c r="D1389" s="18"/>
      <c r="E1389" s="19" t="s">
        <v>1129</v>
      </c>
    </row>
    <row r="1390" spans="1:5" x14ac:dyDescent="0.25">
      <c r="D1390" s="6" t="s">
        <v>1128</v>
      </c>
      <c r="E1390" s="7" t="s">
        <v>1129</v>
      </c>
    </row>
    <row r="1391" spans="1:5" ht="15.75" x14ac:dyDescent="0.25">
      <c r="A1391" s="18"/>
      <c r="B1391" s="18"/>
      <c r="C1391" s="18" t="s">
        <v>2505</v>
      </c>
      <c r="D1391" s="18"/>
      <c r="E1391" s="19" t="s">
        <v>2506</v>
      </c>
    </row>
    <row r="1392" spans="1:5" x14ac:dyDescent="0.25">
      <c r="D1392" s="6" t="s">
        <v>495</v>
      </c>
      <c r="E1392" s="7" t="s">
        <v>496</v>
      </c>
    </row>
    <row r="1393" spans="1:5" x14ac:dyDescent="0.25">
      <c r="D1393" s="6" t="s">
        <v>931</v>
      </c>
      <c r="E1393" s="7" t="s">
        <v>932</v>
      </c>
    </row>
    <row r="1394" spans="1:5" x14ac:dyDescent="0.25">
      <c r="D1394" s="6" t="s">
        <v>1113</v>
      </c>
      <c r="E1394" s="7" t="s">
        <v>1114</v>
      </c>
    </row>
    <row r="1395" spans="1:5" x14ac:dyDescent="0.25">
      <c r="D1395" s="6" t="s">
        <v>509</v>
      </c>
      <c r="E1395" s="7" t="s">
        <v>510</v>
      </c>
    </row>
    <row r="1396" spans="1:5" ht="15.75" x14ac:dyDescent="0.25">
      <c r="A1396" s="18"/>
      <c r="B1396" s="18"/>
      <c r="C1396" s="18" t="s">
        <v>2507</v>
      </c>
      <c r="D1396" s="18"/>
      <c r="E1396" s="19" t="s">
        <v>2508</v>
      </c>
    </row>
    <row r="1397" spans="1:5" x14ac:dyDescent="0.25">
      <c r="D1397" s="6" t="s">
        <v>1058</v>
      </c>
      <c r="E1397" s="7" t="s">
        <v>1059</v>
      </c>
    </row>
    <row r="1398" spans="1:5" x14ac:dyDescent="0.25">
      <c r="D1398" s="6" t="s">
        <v>1045</v>
      </c>
      <c r="E1398" s="7" t="s">
        <v>1046</v>
      </c>
    </row>
    <row r="1399" spans="1:5" x14ac:dyDescent="0.25">
      <c r="D1399" s="6" t="s">
        <v>925</v>
      </c>
      <c r="E1399" s="7" t="s">
        <v>926</v>
      </c>
    </row>
    <row r="1400" spans="1:5" ht="15.75" x14ac:dyDescent="0.25">
      <c r="A1400" s="18"/>
      <c r="B1400" s="18"/>
      <c r="C1400" s="18" t="s">
        <v>2509</v>
      </c>
      <c r="D1400" s="18"/>
      <c r="E1400" s="19" t="s">
        <v>1123</v>
      </c>
    </row>
    <row r="1401" spans="1:5" x14ac:dyDescent="0.25">
      <c r="D1401" s="6" t="s">
        <v>1122</v>
      </c>
      <c r="E1401" s="7" t="s">
        <v>1123</v>
      </c>
    </row>
    <row r="1402" spans="1:5" ht="15.75" x14ac:dyDescent="0.25">
      <c r="A1402" s="18"/>
      <c r="B1402" s="18"/>
      <c r="C1402" s="18" t="s">
        <v>2510</v>
      </c>
      <c r="D1402" s="18"/>
      <c r="E1402" s="19" t="s">
        <v>503</v>
      </c>
    </row>
    <row r="1403" spans="1:5" x14ac:dyDescent="0.25">
      <c r="D1403" s="6" t="s">
        <v>502</v>
      </c>
      <c r="E1403" s="7" t="s">
        <v>503</v>
      </c>
    </row>
    <row r="1404" spans="1:5" ht="15.75" x14ac:dyDescent="0.25">
      <c r="A1404" s="18"/>
      <c r="B1404" s="18"/>
      <c r="C1404" s="18" t="s">
        <v>2511</v>
      </c>
      <c r="D1404" s="18"/>
      <c r="E1404" s="19" t="s">
        <v>765</v>
      </c>
    </row>
    <row r="1405" spans="1:5" x14ac:dyDescent="0.25">
      <c r="D1405" s="6" t="s">
        <v>764</v>
      </c>
      <c r="E1405" s="7" t="s">
        <v>765</v>
      </c>
    </row>
    <row r="1406" spans="1:5" ht="15.75" x14ac:dyDescent="0.25">
      <c r="A1406" s="18"/>
      <c r="B1406" s="18"/>
      <c r="C1406" s="18" t="s">
        <v>2512</v>
      </c>
      <c r="D1406" s="18"/>
      <c r="E1406" s="19" t="s">
        <v>2513</v>
      </c>
    </row>
    <row r="1407" spans="1:5" x14ac:dyDescent="0.25">
      <c r="D1407" s="6" t="s">
        <v>2514</v>
      </c>
      <c r="E1407" s="7" t="s">
        <v>2515</v>
      </c>
    </row>
    <row r="1408" spans="1:5" ht="18" x14ac:dyDescent="0.25">
      <c r="A1408" s="14">
        <v>55</v>
      </c>
      <c r="B1408" s="14"/>
      <c r="C1408" s="14"/>
      <c r="D1408" s="14"/>
      <c r="E1408" s="15" t="s">
        <v>2516</v>
      </c>
    </row>
    <row r="1409" spans="1:5" ht="15.75" x14ac:dyDescent="0.25">
      <c r="A1409" s="16"/>
      <c r="B1409" s="16" t="s">
        <v>2517</v>
      </c>
      <c r="C1409" s="16"/>
      <c r="D1409" s="16"/>
      <c r="E1409" s="17" t="s">
        <v>2518</v>
      </c>
    </row>
    <row r="1410" spans="1:5" ht="15.75" x14ac:dyDescent="0.25">
      <c r="A1410" s="18"/>
      <c r="C1410" s="18" t="s">
        <v>2519</v>
      </c>
      <c r="D1410" s="18"/>
      <c r="E1410" s="19" t="s">
        <v>2518</v>
      </c>
    </row>
    <row r="1411" spans="1:5" x14ac:dyDescent="0.25">
      <c r="D1411" s="6" t="s">
        <v>2520</v>
      </c>
      <c r="E1411" s="7" t="s">
        <v>2521</v>
      </c>
    </row>
    <row r="1412" spans="1:5" x14ac:dyDescent="0.25">
      <c r="D1412" s="6" t="s">
        <v>2522</v>
      </c>
      <c r="E1412" s="7" t="s">
        <v>2523</v>
      </c>
    </row>
    <row r="1413" spans="1:5" x14ac:dyDescent="0.25">
      <c r="D1413" s="6" t="s">
        <v>2524</v>
      </c>
      <c r="E1413" s="7" t="s">
        <v>2525</v>
      </c>
    </row>
    <row r="1414" spans="1:5" x14ac:dyDescent="0.25">
      <c r="D1414" s="6" t="s">
        <v>2526</v>
      </c>
      <c r="E1414" s="7" t="s">
        <v>2527</v>
      </c>
    </row>
    <row r="1415" spans="1:5" x14ac:dyDescent="0.25">
      <c r="D1415" s="6" t="s">
        <v>2528</v>
      </c>
      <c r="E1415" s="7" t="s">
        <v>2529</v>
      </c>
    </row>
    <row r="1416" spans="1:5" x14ac:dyDescent="0.25">
      <c r="D1416" s="6" t="s">
        <v>2530</v>
      </c>
      <c r="E1416" s="7" t="s">
        <v>2531</v>
      </c>
    </row>
    <row r="1417" spans="1:5" x14ac:dyDescent="0.25">
      <c r="D1417" s="6" t="s">
        <v>2532</v>
      </c>
      <c r="E1417" s="7" t="s">
        <v>2533</v>
      </c>
    </row>
    <row r="1418" spans="1:5" x14ac:dyDescent="0.25">
      <c r="D1418" s="6" t="s">
        <v>2534</v>
      </c>
      <c r="E1418" s="7" t="s">
        <v>2535</v>
      </c>
    </row>
    <row r="1419" spans="1:5" ht="15.75" x14ac:dyDescent="0.25">
      <c r="A1419" s="16"/>
      <c r="B1419" s="16" t="s">
        <v>2536</v>
      </c>
      <c r="C1419" s="16"/>
      <c r="D1419" s="16"/>
      <c r="E1419" s="17" t="s">
        <v>2537</v>
      </c>
    </row>
    <row r="1420" spans="1:5" ht="15.75" x14ac:dyDescent="0.25">
      <c r="A1420" s="18"/>
      <c r="C1420" s="18" t="s">
        <v>2538</v>
      </c>
      <c r="D1420" s="18"/>
      <c r="E1420" s="19" t="s">
        <v>2537</v>
      </c>
    </row>
    <row r="1421" spans="1:5" x14ac:dyDescent="0.25">
      <c r="D1421" s="6" t="s">
        <v>2539</v>
      </c>
      <c r="E1421" s="7" t="s">
        <v>2540</v>
      </c>
    </row>
    <row r="1422" spans="1:5" x14ac:dyDescent="0.25">
      <c r="D1422" s="6" t="s">
        <v>2541</v>
      </c>
      <c r="E1422" s="7" t="s">
        <v>2542</v>
      </c>
    </row>
    <row r="1423" spans="1:5" x14ac:dyDescent="0.25">
      <c r="D1423" s="6" t="s">
        <v>2543</v>
      </c>
      <c r="E1423" s="7" t="s">
        <v>2544</v>
      </c>
    </row>
    <row r="1424" spans="1:5" ht="31.5" x14ac:dyDescent="0.25">
      <c r="A1424" s="16"/>
      <c r="B1424" s="16" t="s">
        <v>2545</v>
      </c>
      <c r="C1424" s="16"/>
      <c r="D1424" s="16"/>
      <c r="E1424" s="17" t="s">
        <v>2546</v>
      </c>
    </row>
    <row r="1425" spans="1:5" ht="30.75" x14ac:dyDescent="0.25">
      <c r="A1425" s="18"/>
      <c r="B1425" s="18"/>
      <c r="C1425" s="18" t="s">
        <v>2547</v>
      </c>
      <c r="D1425" s="18"/>
      <c r="E1425" s="19" t="s">
        <v>2546</v>
      </c>
    </row>
    <row r="1426" spans="1:5" x14ac:dyDescent="0.25">
      <c r="D1426" s="6" t="s">
        <v>2548</v>
      </c>
      <c r="E1426" s="7" t="s">
        <v>2549</v>
      </c>
    </row>
    <row r="1427" spans="1:5" x14ac:dyDescent="0.25">
      <c r="D1427" s="6" t="s">
        <v>2550</v>
      </c>
      <c r="E1427" s="7" t="s">
        <v>2551</v>
      </c>
    </row>
    <row r="1428" spans="1:5" x14ac:dyDescent="0.25">
      <c r="D1428" s="6" t="s">
        <v>2552</v>
      </c>
      <c r="E1428" s="7" t="s">
        <v>2553</v>
      </c>
    </row>
    <row r="1429" spans="1:5" x14ac:dyDescent="0.25">
      <c r="D1429" s="6" t="s">
        <v>2554</v>
      </c>
      <c r="E1429" s="7" t="s">
        <v>2555</v>
      </c>
    </row>
    <row r="1430" spans="1:5" x14ac:dyDescent="0.25">
      <c r="D1430" s="6" t="s">
        <v>2556</v>
      </c>
      <c r="E1430" s="7" t="s">
        <v>2557</v>
      </c>
    </row>
    <row r="1431" spans="1:5" x14ac:dyDescent="0.25">
      <c r="D1431" s="6" t="s">
        <v>2558</v>
      </c>
      <c r="E1431" s="7" t="s">
        <v>2559</v>
      </c>
    </row>
    <row r="1432" spans="1:5" x14ac:dyDescent="0.25">
      <c r="D1432" s="6" t="s">
        <v>2560</v>
      </c>
      <c r="E1432" s="7" t="s">
        <v>2561</v>
      </c>
    </row>
    <row r="1433" spans="1:5" x14ac:dyDescent="0.25">
      <c r="D1433" s="6" t="s">
        <v>2562</v>
      </c>
      <c r="E1433" s="7" t="s">
        <v>2563</v>
      </c>
    </row>
    <row r="1434" spans="1:5" ht="30" x14ac:dyDescent="0.25">
      <c r="D1434" s="6" t="s">
        <v>2564</v>
      </c>
      <c r="E1434" s="7" t="s">
        <v>2565</v>
      </c>
    </row>
  </sheetData>
  <autoFilter ref="A1:A14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Occupation Codes</vt:lpstr>
      <vt:lpstr>occupation classification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JOSEPH</cp:lastModifiedBy>
  <dcterms:created xsi:type="dcterms:W3CDTF">2017-06-27T07:58:37Z</dcterms:created>
  <dcterms:modified xsi:type="dcterms:W3CDTF">2017-06-27T20:14:06Z</dcterms:modified>
</cp:coreProperties>
</file>